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BritishRainfall\M-S-and-L-Railway\"/>
    </mc:Choice>
  </mc:AlternateContent>
  <xr:revisionPtr revIDLastSave="0" documentId="13_ncr:1_{58995F32-1E48-44B4-AE47-B32DB7EEC271}" xr6:coauthVersionLast="45" xr6:coauthVersionMax="45" xr10:uidLastSave="{00000000-0000-0000-0000-000000000000}"/>
  <bookViews>
    <workbookView xWindow="-120" yWindow="-120" windowWidth="29040" windowHeight="15840" activeTab="1" xr2:uid="{4447F5EC-047B-4B56-8205-9C000C53DF25}"/>
  </bookViews>
  <sheets>
    <sheet name="Main Summary" sheetId="7" r:id="rId1"/>
    <sheet name="Location Summary" sheetId="8" r:id="rId2"/>
    <sheet name="Grouping Timelines" sheetId="9" r:id="rId3"/>
  </sheets>
  <definedNames>
    <definedName name="_xlnm._FilterDatabase" localSheetId="1" hidden="1">'Location Summary'!$A$1:$L$54</definedName>
    <definedName name="_xlnm._FilterDatabase" localSheetId="0" hidden="1">'Main Summary'!$A$1:$S$55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8" i="9" l="1"/>
  <c r="C87" i="9"/>
  <c r="C86" i="9"/>
  <c r="C85" i="9"/>
  <c r="C84" i="9"/>
  <c r="C83" i="9"/>
  <c r="C82" i="9"/>
  <c r="C74" i="9"/>
  <c r="C73" i="9"/>
  <c r="C72" i="9"/>
  <c r="C71" i="9"/>
  <c r="C70" i="9"/>
  <c r="C69" i="9"/>
  <c r="C68" i="9"/>
  <c r="C60" i="9"/>
  <c r="C59" i="9"/>
  <c r="C58" i="9"/>
  <c r="C57" i="9"/>
  <c r="C54" i="9"/>
  <c r="C53" i="9"/>
  <c r="C52" i="9"/>
  <c r="C51" i="9"/>
  <c r="C50" i="9"/>
  <c r="C49" i="9"/>
  <c r="C48" i="9"/>
  <c r="C45" i="9"/>
  <c r="C44" i="9"/>
  <c r="C43" i="9"/>
  <c r="C42" i="9"/>
  <c r="C41" i="9"/>
  <c r="C38" i="9"/>
  <c r="C37" i="9"/>
  <c r="C36" i="9"/>
  <c r="C35" i="9"/>
  <c r="C34" i="9"/>
  <c r="C33" i="9"/>
  <c r="C32" i="9"/>
  <c r="C31" i="9"/>
  <c r="C28" i="9"/>
  <c r="C27" i="9"/>
  <c r="C26" i="9"/>
  <c r="C23" i="9"/>
  <c r="C22" i="9"/>
  <c r="C21" i="9"/>
  <c r="C18" i="9"/>
  <c r="C17" i="9"/>
  <c r="C16" i="9"/>
  <c r="C15" i="9"/>
  <c r="C14" i="9"/>
  <c r="C13" i="9"/>
  <c r="C1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Richard</author>
  </authors>
  <commentList>
    <comment ref="P1" authorId="0" shapeId="0" xr:uid="{9AEFCAE9-E7DB-49A7-9EEE-364644E7A41D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 location a railway station. Often unclear.</t>
        </r>
      </text>
    </comment>
    <comment ref="Q1" authorId="0" shapeId="0" xr:uid="{7CAC4902-A8E7-4E23-8B61-4CA20CCDC6F3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Is there already a folder under https://github.com/ed-hawkins/rainfall-rescue/tree/master/DATA for this gauge.</t>
        </r>
      </text>
    </comment>
    <comment ref="P22" authorId="0" shapeId="0" xr:uid="{FFBBFD6D-B484-4AC0-991B-ED4826411646}">
      <text>
        <r>
          <rPr>
            <b/>
            <sz val="9"/>
            <color indexed="81"/>
            <rFont val="Tahoma"/>
            <family val="2"/>
          </rPr>
          <t>Richard:</t>
        </r>
        <r>
          <rPr>
            <sz val="9"/>
            <color indexed="81"/>
            <rFont val="Tahoma"/>
            <family val="2"/>
          </rPr>
          <t xml:space="preserve">
A railway bridge</t>
        </r>
      </text>
    </comment>
  </commentList>
</comments>
</file>

<file path=xl/sharedStrings.xml><?xml version="1.0" encoding="utf-8"?>
<sst xmlns="http://schemas.openxmlformats.org/spreadsheetml/2006/main" count="1008" uniqueCount="439">
  <si>
    <t>Lincoln</t>
  </si>
  <si>
    <t>Retford</t>
  </si>
  <si>
    <t>N</t>
  </si>
  <si>
    <t>Y</t>
  </si>
  <si>
    <t>Market Rasen</t>
  </si>
  <si>
    <t>Brigg</t>
  </si>
  <si>
    <t>Grimsby</t>
  </si>
  <si>
    <t>Barnetby</t>
  </si>
  <si>
    <t>New Holland</t>
  </si>
  <si>
    <t>Stockwith</t>
  </si>
  <si>
    <t>Worksop</t>
  </si>
  <si>
    <t>Combs Reservoir</t>
  </si>
  <si>
    <t>Chesterfield</t>
  </si>
  <si>
    <t>Macclesfield</t>
  </si>
  <si>
    <t>Marple Aqueduct</t>
  </si>
  <si>
    <t>Newton</t>
  </si>
  <si>
    <t>Bosley Reservoir</t>
  </si>
  <si>
    <t>Bosley Minns</t>
  </si>
  <si>
    <t>Manchester Piccadilly</t>
  </si>
  <si>
    <t>Penistone</t>
  </si>
  <si>
    <t>Combs Moss</t>
  </si>
  <si>
    <t>Woodhead Station</t>
  </si>
  <si>
    <t>Gate Burton</t>
  </si>
  <si>
    <t>Gainsborough</t>
  </si>
  <si>
    <t>Chapel-en-le-Frith</t>
  </si>
  <si>
    <t>Whaley Bridge</t>
  </si>
  <si>
    <t>Marple Top Lock</t>
  </si>
  <si>
    <t>Mottram Station</t>
  </si>
  <si>
    <t>Mottram Hill End</t>
  </si>
  <si>
    <t>Rochdale</t>
  </si>
  <si>
    <t>Elsecar</t>
  </si>
  <si>
    <t>Rotherham</t>
  </si>
  <si>
    <t>Doncaster</t>
  </si>
  <si>
    <t>Worsborough</t>
  </si>
  <si>
    <t>Barnsley</t>
  </si>
  <si>
    <t>Crowle Keadby</t>
  </si>
  <si>
    <t>Killamarsh Norwood</t>
  </si>
  <si>
    <t>Bollington Sponds Hill</t>
  </si>
  <si>
    <t>NEWTON</t>
  </si>
  <si>
    <t>Manchester Fairfield</t>
  </si>
  <si>
    <t>Sheffield Tinsley Locks</t>
  </si>
  <si>
    <t>Dunford Bridge Station</t>
  </si>
  <si>
    <t>Northwich</t>
  </si>
  <si>
    <t>Chester Northgate Station</t>
  </si>
  <si>
    <t>Warrington Central Station</t>
  </si>
  <si>
    <t>Liverpool Huskisson Station</t>
  </si>
  <si>
    <t>Ashton Waterhouses</t>
  </si>
  <si>
    <t>Oldham Honeywell Lane</t>
  </si>
  <si>
    <t>Penistone Carlcotes</t>
  </si>
  <si>
    <t>Wortley</t>
  </si>
  <si>
    <t>Southport Lord Street Station</t>
  </si>
  <si>
    <t>Sheffield Brincliffe Edge</t>
  </si>
  <si>
    <t>Sheffield Victoria Station</t>
  </si>
  <si>
    <t>Hawarden</t>
  </si>
  <si>
    <t>-</t>
  </si>
  <si>
    <t>Penistone Hazlehead</t>
  </si>
  <si>
    <t>BOSLEY-RES</t>
  </si>
  <si>
    <t>MARPLE-TOP-LOCK</t>
  </si>
  <si>
    <t>PENISTONE-CARLCOTES</t>
  </si>
  <si>
    <t>WOODHEAD-STATION</t>
  </si>
  <si>
    <t>Other</t>
  </si>
  <si>
    <t>PENISTONE-RAILWAY-STATION</t>
  </si>
  <si>
    <t>BARNETBY-RAILWAY-STATION</t>
  </si>
  <si>
    <t>BRIGG-RAILWAY-STATION</t>
  </si>
  <si>
    <t>GAINSBOROUGH-RAILWAY-STATION</t>
  </si>
  <si>
    <t>GRIMSBY-RAILWAY-STATION</t>
  </si>
  <si>
    <t>LINCOLN-RAILWAY-STATION</t>
  </si>
  <si>
    <t>MARKET-RASEN-RAILWAY-STATION</t>
  </si>
  <si>
    <t>NEW-HOLLAND-RAILWAY-STATION</t>
  </si>
  <si>
    <t>Starts</t>
  </si>
  <si>
    <t>Ends</t>
  </si>
  <si>
    <t>April 1860</t>
  </si>
  <si>
    <t>April 1867</t>
  </si>
  <si>
    <t>March 1860</t>
  </si>
  <si>
    <t>Jan 1863</t>
  </si>
  <si>
    <t>Dec 1864</t>
  </si>
  <si>
    <t>Dec 1869</t>
  </si>
  <si>
    <t>July 1889</t>
  </si>
  <si>
    <t>Oct 1884</t>
  </si>
  <si>
    <t>Jan 1889</t>
  </si>
  <si>
    <t>Jan 1892</t>
  </si>
  <si>
    <t>Jan 1875</t>
  </si>
  <si>
    <t>Jan 1870</t>
  </si>
  <si>
    <t>Dec 1922</t>
  </si>
  <si>
    <t>Dec 1902</t>
  </si>
  <si>
    <t>Dec 1908</t>
  </si>
  <si>
    <t>Dec 1906</t>
  </si>
  <si>
    <t>WORKSOP-RAILWAY-STATION</t>
  </si>
  <si>
    <t>MSL&amp;R Gauge</t>
  </si>
  <si>
    <t>2 duplicate sheets, in 1870's and 1900's not included.</t>
  </si>
  <si>
    <t>1 duplicate sheet in 1920's not included.</t>
  </si>
  <si>
    <t>Only active in Jan-Oct 1855.</t>
  </si>
  <si>
    <t>1870s missing - possibly relating to Combs Moss 1870 duplicate sheet ?</t>
  </si>
  <si>
    <t>Alternative gauge active in parallel with the permanent one for 1877-79 - causes a second sheet to be present for the 1870s</t>
  </si>
  <si>
    <t>1860s is missing - an 1850s sheet exists and there are MSL&amp;R entries for 'Norwood' in British Rainfall during the 1860's.</t>
  </si>
  <si>
    <t>Originally labelled Mottram Madley's Field - the gauge moved 125 yards east in May 1897 according to the 1890's rainfall sheet.</t>
  </si>
  <si>
    <t>Just used in 1863 and 1864.</t>
  </si>
  <si>
    <t>Moved out of way for a new line in 1870, according to the 1860's rainfall sheet.</t>
  </si>
  <si>
    <t>Just called Sheffield 'The Edge' initially</t>
  </si>
  <si>
    <t>Not in British Rainfall 1869 but is in British Rainfall 1870, so not a case of a missing 1860's sheet.</t>
  </si>
  <si>
    <t>Blank records for 1870-74 - nothing in British Rainfall either, so this gauge was out of action during this time.</t>
  </si>
  <si>
    <t>GATE-BURTON</t>
  </si>
  <si>
    <t>STOCKWITH</t>
  </si>
  <si>
    <t>Location</t>
  </si>
  <si>
    <t>Grouping</t>
  </si>
  <si>
    <t>Altitude (ft)</t>
  </si>
  <si>
    <t>Altitude (m)</t>
  </si>
  <si>
    <t>Final Altitude (ft)</t>
  </si>
  <si>
    <t>MS&amp;LR Network Type</t>
  </si>
  <si>
    <t>Location Type</t>
  </si>
  <si>
    <t>Gauge shown on map ?</t>
  </si>
  <si>
    <t>Grid Reference</t>
  </si>
  <si>
    <t>Comments</t>
  </si>
  <si>
    <t>Certainty</t>
  </si>
  <si>
    <t>Map Links</t>
  </si>
  <si>
    <t>Ashton Canal group</t>
  </si>
  <si>
    <t>Canal network</t>
  </si>
  <si>
    <t>Canal Lock</t>
  </si>
  <si>
    <t>SD920010</t>
  </si>
  <si>
    <t>Waterhouses had four locks</t>
  </si>
  <si>
    <t>Rough location</t>
  </si>
  <si>
    <t>https://maps.nls.uk/geo/explore/#zoom=18&amp;lat=53.50588&amp;lon=-2.12159&amp;layers=168&amp;b=1</t>
  </si>
  <si>
    <t>Lincolnshire Railway group</t>
  </si>
  <si>
    <t>Railway network</t>
  </si>
  <si>
    <t>Railway Station</t>
  </si>
  <si>
    <t>TA053098</t>
  </si>
  <si>
    <t xml:space="preserve"> </t>
  </si>
  <si>
    <t>https://maps.nls.uk/geo/explore/#zoom=17&amp;lat=53.57522&amp;lon=-0.41022&amp;layers=168&amp;b=1</t>
  </si>
  <si>
    <t>South Yorkshire Waterways group</t>
  </si>
  <si>
    <t>Canal Basin then Station</t>
  </si>
  <si>
    <t>SE350070</t>
  </si>
  <si>
    <t>Dearne and Dove Canal location initially, then moved to the Court House Station.</t>
  </si>
  <si>
    <t>Best guess</t>
  </si>
  <si>
    <t>https://maps.nls.uk/geo/explore/#zoom=17&amp;lat=53.55874&amp;lon=-1.47256&amp;layers=168&amp;b=1</t>
  </si>
  <si>
    <t>Peak Forest Canal group</t>
  </si>
  <si>
    <t>Hill top</t>
  </si>
  <si>
    <t>SJ970793</t>
  </si>
  <si>
    <t>Rain Gauge marked on old OS Map near top of Sponds Hill.</t>
  </si>
  <si>
    <t>https://maps.nls.uk/geo/explore/#zoom=17&amp;lat=53.31096&amp;lon=-2.04655&amp;layers=168&amp;b=1</t>
  </si>
  <si>
    <t>Macclesfield Canal group</t>
  </si>
  <si>
    <t>SJ940662</t>
  </si>
  <si>
    <t>Top of the hill' comment in 1848 report.</t>
  </si>
  <si>
    <t>https://maps.nls.uk/geo/explore/#zoom=17&amp;lat=53.19330&amp;lon=-2.09051&amp;layers=168&amp;b=1</t>
  </si>
  <si>
    <t>Reservoir</t>
  </si>
  <si>
    <t>SJ927657</t>
  </si>
  <si>
    <t>Rain Gauge marked on old OS Map beside the reservoir at the eastern end.</t>
  </si>
  <si>
    <t>https://maps.nls.uk/geo/explore/#zoom=17.3&amp;lat=53.18856&amp;lon=-2.10940&amp;layers=168&amp;b=1</t>
  </si>
  <si>
    <t>TA004068</t>
  </si>
  <si>
    <t>https://maps.nls.uk/geo/explore/#zoom=17&amp;lat=53.54929&amp;lon=-0.48558&amp;layers=168&amp;b=1</t>
  </si>
  <si>
    <t>Cable Railway Top</t>
  </si>
  <si>
    <t>SK068803</t>
  </si>
  <si>
    <t>Rain Gauge marked on old OS Map at the top of the Peak Forest Tramway's Inclined Plane.</t>
  </si>
  <si>
    <t>https://maps.nls.uk/geo/explore/#zoom=18&amp;lat=53.31986&amp;lon=-1.89976&amp;layers=168&amp;b=1</t>
  </si>
  <si>
    <t>Cheshire Lines Railways group</t>
  </si>
  <si>
    <t>SJ405670</t>
  </si>
  <si>
    <t>https://maps.nls.uk/geo/explore/#zoom=18&amp;lat=53.19615&amp;lon=-2.89124&amp;layers=168&amp;b=1</t>
  </si>
  <si>
    <t>Chesterfield Canal group</t>
  </si>
  <si>
    <t>Canal/Wharf then Station</t>
  </si>
  <si>
    <t>SK387716</t>
  </si>
  <si>
    <t>Canal location initially, then moved to the nearby railway station.</t>
  </si>
  <si>
    <t>https://maps.nls.uk/geo/explore/#zoom=17&amp;lat=53.24038&amp;lon=-1.42144&amp;layers=168&amp;b=1</t>
  </si>
  <si>
    <t>Combs House</t>
  </si>
  <si>
    <t>Others</t>
  </si>
  <si>
    <t>?</t>
  </si>
  <si>
    <t>Private House ?</t>
  </si>
  <si>
    <t>SK043784</t>
  </si>
  <si>
    <t>House not found on map. Only 10 months rainfall data, in 1855</t>
  </si>
  <si>
    <t>Combs village guess</t>
  </si>
  <si>
    <t>https://maps.nls.uk/geo/explore/#zoom=17&amp;lat=53.30298&amp;lon=-1.93642&amp;layers=168&amp;b=1</t>
  </si>
  <si>
    <t>SK059763</t>
  </si>
  <si>
    <t>Rain Gauge marked on old OS Map near top of Combs Moss.</t>
  </si>
  <si>
    <t>https://maps.nls.uk/geo/explore/#zoom=17&amp;lat=53.28409&amp;lon=-1.91222&amp;layers=168&amp;b=1</t>
  </si>
  <si>
    <t>SK035799</t>
  </si>
  <si>
    <t>Rain Gauge marked on old OS Map near north-west corner of the reservoir.</t>
  </si>
  <si>
    <t>https://maps.nls.uk/geo/explore/#zoom=17&amp;lat=53.31647&amp;lon=-1.94818&amp;layers=168&amp;b=1</t>
  </si>
  <si>
    <t>Canal Lock then Railway</t>
  </si>
  <si>
    <t>SE835114</t>
  </si>
  <si>
    <t>Stainforth and Keadby Canal Trent Lock initially, moved to railway land next door</t>
  </si>
  <si>
    <t>https://maps.nls.uk/geo/explore/#zoom=17&amp;lat=53.59318&amp;lon=-0.74130&amp;layers=168&amp;b=1</t>
  </si>
  <si>
    <t>Canal then Railway</t>
  </si>
  <si>
    <t>SE571036</t>
  </si>
  <si>
    <t>Don Navigation New Cut location initially, then moved to railway property.</t>
  </si>
  <si>
    <t>https://maps.nls.uk/geo/explore/#zoom=18&amp;lat=53.52612&amp;lon=-1.14044&amp;layers=168&amp;b=1</t>
  </si>
  <si>
    <t>Woodhead Railway group</t>
  </si>
  <si>
    <t>SE158024</t>
  </si>
  <si>
    <t>https://maps.nls.uk/geo/explore/#zoom=17&amp;lat=53.51758&amp;lon=-1.76333&amp;layers=168&amp;b=1</t>
  </si>
  <si>
    <t>SE387001</t>
  </si>
  <si>
    <t>The Elsecar Branch of the Dearne and Dove Canal initially, then moved to a railway property</t>
  </si>
  <si>
    <t>https://maps.nls.uk/geo/explore/#zoom=18&amp;lat=53.49631&amp;lon=-1.41723&amp;layers=168&amp;b=1</t>
  </si>
  <si>
    <t>SK819898</t>
  </si>
  <si>
    <t>https://maps.nls.uk/geo/explore/#zoom=17&amp;lat=53.39956&amp;lon=-0.76993&amp;layers=168&amp;b=1</t>
  </si>
  <si>
    <t>Private residence group</t>
  </si>
  <si>
    <t>Private residence</t>
  </si>
  <si>
    <t>Private House</t>
  </si>
  <si>
    <t>SK841833</t>
  </si>
  <si>
    <t>https://maps.nls.uk/geo/explore/#zoom=17&amp;lat=53.34037&amp;lon=-0.73761&amp;layers=168&amp;b=1</t>
  </si>
  <si>
    <t>TA268091</t>
  </si>
  <si>
    <t>Grimsby Town Station</t>
  </si>
  <si>
    <t>https://maps.nls.uk/geo/explore/#zoom=17&amp;lat=53.56367&amp;lon=-0.08679&amp;layers=168&amp;b=1</t>
  </si>
  <si>
    <t>Railway Bridge</t>
  </si>
  <si>
    <t>SJ311695</t>
  </si>
  <si>
    <t>Seems likely to refer to Hawarden Bridge over the Dee rather than the town, which is at far too high an altitude.</t>
  </si>
  <si>
    <t>https://maps.nls.uk/geo/explore/#zoom=17&amp;lat=53.21750&amp;lon=-3.03250&amp;layers=168&amp;b=1</t>
  </si>
  <si>
    <t>SK472820</t>
  </si>
  <si>
    <t>Norwood Locks where the Chesterfield Canal goes into a tunnel.</t>
  </si>
  <si>
    <t>https://maps.nls.uk/geo/explore/#zoom=17&amp;lat=53.33352&amp;lon=-1.29263&amp;layers=168&amp;b=1</t>
  </si>
  <si>
    <t>SK973707</t>
  </si>
  <si>
    <t>Lincoln St Mark's Station</t>
  </si>
  <si>
    <t>https://maps.nls.uk/geo/explore/#zoom=17&amp;lat=53.22522&amp;lon=-0.54299&amp;layers=168&amp;b=1</t>
  </si>
  <si>
    <t>SJ343928</t>
  </si>
  <si>
    <t>Became a goods station soon after opening.</t>
  </si>
  <si>
    <t>https://maps.nls.uk/geo/explore/#zoom=17&amp;lat=53.42881&amp;lon=-2.99018&amp;layers=168&amp;b=1</t>
  </si>
  <si>
    <t>Canal side</t>
  </si>
  <si>
    <t>SJ924727</t>
  </si>
  <si>
    <t>https://maps.nls.uk/geo/explore/#zoom=18&amp;lat=53.25188&amp;lon=-2.11476&amp;layers=168&amp;b=1</t>
  </si>
  <si>
    <t>Canal Junction</t>
  </si>
  <si>
    <t>SJ901979</t>
  </si>
  <si>
    <t>Fairfield junction where the Ashton and Hollinwood canals meet.</t>
  </si>
  <si>
    <t>https://maps.nls.uk/geo/explore/#zoom=18&amp;lat=53.47779&amp;lon=-2.14979&amp;layers=168&amp;b=1</t>
  </si>
  <si>
    <t>Canal Basin</t>
  </si>
  <si>
    <t>SJ848981</t>
  </si>
  <si>
    <t>A reference to the canal basin near Piccadilly (street) (by Dulcie Street at the junction with the Rochdale Canal) seems likely.</t>
  </si>
  <si>
    <t>https://maps.nls.uk/geo/explore/#zoom=18&amp;lat=53.47971&amp;lon=-2.22958&amp;layers=168&amp;b=1</t>
  </si>
  <si>
    <t>TF107887</t>
  </si>
  <si>
    <t>https://maps.nls.uk/geo/explore/#zoom=17&amp;lat=53.38440&amp;lon=-0.33806&amp;layers=168&amp;b=1</t>
  </si>
  <si>
    <t>Canal Aqueduct</t>
  </si>
  <si>
    <t>SJ955900</t>
  </si>
  <si>
    <t>https://maps.nls.uk/geo/explore/#zoom=18&amp;lat=53.40755&amp;lon=-2.06899&amp;layers=168&amp;b=1</t>
  </si>
  <si>
    <t>Canal Lock House</t>
  </si>
  <si>
    <t>SJ962884</t>
  </si>
  <si>
    <t>Lock House position is well defined.</t>
  </si>
  <si>
    <t>https://maps.nls.uk/geo/explore/#zoom=18&amp;lat=53.39283&amp;lon=-2.05947&amp;layers=168&amp;b=1</t>
  </si>
  <si>
    <t>SJ989943</t>
  </si>
  <si>
    <t>Hill End House, owned by MS&amp;LR's Chapman dynasty.Rain gauge shown on old OS map</t>
  </si>
  <si>
    <t>https://maps.nls.uk/geo/explore/#zoom=17&amp;lat=53.44610&amp;lon=-2.01568&amp;layers=168&amp;b=1</t>
  </si>
  <si>
    <t>Field near Railway Station</t>
  </si>
  <si>
    <t>SJ989937</t>
  </si>
  <si>
    <t>Original rain gauge position marked on old OS Map at Matley's field near the station. Moved to Station in 1897</t>
  </si>
  <si>
    <t>https://maps.nls.uk/geo/explore/#zoom=18&amp;lat=53.44067&amp;lon=-2.01577&amp;layers=168&amp;b=1</t>
  </si>
  <si>
    <t>TA081242</t>
  </si>
  <si>
    <t>Rain Gauge marked on old OS Map at the old New Holland [Town] station.</t>
  </si>
  <si>
    <t>https://maps.nls.uk/geo/explore/#zoom=17&amp;lat=53.70469&amp;lon=-0.36412&amp;layers=168&amp;b=1</t>
  </si>
  <si>
    <t>SJ956955</t>
  </si>
  <si>
    <t>https://maps.nls.uk/geo/explore/#zoom=18&amp;lat=53.45685&amp;lon=-2.06718&amp;layers=168&amp;b=1</t>
  </si>
  <si>
    <t>SJ669739</t>
  </si>
  <si>
    <t>https://maps.nls.uk/geo/explore/#zoom=17&amp;lat=53.26174&amp;lon=-2.49629&amp;layers=168&amp;b=1</t>
  </si>
  <si>
    <t>Railway Sidings</t>
  </si>
  <si>
    <t>SD932037</t>
  </si>
  <si>
    <t>No station. Railway and sidings near to the Lane's bridge over the tracks.</t>
  </si>
  <si>
    <t>https://maps.nls.uk/geo/explore/#zoom=17&amp;lat=53.53026&amp;lon=-2.10362&amp;layers=168&amp;b=1</t>
  </si>
  <si>
    <t>Goods Shed</t>
  </si>
  <si>
    <t>SE244034</t>
  </si>
  <si>
    <t>Location near goods shed mentioned on final sheet.</t>
  </si>
  <si>
    <t>https://maps.nls.uk/geo/explore/#zoom=18&amp;lat=53.52679&amp;lon=-1.63269&amp;layers=168&amp;b=1</t>
  </si>
  <si>
    <t>SE178033</t>
  </si>
  <si>
    <t>John Chapman, Chairman and Director of MS&amp;LR, lived at Carlecotes Hall</t>
  </si>
  <si>
    <t>https://maps.nls.uk/geo/explore/#zoom=17&amp;lat=53.52618&amp;lon=-1.73224&amp;layers=168&amp;b=1</t>
  </si>
  <si>
    <t>SE194028</t>
  </si>
  <si>
    <t>https://maps.nls.uk/geo/explore/#zoom=18&amp;lat=53.52204&amp;lon=-1.70992&amp;layers=168&amp;b=1</t>
  </si>
  <si>
    <t>SK705808</t>
  </si>
  <si>
    <t>Lock in the centre of  Retford</t>
  </si>
  <si>
    <t>https://maps.nls.uk/geo/explore/#zoom=18&amp;lat=53.31909&amp;lon=-0.94283&amp;layers=168&amp;b=1</t>
  </si>
  <si>
    <t>Canal network ?</t>
  </si>
  <si>
    <t>Canal Basin ?</t>
  </si>
  <si>
    <t>SD899130</t>
  </si>
  <si>
    <t>Only 2 years rainfall data, 1863-64</t>
  </si>
  <si>
    <t>https://maps.nls.uk/geo/explore/#zoom=17&amp;lat=53.61390&amp;lon=-2.15339&amp;layers=168&amp;b=1</t>
  </si>
  <si>
    <t>SK426928</t>
  </si>
  <si>
    <t>Rotherham Lock on Rotherham Cut</t>
  </si>
  <si>
    <t>https://maps.nls.uk/geo/explore/#zoom=18&amp;lat=53.43074&amp;lon=-1.36062&amp;layers=168&amp;b=1</t>
  </si>
  <si>
    <t>SK340844</t>
  </si>
  <si>
    <t>Seems to be a house called The Edge/Edge End. Owner unidentified</t>
  </si>
  <si>
    <t>https://maps.nls.uk/geo/explore/#zoom=17&amp;lat=53.35555&amp;lon=-1.49078&amp;layers=6&amp;b=1</t>
  </si>
  <si>
    <t>SK394901</t>
  </si>
  <si>
    <t>Tinsley Locks Lock House, on the Sheffield and Tinsley Canal, initially, then moved to a railway location.</t>
  </si>
  <si>
    <t>https://maps.nls.uk/geo/explore/#zoom=17&amp;lat=53.40626&amp;lon=-1.41062&amp;layers=168&amp;b=1</t>
  </si>
  <si>
    <t>SK361880</t>
  </si>
  <si>
    <t>https://maps.nls.uk/geo/explore/#zoom=18&amp;lat=53.38769&amp;lon=-1.45865&amp;layers=168&amp;b=1</t>
  </si>
  <si>
    <t>SD331170</t>
  </si>
  <si>
    <t>https://maps.nls.uk/geo/explore/#zoom=17&amp;lat=53.64571&amp;lon=-3.01232&amp;layers=168&amp;b=1</t>
  </si>
  <si>
    <t>SK785946</t>
  </si>
  <si>
    <t>Basin where the canal meets the Trent</t>
  </si>
  <si>
    <t>https://maps.nls.uk/geo/explore/#zoom=17&amp;lat=53.44300&amp;lon=-0.81993&amp;layers=168&amp;b=1</t>
  </si>
  <si>
    <t>SJ607886</t>
  </si>
  <si>
    <t>https://maps.nls.uk/geo/explore/#zoom=18&amp;lat=53.39228&amp;lon=-2.59245&amp;layers=168&amp;b=1</t>
  </si>
  <si>
    <t>Reservoir dam</t>
  </si>
  <si>
    <t>SK008812</t>
  </si>
  <si>
    <t>Rain Gauge marked on old OS Map on the dam all at the eastern end of Toddbrook Reservoir</t>
  </si>
  <si>
    <t>https://maps.nls.uk/geo/explore/#zoom=18&amp;lat=53.32784&amp;lon=-1.99017&amp;layers=168&amp;b=1</t>
  </si>
  <si>
    <t>SK112999</t>
  </si>
  <si>
    <t>Rain Gauge marked on old OS Map next to the station.</t>
  </si>
  <si>
    <t>https://maps.nls.uk/geo/explore/#zoom=18&amp;lat=53.49567&amp;lon=-1.83280&amp;layers=168&amp;b=1</t>
  </si>
  <si>
    <t>SK585792</t>
  </si>
  <si>
    <t>Lock in the centre of Worksop. ['Station' added to sheets retrospectively, but not explained.]</t>
  </si>
  <si>
    <t>https://maps.nls.uk/geo/explore/#zoom=17&amp;lat=53.30693&amp;lon=-1.12273&amp;layers=168&amp;b=1</t>
  </si>
  <si>
    <t>SE353034</t>
  </si>
  <si>
    <t>Worsborough Basin at the end of the Worsborough Branch of the Dearne and Dove Canal</t>
  </si>
  <si>
    <t>https://maps.nls.uk/geo/explore/#zoom=17&amp;lat=53.52664&amp;lon=-1.46830&amp;layers=168&amp;b=1</t>
  </si>
  <si>
    <t>SK299992</t>
  </si>
  <si>
    <t>https://maps.nls.uk/geo/explore/#zoom=18&amp;lat=53.48849&amp;lon=-1.55083&amp;layers=168&amp;b=1</t>
  </si>
  <si>
    <t>[Y]</t>
  </si>
  <si>
    <t>Decades</t>
  </si>
  <si>
    <t>Jan 1845</t>
  </si>
  <si>
    <t>Mar 1859</t>
  </si>
  <si>
    <t>Jan 1850</t>
  </si>
  <si>
    <t>Mar 1847</t>
  </si>
  <si>
    <t>Jan 1840</t>
  </si>
  <si>
    <t>May 1855</t>
  </si>
  <si>
    <t>Jan 1847</t>
  </si>
  <si>
    <t>Jan 1852</t>
  </si>
  <si>
    <t>Jan 1858</t>
  </si>
  <si>
    <t>Apr 1855</t>
  </si>
  <si>
    <t>Jan 1851</t>
  </si>
  <si>
    <t>June 1851</t>
  </si>
  <si>
    <t>Jul 1851</t>
  </si>
  <si>
    <t>7 [+1]</t>
  </si>
  <si>
    <t>8 [+1]</t>
  </si>
  <si>
    <t>Jan 1855</t>
  </si>
  <si>
    <t>Oct 1855</t>
  </si>
  <si>
    <t>BOSLEY-MINNS</t>
  </si>
  <si>
    <t>CHAPEL-EN-LE-FRITH</t>
  </si>
  <si>
    <t>COMBS-MOSS</t>
  </si>
  <si>
    <t>COMBS-RES</t>
  </si>
  <si>
    <t>ELSECAR</t>
  </si>
  <si>
    <t>HAWARDEN</t>
  </si>
  <si>
    <t>MANCHESTER-PICCADILLY</t>
  </si>
  <si>
    <t>1840s</t>
  </si>
  <si>
    <t>1850s</t>
  </si>
  <si>
    <t>1860s</t>
  </si>
  <si>
    <t>1870s</t>
  </si>
  <si>
    <t>1880s</t>
  </si>
  <si>
    <t>1890s</t>
  </si>
  <si>
    <t>1900s</t>
  </si>
  <si>
    <t>1910s</t>
  </si>
  <si>
    <t>1920s</t>
  </si>
  <si>
    <t>Corporate Activity
or MSL&amp;R Gauge</t>
  </si>
  <si>
    <t>Typical Alt</t>
  </si>
  <si>
    <t>Metres</t>
  </si>
  <si>
    <t>…</t>
  </si>
  <si>
    <t>Sheffield, Ashton-under-Lyne and Manchester Railway</t>
  </si>
  <si>
    <t>Corporate Events</t>
  </si>
  <si>
    <t>Sheffield and Lincolnshire Junction Railway</t>
  </si>
  <si>
    <t>Great Grimsby and Sheffield Junction Railway</t>
  </si>
  <si>
    <t>MS&amp;LR</t>
  </si>
  <si>
    <t>.. became GCR</t>
  </si>
  <si>
    <t>.. became part of LNER</t>
  </si>
  <si>
    <t>O</t>
  </si>
  <si>
    <t>C</t>
  </si>
  <si>
    <t>SYR and River Dun Co.</t>
  </si>
  <si>
    <t>.. 999 year lease to MS&amp;LR</t>
  </si>
  <si>
    <t>MS&amp;LR ownership</t>
  </si>
  <si>
    <t>Sheffield and S Yorkshire Navigation Co.</t>
  </si>
  <si>
    <t>.</t>
  </si>
  <si>
    <t>Joint working In Cheshire between MS&amp;LR and GNR</t>
  </si>
  <si>
    <t>Joint ownership of Cheshire Lines Committee</t>
  </si>
  <si>
    <t>Indepedence</t>
  </si>
  <si>
    <t>[O]</t>
  </si>
  <si>
    <t>BOLLINGTON-SPONDS-HILL</t>
  </si>
  <si>
    <t>MARPLE-AQUADUCT</t>
  </si>
  <si>
    <t>MOTTRAM-MATTLEYS-FIELD</t>
  </si>
  <si>
    <t>Is it a railway station ?</t>
  </si>
  <si>
    <t>In GitHub as:</t>
  </si>
  <si>
    <t>Masterlist station no.</t>
  </si>
  <si>
    <t>RR50</t>
  </si>
  <si>
    <t>RR139</t>
  </si>
  <si>
    <t>RR71</t>
  </si>
  <si>
    <t>2771/5</t>
  </si>
  <si>
    <t>RR51</t>
  </si>
  <si>
    <t>RR89</t>
  </si>
  <si>
    <t>RR90</t>
  </si>
  <si>
    <t>RR72</t>
  </si>
  <si>
    <t>RR59</t>
  </si>
  <si>
    <t>RR53</t>
  </si>
  <si>
    <t>RR58</t>
  </si>
  <si>
    <t>RR54</t>
  </si>
  <si>
    <t>RR73</t>
  </si>
  <si>
    <t>RR55</t>
  </si>
  <si>
    <t>RR56</t>
  </si>
  <si>
    <t>RR57</t>
  </si>
  <si>
    <t>RR94</t>
  </si>
  <si>
    <t>RR136</t>
  </si>
  <si>
    <t>RR43</t>
  </si>
  <si>
    <t>RR138</t>
  </si>
  <si>
    <t>RR64</t>
  </si>
  <si>
    <t>RR49</t>
  </si>
  <si>
    <t>RR48</t>
  </si>
  <si>
    <t>RR25</t>
  </si>
  <si>
    <t>RR45</t>
  </si>
  <si>
    <t>ASHTON-WATERHOUSES</t>
  </si>
  <si>
    <t>DUNFORD-BRIDGE-STATION</t>
  </si>
  <si>
    <t>KILLAMARSH-NORWOOD</t>
  </si>
  <si>
    <t>MACCLESFIELD</t>
  </si>
  <si>
    <t>MANCHESTER-FAIRFIELD</t>
  </si>
  <si>
    <t>SHEFFIELD-VICTORIA</t>
  </si>
  <si>
    <t>WHALEY-BRIDGE</t>
  </si>
  <si>
    <t>RR144</t>
  </si>
  <si>
    <t>RR142</t>
  </si>
  <si>
    <t>RR145</t>
  </si>
  <si>
    <t>RR146</t>
  </si>
  <si>
    <t>RR141</t>
  </si>
  <si>
    <t>BARNSLEY</t>
  </si>
  <si>
    <t>CHESTERFIELD</t>
  </si>
  <si>
    <t>DONCASTER</t>
  </si>
  <si>
    <t>RETFORD</t>
  </si>
  <si>
    <t>CROWLE-KEADBY</t>
  </si>
  <si>
    <t>RR160</t>
  </si>
  <si>
    <t>RR159</t>
  </si>
  <si>
    <t>RR143</t>
  </si>
  <si>
    <t>WORSBOROUGH</t>
  </si>
  <si>
    <t>RR158</t>
  </si>
  <si>
    <t>RR147</t>
  </si>
  <si>
    <t>Bridge over canal</t>
  </si>
  <si>
    <t>The Aqueduct itself</t>
  </si>
  <si>
    <t>2643/6/3/1</t>
  </si>
  <si>
    <t>CHESTER-NORTHGATE-STATION</t>
  </si>
  <si>
    <t>RR405</t>
  </si>
  <si>
    <t>LIVERPOOL-HUSKISSON-STATION</t>
  </si>
  <si>
    <t>RR406</t>
  </si>
  <si>
    <t>MOTTRAM-HILL-END</t>
  </si>
  <si>
    <t>NORTHWICH-STATION</t>
  </si>
  <si>
    <t>RR408</t>
  </si>
  <si>
    <t>OLDHAM-HONEYWELL-LANE</t>
  </si>
  <si>
    <t>RR409</t>
  </si>
  <si>
    <t>PENISTONE-HAZLEHEAD</t>
  </si>
  <si>
    <t>RR410</t>
  </si>
  <si>
    <t>SHEFFIELD-BRINCLIFFE-EDGE</t>
  </si>
  <si>
    <t>RR411</t>
  </si>
  <si>
    <t>SHEFFIELD-TINSLEY-LOCKS</t>
  </si>
  <si>
    <t>RR412</t>
  </si>
  <si>
    <t>SOUTHPORT-LORD-STREET-STATION</t>
  </si>
  <si>
    <t>WARRINGTON-CENTRAL-STATION</t>
  </si>
  <si>
    <t>RR414</t>
  </si>
  <si>
    <t>WORTLEY</t>
  </si>
  <si>
    <t>RR415</t>
  </si>
  <si>
    <t>RR407 ?</t>
  </si>
  <si>
    <t>RR413 ?</t>
  </si>
  <si>
    <t>RR162</t>
  </si>
  <si>
    <t>RR161</t>
  </si>
  <si>
    <t>George Morland Hutton, director of Great Central Railway, lived at Gate Burton. As did his father(?) William Hutton MS&amp;LR director 1864-1874.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</si>
</sst>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double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2" borderId="0" xfId="0" applyFill="1"/>
    <xf numFmtId="49" fontId="0" fillId="0" borderId="0" xfId="0" applyNumberFormat="1"/>
    <xf numFmtId="0" fontId="3" fillId="0" borderId="1" xfId="0" applyFont="1" applyBorder="1"/>
    <xf numFmtId="49" fontId="3" fillId="0" borderId="0" xfId="0" applyNumberFormat="1" applyFont="1" applyFill="1"/>
    <xf numFmtId="0" fontId="3" fillId="0" borderId="0" xfId="0" applyFont="1" applyFill="1"/>
    <xf numFmtId="0" fontId="2" fillId="3" borderId="0" xfId="0" applyFont="1" applyFill="1" applyBorder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horizontal="center" wrapText="1"/>
    </xf>
    <xf numFmtId="0" fontId="8" fillId="0" borderId="0" xfId="0" quotePrefix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Alignment="1">
      <alignment horizontal="left" wrapText="1"/>
    </xf>
    <xf numFmtId="0" fontId="9" fillId="0" borderId="0" xfId="0" quotePrefix="1" applyFont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6" fillId="0" borderId="0" xfId="1" applyFont="1" applyFill="1" applyBorder="1" applyAlignment="1"/>
    <xf numFmtId="0" fontId="6" fillId="0" borderId="0" xfId="1" applyFont="1"/>
    <xf numFmtId="0" fontId="0" fillId="0" borderId="0" xfId="0" applyFont="1" applyAlignment="1">
      <alignment horizontal="right"/>
    </xf>
    <xf numFmtId="0" fontId="6" fillId="0" borderId="0" xfId="1" applyFont="1" applyBorder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Border="1"/>
    <xf numFmtId="0" fontId="3" fillId="3" borderId="0" xfId="0" applyFont="1" applyFill="1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/>
    <xf numFmtId="0" fontId="12" fillId="0" borderId="0" xfId="0" applyFont="1"/>
    <xf numFmtId="0" fontId="11" fillId="0" borderId="3" xfId="0" applyFont="1" applyBorder="1"/>
    <xf numFmtId="0" fontId="11" fillId="0" borderId="4" xfId="0" applyFont="1" applyBorder="1"/>
    <xf numFmtId="0" fontId="0" fillId="0" borderId="3" xfId="0" applyBorder="1"/>
    <xf numFmtId="0" fontId="0" fillId="0" borderId="5" xfId="0" applyBorder="1"/>
    <xf numFmtId="0" fontId="3" fillId="0" borderId="1" xfId="0" applyFont="1" applyBorder="1" applyAlignment="1">
      <alignment wrapText="1"/>
    </xf>
    <xf numFmtId="0" fontId="13" fillId="0" borderId="2" xfId="0" applyFont="1" applyBorder="1" applyAlignment="1">
      <alignment horizontal="left" vertical="top" textRotation="180"/>
    </xf>
    <xf numFmtId="0" fontId="13" fillId="0" borderId="0" xfId="0" applyFont="1" applyAlignment="1">
      <alignment horizontal="left" vertical="top" textRotation="180"/>
    </xf>
    <xf numFmtId="0" fontId="13" fillId="0" borderId="3" xfId="0" applyFont="1" applyBorder="1" applyAlignment="1">
      <alignment horizontal="left" vertical="top" textRotation="180"/>
    </xf>
    <xf numFmtId="0" fontId="13" fillId="0" borderId="4" xfId="0" applyFont="1" applyBorder="1" applyAlignment="1">
      <alignment horizontal="left" vertical="top" textRotation="180"/>
    </xf>
    <xf numFmtId="0" fontId="13" fillId="0" borderId="6" xfId="0" applyFont="1" applyBorder="1" applyAlignment="1">
      <alignment horizontal="left" vertical="top" textRotation="180"/>
    </xf>
    <xf numFmtId="0" fontId="3" fillId="3" borderId="1" xfId="0" applyFont="1" applyFill="1" applyBorder="1"/>
    <xf numFmtId="0" fontId="3" fillId="3" borderId="0" xfId="0" applyFont="1" applyFill="1"/>
    <xf numFmtId="0" fontId="0" fillId="3" borderId="0" xfId="0" applyFill="1"/>
    <xf numFmtId="0" fontId="13" fillId="4" borderId="0" xfId="0" applyFont="1" applyFill="1" applyAlignment="1">
      <alignment horizontal="left" vertical="top" textRotation="180"/>
    </xf>
    <xf numFmtId="0" fontId="13" fillId="4" borderId="3" xfId="0" applyFont="1" applyFill="1" applyBorder="1" applyAlignment="1">
      <alignment horizontal="left" vertical="top" textRotation="180"/>
    </xf>
    <xf numFmtId="0" fontId="13" fillId="4" borderId="2" xfId="0" applyFont="1" applyFill="1" applyBorder="1" applyAlignment="1">
      <alignment horizontal="left" vertical="top" textRotation="180"/>
    </xf>
    <xf numFmtId="0" fontId="13" fillId="4" borderId="4" xfId="0" applyFont="1" applyFill="1" applyBorder="1" applyAlignment="1">
      <alignment horizontal="left" vertical="top" textRotation="180"/>
    </xf>
    <xf numFmtId="0" fontId="13" fillId="3" borderId="6" xfId="0" applyFont="1" applyFill="1" applyBorder="1" applyAlignment="1">
      <alignment horizontal="left" vertical="top" textRotation="180"/>
    </xf>
    <xf numFmtId="0" fontId="13" fillId="3" borderId="0" xfId="0" applyFont="1" applyFill="1" applyAlignment="1">
      <alignment horizontal="left" vertical="top" textRotation="180"/>
    </xf>
    <xf numFmtId="0" fontId="3" fillId="5" borderId="1" xfId="0" applyFont="1" applyFill="1" applyBorder="1"/>
    <xf numFmtId="0" fontId="2" fillId="5" borderId="0" xfId="0" applyFont="1" applyFill="1"/>
    <xf numFmtId="0" fontId="0" fillId="5" borderId="0" xfId="0" applyFill="1"/>
    <xf numFmtId="0" fontId="11" fillId="6" borderId="2" xfId="0" applyFont="1" applyFill="1" applyBorder="1"/>
    <xf numFmtId="0" fontId="11" fillId="6" borderId="0" xfId="0" applyFont="1" applyFill="1"/>
    <xf numFmtId="0" fontId="11" fillId="6" borderId="3" xfId="0" applyFont="1" applyFill="1" applyBorder="1"/>
    <xf numFmtId="0" fontId="11" fillId="6" borderId="4" xfId="0" applyFont="1" applyFill="1" applyBorder="1"/>
    <xf numFmtId="0" fontId="0" fillId="6" borderId="0" xfId="0" applyFill="1"/>
    <xf numFmtId="0" fontId="0" fillId="6" borderId="3" xfId="0" applyFill="1" applyBorder="1"/>
    <xf numFmtId="0" fontId="0" fillId="0" borderId="6" xfId="0" applyBorder="1"/>
    <xf numFmtId="0" fontId="14" fillId="5" borderId="1" xfId="0" applyFont="1" applyFill="1" applyBorder="1"/>
    <xf numFmtId="0" fontId="11" fillId="7" borderId="0" xfId="0" applyFont="1" applyFill="1"/>
    <xf numFmtId="0" fontId="0" fillId="5" borderId="0" xfId="0" applyFill="1" applyAlignment="1">
      <alignment horizontal="right"/>
    </xf>
    <xf numFmtId="0" fontId="0" fillId="0" borderId="0" xfId="0" applyAlignment="1">
      <alignment horizontal="right"/>
    </xf>
    <xf numFmtId="0" fontId="3" fillId="8" borderId="1" xfId="0" applyFont="1" applyFill="1" applyBorder="1"/>
    <xf numFmtId="0" fontId="2" fillId="8" borderId="0" xfId="0" applyFont="1" applyFill="1"/>
    <xf numFmtId="0" fontId="0" fillId="8" borderId="0" xfId="0" applyFill="1"/>
    <xf numFmtId="0" fontId="3" fillId="9" borderId="1" xfId="0" applyFont="1" applyFill="1" applyBorder="1"/>
    <xf numFmtId="0" fontId="2" fillId="9" borderId="0" xfId="0" applyFont="1" applyFill="1"/>
    <xf numFmtId="0" fontId="0" fillId="9" borderId="0" xfId="0" applyFill="1"/>
    <xf numFmtId="0" fontId="3" fillId="10" borderId="1" xfId="0" applyFont="1" applyFill="1" applyBorder="1"/>
    <xf numFmtId="0" fontId="2" fillId="10" borderId="0" xfId="0" applyFont="1" applyFill="1"/>
    <xf numFmtId="0" fontId="0" fillId="10" borderId="0" xfId="0" applyFill="1"/>
    <xf numFmtId="0" fontId="0" fillId="10" borderId="0" xfId="0" applyFill="1" applyAlignment="1">
      <alignment horizontal="right"/>
    </xf>
    <xf numFmtId="0" fontId="11" fillId="7" borderId="2" xfId="0" applyFont="1" applyFill="1" applyBorder="1"/>
    <xf numFmtId="0" fontId="3" fillId="4" borderId="1" xfId="0" applyFont="1" applyFill="1" applyBorder="1"/>
    <xf numFmtId="0" fontId="2" fillId="4" borderId="0" xfId="0" applyFont="1" applyFill="1"/>
    <xf numFmtId="0" fontId="0" fillId="4" borderId="0" xfId="0" applyFill="1"/>
    <xf numFmtId="0" fontId="0" fillId="4" borderId="0" xfId="0" applyFill="1" applyAlignment="1">
      <alignment horizontal="right"/>
    </xf>
    <xf numFmtId="0" fontId="3" fillId="11" borderId="1" xfId="0" applyFont="1" applyFill="1" applyBorder="1"/>
    <xf numFmtId="0" fontId="2" fillId="11" borderId="0" xfId="0" applyFont="1" applyFill="1"/>
    <xf numFmtId="0" fontId="0" fillId="11" borderId="0" xfId="0" applyFill="1"/>
    <xf numFmtId="0" fontId="0" fillId="7" borderId="0" xfId="0" applyFill="1"/>
    <xf numFmtId="0" fontId="3" fillId="12" borderId="1" xfId="0" applyFont="1" applyFill="1" applyBorder="1"/>
    <xf numFmtId="0" fontId="2" fillId="12" borderId="0" xfId="0" applyFont="1" applyFill="1"/>
    <xf numFmtId="0" fontId="0" fillId="12" borderId="0" xfId="0" applyFill="1"/>
    <xf numFmtId="0" fontId="0" fillId="3" borderId="0" xfId="0" applyFill="1" applyAlignment="1">
      <alignment horizontal="right"/>
    </xf>
    <xf numFmtId="0" fontId="11" fillId="4" borderId="2" xfId="0" applyFont="1" applyFill="1" applyBorder="1"/>
    <xf numFmtId="0" fontId="11" fillId="4" borderId="0" xfId="0" applyFont="1" applyFill="1"/>
    <xf numFmtId="0" fontId="11" fillId="4" borderId="3" xfId="0" applyFont="1" applyFill="1" applyBorder="1"/>
    <xf numFmtId="0" fontId="11" fillId="3" borderId="0" xfId="0" applyFont="1" applyFill="1"/>
    <xf numFmtId="0" fontId="11" fillId="3" borderId="4" xfId="0" applyFont="1" applyFill="1" applyBorder="1"/>
    <xf numFmtId="0" fontId="11" fillId="3" borderId="3" xfId="0" applyFont="1" applyFill="1" applyBorder="1"/>
    <xf numFmtId="0" fontId="11" fillId="3" borderId="2" xfId="0" applyFont="1" applyFill="1" applyBorder="1"/>
    <xf numFmtId="0" fontId="0" fillId="3" borderId="3" xfId="0" applyFill="1" applyBorder="1"/>
    <xf numFmtId="0" fontId="0" fillId="3" borderId="6" xfId="0" applyFill="1" applyBorder="1"/>
    <xf numFmtId="0" fontId="3" fillId="13" borderId="1" xfId="0" applyFont="1" applyFill="1" applyBorder="1"/>
    <xf numFmtId="0" fontId="2" fillId="13" borderId="0" xfId="0" applyFont="1" applyFill="1"/>
    <xf numFmtId="0" fontId="0" fillId="13" borderId="0" xfId="0" applyFill="1"/>
    <xf numFmtId="0" fontId="11" fillId="4" borderId="4" xfId="0" applyFont="1" applyFill="1" applyBorder="1"/>
    <xf numFmtId="0" fontId="0" fillId="4" borderId="3" xfId="0" applyFill="1" applyBorder="1"/>
    <xf numFmtId="0" fontId="3" fillId="14" borderId="1" xfId="0" applyFont="1" applyFill="1" applyBorder="1"/>
    <xf numFmtId="0" fontId="2" fillId="14" borderId="0" xfId="0" applyFont="1" applyFill="1"/>
    <xf numFmtId="0" fontId="0" fillId="14" borderId="0" xfId="0" applyFill="1"/>
    <xf numFmtId="0" fontId="3" fillId="15" borderId="1" xfId="0" applyFont="1" applyFill="1" applyBorder="1"/>
    <xf numFmtId="0" fontId="2" fillId="15" borderId="0" xfId="0" applyFont="1" applyFill="1"/>
    <xf numFmtId="0" fontId="0" fillId="15" borderId="0" xfId="0" applyFill="1"/>
    <xf numFmtId="0" fontId="0" fillId="0" borderId="0" xfId="0" applyFill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maps.nls.uk/geo/explore/" TargetMode="External"/><Relationship Id="rId18" Type="http://schemas.openxmlformats.org/officeDocument/2006/relationships/hyperlink" Target="https://maps.nls.uk/geo/explore/" TargetMode="External"/><Relationship Id="rId26" Type="http://schemas.openxmlformats.org/officeDocument/2006/relationships/hyperlink" Target="https://maps.nls.uk/geo/explore/" TargetMode="External"/><Relationship Id="rId39" Type="http://schemas.openxmlformats.org/officeDocument/2006/relationships/hyperlink" Target="https://maps.nls.uk/geo/explore/" TargetMode="External"/><Relationship Id="rId3" Type="http://schemas.openxmlformats.org/officeDocument/2006/relationships/hyperlink" Target="https://maps.nls.uk/geo/explore/" TargetMode="External"/><Relationship Id="rId21" Type="http://schemas.openxmlformats.org/officeDocument/2006/relationships/hyperlink" Target="https://maps.nls.uk/geo/explore/" TargetMode="External"/><Relationship Id="rId34" Type="http://schemas.openxmlformats.org/officeDocument/2006/relationships/hyperlink" Target="https://maps.nls.uk/geo/explore/" TargetMode="External"/><Relationship Id="rId42" Type="http://schemas.openxmlformats.org/officeDocument/2006/relationships/hyperlink" Target="https://maps.nls.uk/geo/explore/" TargetMode="External"/><Relationship Id="rId47" Type="http://schemas.openxmlformats.org/officeDocument/2006/relationships/hyperlink" Target="https://maps.nls.uk/geo/explore/" TargetMode="External"/><Relationship Id="rId50" Type="http://schemas.openxmlformats.org/officeDocument/2006/relationships/hyperlink" Target="https://maps.nls.uk/geo/explore/" TargetMode="External"/><Relationship Id="rId7" Type="http://schemas.openxmlformats.org/officeDocument/2006/relationships/hyperlink" Target="https://maps.nls.uk/geo/explore/" TargetMode="External"/><Relationship Id="rId12" Type="http://schemas.openxmlformats.org/officeDocument/2006/relationships/hyperlink" Target="https://maps.nls.uk/geo/explore/" TargetMode="External"/><Relationship Id="rId17" Type="http://schemas.openxmlformats.org/officeDocument/2006/relationships/hyperlink" Target="https://maps.nls.uk/geo/explore/" TargetMode="External"/><Relationship Id="rId25" Type="http://schemas.openxmlformats.org/officeDocument/2006/relationships/hyperlink" Target="https://maps.nls.uk/geo/explore/" TargetMode="External"/><Relationship Id="rId33" Type="http://schemas.openxmlformats.org/officeDocument/2006/relationships/hyperlink" Target="https://maps.nls.uk/geo/explore/" TargetMode="External"/><Relationship Id="rId38" Type="http://schemas.openxmlformats.org/officeDocument/2006/relationships/hyperlink" Target="https://maps.nls.uk/geo/explore/" TargetMode="External"/><Relationship Id="rId46" Type="http://schemas.openxmlformats.org/officeDocument/2006/relationships/hyperlink" Target="https://maps.nls.uk/geo/explore/" TargetMode="External"/><Relationship Id="rId2" Type="http://schemas.openxmlformats.org/officeDocument/2006/relationships/hyperlink" Target="https://maps.nls.uk/geo/explore/" TargetMode="External"/><Relationship Id="rId16" Type="http://schemas.openxmlformats.org/officeDocument/2006/relationships/hyperlink" Target="https://maps.nls.uk/geo/explore/" TargetMode="External"/><Relationship Id="rId20" Type="http://schemas.openxmlformats.org/officeDocument/2006/relationships/hyperlink" Target="https://maps.nls.uk/geo/explore/" TargetMode="External"/><Relationship Id="rId29" Type="http://schemas.openxmlformats.org/officeDocument/2006/relationships/hyperlink" Target="https://maps.nls.uk/geo/explore/" TargetMode="External"/><Relationship Id="rId41" Type="http://schemas.openxmlformats.org/officeDocument/2006/relationships/hyperlink" Target="https://maps.nls.uk/geo/explore/" TargetMode="External"/><Relationship Id="rId1" Type="http://schemas.openxmlformats.org/officeDocument/2006/relationships/hyperlink" Target="https://maps.nls.uk/geo/explore/" TargetMode="External"/><Relationship Id="rId6" Type="http://schemas.openxmlformats.org/officeDocument/2006/relationships/hyperlink" Target="https://maps.nls.uk/geo/explore/" TargetMode="External"/><Relationship Id="rId11" Type="http://schemas.openxmlformats.org/officeDocument/2006/relationships/hyperlink" Target="https://maps.nls.uk/geo/explore/" TargetMode="External"/><Relationship Id="rId24" Type="http://schemas.openxmlformats.org/officeDocument/2006/relationships/hyperlink" Target="https://maps.nls.uk/geo/explore/" TargetMode="External"/><Relationship Id="rId32" Type="http://schemas.openxmlformats.org/officeDocument/2006/relationships/hyperlink" Target="https://maps.nls.uk/geo/explore/" TargetMode="External"/><Relationship Id="rId37" Type="http://schemas.openxmlformats.org/officeDocument/2006/relationships/hyperlink" Target="https://maps.nls.uk/geo/explore/" TargetMode="External"/><Relationship Id="rId40" Type="http://schemas.openxmlformats.org/officeDocument/2006/relationships/hyperlink" Target="https://maps.nls.uk/geo/explore/" TargetMode="External"/><Relationship Id="rId45" Type="http://schemas.openxmlformats.org/officeDocument/2006/relationships/hyperlink" Target="https://maps.nls.uk/geo/explore/" TargetMode="External"/><Relationship Id="rId53" Type="http://schemas.openxmlformats.org/officeDocument/2006/relationships/hyperlink" Target="https://maps.nls.uk/geo/explore/" TargetMode="External"/><Relationship Id="rId5" Type="http://schemas.openxmlformats.org/officeDocument/2006/relationships/hyperlink" Target="https://maps.nls.uk/geo/explore/" TargetMode="External"/><Relationship Id="rId15" Type="http://schemas.openxmlformats.org/officeDocument/2006/relationships/hyperlink" Target="https://maps.nls.uk/geo/explore/" TargetMode="External"/><Relationship Id="rId23" Type="http://schemas.openxmlformats.org/officeDocument/2006/relationships/hyperlink" Target="https://maps.nls.uk/geo/explore/" TargetMode="External"/><Relationship Id="rId28" Type="http://schemas.openxmlformats.org/officeDocument/2006/relationships/hyperlink" Target="https://maps.nls.uk/geo/explore/" TargetMode="External"/><Relationship Id="rId36" Type="http://schemas.openxmlformats.org/officeDocument/2006/relationships/hyperlink" Target="https://maps.nls.uk/geo/explore/" TargetMode="External"/><Relationship Id="rId49" Type="http://schemas.openxmlformats.org/officeDocument/2006/relationships/hyperlink" Target="https://maps.nls.uk/geo/explore/" TargetMode="External"/><Relationship Id="rId10" Type="http://schemas.openxmlformats.org/officeDocument/2006/relationships/hyperlink" Target="https://maps.nls.uk/geo/explore/" TargetMode="External"/><Relationship Id="rId19" Type="http://schemas.openxmlformats.org/officeDocument/2006/relationships/hyperlink" Target="https://maps.nls.uk/geo/explore/" TargetMode="External"/><Relationship Id="rId31" Type="http://schemas.openxmlformats.org/officeDocument/2006/relationships/hyperlink" Target="https://maps.nls.uk/geo/explore/" TargetMode="External"/><Relationship Id="rId44" Type="http://schemas.openxmlformats.org/officeDocument/2006/relationships/hyperlink" Target="https://maps.nls.uk/geo/explore/" TargetMode="External"/><Relationship Id="rId52" Type="http://schemas.openxmlformats.org/officeDocument/2006/relationships/hyperlink" Target="https://maps.nls.uk/geo/explore/" TargetMode="External"/><Relationship Id="rId4" Type="http://schemas.openxmlformats.org/officeDocument/2006/relationships/hyperlink" Target="https://maps.nls.uk/geo/explore/" TargetMode="External"/><Relationship Id="rId9" Type="http://schemas.openxmlformats.org/officeDocument/2006/relationships/hyperlink" Target="https://maps.nls.uk/geo/explore/" TargetMode="External"/><Relationship Id="rId14" Type="http://schemas.openxmlformats.org/officeDocument/2006/relationships/hyperlink" Target="https://maps.nls.uk/geo/explore/" TargetMode="External"/><Relationship Id="rId22" Type="http://schemas.openxmlformats.org/officeDocument/2006/relationships/hyperlink" Target="https://maps.nls.uk/geo/explore/" TargetMode="External"/><Relationship Id="rId27" Type="http://schemas.openxmlformats.org/officeDocument/2006/relationships/hyperlink" Target="https://maps.nls.uk/geo/explore/" TargetMode="External"/><Relationship Id="rId30" Type="http://schemas.openxmlformats.org/officeDocument/2006/relationships/hyperlink" Target="https://maps.nls.uk/geo/explore/" TargetMode="External"/><Relationship Id="rId35" Type="http://schemas.openxmlformats.org/officeDocument/2006/relationships/hyperlink" Target="https://maps.nls.uk/geo/explore/" TargetMode="External"/><Relationship Id="rId43" Type="http://schemas.openxmlformats.org/officeDocument/2006/relationships/hyperlink" Target="https://maps.nls.uk/geo/explore/" TargetMode="External"/><Relationship Id="rId48" Type="http://schemas.openxmlformats.org/officeDocument/2006/relationships/hyperlink" Target="https://maps.nls.uk/geo/explore/" TargetMode="External"/><Relationship Id="rId8" Type="http://schemas.openxmlformats.org/officeDocument/2006/relationships/hyperlink" Target="https://maps.nls.uk/geo/explore/" TargetMode="External"/><Relationship Id="rId51" Type="http://schemas.openxmlformats.org/officeDocument/2006/relationships/hyperlink" Target="https://maps.nls.uk/geo/expl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ABD69-03B3-436E-AEB0-0A7716EAF867}">
  <dimension ref="A1:S57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0" sqref="S20"/>
    </sheetView>
  </sheetViews>
  <sheetFormatPr defaultRowHeight="15" x14ac:dyDescent="0.25"/>
  <cols>
    <col min="1" max="1" width="27.28515625" bestFit="1" customWidth="1"/>
    <col min="2" max="10" width="9.7109375" bestFit="1" customWidth="1"/>
    <col min="11" max="11" width="11.140625" bestFit="1" customWidth="1"/>
    <col min="12" max="12" width="11.140625" customWidth="1"/>
    <col min="13" max="13" width="13.5703125" style="7" bestFit="1" customWidth="1"/>
    <col min="14" max="14" width="13.5703125" style="7" customWidth="1"/>
    <col min="15" max="15" width="32.140625" style="21" bestFit="1" customWidth="1"/>
    <col min="16" max="16" width="14.28515625" bestFit="1" customWidth="1"/>
    <col min="17" max="17" width="33.42578125" bestFit="1" customWidth="1"/>
    <col min="18" max="18" width="23.42578125" style="115" bestFit="1" customWidth="1"/>
    <col min="19" max="19" width="61.28515625" customWidth="1"/>
  </cols>
  <sheetData>
    <row r="1" spans="1:19" x14ac:dyDescent="0.25">
      <c r="A1" s="8" t="s">
        <v>88</v>
      </c>
      <c r="B1" s="3" t="s">
        <v>326</v>
      </c>
      <c r="C1" s="3" t="s">
        <v>327</v>
      </c>
      <c r="D1" s="3" t="s">
        <v>328</v>
      </c>
      <c r="E1" s="3" t="s">
        <v>329</v>
      </c>
      <c r="F1" s="3" t="s">
        <v>330</v>
      </c>
      <c r="G1" s="3" t="s">
        <v>331</v>
      </c>
      <c r="H1" s="3" t="s">
        <v>332</v>
      </c>
      <c r="I1" s="3" t="s">
        <v>333</v>
      </c>
      <c r="J1" s="3" t="s">
        <v>334</v>
      </c>
      <c r="K1" s="3" t="s">
        <v>301</v>
      </c>
      <c r="L1" s="3"/>
      <c r="M1" s="9" t="s">
        <v>69</v>
      </c>
      <c r="N1" s="9" t="s">
        <v>70</v>
      </c>
      <c r="O1" s="12" t="s">
        <v>104</v>
      </c>
      <c r="P1" s="10" t="s">
        <v>360</v>
      </c>
      <c r="Q1" s="3" t="s">
        <v>361</v>
      </c>
      <c r="R1" s="114" t="s">
        <v>362</v>
      </c>
      <c r="S1" s="3" t="s">
        <v>60</v>
      </c>
    </row>
    <row r="2" spans="1:19" x14ac:dyDescent="0.25">
      <c r="A2" s="8" t="s">
        <v>46</v>
      </c>
      <c r="B2" s="29">
        <v>1</v>
      </c>
      <c r="C2" s="29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3">
        <v>9</v>
      </c>
      <c r="L2" s="3"/>
      <c r="M2" s="7" t="s">
        <v>302</v>
      </c>
      <c r="N2" s="7" t="s">
        <v>83</v>
      </c>
      <c r="O2" s="21" t="s">
        <v>115</v>
      </c>
      <c r="P2" t="s">
        <v>2</v>
      </c>
      <c r="Q2" t="s">
        <v>388</v>
      </c>
      <c r="R2" s="115" t="s">
        <v>399</v>
      </c>
    </row>
    <row r="3" spans="1:19" x14ac:dyDescent="0.25">
      <c r="A3" s="8" t="s">
        <v>7</v>
      </c>
      <c r="B3" s="30"/>
      <c r="C3" s="29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3">
        <v>8</v>
      </c>
      <c r="L3" s="3"/>
      <c r="M3" s="7" t="s">
        <v>303</v>
      </c>
      <c r="N3" s="7" t="s">
        <v>83</v>
      </c>
      <c r="O3" s="17" t="s">
        <v>122</v>
      </c>
      <c r="P3" t="s">
        <v>3</v>
      </c>
      <c r="Q3" t="s">
        <v>62</v>
      </c>
      <c r="R3" s="116" t="s">
        <v>363</v>
      </c>
    </row>
    <row r="4" spans="1:19" x14ac:dyDescent="0.25">
      <c r="A4" s="8" t="s">
        <v>34</v>
      </c>
      <c r="B4" s="30"/>
      <c r="C4" s="30"/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3">
        <v>7</v>
      </c>
      <c r="L4" s="3"/>
      <c r="M4" t="s">
        <v>72</v>
      </c>
      <c r="N4" s="7" t="s">
        <v>83</v>
      </c>
      <c r="O4" s="17" t="s">
        <v>128</v>
      </c>
      <c r="P4" t="s">
        <v>2</v>
      </c>
      <c r="Q4" t="s">
        <v>400</v>
      </c>
      <c r="R4" s="115" t="s">
        <v>437</v>
      </c>
    </row>
    <row r="5" spans="1:19" x14ac:dyDescent="0.25">
      <c r="A5" s="8" t="s">
        <v>37</v>
      </c>
      <c r="B5" s="30"/>
      <c r="C5" s="29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3">
        <v>8</v>
      </c>
      <c r="L5" s="3"/>
      <c r="M5" s="7" t="s">
        <v>304</v>
      </c>
      <c r="N5" s="7" t="s">
        <v>83</v>
      </c>
      <c r="O5" s="17" t="s">
        <v>134</v>
      </c>
      <c r="P5" t="s">
        <v>2</v>
      </c>
      <c r="Q5" s="113" t="s">
        <v>357</v>
      </c>
      <c r="R5" s="115" t="s">
        <v>364</v>
      </c>
    </row>
    <row r="6" spans="1:19" x14ac:dyDescent="0.25">
      <c r="A6" s="8" t="s">
        <v>17</v>
      </c>
      <c r="B6" s="30"/>
      <c r="C6" s="29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3">
        <v>8</v>
      </c>
      <c r="L6" s="3"/>
      <c r="M6" s="7" t="s">
        <v>304</v>
      </c>
      <c r="N6" s="7" t="s">
        <v>83</v>
      </c>
      <c r="O6" s="17" t="s">
        <v>139</v>
      </c>
      <c r="P6" t="s">
        <v>2</v>
      </c>
      <c r="Q6" t="s">
        <v>319</v>
      </c>
      <c r="R6" s="116" t="s">
        <v>365</v>
      </c>
    </row>
    <row r="7" spans="1:19" x14ac:dyDescent="0.25">
      <c r="A7" s="8" t="s">
        <v>16</v>
      </c>
      <c r="B7" s="29">
        <v>1</v>
      </c>
      <c r="C7" s="29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3">
        <v>9</v>
      </c>
      <c r="L7" s="3"/>
      <c r="M7" s="7" t="s">
        <v>305</v>
      </c>
      <c r="N7" s="7" t="s">
        <v>83</v>
      </c>
      <c r="O7" s="17" t="s">
        <v>139</v>
      </c>
      <c r="P7" t="s">
        <v>2</v>
      </c>
      <c r="Q7" t="s">
        <v>56</v>
      </c>
      <c r="R7" s="116" t="s">
        <v>366</v>
      </c>
    </row>
    <row r="8" spans="1:19" x14ac:dyDescent="0.25">
      <c r="A8" s="8" t="s">
        <v>5</v>
      </c>
      <c r="B8" s="30"/>
      <c r="C8" s="29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3">
        <v>8</v>
      </c>
      <c r="L8" s="3"/>
      <c r="M8" s="7" t="s">
        <v>303</v>
      </c>
      <c r="N8" s="7" t="s">
        <v>83</v>
      </c>
      <c r="O8" s="17" t="s">
        <v>122</v>
      </c>
      <c r="P8" t="s">
        <v>3</v>
      </c>
      <c r="Q8" t="s">
        <v>63</v>
      </c>
      <c r="R8" s="116" t="s">
        <v>367</v>
      </c>
      <c r="S8" t="s">
        <v>90</v>
      </c>
    </row>
    <row r="9" spans="1:19" x14ac:dyDescent="0.25">
      <c r="A9" s="8" t="s">
        <v>24</v>
      </c>
      <c r="B9" s="29">
        <v>1</v>
      </c>
      <c r="C9" s="29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3">
        <v>9</v>
      </c>
      <c r="L9" s="3"/>
      <c r="M9" s="7" t="s">
        <v>306</v>
      </c>
      <c r="N9" s="7" t="s">
        <v>83</v>
      </c>
      <c r="O9" s="17" t="s">
        <v>134</v>
      </c>
      <c r="P9" t="s">
        <v>2</v>
      </c>
      <c r="Q9" t="s">
        <v>320</v>
      </c>
      <c r="R9" s="116" t="s">
        <v>413</v>
      </c>
    </row>
    <row r="10" spans="1:19" x14ac:dyDescent="0.25">
      <c r="A10" s="8" t="s">
        <v>43</v>
      </c>
      <c r="B10" s="30"/>
      <c r="C10" s="30"/>
      <c r="D10" s="5"/>
      <c r="E10" s="5"/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3">
        <v>5</v>
      </c>
      <c r="L10" s="3"/>
      <c r="M10" s="7" t="s">
        <v>77</v>
      </c>
      <c r="N10" s="7" t="s">
        <v>83</v>
      </c>
      <c r="O10" s="21" t="s">
        <v>153</v>
      </c>
      <c r="P10" t="s">
        <v>3</v>
      </c>
      <c r="Q10" t="s">
        <v>414</v>
      </c>
      <c r="R10" s="115" t="s">
        <v>415</v>
      </c>
    </row>
    <row r="11" spans="1:19" x14ac:dyDescent="0.25">
      <c r="A11" s="8" t="s">
        <v>12</v>
      </c>
      <c r="B11" s="30"/>
      <c r="C11" s="29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3">
        <v>8</v>
      </c>
      <c r="L11" s="3"/>
      <c r="M11" s="7" t="s">
        <v>307</v>
      </c>
      <c r="N11" s="7" t="s">
        <v>83</v>
      </c>
      <c r="O11" s="17" t="s">
        <v>156</v>
      </c>
      <c r="P11" t="s">
        <v>2</v>
      </c>
      <c r="Q11" t="s">
        <v>401</v>
      </c>
      <c r="R11" s="115" t="s">
        <v>436</v>
      </c>
    </row>
    <row r="12" spans="1:19" x14ac:dyDescent="0.25">
      <c r="A12" s="32" t="s">
        <v>161</v>
      </c>
      <c r="B12" s="30"/>
      <c r="C12" s="31">
        <v>1</v>
      </c>
      <c r="D12" s="5"/>
      <c r="E12" s="5"/>
      <c r="F12" s="5"/>
      <c r="G12" s="11"/>
      <c r="H12" s="11"/>
      <c r="I12" s="11"/>
      <c r="J12" s="11"/>
      <c r="K12" s="3">
        <v>1</v>
      </c>
      <c r="L12" s="3"/>
      <c r="M12" s="7" t="s">
        <v>317</v>
      </c>
      <c r="N12" s="7" t="s">
        <v>318</v>
      </c>
      <c r="O12" s="17" t="s">
        <v>162</v>
      </c>
      <c r="P12" t="s">
        <v>2</v>
      </c>
      <c r="S12" t="s">
        <v>91</v>
      </c>
    </row>
    <row r="13" spans="1:19" x14ac:dyDescent="0.25">
      <c r="A13" s="8" t="s">
        <v>20</v>
      </c>
      <c r="B13" s="29">
        <v>1</v>
      </c>
      <c r="C13" s="29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3">
        <v>9</v>
      </c>
      <c r="L13" s="3"/>
      <c r="M13" s="7" t="s">
        <v>308</v>
      </c>
      <c r="N13" s="7" t="s">
        <v>83</v>
      </c>
      <c r="O13" s="17" t="s">
        <v>134</v>
      </c>
      <c r="P13" t="s">
        <v>2</v>
      </c>
      <c r="Q13" t="s">
        <v>321</v>
      </c>
      <c r="R13" s="116" t="s">
        <v>368</v>
      </c>
      <c r="S13" t="s">
        <v>89</v>
      </c>
    </row>
    <row r="14" spans="1:19" x14ac:dyDescent="0.25">
      <c r="A14" s="8" t="s">
        <v>11</v>
      </c>
      <c r="B14" s="29">
        <v>2</v>
      </c>
      <c r="C14" s="29">
        <v>1</v>
      </c>
      <c r="D14" s="2">
        <v>1</v>
      </c>
      <c r="E14" s="4"/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33" t="s">
        <v>316</v>
      </c>
      <c r="L14" s="3"/>
      <c r="M14" s="7" t="s">
        <v>306</v>
      </c>
      <c r="N14" s="7" t="s">
        <v>83</v>
      </c>
      <c r="O14" s="17" t="s">
        <v>134</v>
      </c>
      <c r="P14" t="s">
        <v>2</v>
      </c>
      <c r="Q14" t="s">
        <v>322</v>
      </c>
      <c r="R14" s="116" t="s">
        <v>369</v>
      </c>
      <c r="S14" s="6" t="s">
        <v>92</v>
      </c>
    </row>
    <row r="15" spans="1:19" x14ac:dyDescent="0.25">
      <c r="A15" s="8" t="s">
        <v>35</v>
      </c>
      <c r="B15" s="30"/>
      <c r="C15" s="30"/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3">
        <v>7</v>
      </c>
      <c r="L15" s="3"/>
      <c r="M15" t="s">
        <v>72</v>
      </c>
      <c r="N15" s="7" t="s">
        <v>83</v>
      </c>
      <c r="O15" s="21" t="s">
        <v>128</v>
      </c>
      <c r="P15" t="s">
        <v>2</v>
      </c>
      <c r="Q15" t="s">
        <v>404</v>
      </c>
      <c r="R15" s="115" t="s">
        <v>405</v>
      </c>
    </row>
    <row r="16" spans="1:19" x14ac:dyDescent="0.25">
      <c r="A16" s="8" t="s">
        <v>32</v>
      </c>
      <c r="B16" s="30"/>
      <c r="C16" s="30"/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3">
        <v>7</v>
      </c>
      <c r="L16" s="3"/>
      <c r="M16" t="s">
        <v>72</v>
      </c>
      <c r="N16" s="7" t="s">
        <v>83</v>
      </c>
      <c r="O16" s="17" t="s">
        <v>128</v>
      </c>
      <c r="P16" t="s">
        <v>2</v>
      </c>
      <c r="Q16" t="s">
        <v>402</v>
      </c>
      <c r="R16" s="115" t="s">
        <v>406</v>
      </c>
    </row>
    <row r="17" spans="1:19" x14ac:dyDescent="0.25">
      <c r="A17" s="8" t="s">
        <v>41</v>
      </c>
      <c r="B17" s="30"/>
      <c r="C17" s="29">
        <v>1</v>
      </c>
      <c r="D17" s="2">
        <v>1</v>
      </c>
      <c r="E17" s="2">
        <v>2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3">
        <v>8</v>
      </c>
      <c r="L17" s="3"/>
      <c r="M17" s="7" t="s">
        <v>309</v>
      </c>
      <c r="N17" s="7" t="s">
        <v>83</v>
      </c>
      <c r="O17" s="21" t="s">
        <v>183</v>
      </c>
      <c r="P17" t="s">
        <v>3</v>
      </c>
      <c r="Q17" t="s">
        <v>389</v>
      </c>
      <c r="R17" s="115" t="s">
        <v>410</v>
      </c>
      <c r="S17" t="s">
        <v>93</v>
      </c>
    </row>
    <row r="18" spans="1:19" x14ac:dyDescent="0.25">
      <c r="A18" s="8" t="s">
        <v>30</v>
      </c>
      <c r="B18" s="30"/>
      <c r="C18" s="30"/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3">
        <v>7</v>
      </c>
      <c r="L18" s="3"/>
      <c r="M18" t="s">
        <v>72</v>
      </c>
      <c r="N18" s="7" t="s">
        <v>83</v>
      </c>
      <c r="O18" s="17" t="s">
        <v>128</v>
      </c>
      <c r="P18" t="s">
        <v>2</v>
      </c>
      <c r="Q18" t="s">
        <v>323</v>
      </c>
      <c r="R18" s="115" t="s">
        <v>370</v>
      </c>
    </row>
    <row r="19" spans="1:19" x14ac:dyDescent="0.25">
      <c r="A19" s="8" t="s">
        <v>23</v>
      </c>
      <c r="B19" s="30"/>
      <c r="C19" s="29">
        <v>1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3">
        <v>8</v>
      </c>
      <c r="L19" s="3"/>
      <c r="M19" s="7" t="s">
        <v>303</v>
      </c>
      <c r="N19" s="7" t="s">
        <v>83</v>
      </c>
      <c r="O19" s="17" t="s">
        <v>122</v>
      </c>
      <c r="P19" t="s">
        <v>3</v>
      </c>
      <c r="Q19" t="s">
        <v>64</v>
      </c>
      <c r="R19" s="116" t="s">
        <v>371</v>
      </c>
    </row>
    <row r="20" spans="1:19" x14ac:dyDescent="0.25">
      <c r="A20" s="8" t="s">
        <v>22</v>
      </c>
      <c r="B20" s="30"/>
      <c r="C20" s="30"/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5"/>
      <c r="J20" s="5"/>
      <c r="K20" s="3">
        <v>5</v>
      </c>
      <c r="L20" s="3"/>
      <c r="M20" t="s">
        <v>71</v>
      </c>
      <c r="N20" s="7" t="s">
        <v>84</v>
      </c>
      <c r="O20" s="17" t="s">
        <v>191</v>
      </c>
      <c r="P20" t="s">
        <v>2</v>
      </c>
      <c r="Q20" t="s">
        <v>101</v>
      </c>
      <c r="R20" s="116" t="s">
        <v>372</v>
      </c>
    </row>
    <row r="21" spans="1:19" x14ac:dyDescent="0.25">
      <c r="A21" s="8" t="s">
        <v>6</v>
      </c>
      <c r="B21" s="30"/>
      <c r="C21" s="29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3">
        <v>8</v>
      </c>
      <c r="L21" s="3"/>
      <c r="M21" s="7" t="s">
        <v>303</v>
      </c>
      <c r="N21" s="7" t="s">
        <v>83</v>
      </c>
      <c r="O21" s="17" t="s">
        <v>122</v>
      </c>
      <c r="P21" t="s">
        <v>3</v>
      </c>
      <c r="Q21" t="s">
        <v>65</v>
      </c>
      <c r="R21" s="116" t="s">
        <v>374</v>
      </c>
    </row>
    <row r="22" spans="1:19" x14ac:dyDescent="0.25">
      <c r="A22" s="8" t="s">
        <v>53</v>
      </c>
      <c r="B22" s="30"/>
      <c r="C22" s="30"/>
      <c r="D22" s="5"/>
      <c r="E22" s="5"/>
      <c r="F22" s="5"/>
      <c r="G22" s="2">
        <v>1</v>
      </c>
      <c r="H22" s="2">
        <v>1</v>
      </c>
      <c r="I22" s="2">
        <v>1</v>
      </c>
      <c r="J22" s="2">
        <v>1</v>
      </c>
      <c r="K22" s="3">
        <v>4</v>
      </c>
      <c r="L22" s="3"/>
      <c r="M22" s="7" t="s">
        <v>80</v>
      </c>
      <c r="N22" s="7" t="s">
        <v>83</v>
      </c>
      <c r="O22" s="17" t="s">
        <v>153</v>
      </c>
      <c r="P22" t="s">
        <v>300</v>
      </c>
      <c r="Q22" t="s">
        <v>324</v>
      </c>
      <c r="R22" s="116" t="s">
        <v>375</v>
      </c>
    </row>
    <row r="23" spans="1:19" x14ac:dyDescent="0.25">
      <c r="A23" s="8" t="s">
        <v>36</v>
      </c>
      <c r="B23" s="30"/>
      <c r="C23" s="29">
        <v>1</v>
      </c>
      <c r="D23" s="4"/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33" t="s">
        <v>315</v>
      </c>
      <c r="L23" s="3"/>
      <c r="M23" s="7" t="s">
        <v>310</v>
      </c>
      <c r="N23" s="7" t="s">
        <v>83</v>
      </c>
      <c r="O23" s="21" t="s">
        <v>156</v>
      </c>
      <c r="P23" t="s">
        <v>2</v>
      </c>
      <c r="Q23" t="s">
        <v>390</v>
      </c>
      <c r="R23" s="115" t="s">
        <v>398</v>
      </c>
      <c r="S23" s="6" t="s">
        <v>94</v>
      </c>
    </row>
    <row r="24" spans="1:19" x14ac:dyDescent="0.25">
      <c r="A24" s="8" t="s">
        <v>0</v>
      </c>
      <c r="B24" s="30"/>
      <c r="C24" s="29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3">
        <v>8</v>
      </c>
      <c r="L24" s="3"/>
      <c r="M24" s="7" t="s">
        <v>303</v>
      </c>
      <c r="N24" s="7" t="s">
        <v>83</v>
      </c>
      <c r="O24" s="17" t="s">
        <v>122</v>
      </c>
      <c r="P24" t="s">
        <v>3</v>
      </c>
      <c r="Q24" t="s">
        <v>66</v>
      </c>
      <c r="R24" s="116" t="s">
        <v>376</v>
      </c>
    </row>
    <row r="25" spans="1:19" x14ac:dyDescent="0.25">
      <c r="A25" s="8" t="s">
        <v>45</v>
      </c>
      <c r="B25" s="30"/>
      <c r="C25" s="30"/>
      <c r="D25" s="5"/>
      <c r="E25" s="5"/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3">
        <v>5</v>
      </c>
      <c r="L25" s="3"/>
      <c r="M25" s="7" t="s">
        <v>77</v>
      </c>
      <c r="N25" s="7" t="s">
        <v>83</v>
      </c>
      <c r="O25" s="21" t="s">
        <v>153</v>
      </c>
      <c r="P25" t="s">
        <v>3</v>
      </c>
      <c r="Q25" t="s">
        <v>416</v>
      </c>
      <c r="R25" s="115" t="s">
        <v>417</v>
      </c>
    </row>
    <row r="26" spans="1:19" x14ac:dyDescent="0.25">
      <c r="A26" s="8" t="s">
        <v>13</v>
      </c>
      <c r="B26" s="30"/>
      <c r="C26" s="29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3">
        <v>8</v>
      </c>
      <c r="L26" s="3"/>
      <c r="M26" s="7" t="s">
        <v>311</v>
      </c>
      <c r="N26" s="7" t="s">
        <v>83</v>
      </c>
      <c r="O26" s="17" t="s">
        <v>139</v>
      </c>
      <c r="P26" t="s">
        <v>2</v>
      </c>
      <c r="Q26" t="s">
        <v>391</v>
      </c>
      <c r="R26" s="115" t="s">
        <v>397</v>
      </c>
    </row>
    <row r="27" spans="1:19" x14ac:dyDescent="0.25">
      <c r="A27" s="8" t="s">
        <v>39</v>
      </c>
      <c r="B27" s="29">
        <v>2</v>
      </c>
      <c r="C27" s="29">
        <v>1</v>
      </c>
      <c r="D27" s="2"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  <c r="J27" s="2">
        <v>1</v>
      </c>
      <c r="K27" s="3">
        <v>9</v>
      </c>
      <c r="L27" s="3"/>
      <c r="M27" s="7" t="s">
        <v>306</v>
      </c>
      <c r="N27" s="7" t="s">
        <v>83</v>
      </c>
      <c r="O27" s="21" t="s">
        <v>115</v>
      </c>
      <c r="P27" t="s">
        <v>2</v>
      </c>
      <c r="Q27" t="s">
        <v>392</v>
      </c>
      <c r="R27" s="115" t="s">
        <v>396</v>
      </c>
    </row>
    <row r="28" spans="1:19" x14ac:dyDescent="0.25">
      <c r="A28" s="8" t="s">
        <v>18</v>
      </c>
      <c r="B28" s="30"/>
      <c r="C28" s="29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3">
        <v>8</v>
      </c>
      <c r="L28" s="3"/>
      <c r="M28" s="7" t="s">
        <v>304</v>
      </c>
      <c r="N28" s="7" t="s">
        <v>83</v>
      </c>
      <c r="O28" s="21" t="s">
        <v>115</v>
      </c>
      <c r="P28" t="s">
        <v>2</v>
      </c>
      <c r="Q28" t="s">
        <v>325</v>
      </c>
      <c r="R28" s="116" t="s">
        <v>379</v>
      </c>
    </row>
    <row r="29" spans="1:19" x14ac:dyDescent="0.25">
      <c r="A29" s="8" t="s">
        <v>4</v>
      </c>
      <c r="B29" s="30"/>
      <c r="C29" s="29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3">
        <v>8</v>
      </c>
      <c r="L29" s="3"/>
      <c r="M29" s="7" t="s">
        <v>303</v>
      </c>
      <c r="N29" s="7" t="s">
        <v>83</v>
      </c>
      <c r="O29" s="17" t="s">
        <v>122</v>
      </c>
      <c r="P29" t="s">
        <v>3</v>
      </c>
      <c r="Q29" t="s">
        <v>67</v>
      </c>
      <c r="R29" s="116" t="s">
        <v>377</v>
      </c>
    </row>
    <row r="30" spans="1:19" x14ac:dyDescent="0.25">
      <c r="A30" s="8" t="s">
        <v>14</v>
      </c>
      <c r="B30" s="30"/>
      <c r="C30" s="29">
        <v>1</v>
      </c>
      <c r="D30" s="2">
        <v>1</v>
      </c>
      <c r="E30" s="2">
        <v>1</v>
      </c>
      <c r="F30" s="2">
        <v>1</v>
      </c>
      <c r="G30" s="2">
        <v>1</v>
      </c>
      <c r="H30" s="2">
        <v>1</v>
      </c>
      <c r="I30" s="5"/>
      <c r="J30" s="5"/>
      <c r="K30" s="3">
        <v>6</v>
      </c>
      <c r="L30" s="3"/>
      <c r="M30" s="7" t="s">
        <v>312</v>
      </c>
      <c r="N30" s="7" t="s">
        <v>85</v>
      </c>
      <c r="O30" s="17" t="s">
        <v>134</v>
      </c>
      <c r="P30" t="s">
        <v>2</v>
      </c>
      <c r="Q30" t="s">
        <v>358</v>
      </c>
      <c r="R30" s="115" t="s">
        <v>380</v>
      </c>
    </row>
    <row r="31" spans="1:19" x14ac:dyDescent="0.25">
      <c r="A31" s="8" t="s">
        <v>26</v>
      </c>
      <c r="B31" s="29">
        <v>2</v>
      </c>
      <c r="C31" s="29">
        <v>1</v>
      </c>
      <c r="D31" s="2">
        <v>1</v>
      </c>
      <c r="E31" s="2">
        <v>1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3">
        <v>9</v>
      </c>
      <c r="L31" s="3"/>
      <c r="M31" s="7" t="s">
        <v>306</v>
      </c>
      <c r="N31" s="7" t="s">
        <v>83</v>
      </c>
      <c r="O31" s="17" t="s">
        <v>134</v>
      </c>
      <c r="P31" t="s">
        <v>2</v>
      </c>
      <c r="Q31" t="s">
        <v>57</v>
      </c>
      <c r="R31" s="116" t="s">
        <v>381</v>
      </c>
    </row>
    <row r="32" spans="1:19" x14ac:dyDescent="0.25">
      <c r="A32" s="8" t="s">
        <v>28</v>
      </c>
      <c r="B32" s="30"/>
      <c r="C32" s="30"/>
      <c r="D32" s="2">
        <v>1</v>
      </c>
      <c r="E32" s="2">
        <v>1</v>
      </c>
      <c r="F32" s="2">
        <v>1</v>
      </c>
      <c r="G32" s="2">
        <v>1</v>
      </c>
      <c r="H32" s="2">
        <v>1</v>
      </c>
      <c r="I32" s="5"/>
      <c r="J32" s="5"/>
      <c r="K32" s="3">
        <v>5</v>
      </c>
      <c r="L32" s="3"/>
      <c r="M32" t="s">
        <v>73</v>
      </c>
      <c r="N32" s="7" t="s">
        <v>86</v>
      </c>
      <c r="O32" s="17" t="s">
        <v>191</v>
      </c>
      <c r="P32" t="s">
        <v>2</v>
      </c>
      <c r="Q32" t="s">
        <v>418</v>
      </c>
      <c r="R32" s="115" t="s">
        <v>434</v>
      </c>
    </row>
    <row r="33" spans="1:19" x14ac:dyDescent="0.25">
      <c r="A33" s="8" t="s">
        <v>27</v>
      </c>
      <c r="B33" s="30"/>
      <c r="C33" s="29">
        <v>1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3">
        <v>8</v>
      </c>
      <c r="L33" s="3"/>
      <c r="M33" s="7" t="s">
        <v>313</v>
      </c>
      <c r="N33" s="7" t="s">
        <v>83</v>
      </c>
      <c r="O33" s="21" t="s">
        <v>183</v>
      </c>
      <c r="P33" t="s">
        <v>3</v>
      </c>
      <c r="Q33" t="s">
        <v>359</v>
      </c>
      <c r="R33" s="115" t="s">
        <v>382</v>
      </c>
      <c r="S33" t="s">
        <v>95</v>
      </c>
    </row>
    <row r="34" spans="1:19" x14ac:dyDescent="0.25">
      <c r="A34" s="8" t="s">
        <v>8</v>
      </c>
      <c r="B34" s="30"/>
      <c r="C34" s="29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3">
        <v>8</v>
      </c>
      <c r="L34" s="3"/>
      <c r="M34" s="7" t="s">
        <v>303</v>
      </c>
      <c r="N34" s="7" t="s">
        <v>83</v>
      </c>
      <c r="O34" s="17" t="s">
        <v>122</v>
      </c>
      <c r="P34" t="s">
        <v>3</v>
      </c>
      <c r="Q34" t="s">
        <v>68</v>
      </c>
      <c r="R34" s="116" t="s">
        <v>378</v>
      </c>
    </row>
    <row r="35" spans="1:19" x14ac:dyDescent="0.25">
      <c r="A35" s="8" t="s">
        <v>15</v>
      </c>
      <c r="B35" s="30"/>
      <c r="C35" s="29">
        <v>1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3">
        <v>8</v>
      </c>
      <c r="L35" s="3"/>
      <c r="M35" s="7" t="s">
        <v>314</v>
      </c>
      <c r="N35" s="7" t="s">
        <v>83</v>
      </c>
      <c r="O35" s="21" t="s">
        <v>183</v>
      </c>
      <c r="P35" t="s">
        <v>3</v>
      </c>
      <c r="Q35" t="s">
        <v>38</v>
      </c>
      <c r="R35" s="116" t="s">
        <v>383</v>
      </c>
    </row>
    <row r="36" spans="1:19" x14ac:dyDescent="0.25">
      <c r="A36" s="8" t="s">
        <v>42</v>
      </c>
      <c r="B36" s="30"/>
      <c r="C36" s="30"/>
      <c r="D36" s="5"/>
      <c r="E36" s="5"/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3">
        <v>5</v>
      </c>
      <c r="L36" s="3"/>
      <c r="M36" s="7" t="s">
        <v>77</v>
      </c>
      <c r="N36" s="7" t="s">
        <v>83</v>
      </c>
      <c r="O36" s="17" t="s">
        <v>153</v>
      </c>
      <c r="P36" t="s">
        <v>3</v>
      </c>
      <c r="Q36" t="s">
        <v>419</v>
      </c>
      <c r="R36" s="115" t="s">
        <v>420</v>
      </c>
    </row>
    <row r="37" spans="1:19" x14ac:dyDescent="0.25">
      <c r="A37" s="8" t="s">
        <v>47</v>
      </c>
      <c r="B37" s="30"/>
      <c r="C37" s="30"/>
      <c r="D37" s="5"/>
      <c r="E37" s="5"/>
      <c r="F37" s="2">
        <v>1</v>
      </c>
      <c r="G37" s="2">
        <v>1</v>
      </c>
      <c r="H37" s="2">
        <v>1</v>
      </c>
      <c r="I37" s="2">
        <v>1</v>
      </c>
      <c r="J37" s="2">
        <v>1</v>
      </c>
      <c r="K37" s="3">
        <v>5</v>
      </c>
      <c r="L37" s="3"/>
      <c r="M37" s="7" t="s">
        <v>79</v>
      </c>
      <c r="N37" s="7" t="s">
        <v>83</v>
      </c>
      <c r="O37" s="21" t="s">
        <v>153</v>
      </c>
      <c r="P37" t="s">
        <v>2</v>
      </c>
      <c r="Q37" t="s">
        <v>421</v>
      </c>
      <c r="R37" s="115" t="s">
        <v>422</v>
      </c>
    </row>
    <row r="38" spans="1:19" x14ac:dyDescent="0.25">
      <c r="A38" s="8" t="s">
        <v>19</v>
      </c>
      <c r="B38" s="30"/>
      <c r="C38" s="29">
        <v>1</v>
      </c>
      <c r="D38" s="2">
        <v>1</v>
      </c>
      <c r="E38" s="2">
        <v>1</v>
      </c>
      <c r="F38" s="2">
        <v>1</v>
      </c>
      <c r="G38" s="2">
        <v>1</v>
      </c>
      <c r="H38" s="2">
        <v>1</v>
      </c>
      <c r="I38" s="2">
        <v>1</v>
      </c>
      <c r="J38" s="2">
        <v>1</v>
      </c>
      <c r="K38" s="3">
        <v>8</v>
      </c>
      <c r="L38" s="3"/>
      <c r="M38" s="7" t="s">
        <v>304</v>
      </c>
      <c r="N38" s="7" t="s">
        <v>83</v>
      </c>
      <c r="O38" s="21" t="s">
        <v>183</v>
      </c>
      <c r="P38" t="s">
        <v>3</v>
      </c>
      <c r="Q38" t="s">
        <v>61</v>
      </c>
      <c r="R38" s="116" t="s">
        <v>384</v>
      </c>
    </row>
    <row r="39" spans="1:19" x14ac:dyDescent="0.25">
      <c r="A39" s="8" t="s">
        <v>48</v>
      </c>
      <c r="B39" s="30"/>
      <c r="C39" s="30"/>
      <c r="D39" s="2">
        <v>1</v>
      </c>
      <c r="E39" s="2">
        <v>1</v>
      </c>
      <c r="F39" s="2">
        <v>1</v>
      </c>
      <c r="G39" s="2">
        <v>1</v>
      </c>
      <c r="H39" s="2">
        <v>1</v>
      </c>
      <c r="I39" s="5"/>
      <c r="J39" s="5"/>
      <c r="K39" s="3">
        <v>5</v>
      </c>
      <c r="L39" s="3"/>
      <c r="M39" t="s">
        <v>71</v>
      </c>
      <c r="N39" s="7" t="s">
        <v>84</v>
      </c>
      <c r="O39" s="21" t="s">
        <v>191</v>
      </c>
      <c r="P39" t="s">
        <v>2</v>
      </c>
      <c r="Q39" t="s">
        <v>58</v>
      </c>
      <c r="R39" s="116" t="s">
        <v>385</v>
      </c>
    </row>
    <row r="40" spans="1:19" x14ac:dyDescent="0.25">
      <c r="A40" s="8" t="s">
        <v>55</v>
      </c>
      <c r="B40" s="30"/>
      <c r="C40" s="30"/>
      <c r="D40" s="5"/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3">
        <v>6</v>
      </c>
      <c r="L40" s="3"/>
      <c r="M40" s="7" t="s">
        <v>81</v>
      </c>
      <c r="N40" s="7" t="s">
        <v>83</v>
      </c>
      <c r="O40" s="21" t="s">
        <v>183</v>
      </c>
      <c r="P40" t="s">
        <v>3</v>
      </c>
      <c r="Q40" t="s">
        <v>423</v>
      </c>
      <c r="R40" s="115" t="s">
        <v>424</v>
      </c>
    </row>
    <row r="41" spans="1:19" x14ac:dyDescent="0.25">
      <c r="A41" s="8" t="s">
        <v>1</v>
      </c>
      <c r="B41" s="30"/>
      <c r="C41" s="29">
        <v>1</v>
      </c>
      <c r="D41" s="2">
        <v>1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3">
        <v>8</v>
      </c>
      <c r="L41" s="3"/>
      <c r="M41" s="7" t="s">
        <v>307</v>
      </c>
      <c r="N41" s="7" t="s">
        <v>83</v>
      </c>
      <c r="O41" s="17" t="s">
        <v>156</v>
      </c>
      <c r="P41" t="s">
        <v>2</v>
      </c>
      <c r="Q41" t="s">
        <v>403</v>
      </c>
      <c r="R41" s="115" t="s">
        <v>407</v>
      </c>
    </row>
    <row r="42" spans="1:19" x14ac:dyDescent="0.25">
      <c r="A42" s="8" t="s">
        <v>29</v>
      </c>
      <c r="B42" s="30"/>
      <c r="C42" s="30"/>
      <c r="D42" s="2">
        <v>1</v>
      </c>
      <c r="E42" s="5"/>
      <c r="F42" s="5"/>
      <c r="G42" s="5"/>
      <c r="H42" s="5"/>
      <c r="I42" s="5"/>
      <c r="J42" s="5"/>
      <c r="K42" s="3">
        <v>1</v>
      </c>
      <c r="L42" s="3"/>
      <c r="M42" s="7" t="s">
        <v>74</v>
      </c>
      <c r="N42" s="7" t="s">
        <v>75</v>
      </c>
      <c r="O42" s="17" t="s">
        <v>162</v>
      </c>
      <c r="P42" t="s">
        <v>2</v>
      </c>
      <c r="S42" t="s">
        <v>96</v>
      </c>
    </row>
    <row r="43" spans="1:19" x14ac:dyDescent="0.25">
      <c r="A43" s="8" t="s">
        <v>31</v>
      </c>
      <c r="B43" s="30"/>
      <c r="C43" s="30"/>
      <c r="D43" s="2">
        <v>1</v>
      </c>
      <c r="E43" s="5"/>
      <c r="F43" s="5"/>
      <c r="G43" s="5"/>
      <c r="H43" s="5"/>
      <c r="I43" s="5"/>
      <c r="J43" s="5"/>
      <c r="K43" s="3">
        <v>1</v>
      </c>
      <c r="L43" s="3"/>
      <c r="M43" t="s">
        <v>72</v>
      </c>
      <c r="N43" s="7" t="s">
        <v>76</v>
      </c>
      <c r="O43" s="17" t="s">
        <v>128</v>
      </c>
      <c r="P43" t="s">
        <v>2</v>
      </c>
      <c r="S43" t="s">
        <v>97</v>
      </c>
    </row>
    <row r="44" spans="1:19" x14ac:dyDescent="0.25">
      <c r="A44" s="8" t="s">
        <v>51</v>
      </c>
      <c r="B44" s="30"/>
      <c r="C44" s="30"/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5"/>
      <c r="J44" s="5"/>
      <c r="K44" s="3">
        <v>5</v>
      </c>
      <c r="L44" s="3"/>
      <c r="M44" t="s">
        <v>73</v>
      </c>
      <c r="N44" s="7" t="s">
        <v>84</v>
      </c>
      <c r="O44" s="21" t="s">
        <v>191</v>
      </c>
      <c r="P44" t="s">
        <v>2</v>
      </c>
      <c r="Q44" t="s">
        <v>425</v>
      </c>
      <c r="R44" s="115" t="s">
        <v>426</v>
      </c>
      <c r="S44" t="s">
        <v>98</v>
      </c>
    </row>
    <row r="45" spans="1:19" x14ac:dyDescent="0.25">
      <c r="A45" s="8" t="s">
        <v>40</v>
      </c>
      <c r="B45" s="30"/>
      <c r="C45" s="30"/>
      <c r="D45" s="5"/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3">
        <v>6</v>
      </c>
      <c r="L45" s="3"/>
      <c r="M45" s="7" t="s">
        <v>82</v>
      </c>
      <c r="N45" s="7" t="s">
        <v>83</v>
      </c>
      <c r="O45" s="17" t="s">
        <v>128</v>
      </c>
      <c r="P45" t="s">
        <v>2</v>
      </c>
      <c r="Q45" t="s">
        <v>427</v>
      </c>
      <c r="R45" s="115" t="s">
        <v>428</v>
      </c>
      <c r="S45" s="7" t="s">
        <v>99</v>
      </c>
    </row>
    <row r="46" spans="1:19" x14ac:dyDescent="0.25">
      <c r="A46" s="8" t="s">
        <v>52</v>
      </c>
      <c r="B46" s="30"/>
      <c r="C46" s="29">
        <v>1</v>
      </c>
      <c r="D46" s="2">
        <v>1</v>
      </c>
      <c r="E46" s="2">
        <v>1</v>
      </c>
      <c r="F46" s="2">
        <v>1</v>
      </c>
      <c r="G46" s="2">
        <v>1</v>
      </c>
      <c r="H46" s="2">
        <v>1</v>
      </c>
      <c r="I46" s="2">
        <v>1</v>
      </c>
      <c r="J46" s="2">
        <v>1</v>
      </c>
      <c r="K46" s="3">
        <v>8</v>
      </c>
      <c r="L46" s="3"/>
      <c r="M46" s="7" t="s">
        <v>304</v>
      </c>
      <c r="N46" s="7" t="s">
        <v>83</v>
      </c>
      <c r="O46" s="21" t="s">
        <v>183</v>
      </c>
      <c r="P46" t="s">
        <v>3</v>
      </c>
      <c r="Q46" t="s">
        <v>393</v>
      </c>
      <c r="R46" s="115" t="s">
        <v>395</v>
      </c>
      <c r="S46" t="s">
        <v>100</v>
      </c>
    </row>
    <row r="47" spans="1:19" x14ac:dyDescent="0.25">
      <c r="A47" s="8" t="s">
        <v>50</v>
      </c>
      <c r="B47" s="30"/>
      <c r="C47" s="30"/>
      <c r="D47" s="5"/>
      <c r="E47" s="5"/>
      <c r="F47" s="2">
        <v>1</v>
      </c>
      <c r="G47" s="2">
        <v>1</v>
      </c>
      <c r="H47" s="2">
        <v>1</v>
      </c>
      <c r="I47" s="2">
        <v>1</v>
      </c>
      <c r="J47" s="2">
        <v>1</v>
      </c>
      <c r="K47" s="3">
        <v>5</v>
      </c>
      <c r="L47" s="3"/>
      <c r="M47" s="7" t="s">
        <v>77</v>
      </c>
      <c r="N47" s="7" t="s">
        <v>83</v>
      </c>
      <c r="O47" s="17" t="s">
        <v>153</v>
      </c>
      <c r="P47" t="s">
        <v>3</v>
      </c>
      <c r="Q47" t="s">
        <v>429</v>
      </c>
      <c r="R47" s="116" t="s">
        <v>435</v>
      </c>
    </row>
    <row r="48" spans="1:19" x14ac:dyDescent="0.25">
      <c r="A48" s="8" t="s">
        <v>9</v>
      </c>
      <c r="B48" s="30"/>
      <c r="C48" s="29">
        <v>1</v>
      </c>
      <c r="D48" s="2">
        <v>1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3">
        <v>8</v>
      </c>
      <c r="L48" s="3"/>
      <c r="M48" s="7" t="s">
        <v>307</v>
      </c>
      <c r="N48" s="7" t="s">
        <v>83</v>
      </c>
      <c r="O48" s="17" t="s">
        <v>156</v>
      </c>
      <c r="P48" t="s">
        <v>2</v>
      </c>
      <c r="Q48" t="s">
        <v>102</v>
      </c>
      <c r="R48" s="115" t="s">
        <v>373</v>
      </c>
    </row>
    <row r="49" spans="1:18" x14ac:dyDescent="0.25">
      <c r="A49" s="8" t="s">
        <v>44</v>
      </c>
      <c r="B49" s="30"/>
      <c r="C49" s="30"/>
      <c r="D49" s="5"/>
      <c r="E49" s="5"/>
      <c r="F49" s="2">
        <v>1</v>
      </c>
      <c r="G49" s="2">
        <v>1</v>
      </c>
      <c r="H49" s="2">
        <v>1</v>
      </c>
      <c r="I49" s="2">
        <v>1</v>
      </c>
      <c r="J49" s="2">
        <v>1</v>
      </c>
      <c r="K49" s="3">
        <v>5</v>
      </c>
      <c r="L49" s="3"/>
      <c r="M49" s="7" t="s">
        <v>77</v>
      </c>
      <c r="N49" s="7" t="s">
        <v>83</v>
      </c>
      <c r="O49" s="21" t="s">
        <v>153</v>
      </c>
      <c r="P49" t="s">
        <v>3</v>
      </c>
      <c r="Q49" t="s">
        <v>430</v>
      </c>
      <c r="R49" s="115" t="s">
        <v>431</v>
      </c>
    </row>
    <row r="50" spans="1:18" x14ac:dyDescent="0.25">
      <c r="A50" s="8" t="s">
        <v>25</v>
      </c>
      <c r="B50" s="29">
        <v>1</v>
      </c>
      <c r="C50" s="29">
        <v>1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3">
        <v>9</v>
      </c>
      <c r="L50" s="3"/>
      <c r="M50" s="7" t="s">
        <v>308</v>
      </c>
      <c r="N50" s="7" t="s">
        <v>83</v>
      </c>
      <c r="O50" s="17" t="s">
        <v>134</v>
      </c>
      <c r="P50" t="s">
        <v>2</v>
      </c>
      <c r="Q50" t="s">
        <v>394</v>
      </c>
      <c r="R50" s="115">
        <v>2731</v>
      </c>
    </row>
    <row r="51" spans="1:18" x14ac:dyDescent="0.25">
      <c r="A51" s="8" t="s">
        <v>21</v>
      </c>
      <c r="B51" s="29">
        <v>1</v>
      </c>
      <c r="C51" s="29">
        <v>1</v>
      </c>
      <c r="D51" s="2">
        <v>1</v>
      </c>
      <c r="E51" s="2">
        <v>1</v>
      </c>
      <c r="F51" s="2">
        <v>1</v>
      </c>
      <c r="G51" s="2">
        <v>1</v>
      </c>
      <c r="H51" s="2">
        <v>1</v>
      </c>
      <c r="I51" s="2">
        <v>1</v>
      </c>
      <c r="J51" s="2">
        <v>1</v>
      </c>
      <c r="K51" s="3">
        <v>9</v>
      </c>
      <c r="L51" s="3"/>
      <c r="M51" s="7" t="s">
        <v>308</v>
      </c>
      <c r="N51" s="7" t="s">
        <v>83</v>
      </c>
      <c r="O51" s="21" t="s">
        <v>183</v>
      </c>
      <c r="P51" t="s">
        <v>3</v>
      </c>
      <c r="Q51" t="s">
        <v>59</v>
      </c>
      <c r="R51" s="116" t="s">
        <v>386</v>
      </c>
    </row>
    <row r="52" spans="1:18" x14ac:dyDescent="0.25">
      <c r="A52" s="8" t="s">
        <v>10</v>
      </c>
      <c r="B52" s="30"/>
      <c r="C52" s="29">
        <v>1</v>
      </c>
      <c r="D52" s="2">
        <v>1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3">
        <v>8</v>
      </c>
      <c r="L52" s="3"/>
      <c r="M52" s="7" t="s">
        <v>307</v>
      </c>
      <c r="N52" s="7" t="s">
        <v>83</v>
      </c>
      <c r="O52" s="17" t="s">
        <v>156</v>
      </c>
      <c r="P52" t="s">
        <v>2</v>
      </c>
      <c r="Q52" t="s">
        <v>87</v>
      </c>
      <c r="R52" s="116" t="s">
        <v>387</v>
      </c>
    </row>
    <row r="53" spans="1:18" x14ac:dyDescent="0.25">
      <c r="A53" s="8" t="s">
        <v>33</v>
      </c>
      <c r="B53" s="30"/>
      <c r="C53" s="30"/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3">
        <v>7</v>
      </c>
      <c r="L53" s="3"/>
      <c r="M53" t="s">
        <v>72</v>
      </c>
      <c r="N53" s="7" t="s">
        <v>83</v>
      </c>
      <c r="O53" s="17" t="s">
        <v>128</v>
      </c>
      <c r="P53" t="s">
        <v>2</v>
      </c>
      <c r="Q53" t="s">
        <v>408</v>
      </c>
      <c r="R53" s="116" t="s">
        <v>409</v>
      </c>
    </row>
    <row r="54" spans="1:18" x14ac:dyDescent="0.25">
      <c r="A54" s="8" t="s">
        <v>49</v>
      </c>
      <c r="B54" s="30"/>
      <c r="C54" s="30"/>
      <c r="D54" s="5"/>
      <c r="E54" s="5"/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3">
        <v>5</v>
      </c>
      <c r="L54" s="3"/>
      <c r="M54" s="7" t="s">
        <v>78</v>
      </c>
      <c r="N54" s="7" t="s">
        <v>83</v>
      </c>
      <c r="O54" s="21" t="s">
        <v>183</v>
      </c>
      <c r="P54" t="s">
        <v>3</v>
      </c>
      <c r="Q54" t="s">
        <v>432</v>
      </c>
      <c r="R54" s="115" t="s">
        <v>433</v>
      </c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7" spans="1:18" x14ac:dyDescent="0.25">
      <c r="K57" s="1"/>
    </row>
  </sheetData>
  <autoFilter ref="A1:S55" xr:uid="{1E9B38A3-2FA5-4D91-A61D-B8B05F92FC36}"/>
  <conditionalFormatting sqref="O12:P12">
    <cfRule type="cellIs" dxfId="61" priority="1" operator="equal">
      <formula>"Disagreement"</formula>
    </cfRule>
  </conditionalFormatting>
  <conditionalFormatting sqref="O12:P12">
    <cfRule type="cellIs" dxfId="60" priority="2" operator="equal">
      <formula>"ZZ999"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5DD-90D9-4324-8AF5-34DA66B6F837}">
  <dimension ref="A1:L5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0" sqref="I20"/>
    </sheetView>
  </sheetViews>
  <sheetFormatPr defaultRowHeight="15" x14ac:dyDescent="0.25"/>
  <cols>
    <col min="1" max="1" width="28.140625" style="21" bestFit="1" customWidth="1"/>
    <col min="2" max="2" width="32.140625" style="21" bestFit="1" customWidth="1"/>
    <col min="3" max="3" width="10" style="21" bestFit="1" customWidth="1"/>
    <col min="4" max="4" width="10.5703125" style="21" bestFit="1" customWidth="1"/>
    <col min="5" max="5" width="10.5703125" style="21" customWidth="1"/>
    <col min="6" max="6" width="25.5703125" style="21" customWidth="1"/>
    <col min="7" max="7" width="19.7109375" style="21" bestFit="1" customWidth="1"/>
    <col min="8" max="8" width="13.5703125" style="21" customWidth="1"/>
    <col min="9" max="9" width="11.42578125" style="21" bestFit="1" customWidth="1"/>
    <col min="10" max="10" width="116" style="21" bestFit="1" customWidth="1"/>
    <col min="11" max="11" width="33.28515625" style="21" customWidth="1"/>
    <col min="12" max="12" width="29" style="21" customWidth="1"/>
    <col min="13" max="16384" width="9.140625" style="21"/>
  </cols>
  <sheetData>
    <row r="1" spans="1:12" s="20" customFormat="1" ht="29.25" customHeight="1" x14ac:dyDescent="0.25">
      <c r="A1" s="12" t="s">
        <v>103</v>
      </c>
      <c r="B1" s="12" t="s">
        <v>104</v>
      </c>
      <c r="C1" s="13" t="s">
        <v>105</v>
      </c>
      <c r="D1" s="13" t="s">
        <v>106</v>
      </c>
      <c r="E1" s="13" t="s">
        <v>107</v>
      </c>
      <c r="F1" s="14" t="s">
        <v>108</v>
      </c>
      <c r="G1" s="15" t="s">
        <v>109</v>
      </c>
      <c r="H1" s="12" t="s">
        <v>110</v>
      </c>
      <c r="I1" s="15" t="s">
        <v>111</v>
      </c>
      <c r="J1" s="15" t="s">
        <v>112</v>
      </c>
      <c r="K1" s="15" t="s">
        <v>113</v>
      </c>
      <c r="L1" s="12" t="s">
        <v>114</v>
      </c>
    </row>
    <row r="2" spans="1:12" x14ac:dyDescent="0.25">
      <c r="A2" s="1" t="s">
        <v>46</v>
      </c>
      <c r="B2" s="21" t="s">
        <v>115</v>
      </c>
      <c r="C2" s="21">
        <v>345</v>
      </c>
      <c r="D2" s="21">
        <v>105</v>
      </c>
      <c r="F2" s="16" t="s">
        <v>116</v>
      </c>
      <c r="G2" s="16" t="s">
        <v>117</v>
      </c>
      <c r="H2" s="17"/>
      <c r="I2" s="16" t="s">
        <v>118</v>
      </c>
      <c r="J2" s="16" t="s">
        <v>119</v>
      </c>
      <c r="K2" s="16" t="s">
        <v>120</v>
      </c>
      <c r="L2" s="22" t="s">
        <v>121</v>
      </c>
    </row>
    <row r="3" spans="1:12" x14ac:dyDescent="0.25">
      <c r="A3" s="26" t="s">
        <v>7</v>
      </c>
      <c r="B3" s="17" t="s">
        <v>122</v>
      </c>
      <c r="C3" s="21">
        <v>51</v>
      </c>
      <c r="D3" s="21">
        <v>16</v>
      </c>
      <c r="F3" s="16" t="s">
        <v>123</v>
      </c>
      <c r="G3" s="16" t="s">
        <v>124</v>
      </c>
      <c r="H3" s="17"/>
      <c r="I3" s="16" t="s">
        <v>125</v>
      </c>
      <c r="J3" s="16"/>
      <c r="K3" s="16" t="s">
        <v>126</v>
      </c>
      <c r="L3" s="22" t="s">
        <v>127</v>
      </c>
    </row>
    <row r="4" spans="1:12" x14ac:dyDescent="0.25">
      <c r="A4" s="26" t="s">
        <v>34</v>
      </c>
      <c r="B4" s="17" t="s">
        <v>128</v>
      </c>
      <c r="C4" s="21">
        <v>175</v>
      </c>
      <c r="D4" s="21">
        <v>53</v>
      </c>
      <c r="E4" s="21">
        <v>317</v>
      </c>
      <c r="F4" s="16" t="s">
        <v>116</v>
      </c>
      <c r="G4" s="16" t="s">
        <v>129</v>
      </c>
      <c r="H4" s="17"/>
      <c r="I4" s="18" t="s">
        <v>130</v>
      </c>
      <c r="J4" s="16" t="s">
        <v>131</v>
      </c>
      <c r="K4" s="16" t="s">
        <v>132</v>
      </c>
      <c r="L4" s="22" t="s">
        <v>133</v>
      </c>
    </row>
    <row r="5" spans="1:12" x14ac:dyDescent="0.25">
      <c r="A5" s="26" t="s">
        <v>37</v>
      </c>
      <c r="B5" s="17" t="s">
        <v>134</v>
      </c>
      <c r="C5" s="21">
        <v>1279</v>
      </c>
      <c r="D5" s="21">
        <v>390</v>
      </c>
      <c r="F5" s="16" t="s">
        <v>116</v>
      </c>
      <c r="G5" s="16" t="s">
        <v>135</v>
      </c>
      <c r="H5" s="17" t="s">
        <v>3</v>
      </c>
      <c r="I5" s="16" t="s">
        <v>136</v>
      </c>
      <c r="J5" s="16" t="s">
        <v>137</v>
      </c>
      <c r="K5" s="16" t="s">
        <v>126</v>
      </c>
      <c r="L5" s="22" t="s">
        <v>138</v>
      </c>
    </row>
    <row r="6" spans="1:12" x14ac:dyDescent="0.25">
      <c r="A6" s="26" t="s">
        <v>17</v>
      </c>
      <c r="B6" s="17" t="s">
        <v>139</v>
      </c>
      <c r="C6" s="21">
        <v>1210</v>
      </c>
      <c r="D6" s="21">
        <v>369</v>
      </c>
      <c r="F6" s="16" t="s">
        <v>116</v>
      </c>
      <c r="G6" s="16" t="s">
        <v>135</v>
      </c>
      <c r="H6" s="17"/>
      <c r="I6" s="16" t="s">
        <v>140</v>
      </c>
      <c r="J6" s="19" t="s">
        <v>141</v>
      </c>
      <c r="K6" s="16" t="s">
        <v>132</v>
      </c>
      <c r="L6" s="22" t="s">
        <v>142</v>
      </c>
    </row>
    <row r="7" spans="1:12" x14ac:dyDescent="0.25">
      <c r="A7" s="26" t="s">
        <v>16</v>
      </c>
      <c r="B7" s="17" t="s">
        <v>139</v>
      </c>
      <c r="C7" s="21">
        <v>590</v>
      </c>
      <c r="D7" s="21">
        <v>180</v>
      </c>
      <c r="F7" s="16" t="s">
        <v>116</v>
      </c>
      <c r="G7" s="16" t="s">
        <v>143</v>
      </c>
      <c r="H7" s="17" t="s">
        <v>3</v>
      </c>
      <c r="I7" s="16" t="s">
        <v>144</v>
      </c>
      <c r="J7" s="16" t="s">
        <v>145</v>
      </c>
      <c r="K7" s="16" t="s">
        <v>126</v>
      </c>
      <c r="L7" s="22" t="s">
        <v>146</v>
      </c>
    </row>
    <row r="8" spans="1:12" x14ac:dyDescent="0.25">
      <c r="A8" s="26" t="s">
        <v>5</v>
      </c>
      <c r="B8" s="17" t="s">
        <v>122</v>
      </c>
      <c r="C8" s="21">
        <v>16</v>
      </c>
      <c r="D8" s="21">
        <v>5</v>
      </c>
      <c r="F8" s="16" t="s">
        <v>123</v>
      </c>
      <c r="G8" s="16" t="s">
        <v>124</v>
      </c>
      <c r="H8" s="17"/>
      <c r="I8" s="16" t="s">
        <v>147</v>
      </c>
      <c r="J8" s="16"/>
      <c r="K8" s="16" t="s">
        <v>126</v>
      </c>
      <c r="L8" s="22" t="s">
        <v>148</v>
      </c>
    </row>
    <row r="9" spans="1:12" x14ac:dyDescent="0.25">
      <c r="A9" s="27" t="s">
        <v>24</v>
      </c>
      <c r="B9" s="17" t="s">
        <v>134</v>
      </c>
      <c r="C9" s="21">
        <v>965</v>
      </c>
      <c r="D9" s="21">
        <v>294</v>
      </c>
      <c r="F9" s="16" t="s">
        <v>116</v>
      </c>
      <c r="G9" s="16" t="s">
        <v>149</v>
      </c>
      <c r="H9" s="17" t="s">
        <v>3</v>
      </c>
      <c r="I9" s="16" t="s">
        <v>150</v>
      </c>
      <c r="J9" s="16" t="s">
        <v>151</v>
      </c>
      <c r="K9" s="16" t="s">
        <v>126</v>
      </c>
      <c r="L9" s="22" t="s">
        <v>152</v>
      </c>
    </row>
    <row r="10" spans="1:12" x14ac:dyDescent="0.25">
      <c r="A10" s="1" t="s">
        <v>43</v>
      </c>
      <c r="B10" s="21" t="s">
        <v>153</v>
      </c>
      <c r="C10" s="21">
        <v>84</v>
      </c>
      <c r="D10" s="21">
        <v>26</v>
      </c>
      <c r="F10" s="16" t="s">
        <v>123</v>
      </c>
      <c r="G10" s="16" t="s">
        <v>124</v>
      </c>
      <c r="H10" s="17"/>
      <c r="I10" s="16" t="s">
        <v>154</v>
      </c>
      <c r="J10" s="16"/>
      <c r="K10" s="16"/>
      <c r="L10" s="22" t="s">
        <v>155</v>
      </c>
    </row>
    <row r="11" spans="1:12" x14ac:dyDescent="0.25">
      <c r="A11" s="26" t="s">
        <v>12</v>
      </c>
      <c r="B11" s="17" t="s">
        <v>156</v>
      </c>
      <c r="C11" s="21">
        <v>248</v>
      </c>
      <c r="D11" s="21">
        <v>76</v>
      </c>
      <c r="E11" s="21">
        <v>250</v>
      </c>
      <c r="F11" s="16" t="s">
        <v>116</v>
      </c>
      <c r="G11" s="16" t="s">
        <v>157</v>
      </c>
      <c r="H11" s="17"/>
      <c r="I11" s="18" t="s">
        <v>158</v>
      </c>
      <c r="J11" s="16" t="s">
        <v>159</v>
      </c>
      <c r="K11" s="16" t="s">
        <v>132</v>
      </c>
      <c r="L11" s="23" t="s">
        <v>160</v>
      </c>
    </row>
    <row r="12" spans="1:12" x14ac:dyDescent="0.25">
      <c r="A12" s="1" t="s">
        <v>161</v>
      </c>
      <c r="B12" s="17" t="s">
        <v>162</v>
      </c>
      <c r="C12" s="24" t="s">
        <v>54</v>
      </c>
      <c r="D12" s="24" t="s">
        <v>54</v>
      </c>
      <c r="F12" s="16" t="s">
        <v>163</v>
      </c>
      <c r="G12" s="16" t="s">
        <v>164</v>
      </c>
      <c r="H12" s="17"/>
      <c r="I12" s="16" t="s">
        <v>165</v>
      </c>
      <c r="J12" s="16" t="s">
        <v>166</v>
      </c>
      <c r="K12" s="16" t="s">
        <v>167</v>
      </c>
      <c r="L12" s="22" t="s">
        <v>168</v>
      </c>
    </row>
    <row r="13" spans="1:12" x14ac:dyDescent="0.25">
      <c r="A13" s="26" t="s">
        <v>20</v>
      </c>
      <c r="B13" s="17" t="s">
        <v>134</v>
      </c>
      <c r="C13" s="21">
        <v>1669</v>
      </c>
      <c r="D13" s="21">
        <v>509</v>
      </c>
      <c r="F13" s="16" t="s">
        <v>116</v>
      </c>
      <c r="G13" s="16" t="s">
        <v>135</v>
      </c>
      <c r="H13" s="17" t="s">
        <v>3</v>
      </c>
      <c r="I13" s="16" t="s">
        <v>169</v>
      </c>
      <c r="J13" s="16" t="s">
        <v>170</v>
      </c>
      <c r="K13" s="16" t="s">
        <v>126</v>
      </c>
      <c r="L13" s="22" t="s">
        <v>171</v>
      </c>
    </row>
    <row r="14" spans="1:12" x14ac:dyDescent="0.25">
      <c r="A14" s="26" t="s">
        <v>11</v>
      </c>
      <c r="B14" s="17" t="s">
        <v>134</v>
      </c>
      <c r="C14" s="21">
        <v>710</v>
      </c>
      <c r="D14" s="21">
        <v>216</v>
      </c>
      <c r="F14" s="16" t="s">
        <v>116</v>
      </c>
      <c r="G14" s="16" t="s">
        <v>143</v>
      </c>
      <c r="H14" s="17" t="s">
        <v>3</v>
      </c>
      <c r="I14" s="16" t="s">
        <v>172</v>
      </c>
      <c r="J14" s="16" t="s">
        <v>173</v>
      </c>
      <c r="K14" s="16" t="s">
        <v>126</v>
      </c>
      <c r="L14" s="22" t="s">
        <v>174</v>
      </c>
    </row>
    <row r="15" spans="1:12" x14ac:dyDescent="0.25">
      <c r="A15" s="1" t="s">
        <v>35</v>
      </c>
      <c r="B15" s="21" t="s">
        <v>128</v>
      </c>
      <c r="C15" s="21">
        <v>10</v>
      </c>
      <c r="D15" s="21">
        <v>3</v>
      </c>
      <c r="E15" s="21">
        <v>17</v>
      </c>
      <c r="F15" s="16" t="s">
        <v>116</v>
      </c>
      <c r="G15" s="16" t="s">
        <v>175</v>
      </c>
      <c r="H15" s="17"/>
      <c r="I15" s="16" t="s">
        <v>176</v>
      </c>
      <c r="J15" s="16" t="s">
        <v>177</v>
      </c>
      <c r="K15" s="16" t="s">
        <v>132</v>
      </c>
      <c r="L15" s="22" t="s">
        <v>178</v>
      </c>
    </row>
    <row r="16" spans="1:12" x14ac:dyDescent="0.25">
      <c r="A16" s="26" t="s">
        <v>32</v>
      </c>
      <c r="B16" s="17" t="s">
        <v>128</v>
      </c>
      <c r="C16" s="21">
        <v>35</v>
      </c>
      <c r="D16" s="21">
        <v>11</v>
      </c>
      <c r="E16" s="21">
        <v>32</v>
      </c>
      <c r="F16" s="16" t="s">
        <v>116</v>
      </c>
      <c r="G16" s="16" t="s">
        <v>179</v>
      </c>
      <c r="H16" s="17"/>
      <c r="I16" s="16" t="s">
        <v>180</v>
      </c>
      <c r="J16" s="16" t="s">
        <v>181</v>
      </c>
      <c r="K16" s="16" t="s">
        <v>132</v>
      </c>
      <c r="L16" s="22" t="s">
        <v>182</v>
      </c>
    </row>
    <row r="17" spans="1:12" x14ac:dyDescent="0.25">
      <c r="A17" s="1" t="s">
        <v>41</v>
      </c>
      <c r="B17" s="21" t="s">
        <v>183</v>
      </c>
      <c r="C17" s="21">
        <v>954</v>
      </c>
      <c r="D17" s="21">
        <v>291</v>
      </c>
      <c r="F17" s="16" t="s">
        <v>123</v>
      </c>
      <c r="G17" s="16" t="s">
        <v>124</v>
      </c>
      <c r="H17" s="17"/>
      <c r="I17" s="16" t="s">
        <v>184</v>
      </c>
      <c r="J17" s="16"/>
      <c r="K17" s="16" t="s">
        <v>126</v>
      </c>
      <c r="L17" s="22" t="s">
        <v>185</v>
      </c>
    </row>
    <row r="18" spans="1:12" x14ac:dyDescent="0.25">
      <c r="A18" s="26" t="s">
        <v>30</v>
      </c>
      <c r="B18" s="17" t="s">
        <v>128</v>
      </c>
      <c r="C18" s="21">
        <v>175</v>
      </c>
      <c r="D18" s="21">
        <v>53</v>
      </c>
      <c r="E18" s="21">
        <v>181</v>
      </c>
      <c r="F18" s="16" t="s">
        <v>116</v>
      </c>
      <c r="G18" s="16" t="s">
        <v>179</v>
      </c>
      <c r="H18" s="17"/>
      <c r="I18" s="16" t="s">
        <v>186</v>
      </c>
      <c r="J18" s="16" t="s">
        <v>187</v>
      </c>
      <c r="K18" s="16" t="s">
        <v>132</v>
      </c>
      <c r="L18" s="22" t="s">
        <v>188</v>
      </c>
    </row>
    <row r="19" spans="1:12" x14ac:dyDescent="0.25">
      <c r="A19" s="26" t="s">
        <v>23</v>
      </c>
      <c r="B19" s="17" t="s">
        <v>122</v>
      </c>
      <c r="C19" s="21">
        <v>76</v>
      </c>
      <c r="D19" s="21">
        <v>23</v>
      </c>
      <c r="F19" s="16" t="s">
        <v>123</v>
      </c>
      <c r="G19" s="16" t="s">
        <v>124</v>
      </c>
      <c r="H19" s="17"/>
      <c r="I19" s="16" t="s">
        <v>189</v>
      </c>
      <c r="J19" s="16"/>
      <c r="K19" s="16" t="s">
        <v>126</v>
      </c>
      <c r="L19" s="22" t="s">
        <v>190</v>
      </c>
    </row>
    <row r="20" spans="1:12" x14ac:dyDescent="0.25">
      <c r="A20" s="26" t="s">
        <v>22</v>
      </c>
      <c r="B20" s="17" t="s">
        <v>191</v>
      </c>
      <c r="C20" s="21">
        <v>96</v>
      </c>
      <c r="D20" s="21">
        <v>29</v>
      </c>
      <c r="F20" s="16" t="s">
        <v>192</v>
      </c>
      <c r="G20" s="16" t="s">
        <v>193</v>
      </c>
      <c r="H20" s="17"/>
      <c r="I20" s="16" t="s">
        <v>194</v>
      </c>
      <c r="J20" s="16" t="s">
        <v>438</v>
      </c>
      <c r="K20" s="16" t="s">
        <v>126</v>
      </c>
      <c r="L20" s="22" t="s">
        <v>195</v>
      </c>
    </row>
    <row r="21" spans="1:12" x14ac:dyDescent="0.25">
      <c r="A21" s="26" t="s">
        <v>6</v>
      </c>
      <c r="B21" s="17" t="s">
        <v>122</v>
      </c>
      <c r="C21" s="21">
        <v>42</v>
      </c>
      <c r="D21" s="21">
        <v>13</v>
      </c>
      <c r="F21" s="16" t="s">
        <v>123</v>
      </c>
      <c r="G21" s="16" t="s">
        <v>124</v>
      </c>
      <c r="H21" s="17"/>
      <c r="I21" s="16" t="s">
        <v>196</v>
      </c>
      <c r="J21" s="16" t="s">
        <v>197</v>
      </c>
      <c r="K21" s="16" t="s">
        <v>126</v>
      </c>
      <c r="L21" s="22" t="s">
        <v>198</v>
      </c>
    </row>
    <row r="22" spans="1:12" x14ac:dyDescent="0.25">
      <c r="A22" s="26" t="s">
        <v>53</v>
      </c>
      <c r="B22" s="17" t="s">
        <v>153</v>
      </c>
      <c r="C22" s="21">
        <v>35</v>
      </c>
      <c r="D22" s="21">
        <v>11</v>
      </c>
      <c r="F22" s="16" t="s">
        <v>123</v>
      </c>
      <c r="G22" s="16" t="s">
        <v>199</v>
      </c>
      <c r="H22" s="17"/>
      <c r="I22" s="16" t="s">
        <v>200</v>
      </c>
      <c r="J22" s="16" t="s">
        <v>201</v>
      </c>
      <c r="K22" s="16" t="s">
        <v>126</v>
      </c>
      <c r="L22" s="22" t="s">
        <v>202</v>
      </c>
    </row>
    <row r="23" spans="1:12" x14ac:dyDescent="0.25">
      <c r="A23" s="1" t="s">
        <v>36</v>
      </c>
      <c r="B23" s="21" t="s">
        <v>156</v>
      </c>
      <c r="C23" s="21">
        <v>238</v>
      </c>
      <c r="D23" s="21">
        <v>73</v>
      </c>
      <c r="E23" s="21">
        <v>226</v>
      </c>
      <c r="F23" s="16" t="s">
        <v>116</v>
      </c>
      <c r="G23" s="16" t="s">
        <v>117</v>
      </c>
      <c r="H23" s="17"/>
      <c r="I23" s="16" t="s">
        <v>203</v>
      </c>
      <c r="J23" s="16" t="s">
        <v>204</v>
      </c>
      <c r="K23" s="16" t="s">
        <v>132</v>
      </c>
      <c r="L23" s="22" t="s">
        <v>205</v>
      </c>
    </row>
    <row r="24" spans="1:12" x14ac:dyDescent="0.25">
      <c r="A24" s="26" t="s">
        <v>0</v>
      </c>
      <c r="B24" s="17" t="s">
        <v>122</v>
      </c>
      <c r="C24" s="21">
        <v>26</v>
      </c>
      <c r="D24" s="21">
        <v>8</v>
      </c>
      <c r="F24" s="16" t="s">
        <v>123</v>
      </c>
      <c r="G24" s="16" t="s">
        <v>124</v>
      </c>
      <c r="H24" s="17"/>
      <c r="I24" s="16" t="s">
        <v>206</v>
      </c>
      <c r="J24" s="16" t="s">
        <v>207</v>
      </c>
      <c r="K24" s="16" t="s">
        <v>126</v>
      </c>
      <c r="L24" s="22" t="s">
        <v>208</v>
      </c>
    </row>
    <row r="25" spans="1:12" x14ac:dyDescent="0.25">
      <c r="A25" s="1" t="s">
        <v>45</v>
      </c>
      <c r="B25" s="21" t="s">
        <v>153</v>
      </c>
      <c r="C25" s="21">
        <v>40</v>
      </c>
      <c r="D25" s="21">
        <v>12</v>
      </c>
      <c r="E25" s="21">
        <v>42</v>
      </c>
      <c r="F25" s="16" t="s">
        <v>123</v>
      </c>
      <c r="G25" s="16" t="s">
        <v>124</v>
      </c>
      <c r="H25" s="17"/>
      <c r="I25" s="16" t="s">
        <v>209</v>
      </c>
      <c r="J25" s="16" t="s">
        <v>210</v>
      </c>
      <c r="K25" s="16" t="s">
        <v>126</v>
      </c>
      <c r="L25" s="22" t="s">
        <v>211</v>
      </c>
    </row>
    <row r="26" spans="1:12" x14ac:dyDescent="0.25">
      <c r="A26" s="27" t="s">
        <v>13</v>
      </c>
      <c r="B26" s="17" t="s">
        <v>139</v>
      </c>
      <c r="C26" s="21">
        <v>539</v>
      </c>
      <c r="D26" s="21">
        <v>164</v>
      </c>
      <c r="F26" s="16" t="s">
        <v>116</v>
      </c>
      <c r="G26" s="16" t="s">
        <v>212</v>
      </c>
      <c r="H26" s="17"/>
      <c r="I26" s="16" t="s">
        <v>213</v>
      </c>
      <c r="J26" s="16" t="s">
        <v>411</v>
      </c>
      <c r="K26" s="16" t="s">
        <v>132</v>
      </c>
      <c r="L26" s="22" t="s">
        <v>214</v>
      </c>
    </row>
    <row r="27" spans="1:12" x14ac:dyDescent="0.25">
      <c r="A27" s="26" t="s">
        <v>39</v>
      </c>
      <c r="B27" s="21" t="s">
        <v>115</v>
      </c>
      <c r="C27" s="21">
        <v>312</v>
      </c>
      <c r="D27" s="21">
        <v>95</v>
      </c>
      <c r="F27" s="16" t="s">
        <v>116</v>
      </c>
      <c r="G27" s="16" t="s">
        <v>215</v>
      </c>
      <c r="H27" s="17"/>
      <c r="I27" s="16" t="s">
        <v>216</v>
      </c>
      <c r="J27" s="16" t="s">
        <v>217</v>
      </c>
      <c r="K27" s="16" t="s">
        <v>132</v>
      </c>
      <c r="L27" s="22" t="s">
        <v>218</v>
      </c>
    </row>
    <row r="28" spans="1:12" x14ac:dyDescent="0.25">
      <c r="A28" s="26" t="s">
        <v>18</v>
      </c>
      <c r="B28" s="21" t="s">
        <v>115</v>
      </c>
      <c r="C28" s="21">
        <v>194</v>
      </c>
      <c r="D28" s="21">
        <v>59</v>
      </c>
      <c r="F28" s="16" t="s">
        <v>116</v>
      </c>
      <c r="G28" s="16" t="s">
        <v>219</v>
      </c>
      <c r="H28" s="17"/>
      <c r="I28" s="16" t="s">
        <v>220</v>
      </c>
      <c r="J28" s="16" t="s">
        <v>221</v>
      </c>
      <c r="K28" s="16" t="s">
        <v>132</v>
      </c>
      <c r="L28" s="22" t="s">
        <v>222</v>
      </c>
    </row>
    <row r="29" spans="1:12" x14ac:dyDescent="0.25">
      <c r="A29" s="26" t="s">
        <v>4</v>
      </c>
      <c r="B29" s="17" t="s">
        <v>122</v>
      </c>
      <c r="C29" s="21">
        <v>100</v>
      </c>
      <c r="D29" s="21">
        <v>30</v>
      </c>
      <c r="F29" s="16" t="s">
        <v>123</v>
      </c>
      <c r="G29" s="16" t="s">
        <v>124</v>
      </c>
      <c r="H29" s="17"/>
      <c r="I29" s="16" t="s">
        <v>223</v>
      </c>
      <c r="J29" s="16"/>
      <c r="K29" s="16" t="s">
        <v>126</v>
      </c>
      <c r="L29" s="22" t="s">
        <v>224</v>
      </c>
    </row>
    <row r="30" spans="1:12" x14ac:dyDescent="0.25">
      <c r="A30" s="26" t="s">
        <v>14</v>
      </c>
      <c r="B30" s="17" t="s">
        <v>134</v>
      </c>
      <c r="C30" s="21">
        <v>321</v>
      </c>
      <c r="D30" s="21">
        <v>98</v>
      </c>
      <c r="F30" s="16" t="s">
        <v>116</v>
      </c>
      <c r="G30" s="16" t="s">
        <v>225</v>
      </c>
      <c r="H30" s="17"/>
      <c r="I30" s="16" t="s">
        <v>226</v>
      </c>
      <c r="J30" s="16" t="s">
        <v>412</v>
      </c>
      <c r="K30" s="16" t="s">
        <v>126</v>
      </c>
      <c r="L30" s="22" t="s">
        <v>227</v>
      </c>
    </row>
    <row r="31" spans="1:12" x14ac:dyDescent="0.25">
      <c r="A31" s="26" t="s">
        <v>26</v>
      </c>
      <c r="B31" s="17" t="s">
        <v>134</v>
      </c>
      <c r="C31" s="21">
        <v>543</v>
      </c>
      <c r="D31" s="21">
        <v>166</v>
      </c>
      <c r="E31" s="21">
        <v>523</v>
      </c>
      <c r="F31" s="16" t="s">
        <v>116</v>
      </c>
      <c r="G31" s="16" t="s">
        <v>228</v>
      </c>
      <c r="H31" s="17"/>
      <c r="I31" s="17" t="s">
        <v>229</v>
      </c>
      <c r="J31" s="16" t="s">
        <v>230</v>
      </c>
      <c r="K31" s="16" t="s">
        <v>126</v>
      </c>
      <c r="L31" s="22" t="s">
        <v>231</v>
      </c>
    </row>
    <row r="32" spans="1:12" x14ac:dyDescent="0.25">
      <c r="A32" s="26" t="s">
        <v>28</v>
      </c>
      <c r="B32" s="17" t="s">
        <v>191</v>
      </c>
      <c r="C32" s="21">
        <v>600</v>
      </c>
      <c r="D32" s="21">
        <v>183</v>
      </c>
      <c r="F32" s="16" t="s">
        <v>192</v>
      </c>
      <c r="G32" s="16" t="s">
        <v>193</v>
      </c>
      <c r="H32" s="17" t="s">
        <v>3</v>
      </c>
      <c r="I32" s="16" t="s">
        <v>232</v>
      </c>
      <c r="J32" s="16" t="s">
        <v>233</v>
      </c>
      <c r="K32" s="16" t="s">
        <v>126</v>
      </c>
      <c r="L32" s="22" t="s">
        <v>234</v>
      </c>
    </row>
    <row r="33" spans="1:12" x14ac:dyDescent="0.25">
      <c r="A33" s="26" t="s">
        <v>27</v>
      </c>
      <c r="B33" s="21" t="s">
        <v>183</v>
      </c>
      <c r="C33" s="21">
        <v>399</v>
      </c>
      <c r="D33" s="21">
        <v>122</v>
      </c>
      <c r="E33" s="21">
        <v>452</v>
      </c>
      <c r="F33" s="16" t="s">
        <v>123</v>
      </c>
      <c r="G33" s="16" t="s">
        <v>235</v>
      </c>
      <c r="H33" s="17" t="s">
        <v>3</v>
      </c>
      <c r="I33" s="16" t="s">
        <v>236</v>
      </c>
      <c r="J33" s="16" t="s">
        <v>237</v>
      </c>
      <c r="K33" s="16" t="s">
        <v>126</v>
      </c>
      <c r="L33" s="22" t="s">
        <v>238</v>
      </c>
    </row>
    <row r="34" spans="1:12" x14ac:dyDescent="0.25">
      <c r="A34" s="26" t="s">
        <v>8</v>
      </c>
      <c r="B34" s="17" t="s">
        <v>122</v>
      </c>
      <c r="C34" s="21">
        <v>18</v>
      </c>
      <c r="D34" s="21">
        <v>5</v>
      </c>
      <c r="F34" s="16" t="s">
        <v>123</v>
      </c>
      <c r="G34" s="16" t="s">
        <v>124</v>
      </c>
      <c r="H34" s="17" t="s">
        <v>3</v>
      </c>
      <c r="I34" s="16" t="s">
        <v>239</v>
      </c>
      <c r="J34" s="16" t="s">
        <v>240</v>
      </c>
      <c r="K34" s="16" t="s">
        <v>126</v>
      </c>
      <c r="L34" s="22" t="s">
        <v>241</v>
      </c>
    </row>
    <row r="35" spans="1:12" x14ac:dyDescent="0.25">
      <c r="A35" s="26" t="s">
        <v>15</v>
      </c>
      <c r="B35" s="21" t="s">
        <v>183</v>
      </c>
      <c r="C35" s="24">
        <v>396</v>
      </c>
      <c r="D35" s="21">
        <v>121</v>
      </c>
      <c r="F35" s="16" t="s">
        <v>123</v>
      </c>
      <c r="G35" s="16" t="s">
        <v>124</v>
      </c>
      <c r="H35" s="17"/>
      <c r="I35" s="16" t="s">
        <v>242</v>
      </c>
      <c r="J35" s="16"/>
      <c r="K35" s="16" t="s">
        <v>126</v>
      </c>
      <c r="L35" s="22" t="s">
        <v>243</v>
      </c>
    </row>
    <row r="36" spans="1:12" x14ac:dyDescent="0.25">
      <c r="A36" s="26" t="s">
        <v>42</v>
      </c>
      <c r="B36" s="17" t="s">
        <v>153</v>
      </c>
      <c r="C36" s="21">
        <v>76</v>
      </c>
      <c r="D36" s="21">
        <v>23</v>
      </c>
      <c r="F36" s="16" t="s">
        <v>123</v>
      </c>
      <c r="G36" s="16" t="s">
        <v>124</v>
      </c>
      <c r="H36" s="17"/>
      <c r="I36" s="16" t="s">
        <v>244</v>
      </c>
      <c r="J36" s="16"/>
      <c r="K36" s="16" t="s">
        <v>126</v>
      </c>
      <c r="L36" s="22" t="s">
        <v>245</v>
      </c>
    </row>
    <row r="37" spans="1:12" x14ac:dyDescent="0.25">
      <c r="A37" s="1" t="s">
        <v>47</v>
      </c>
      <c r="B37" s="21" t="s">
        <v>153</v>
      </c>
      <c r="C37" s="21">
        <v>553</v>
      </c>
      <c r="D37" s="21">
        <v>169</v>
      </c>
      <c r="F37" s="16" t="s">
        <v>123</v>
      </c>
      <c r="G37" s="16" t="s">
        <v>246</v>
      </c>
      <c r="H37" s="17"/>
      <c r="I37" s="16" t="s">
        <v>247</v>
      </c>
      <c r="J37" s="16" t="s">
        <v>248</v>
      </c>
      <c r="K37" s="16" t="s">
        <v>132</v>
      </c>
      <c r="L37" s="23" t="s">
        <v>249</v>
      </c>
    </row>
    <row r="38" spans="1:12" x14ac:dyDescent="0.25">
      <c r="A38" s="26" t="s">
        <v>19</v>
      </c>
      <c r="B38" s="21" t="s">
        <v>183</v>
      </c>
      <c r="C38" s="21">
        <v>717</v>
      </c>
      <c r="D38" s="21">
        <v>219</v>
      </c>
      <c r="F38" s="16" t="s">
        <v>123</v>
      </c>
      <c r="G38" s="16" t="s">
        <v>250</v>
      </c>
      <c r="H38" s="17"/>
      <c r="I38" s="16" t="s">
        <v>251</v>
      </c>
      <c r="J38" s="16" t="s">
        <v>252</v>
      </c>
      <c r="K38" s="16" t="s">
        <v>126</v>
      </c>
      <c r="L38" s="22" t="s">
        <v>253</v>
      </c>
    </row>
    <row r="39" spans="1:12" x14ac:dyDescent="0.25">
      <c r="A39" s="1" t="s">
        <v>48</v>
      </c>
      <c r="B39" s="21" t="s">
        <v>191</v>
      </c>
      <c r="C39" s="21">
        <v>1075</v>
      </c>
      <c r="D39" s="21">
        <v>328</v>
      </c>
      <c r="F39" s="16" t="s">
        <v>192</v>
      </c>
      <c r="G39" s="16" t="s">
        <v>193</v>
      </c>
      <c r="H39" s="17"/>
      <c r="I39" s="16" t="s">
        <v>254</v>
      </c>
      <c r="J39" s="16" t="s">
        <v>255</v>
      </c>
      <c r="K39" s="16" t="s">
        <v>126</v>
      </c>
      <c r="L39" s="22" t="s">
        <v>256</v>
      </c>
    </row>
    <row r="40" spans="1:12" x14ac:dyDescent="0.25">
      <c r="A40" s="26" t="s">
        <v>55</v>
      </c>
      <c r="B40" s="21" t="s">
        <v>183</v>
      </c>
      <c r="C40" s="21">
        <v>868</v>
      </c>
      <c r="D40" s="21">
        <v>265</v>
      </c>
      <c r="F40" s="16" t="s">
        <v>123</v>
      </c>
      <c r="G40" s="16" t="s">
        <v>124</v>
      </c>
      <c r="H40" s="17"/>
      <c r="I40" s="16" t="s">
        <v>257</v>
      </c>
      <c r="J40" s="16"/>
      <c r="K40" s="16" t="s">
        <v>126</v>
      </c>
      <c r="L40" s="22" t="s">
        <v>258</v>
      </c>
    </row>
    <row r="41" spans="1:12" x14ac:dyDescent="0.25">
      <c r="A41" s="26" t="s">
        <v>1</v>
      </c>
      <c r="B41" s="17" t="s">
        <v>156</v>
      </c>
      <c r="C41" s="24">
        <v>52</v>
      </c>
      <c r="D41" s="21">
        <v>16</v>
      </c>
      <c r="F41" s="16" t="s">
        <v>116</v>
      </c>
      <c r="G41" s="16" t="s">
        <v>117</v>
      </c>
      <c r="H41" s="17"/>
      <c r="I41" s="16" t="s">
        <v>259</v>
      </c>
      <c r="J41" s="17" t="s">
        <v>260</v>
      </c>
      <c r="K41" s="16" t="s">
        <v>132</v>
      </c>
      <c r="L41" s="22" t="s">
        <v>261</v>
      </c>
    </row>
    <row r="42" spans="1:12" x14ac:dyDescent="0.25">
      <c r="A42" s="26" t="s">
        <v>29</v>
      </c>
      <c r="B42" s="17" t="s">
        <v>162</v>
      </c>
      <c r="C42" s="24" t="s">
        <v>54</v>
      </c>
      <c r="D42" s="24" t="s">
        <v>54</v>
      </c>
      <c r="E42" s="24"/>
      <c r="F42" s="16" t="s">
        <v>262</v>
      </c>
      <c r="G42" s="16" t="s">
        <v>263</v>
      </c>
      <c r="H42" s="17"/>
      <c r="I42" s="17" t="s">
        <v>264</v>
      </c>
      <c r="J42" s="16" t="s">
        <v>265</v>
      </c>
      <c r="K42" s="16" t="s">
        <v>132</v>
      </c>
      <c r="L42" s="23" t="s">
        <v>266</v>
      </c>
    </row>
    <row r="43" spans="1:12" x14ac:dyDescent="0.25">
      <c r="A43" s="26" t="s">
        <v>31</v>
      </c>
      <c r="B43" s="17" t="s">
        <v>128</v>
      </c>
      <c r="C43" s="21">
        <v>85</v>
      </c>
      <c r="D43" s="21">
        <v>26</v>
      </c>
      <c r="F43" s="16" t="s">
        <v>116</v>
      </c>
      <c r="G43" s="16" t="s">
        <v>117</v>
      </c>
      <c r="H43" s="17"/>
      <c r="I43" s="16" t="s">
        <v>267</v>
      </c>
      <c r="J43" s="16" t="s">
        <v>268</v>
      </c>
      <c r="K43" s="16" t="s">
        <v>132</v>
      </c>
      <c r="L43" s="22" t="s">
        <v>269</v>
      </c>
    </row>
    <row r="44" spans="1:12" x14ac:dyDescent="0.25">
      <c r="A44" s="1" t="s">
        <v>51</v>
      </c>
      <c r="B44" s="21" t="s">
        <v>191</v>
      </c>
      <c r="C44" s="21">
        <v>336</v>
      </c>
      <c r="D44" s="21">
        <v>102</v>
      </c>
      <c r="F44" s="16" t="s">
        <v>192</v>
      </c>
      <c r="G44" s="16" t="s">
        <v>193</v>
      </c>
      <c r="H44" s="17"/>
      <c r="I44" s="16" t="s">
        <v>270</v>
      </c>
      <c r="J44" s="16" t="s">
        <v>271</v>
      </c>
      <c r="K44" s="16" t="s">
        <v>132</v>
      </c>
      <c r="L44" s="22" t="s">
        <v>272</v>
      </c>
    </row>
    <row r="45" spans="1:12" x14ac:dyDescent="0.25">
      <c r="A45" s="26" t="s">
        <v>40</v>
      </c>
      <c r="B45" s="17" t="s">
        <v>128</v>
      </c>
      <c r="C45" s="21">
        <v>143</v>
      </c>
      <c r="D45" s="21">
        <v>44</v>
      </c>
      <c r="E45" s="21">
        <v>117</v>
      </c>
      <c r="F45" s="16" t="s">
        <v>116</v>
      </c>
      <c r="G45" s="16" t="s">
        <v>228</v>
      </c>
      <c r="H45" s="17"/>
      <c r="I45" s="16" t="s">
        <v>273</v>
      </c>
      <c r="J45" s="16" t="s">
        <v>274</v>
      </c>
      <c r="K45" s="16" t="s">
        <v>132</v>
      </c>
      <c r="L45" s="22" t="s">
        <v>275</v>
      </c>
    </row>
    <row r="46" spans="1:12" x14ac:dyDescent="0.25">
      <c r="A46" s="28" t="s">
        <v>52</v>
      </c>
      <c r="B46" s="21" t="s">
        <v>183</v>
      </c>
      <c r="C46" s="24">
        <v>188</v>
      </c>
      <c r="D46" s="21">
        <v>6</v>
      </c>
      <c r="F46" s="16" t="s">
        <v>123</v>
      </c>
      <c r="G46" s="16" t="s">
        <v>124</v>
      </c>
      <c r="H46" s="17"/>
      <c r="I46" s="16" t="s">
        <v>276</v>
      </c>
      <c r="J46" s="16"/>
      <c r="K46" s="16" t="s">
        <v>126</v>
      </c>
      <c r="L46" s="22" t="s">
        <v>277</v>
      </c>
    </row>
    <row r="47" spans="1:12" x14ac:dyDescent="0.25">
      <c r="A47" s="26" t="s">
        <v>50</v>
      </c>
      <c r="B47" s="17" t="s">
        <v>153</v>
      </c>
      <c r="C47" s="21">
        <v>21</v>
      </c>
      <c r="D47" s="21">
        <v>18</v>
      </c>
      <c r="F47" s="16" t="s">
        <v>123</v>
      </c>
      <c r="G47" s="16" t="s">
        <v>124</v>
      </c>
      <c r="H47" s="17"/>
      <c r="I47" s="16" t="s">
        <v>278</v>
      </c>
      <c r="J47" s="16"/>
      <c r="K47" s="16" t="s">
        <v>126</v>
      </c>
      <c r="L47" s="22" t="s">
        <v>279</v>
      </c>
    </row>
    <row r="48" spans="1:12" x14ac:dyDescent="0.25">
      <c r="A48" s="26" t="s">
        <v>9</v>
      </c>
      <c r="B48" s="17" t="s">
        <v>156</v>
      </c>
      <c r="C48" s="24">
        <v>21</v>
      </c>
      <c r="D48" s="21">
        <v>6</v>
      </c>
      <c r="F48" s="16" t="s">
        <v>116</v>
      </c>
      <c r="G48" s="16" t="s">
        <v>117</v>
      </c>
      <c r="H48" s="17"/>
      <c r="I48" s="16" t="s">
        <v>280</v>
      </c>
      <c r="J48" s="16" t="s">
        <v>281</v>
      </c>
      <c r="K48" s="16" t="s">
        <v>132</v>
      </c>
      <c r="L48" s="22" t="s">
        <v>282</v>
      </c>
    </row>
    <row r="49" spans="1:12" x14ac:dyDescent="0.25">
      <c r="A49" s="1" t="s">
        <v>44</v>
      </c>
      <c r="B49" s="21" t="s">
        <v>153</v>
      </c>
      <c r="C49" s="21">
        <v>59</v>
      </c>
      <c r="D49" s="21">
        <v>18</v>
      </c>
      <c r="F49" s="16" t="s">
        <v>123</v>
      </c>
      <c r="G49" s="16" t="s">
        <v>124</v>
      </c>
      <c r="H49" s="17"/>
      <c r="I49" s="16" t="s">
        <v>283</v>
      </c>
      <c r="J49" s="16"/>
      <c r="K49" s="16" t="s">
        <v>126</v>
      </c>
      <c r="L49" s="22" t="s">
        <v>284</v>
      </c>
    </row>
    <row r="50" spans="1:12" x14ac:dyDescent="0.25">
      <c r="A50" s="26" t="s">
        <v>25</v>
      </c>
      <c r="B50" s="17" t="s">
        <v>134</v>
      </c>
      <c r="C50" s="24">
        <v>602</v>
      </c>
      <c r="D50" s="21">
        <v>183</v>
      </c>
      <c r="F50" s="16" t="s">
        <v>116</v>
      </c>
      <c r="G50" s="16" t="s">
        <v>285</v>
      </c>
      <c r="H50" s="17" t="s">
        <v>3</v>
      </c>
      <c r="I50" s="16" t="s">
        <v>286</v>
      </c>
      <c r="J50" s="16" t="s">
        <v>287</v>
      </c>
      <c r="K50" s="16" t="s">
        <v>126</v>
      </c>
      <c r="L50" s="22" t="s">
        <v>288</v>
      </c>
    </row>
    <row r="51" spans="1:12" x14ac:dyDescent="0.25">
      <c r="A51" s="1" t="s">
        <v>21</v>
      </c>
      <c r="B51" s="21" t="s">
        <v>183</v>
      </c>
      <c r="C51" s="21">
        <v>939</v>
      </c>
      <c r="D51" s="21">
        <v>286</v>
      </c>
      <c r="E51" s="21">
        <v>878</v>
      </c>
      <c r="F51" s="16" t="s">
        <v>123</v>
      </c>
      <c r="G51" s="16" t="s">
        <v>124</v>
      </c>
      <c r="H51" s="17" t="s">
        <v>3</v>
      </c>
      <c r="I51" s="16" t="s">
        <v>289</v>
      </c>
      <c r="J51" s="16" t="s">
        <v>290</v>
      </c>
      <c r="K51" s="16" t="s">
        <v>126</v>
      </c>
      <c r="L51" s="22" t="s">
        <v>291</v>
      </c>
    </row>
    <row r="52" spans="1:12" x14ac:dyDescent="0.25">
      <c r="A52" s="26" t="s">
        <v>10</v>
      </c>
      <c r="B52" s="17" t="s">
        <v>156</v>
      </c>
      <c r="C52" s="24">
        <v>127</v>
      </c>
      <c r="D52" s="21">
        <v>39</v>
      </c>
      <c r="F52" s="16" t="s">
        <v>116</v>
      </c>
      <c r="G52" s="16" t="s">
        <v>117</v>
      </c>
      <c r="H52" s="17"/>
      <c r="I52" s="18" t="s">
        <v>292</v>
      </c>
      <c r="J52" s="17" t="s">
        <v>293</v>
      </c>
      <c r="K52" s="16" t="s">
        <v>132</v>
      </c>
      <c r="L52" s="25" t="s">
        <v>294</v>
      </c>
    </row>
    <row r="53" spans="1:12" x14ac:dyDescent="0.25">
      <c r="A53" s="26" t="s">
        <v>33</v>
      </c>
      <c r="B53" s="17" t="s">
        <v>128</v>
      </c>
      <c r="C53" s="21">
        <v>225</v>
      </c>
      <c r="D53" s="21">
        <v>69</v>
      </c>
      <c r="F53" s="16" t="s">
        <v>116</v>
      </c>
      <c r="G53" s="16" t="s">
        <v>219</v>
      </c>
      <c r="H53" s="17"/>
      <c r="I53" s="16" t="s">
        <v>295</v>
      </c>
      <c r="J53" s="16" t="s">
        <v>296</v>
      </c>
      <c r="K53" s="16" t="s">
        <v>132</v>
      </c>
      <c r="L53" s="22" t="s">
        <v>297</v>
      </c>
    </row>
    <row r="54" spans="1:12" x14ac:dyDescent="0.25">
      <c r="A54" s="1" t="s">
        <v>49</v>
      </c>
      <c r="B54" s="21" t="s">
        <v>183</v>
      </c>
      <c r="C54" s="24">
        <v>548</v>
      </c>
      <c r="D54" s="21">
        <v>167</v>
      </c>
      <c r="F54" s="16" t="s">
        <v>123</v>
      </c>
      <c r="G54" s="16" t="s">
        <v>124</v>
      </c>
      <c r="I54" s="16" t="s">
        <v>298</v>
      </c>
      <c r="J54" s="16"/>
      <c r="K54" s="16" t="s">
        <v>126</v>
      </c>
      <c r="L54" s="22" t="s">
        <v>299</v>
      </c>
    </row>
  </sheetData>
  <autoFilter ref="A1:L54" xr:uid="{F2A1E11B-C560-41D6-993C-5FE59B3DEE6A}"/>
  <conditionalFormatting sqref="C54:E54">
    <cfRule type="cellIs" dxfId="59" priority="1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8" priority="59" operator="equal">
      <formula>"Disagreement"</formula>
    </cfRule>
  </conditionalFormatting>
  <conditionalFormatting sqref="C52:E53 C47:E48 C41:E42 C37:E37 C33:E35 C29:E31 C23:E24 C21:E21 C19:E19 C16:E17 C11:E12 C6:E8 C3:E3 H1:I1 C1:E1">
    <cfRule type="cellIs" dxfId="57" priority="60" operator="equal">
      <formula>"ZZ999"</formula>
    </cfRule>
  </conditionalFormatting>
  <conditionalFormatting sqref="C2:E2">
    <cfRule type="cellIs" dxfId="56" priority="57" operator="equal">
      <formula>"Disagreement"</formula>
    </cfRule>
  </conditionalFormatting>
  <conditionalFormatting sqref="C2:E2">
    <cfRule type="cellIs" dxfId="55" priority="58" operator="equal">
      <formula>"ZZ999"</formula>
    </cfRule>
  </conditionalFormatting>
  <conditionalFormatting sqref="C4:E4">
    <cfRule type="cellIs" dxfId="54" priority="55" operator="equal">
      <formula>"Disagreement"</formula>
    </cfRule>
  </conditionalFormatting>
  <conditionalFormatting sqref="C4:E4">
    <cfRule type="cellIs" dxfId="53" priority="56" operator="equal">
      <formula>"ZZ999"</formula>
    </cfRule>
  </conditionalFormatting>
  <conditionalFormatting sqref="C5:E5">
    <cfRule type="cellIs" dxfId="52" priority="53" operator="equal">
      <formula>"Disagreement"</formula>
    </cfRule>
  </conditionalFormatting>
  <conditionalFormatting sqref="C5:E5">
    <cfRule type="cellIs" dxfId="51" priority="54" operator="equal">
      <formula>"ZZ999"</formula>
    </cfRule>
  </conditionalFormatting>
  <conditionalFormatting sqref="C9:E9">
    <cfRule type="cellIs" dxfId="50" priority="51" operator="equal">
      <formula>"Disagreement"</formula>
    </cfRule>
  </conditionalFormatting>
  <conditionalFormatting sqref="C9:E9">
    <cfRule type="cellIs" dxfId="49" priority="52" operator="equal">
      <formula>"ZZ999"</formula>
    </cfRule>
  </conditionalFormatting>
  <conditionalFormatting sqref="C10:E10">
    <cfRule type="cellIs" dxfId="48" priority="49" operator="equal">
      <formula>"Disagreement"</formula>
    </cfRule>
  </conditionalFormatting>
  <conditionalFormatting sqref="C10:E10">
    <cfRule type="cellIs" dxfId="47" priority="50" operator="equal">
      <formula>"ZZ999"</formula>
    </cfRule>
  </conditionalFormatting>
  <conditionalFormatting sqref="A12:B12">
    <cfRule type="cellIs" dxfId="46" priority="47" operator="equal">
      <formula>"Disagreement"</formula>
    </cfRule>
  </conditionalFormatting>
  <conditionalFormatting sqref="A12:B12">
    <cfRule type="cellIs" dxfId="45" priority="48" operator="equal">
      <formula>"ZZ999"</formula>
    </cfRule>
  </conditionalFormatting>
  <conditionalFormatting sqref="C13:E13">
    <cfRule type="cellIs" dxfId="44" priority="45" operator="equal">
      <formula>"Disagreement"</formula>
    </cfRule>
  </conditionalFormatting>
  <conditionalFormatting sqref="C13:E13">
    <cfRule type="cellIs" dxfId="43" priority="46" operator="equal">
      <formula>"ZZ999"</formula>
    </cfRule>
  </conditionalFormatting>
  <conditionalFormatting sqref="C14:E14">
    <cfRule type="cellIs" dxfId="42" priority="43" operator="equal">
      <formula>"Disagreement"</formula>
    </cfRule>
  </conditionalFormatting>
  <conditionalFormatting sqref="C14:E14">
    <cfRule type="cellIs" dxfId="41" priority="44" operator="equal">
      <formula>"ZZ999"</formula>
    </cfRule>
  </conditionalFormatting>
  <conditionalFormatting sqref="C15:E15">
    <cfRule type="cellIs" dxfId="40" priority="41" operator="equal">
      <formula>"Disagreement"</formula>
    </cfRule>
  </conditionalFormatting>
  <conditionalFormatting sqref="C15:E15">
    <cfRule type="cellIs" dxfId="39" priority="42" operator="equal">
      <formula>"ZZ999"</formula>
    </cfRule>
  </conditionalFormatting>
  <conditionalFormatting sqref="C18:E18">
    <cfRule type="cellIs" dxfId="38" priority="39" operator="equal">
      <formula>"Disagreement"</formula>
    </cfRule>
  </conditionalFormatting>
  <conditionalFormatting sqref="C18:E18">
    <cfRule type="cellIs" dxfId="37" priority="40" operator="equal">
      <formula>"ZZ999"</formula>
    </cfRule>
  </conditionalFormatting>
  <conditionalFormatting sqref="C20:E20">
    <cfRule type="cellIs" dxfId="36" priority="37" operator="equal">
      <formula>"Disagreement"</formula>
    </cfRule>
  </conditionalFormatting>
  <conditionalFormatting sqref="C20:E20">
    <cfRule type="cellIs" dxfId="35" priority="38" operator="equal">
      <formula>"ZZ999"</formula>
    </cfRule>
  </conditionalFormatting>
  <conditionalFormatting sqref="C22:E22">
    <cfRule type="cellIs" dxfId="34" priority="35" operator="equal">
      <formula>"Disagreement"</formula>
    </cfRule>
  </conditionalFormatting>
  <conditionalFormatting sqref="C22:E22">
    <cfRule type="cellIs" dxfId="33" priority="36" operator="equal">
      <formula>"ZZ999"</formula>
    </cfRule>
  </conditionalFormatting>
  <conditionalFormatting sqref="C25:E25">
    <cfRule type="cellIs" dxfId="32" priority="33" operator="equal">
      <formula>"Disagreement"</formula>
    </cfRule>
  </conditionalFormatting>
  <conditionalFormatting sqref="C25:E25">
    <cfRule type="cellIs" dxfId="31" priority="34" operator="equal">
      <formula>"ZZ999"</formula>
    </cfRule>
  </conditionalFormatting>
  <conditionalFormatting sqref="C26:E26">
    <cfRule type="cellIs" dxfId="30" priority="31" operator="equal">
      <formula>"Disagreement"</formula>
    </cfRule>
  </conditionalFormatting>
  <conditionalFormatting sqref="C26:E26">
    <cfRule type="cellIs" dxfId="29" priority="32" operator="equal">
      <formula>"ZZ999"</formula>
    </cfRule>
  </conditionalFormatting>
  <conditionalFormatting sqref="C27:E27">
    <cfRule type="cellIs" dxfId="28" priority="29" operator="equal">
      <formula>"Disagreement"</formula>
    </cfRule>
  </conditionalFormatting>
  <conditionalFormatting sqref="C27:E27">
    <cfRule type="cellIs" dxfId="27" priority="30" operator="equal">
      <formula>"ZZ999"</formula>
    </cfRule>
  </conditionalFormatting>
  <conditionalFormatting sqref="C28:E28">
    <cfRule type="cellIs" dxfId="26" priority="27" operator="equal">
      <formula>"Disagreement"</formula>
    </cfRule>
  </conditionalFormatting>
  <conditionalFormatting sqref="C28:E28">
    <cfRule type="cellIs" dxfId="25" priority="28" operator="equal">
      <formula>"ZZ999"</formula>
    </cfRule>
  </conditionalFormatting>
  <conditionalFormatting sqref="C32:E32">
    <cfRule type="cellIs" dxfId="24" priority="25" operator="equal">
      <formula>"Disagreement"</formula>
    </cfRule>
  </conditionalFormatting>
  <conditionalFormatting sqref="C32:E32">
    <cfRule type="cellIs" dxfId="23" priority="26" operator="equal">
      <formula>"ZZ999"</formula>
    </cfRule>
  </conditionalFormatting>
  <conditionalFormatting sqref="C36:E36">
    <cfRule type="cellIs" dxfId="22" priority="23" operator="equal">
      <formula>"Disagreement"</formula>
    </cfRule>
  </conditionalFormatting>
  <conditionalFormatting sqref="C36:E36">
    <cfRule type="cellIs" dxfId="21" priority="24" operator="equal">
      <formula>"ZZ999"</formula>
    </cfRule>
  </conditionalFormatting>
  <conditionalFormatting sqref="C38:E38">
    <cfRule type="cellIs" dxfId="20" priority="21" operator="equal">
      <formula>"Disagreement"</formula>
    </cfRule>
  </conditionalFormatting>
  <conditionalFormatting sqref="C38:E38">
    <cfRule type="cellIs" dxfId="19" priority="22" operator="equal">
      <formula>"ZZ999"</formula>
    </cfRule>
  </conditionalFormatting>
  <conditionalFormatting sqref="C39:E39">
    <cfRule type="cellIs" dxfId="18" priority="19" operator="equal">
      <formula>"Disagreement"</formula>
    </cfRule>
  </conditionalFormatting>
  <conditionalFormatting sqref="C39:E39">
    <cfRule type="cellIs" dxfId="17" priority="20" operator="equal">
      <formula>"ZZ999"</formula>
    </cfRule>
  </conditionalFormatting>
  <conditionalFormatting sqref="C40:E40">
    <cfRule type="cellIs" dxfId="16" priority="17" operator="equal">
      <formula>"Disagreement"</formula>
    </cfRule>
  </conditionalFormatting>
  <conditionalFormatting sqref="C40:E40">
    <cfRule type="cellIs" dxfId="15" priority="18" operator="equal">
      <formula>"ZZ999"</formula>
    </cfRule>
  </conditionalFormatting>
  <conditionalFormatting sqref="C43:E43">
    <cfRule type="cellIs" dxfId="14" priority="15" operator="equal">
      <formula>"Disagreement"</formula>
    </cfRule>
  </conditionalFormatting>
  <conditionalFormatting sqref="C43:E43">
    <cfRule type="cellIs" dxfId="13" priority="16" operator="equal">
      <formula>"ZZ999"</formula>
    </cfRule>
  </conditionalFormatting>
  <conditionalFormatting sqref="C44:E44">
    <cfRule type="cellIs" dxfId="12" priority="13" operator="equal">
      <formula>"Disagreement"</formula>
    </cfRule>
  </conditionalFormatting>
  <conditionalFormatting sqref="C44:E44">
    <cfRule type="cellIs" dxfId="11" priority="14" operator="equal">
      <formula>"ZZ999"</formula>
    </cfRule>
  </conditionalFormatting>
  <conditionalFormatting sqref="C45:E45">
    <cfRule type="cellIs" dxfId="10" priority="11" operator="equal">
      <formula>"Disagreement"</formula>
    </cfRule>
  </conditionalFormatting>
  <conditionalFormatting sqref="C45:E45">
    <cfRule type="cellIs" dxfId="9" priority="12" operator="equal">
      <formula>"ZZ999"</formula>
    </cfRule>
  </conditionalFormatting>
  <conditionalFormatting sqref="C46:E46">
    <cfRule type="cellIs" dxfId="8" priority="9" operator="equal">
      <formula>"Disagreement"</formula>
    </cfRule>
  </conditionalFormatting>
  <conditionalFormatting sqref="C46:E46">
    <cfRule type="cellIs" dxfId="7" priority="10" operator="equal">
      <formula>"ZZ999"</formula>
    </cfRule>
  </conditionalFormatting>
  <conditionalFormatting sqref="C49:E49">
    <cfRule type="cellIs" dxfId="6" priority="7" operator="equal">
      <formula>"Disagreement"</formula>
    </cfRule>
  </conditionalFormatting>
  <conditionalFormatting sqref="C49:E49">
    <cfRule type="cellIs" dxfId="5" priority="8" operator="equal">
      <formula>"ZZ999"</formula>
    </cfRule>
  </conditionalFormatting>
  <conditionalFormatting sqref="C50:E50">
    <cfRule type="cellIs" dxfId="4" priority="5" operator="equal">
      <formula>"Disagreement"</formula>
    </cfRule>
  </conditionalFormatting>
  <conditionalFormatting sqref="C50:E50">
    <cfRule type="cellIs" dxfId="3" priority="6" operator="equal">
      <formula>"ZZ999"</formula>
    </cfRule>
  </conditionalFormatting>
  <conditionalFormatting sqref="C51:E51">
    <cfRule type="cellIs" dxfId="2" priority="3" operator="equal">
      <formula>"Disagreement"</formula>
    </cfRule>
  </conditionalFormatting>
  <conditionalFormatting sqref="C51:E51">
    <cfRule type="cellIs" dxfId="1" priority="4" operator="equal">
      <formula>"ZZ999"</formula>
    </cfRule>
  </conditionalFormatting>
  <conditionalFormatting sqref="C54:E54">
    <cfRule type="cellIs" dxfId="0" priority="2" operator="equal">
      <formula>"ZZ999"</formula>
    </cfRule>
  </conditionalFormatting>
  <hyperlinks>
    <hyperlink ref="L2" r:id="rId1" location="zoom=18&amp;lat=53.50588&amp;lon=-2.12159&amp;layers=168&amp;b=1" display="https://maps.nls.uk/geo/explore/ - zoom=18&amp;lat=53.50588&amp;lon=-2.12159&amp;layers=168&amp;b=1" xr:uid="{9B894C87-2996-47E8-BFEB-A4158F3A85C5}"/>
    <hyperlink ref="L3" r:id="rId2" location="zoom=17&amp;lat=53.57522&amp;lon=-0.41022&amp;layers=168&amp;b=1" display="https://maps.nls.uk/geo/explore/ - zoom=17&amp;lat=53.57522&amp;lon=-0.41022&amp;layers=168&amp;b=1" xr:uid="{3A932460-4663-40F0-BCCE-45984E9F098C}"/>
    <hyperlink ref="L6" r:id="rId3" location="zoom=17&amp;lat=53.19330&amp;lon=-2.09051&amp;layers=168&amp;b=1" display="https://maps.nls.uk/geo/explore/ - zoom=17&amp;lat=53.19330&amp;lon=-2.09051&amp;layers=168&amp;b=1" xr:uid="{AE9BEDAE-1EB3-4A14-89F2-D512DAEB9FE0}"/>
    <hyperlink ref="L7" r:id="rId4" location="zoom=17.3&amp;lat=53.18856&amp;lon=-2.10940&amp;layers=168&amp;b=1" xr:uid="{B44C0FDD-E0E1-40EA-9296-FDC8FD1E9D48}"/>
    <hyperlink ref="L8" r:id="rId5" location="zoom=17&amp;lat=53.54929&amp;lon=-0.48558&amp;layers=168&amp;b=1" display="https://maps.nls.uk/geo/explore/ - zoom=17&amp;lat=53.54929&amp;lon=-0.48558&amp;layers=168&amp;b=1" xr:uid="{E1ED48FB-F1B2-4C9D-824B-10971F78FBB7}"/>
    <hyperlink ref="L9" r:id="rId6" location="zoom=18&amp;lat=53.31986&amp;lon=-1.89976&amp;layers=168&amp;b=1" display="https://maps.nls.uk/geo/explore/ - zoom=18&amp;lat=53.31986&amp;lon=-1.89976&amp;layers=168&amp;b=1" xr:uid="{69573AD8-B3D0-46EF-A2A0-F5AAD631EF1E}"/>
    <hyperlink ref="L10" r:id="rId7" location="zoom=18&amp;lat=53.19615&amp;lon=-2.89124&amp;layers=168&amp;b=1" display="https://maps.nls.uk/geo/explore/ - zoom=18&amp;lat=53.19615&amp;lon=-2.89124&amp;layers=168&amp;b=1" xr:uid="{EC1414AB-EA40-4A8E-859B-26AEE9D88C87}"/>
    <hyperlink ref="L12" r:id="rId8" location="zoom=17&amp;lat=53.30298&amp;lon=-1.93642&amp;layers=168&amp;b=1" display="https://maps.nls.uk/geo/explore/ - zoom=17&amp;lat=53.30298&amp;lon=-1.93642&amp;layers=168&amp;b=1" xr:uid="{2A912195-2A8B-4051-B2A6-FC0BF7A51131}"/>
    <hyperlink ref="L13" r:id="rId9" location="zoom=17&amp;lat=53.28409&amp;lon=-1.91222&amp;layers=168&amp;b=1" display="https://maps.nls.uk/geo/explore/ - zoom=17&amp;lat=53.28409&amp;lon=-1.91222&amp;layers=168&amp;b=1" xr:uid="{CCC042EE-2A34-4B58-8B5A-9906BCA88910}"/>
    <hyperlink ref="L14" r:id="rId10" location="zoom=17&amp;lat=53.31647&amp;lon=-1.94818&amp;layers=168&amp;b=1" display="https://maps.nls.uk/geo/explore/ - zoom=17&amp;lat=53.31647&amp;lon=-1.94818&amp;layers=168&amp;b=1" xr:uid="{8BB2F39F-774C-4587-B7E0-61FFEDD3BD86}"/>
    <hyperlink ref="L15" r:id="rId11" location="zoom=17&amp;lat=53.59318&amp;lon=-0.74130&amp;layers=168&amp;b=1" display="https://maps.nls.uk/geo/explore/ - zoom=17&amp;lat=53.59318&amp;lon=-0.74130&amp;layers=168&amp;b=1" xr:uid="{23BFDB11-7F7A-4197-960C-583EC17258E6}"/>
    <hyperlink ref="L16" r:id="rId12" location="zoom=18&amp;lat=53.52612&amp;lon=-1.14044&amp;layers=168&amp;b=1" display="https://maps.nls.uk/geo/explore/ - zoom=18&amp;lat=53.52612&amp;lon=-1.14044&amp;layers=168&amp;b=1" xr:uid="{C416CD5F-BC4A-42E7-93C6-C94B65BFDF69}"/>
    <hyperlink ref="L17" r:id="rId13" location="zoom=17&amp;lat=53.51758&amp;lon=-1.76333&amp;layers=168&amp;b=1" display="https://maps.nls.uk/geo/explore/ - zoom=17&amp;lat=53.51758&amp;lon=-1.76333&amp;layers=168&amp;b=1" xr:uid="{8EA5B3C4-FF54-4C32-A3DF-A30A81A254BA}"/>
    <hyperlink ref="L18" r:id="rId14" location="zoom=18&amp;lat=53.49631&amp;lon=-1.41723&amp;layers=168&amp;b=1" display="https://maps.nls.uk/geo/explore/ - zoom=18&amp;lat=53.49631&amp;lon=-1.41723&amp;layers=168&amp;b=1" xr:uid="{E29FDE03-0E45-4938-955A-A08048B63E60}"/>
    <hyperlink ref="L19" r:id="rId15" location="zoom=17&amp;lat=53.39956&amp;lon=-0.76993&amp;layers=168&amp;b=1" display="https://maps.nls.uk/geo/explore/ - zoom=17&amp;lat=53.39956&amp;lon=-0.76993&amp;layers=168&amp;b=1" xr:uid="{61ECAA8D-2931-4259-AD81-838456189860}"/>
    <hyperlink ref="L20" r:id="rId16" location="zoom=17&amp;lat=53.34037&amp;lon=-0.73761&amp;layers=168&amp;b=1" display="zoom=17&amp;lat=53.34037&amp;lon=-0.73761&amp;layers=168&amp;b=1" xr:uid="{DB0067B6-CE6C-4EDC-B07C-D26E94C62F80}"/>
    <hyperlink ref="L21" r:id="rId17" location="zoom=17&amp;lat=53.56367&amp;lon=-0.08679&amp;layers=168&amp;b=1" display="https://maps.nls.uk/geo/explore/ - zoom=17&amp;lat=53.56367&amp;lon=-0.08679&amp;layers=168&amp;b=1" xr:uid="{8B0420BE-BD8A-4321-BD82-B6F59BC35D5A}"/>
    <hyperlink ref="L22" r:id="rId18" location="zoom=17&amp;lat=53.21750&amp;lon=-3.03250&amp;layers=168&amp;b=1" display="https://maps.nls.uk/geo/explore/ - zoom=17&amp;lat=53.21750&amp;lon=-3.03250&amp;layers=168&amp;b=1" xr:uid="{A5BA297F-B48F-41E7-A307-1D46476C6A36}"/>
    <hyperlink ref="L23" r:id="rId19" location="zoom=17&amp;lat=53.33352&amp;lon=-1.29263&amp;layers=168&amp;b=1" display="https://maps.nls.uk/geo/explore/ - zoom=17&amp;lat=53.33352&amp;lon=-1.29263&amp;layers=168&amp;b=1" xr:uid="{943F15D6-2EDC-44DA-956C-C273B35A9FDC}"/>
    <hyperlink ref="L24" r:id="rId20" location="zoom=17&amp;lat=53.22522&amp;lon=-0.54299&amp;layers=168&amp;b=1" display="https://maps.nls.uk/geo/explore/ - zoom=17&amp;lat=53.22522&amp;lon=-0.54299&amp;layers=168&amp;b=1" xr:uid="{C791D758-1DDF-4AA4-B40A-7FD8D6D74891}"/>
    <hyperlink ref="L25" r:id="rId21" location="zoom=17&amp;lat=53.42881&amp;lon=-2.99018&amp;layers=168&amp;b=1" display="https://maps.nls.uk/geo/explore/ - zoom=17&amp;lat=53.42881&amp;lon=-2.99018&amp;layers=168&amp;b=1" xr:uid="{79BF8551-6673-4418-83FA-D4F7467E5671}"/>
    <hyperlink ref="L26" r:id="rId22" location="zoom=18&amp;lat=53.25188&amp;lon=-2.11476&amp;layers=168&amp;b=1" display="https://maps.nls.uk/geo/explore/ - zoom=18&amp;lat=53.25188&amp;lon=-2.11476&amp;layers=168&amp;b=1" xr:uid="{7A36BB20-7096-4776-B194-41081EFD76F1}"/>
    <hyperlink ref="L27" r:id="rId23" location="zoom=18&amp;lat=53.47779&amp;lon=-2.14979&amp;layers=168&amp;b=1" display="zoom=18&amp;lat=53.47779&amp;lon=-2.14979&amp;layers=168&amp;b=1" xr:uid="{1A68EFEB-3479-41E4-A6F1-45BBB485D43D}"/>
    <hyperlink ref="L28" r:id="rId24" location="zoom=18&amp;lat=53.47971&amp;lon=-2.22958&amp;layers=168&amp;b=1" display="zoom=18&amp;lat=53.47971&amp;lon=-2.22958&amp;layers=168&amp;b=1" xr:uid="{7E0ACDA6-FAC8-4CDF-8FDD-5DB0B7C90DE1}"/>
    <hyperlink ref="L29" r:id="rId25" location="zoom=17&amp;lat=53.38440&amp;lon=-0.33806&amp;layers=168&amp;b=1" display="https://maps.nls.uk/geo/explore/ - zoom=17&amp;lat=53.38440&amp;lon=-0.33806&amp;layers=168&amp;b=1" xr:uid="{95B84890-817E-4C65-9F82-C6376DD7E76C}"/>
    <hyperlink ref="L30" r:id="rId26" location="zoom=18&amp;lat=53.40755&amp;lon=-2.06899&amp;layers=168&amp;b=1" xr:uid="{A9088DEA-9D72-4279-ACE6-4579AAC6255C}"/>
    <hyperlink ref="L31" r:id="rId27" location="zoom=18&amp;lat=53.39283&amp;lon=-2.05947&amp;layers=168&amp;b=1" display="https://maps.nls.uk/geo/explore/ - zoom=18&amp;lat=53.39283&amp;lon=-2.05947&amp;layers=168&amp;b=1" xr:uid="{88357CC2-F767-41C5-9F18-47CFE5575D14}"/>
    <hyperlink ref="L32" r:id="rId28" location="zoom=17&amp;lat=53.44610&amp;lon=-2.01568&amp;layers=168&amp;b=1" display="https://maps.nls.uk/geo/explore/ - zoom=17&amp;lat=53.44610&amp;lon=-2.01568&amp;layers=168&amp;b=1" xr:uid="{482E9D44-1BBC-4622-BF55-2280C82C4F69}"/>
    <hyperlink ref="L33" r:id="rId29" location="zoom=18&amp;lat=53.44067&amp;lon=-2.01577&amp;layers=168&amp;b=1" display="https://maps.nls.uk/geo/explore/ - zoom=18&amp;lat=53.44067&amp;lon=-2.01577&amp;layers=168&amp;b=1" xr:uid="{E6603135-7879-4BA2-8FD7-469042B7E7E0}"/>
    <hyperlink ref="L34" r:id="rId30" location="zoom=17&amp;lat=53.70469&amp;lon=-0.36412&amp;layers=168&amp;b=1" display="https://maps.nls.uk/geo/explore/ - zoom=17&amp;lat=53.70469&amp;lon=-0.36412&amp;layers=168&amp;b=1" xr:uid="{B807B8F4-E8EC-4E79-8C4B-4D5A93676033}"/>
    <hyperlink ref="L35" r:id="rId31" location="zoom=18&amp;lat=53.45685&amp;lon=-2.06718&amp;layers=168&amp;b=1" display="https://maps.nls.uk/geo/explore/ - zoom=18&amp;lat=53.45685&amp;lon=-2.06718&amp;layers=168&amp;b=1" xr:uid="{A4F7F856-C870-4CA7-B810-81E0AC9BE366}"/>
    <hyperlink ref="L36" r:id="rId32" location="zoom=17&amp;lat=53.26174&amp;lon=-2.49629&amp;layers=168&amp;b=1" display="zoom=17&amp;lat=53.26174&amp;lon=-2.49629&amp;layers=168&amp;b=1" xr:uid="{2D008E1F-4F05-4DC6-BA0E-90CA76AE9A33}"/>
    <hyperlink ref="L38" r:id="rId33" location="zoom=18&amp;lat=53.52679&amp;lon=-1.63269&amp;layers=168&amp;b=1" display="https://maps.nls.uk/geo/explore/ - zoom=18&amp;lat=53.52679&amp;lon=-1.63269&amp;layers=168&amp;b=1" xr:uid="{5D178EE7-846E-4823-BEB5-5F0EFCFB1BD2}"/>
    <hyperlink ref="L39" r:id="rId34" location="zoom=17&amp;lat=53.52618&amp;lon=-1.73224&amp;layers=168&amp;b=1" display="https://maps.nls.uk/geo/explore/ - zoom=17&amp;lat=53.52618&amp;lon=-1.73224&amp;layers=168&amp;b=1" xr:uid="{24F3EC29-7181-4A9B-9C5A-645FB433FFFE}"/>
    <hyperlink ref="L40" r:id="rId35" location="zoom=18&amp;lat=53.52204&amp;lon=-1.70992&amp;layers=168&amp;b=1" display="https://maps.nls.uk/geo/explore/ - zoom=18&amp;lat=53.52204&amp;lon=-1.70992&amp;layers=168&amp;b=1" xr:uid="{27FB78A1-2CCA-4977-A322-BAD43ACE9E53}"/>
    <hyperlink ref="L41" r:id="rId36" location="zoom=18&amp;lat=53.31880&amp;lon=-0.94143&amp;layers=168&amp;b=1" display="https://maps.nls.uk/geo/explore/ - zoom=18&amp;lat=53.31880&amp;lon=-0.94143&amp;layers=168&amp;b=1" xr:uid="{07123CEC-0031-42D2-ACE3-0A88DBC43A06}"/>
    <hyperlink ref="L43" r:id="rId37" location="zoom=18&amp;lat=53.43074&amp;lon=-1.36062&amp;layers=168&amp;b=1" display="https://maps.nls.uk/geo/explore/ - zoom=18&amp;lat=53.43074&amp;lon=-1.36062&amp;layers=168&amp;b=1" xr:uid="{8A6AAC25-81AA-42AE-B8DD-0F632B56CE52}"/>
    <hyperlink ref="L44" r:id="rId38" location="zoom=17&amp;lat=53.35555&amp;lon=-1.49078&amp;layers=6&amp;b=1" display="https://maps.nls.uk/geo/explore/ - zoom=17&amp;lat=53.35555&amp;lon=-1.49078&amp;layers=6&amp;b=1" xr:uid="{725A1FD7-B475-44EB-87AD-C93D5DE6151C}"/>
    <hyperlink ref="L45" r:id="rId39" location="zoom=17&amp;lat=53.40626&amp;lon=-1.41062&amp;layers=168&amp;b=1" display="https://maps.nls.uk/geo/explore/ - zoom=17&amp;lat=53.40626&amp;lon=-1.41062&amp;layers=168&amp;b=1" xr:uid="{99F52E2A-9C75-42D9-B4C0-B1E8EB51E551}"/>
    <hyperlink ref="L46" r:id="rId40" location="zoom=18&amp;lat=53.38769&amp;lon=-1.45865&amp;layers=168&amp;b=1" display="https://maps.nls.uk/geo/explore/ - zoom=18&amp;lat=53.38769&amp;lon=-1.45865&amp;layers=168&amp;b=1" xr:uid="{CEA44F0C-5B20-42C1-8DB8-D1CC7364EAA8}"/>
    <hyperlink ref="L47" r:id="rId41" location="zoom=17&amp;lat=53.64571&amp;lon=-3.01232&amp;layers=168&amp;b=1" display="https://maps.nls.uk/geo/explore/ - zoom=17&amp;lat=53.64571&amp;lon=-3.01232&amp;layers=168&amp;b=1" xr:uid="{2B777C52-618D-42DC-A42C-51C45B3215FB}"/>
    <hyperlink ref="L48" r:id="rId42" location="zoom=17&amp;lat=53.44300&amp;lon=-0.81993&amp;layers=168&amp;b=1" xr:uid="{96C4AD99-4E35-403D-A1CB-D53CE39CADBB}"/>
    <hyperlink ref="L49" r:id="rId43" location="zoom=18&amp;lat=53.39228&amp;lon=-2.59245&amp;layers=168&amp;b=1" display="https://maps.nls.uk/geo/explore/ - zoom=18&amp;lat=53.39228&amp;lon=-2.59245&amp;layers=168&amp;b=1" xr:uid="{A385F51F-D7E6-44E8-B23A-08B45395411F}"/>
    <hyperlink ref="L50" r:id="rId44" location="zoom=18&amp;lat=53.32784&amp;lon=-1.99017&amp;layers=168&amp;b=1" display="https://maps.nls.uk/geo/explore/ - zoom=18&amp;lat=53.32784&amp;lon=-1.99017&amp;layers=168&amp;b=1" xr:uid="{BBC7B1FD-E213-4B2D-9994-24234CDD4C28}"/>
    <hyperlink ref="L51" r:id="rId45" location="zoom=18&amp;lat=53.49567&amp;lon=-1.83280&amp;layers=168&amp;b=1" display="https://maps.nls.uk/geo/explore/ - zoom=18&amp;lat=53.49567&amp;lon=-1.83280&amp;layers=168&amp;b=1" xr:uid="{8830D605-CD67-4E77-9DC3-A108B5D718FC}"/>
    <hyperlink ref="L53" r:id="rId46" location="zoom=17&amp;lat=53.52664&amp;lon=-1.46830&amp;layers=168&amp;b=1" display="https://maps.nls.uk/geo/explore/ - zoom=17&amp;lat=53.52664&amp;lon=-1.46830&amp;layers=168&amp;b=1" xr:uid="{DA5F610B-1D5B-42E9-9721-0981C0544540}"/>
    <hyperlink ref="L54" r:id="rId47" location="zoom=18&amp;lat=53.48849&amp;lon=-1.55083&amp;layers=168&amp;b=1" display="https://maps.nls.uk/geo/explore/ - zoom=18&amp;lat=53.48849&amp;lon=-1.55083&amp;layers=168&amp;b=1" xr:uid="{5B27AED8-71AA-46F6-8579-50F87BA43DE9}"/>
    <hyperlink ref="L37" r:id="rId48" location="zoom=17&amp;lat=53.53026&amp;lon=-2.10362&amp;layers=168&amp;b=1" display="zoom=17&amp;lat=53.53026&amp;lon=-2.10362&amp;layers=168&amp;b=1" xr:uid="{5CE0239F-60FA-418E-8E2C-4F9A6FCB5B45}"/>
    <hyperlink ref="L11" r:id="rId49" location="zoom=17&amp;lat=53.24038&amp;lon=-1.42144&amp;layers=168&amp;b=1" display="zoom=17&amp;lat=53.24038&amp;lon=-1.42144&amp;layers=168&amp;b=1" xr:uid="{4003A536-3F5A-450E-9AD8-9412E92B6060}"/>
    <hyperlink ref="L52" r:id="rId50" location="zoom=17&amp;lat=53.30693&amp;lon=-1.12273&amp;layers=168&amp;b=1" display="https://maps.nls.uk/geo/explore/ - zoom=17&amp;lat=53.30693&amp;lon=-1.12273&amp;layers=168&amp;b=1" xr:uid="{C5CDAA38-1C18-48A6-AA11-FA85024A4DBB}"/>
    <hyperlink ref="L42" r:id="rId51" location="zoom=17&amp;lat=53.61390&amp;lon=-2.15339&amp;layers=168&amp;b=1" display="https://maps.nls.uk/geo/explore/ - zoom=17&amp;lat=53.61390&amp;lon=-2.15339&amp;layers=168&amp;b=1" xr:uid="{F4068E9A-645F-424D-8BC0-7CC7F951F71F}"/>
    <hyperlink ref="L5" r:id="rId52" location="zoom=17&amp;lat=53.31096&amp;lon=-2.04655&amp;layers=168&amp;b=1" display="https://maps.nls.uk/geo/explore/ - zoom=17&amp;lat=53.31096&amp;lon=-2.04655&amp;layers=168&amp;b=1" xr:uid="{F8D79F54-755B-4146-8981-12372D166779}"/>
    <hyperlink ref="L4" r:id="rId53" location="zoom=17&amp;lat=53.55874&amp;lon=-1.47256&amp;layers=168&amp;b=1" xr:uid="{AFFAACBF-E426-4EFE-8807-1164163FA16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480D-31B6-4325-B44F-959F48A55EA8}">
  <dimension ref="A1:CN92"/>
  <sheetViews>
    <sheetView zoomScale="75" zoomScaleNormal="7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RowHeight="15" x14ac:dyDescent="0.25"/>
  <cols>
    <col min="1" max="1" width="27.28515625" bestFit="1" customWidth="1"/>
    <col min="2" max="2" width="10.140625" bestFit="1" customWidth="1"/>
    <col min="4" max="4" width="32.5703125" bestFit="1" customWidth="1"/>
    <col min="6" max="76" width="2.7109375" style="35" customWidth="1"/>
    <col min="77" max="91" width="2.7109375" customWidth="1"/>
    <col min="92" max="92" width="2.85546875" bestFit="1" customWidth="1"/>
  </cols>
  <sheetData>
    <row r="1" spans="1:92" ht="21" x14ac:dyDescent="0.35">
      <c r="F1" s="34"/>
      <c r="J1" s="36" t="s">
        <v>326</v>
      </c>
      <c r="O1" s="37"/>
      <c r="P1" s="34"/>
      <c r="T1" s="36" t="s">
        <v>327</v>
      </c>
      <c r="Y1" s="37"/>
      <c r="Z1" s="34"/>
      <c r="AD1" s="36" t="s">
        <v>328</v>
      </c>
      <c r="AI1" s="37"/>
      <c r="AJ1" s="34"/>
      <c r="AN1" s="36" t="s">
        <v>329</v>
      </c>
      <c r="AS1" s="37"/>
      <c r="AT1" s="34"/>
      <c r="AX1" s="36" t="s">
        <v>330</v>
      </c>
      <c r="BC1" s="37"/>
      <c r="BD1" s="34"/>
      <c r="BH1" s="36" t="s">
        <v>331</v>
      </c>
      <c r="BM1" s="38"/>
      <c r="BR1" s="36" t="s">
        <v>332</v>
      </c>
      <c r="BW1" s="37"/>
      <c r="BX1" s="34"/>
      <c r="CB1" s="36" t="s">
        <v>333</v>
      </c>
      <c r="CG1" s="39"/>
      <c r="CJ1" s="40"/>
      <c r="CL1" s="36" t="s">
        <v>334</v>
      </c>
    </row>
    <row r="2" spans="1:92" ht="29.25" customHeight="1" x14ac:dyDescent="0.25">
      <c r="A2" s="41" t="s">
        <v>335</v>
      </c>
      <c r="B2" s="3" t="s">
        <v>336</v>
      </c>
      <c r="C2" s="3" t="s">
        <v>337</v>
      </c>
      <c r="D2" s="1" t="s">
        <v>104</v>
      </c>
      <c r="F2" s="42">
        <v>1840</v>
      </c>
      <c r="G2" s="43">
        <v>1841</v>
      </c>
      <c r="H2" s="43">
        <v>1842</v>
      </c>
      <c r="I2" s="43">
        <v>1843</v>
      </c>
      <c r="J2" s="43">
        <v>1844</v>
      </c>
      <c r="K2" s="43">
        <v>1845</v>
      </c>
      <c r="L2" s="43">
        <v>1846</v>
      </c>
      <c r="M2" s="43">
        <v>1847</v>
      </c>
      <c r="N2" s="43">
        <v>1848</v>
      </c>
      <c r="O2" s="44">
        <v>1849</v>
      </c>
      <c r="P2" s="42">
        <v>1850</v>
      </c>
      <c r="Q2" s="43">
        <v>1851</v>
      </c>
      <c r="R2" s="43">
        <v>1852</v>
      </c>
      <c r="S2" s="43">
        <v>1853</v>
      </c>
      <c r="T2" s="43">
        <v>1854</v>
      </c>
      <c r="U2" s="43">
        <v>1855</v>
      </c>
      <c r="V2" s="43">
        <v>1856</v>
      </c>
      <c r="W2" s="43">
        <v>1857</v>
      </c>
      <c r="X2" s="43">
        <v>1858</v>
      </c>
      <c r="Y2" s="44">
        <v>1859</v>
      </c>
      <c r="Z2" s="42">
        <v>1860</v>
      </c>
      <c r="AA2" s="43">
        <v>1861</v>
      </c>
      <c r="AB2" s="43">
        <v>1862</v>
      </c>
      <c r="AC2" s="43">
        <v>1863</v>
      </c>
      <c r="AD2" s="43">
        <v>1864</v>
      </c>
      <c r="AE2" s="43">
        <v>1865</v>
      </c>
      <c r="AF2" s="43">
        <v>1866</v>
      </c>
      <c r="AG2" s="43">
        <v>1867</v>
      </c>
      <c r="AH2" s="43">
        <v>1868</v>
      </c>
      <c r="AI2" s="44">
        <v>1869</v>
      </c>
      <c r="AJ2" s="42">
        <v>1870</v>
      </c>
      <c r="AK2" s="43">
        <v>1871</v>
      </c>
      <c r="AL2" s="43">
        <v>1872</v>
      </c>
      <c r="AM2" s="43">
        <v>1873</v>
      </c>
      <c r="AN2" s="43">
        <v>1874</v>
      </c>
      <c r="AO2" s="43">
        <v>1875</v>
      </c>
      <c r="AP2" s="43">
        <v>1876</v>
      </c>
      <c r="AQ2" s="43">
        <v>1877</v>
      </c>
      <c r="AR2" s="43">
        <v>1878</v>
      </c>
      <c r="AS2" s="44">
        <v>1879</v>
      </c>
      <c r="AT2" s="42">
        <v>1880</v>
      </c>
      <c r="AU2" s="43">
        <v>1881</v>
      </c>
      <c r="AV2" s="43">
        <v>1882</v>
      </c>
      <c r="AW2" s="43">
        <v>1883</v>
      </c>
      <c r="AX2" s="43">
        <v>1884</v>
      </c>
      <c r="AY2" s="43">
        <v>1885</v>
      </c>
      <c r="AZ2" s="43">
        <v>1886</v>
      </c>
      <c r="BA2" s="43">
        <v>1887</v>
      </c>
      <c r="BB2" s="43">
        <v>1888</v>
      </c>
      <c r="BC2" s="44">
        <v>1889</v>
      </c>
      <c r="BD2" s="42">
        <v>1890</v>
      </c>
      <c r="BE2" s="43">
        <v>1891</v>
      </c>
      <c r="BF2" s="43">
        <v>1892</v>
      </c>
      <c r="BG2" s="43">
        <v>1893</v>
      </c>
      <c r="BH2" s="43">
        <v>1894</v>
      </c>
      <c r="BI2" s="43">
        <v>1895</v>
      </c>
      <c r="BJ2" s="43">
        <v>1896</v>
      </c>
      <c r="BK2" s="43">
        <v>1897</v>
      </c>
      <c r="BL2" s="43">
        <v>1898</v>
      </c>
      <c r="BM2" s="45">
        <v>1899</v>
      </c>
      <c r="BN2" s="43">
        <v>1900</v>
      </c>
      <c r="BO2" s="43">
        <v>1901</v>
      </c>
      <c r="BP2" s="43">
        <v>1902</v>
      </c>
      <c r="BQ2" s="43">
        <v>1903</v>
      </c>
      <c r="BR2" s="43">
        <v>1904</v>
      </c>
      <c r="BS2" s="43">
        <v>1905</v>
      </c>
      <c r="BT2" s="43">
        <v>1906</v>
      </c>
      <c r="BU2" s="43">
        <v>1907</v>
      </c>
      <c r="BV2" s="43">
        <v>1908</v>
      </c>
      <c r="BW2" s="44">
        <v>1909</v>
      </c>
      <c r="BX2" s="42">
        <v>1910</v>
      </c>
      <c r="BY2" s="43">
        <v>1911</v>
      </c>
      <c r="BZ2" s="43">
        <v>1912</v>
      </c>
      <c r="CA2" s="43">
        <v>1913</v>
      </c>
      <c r="CB2" s="43">
        <v>1914</v>
      </c>
      <c r="CC2" s="43">
        <v>1915</v>
      </c>
      <c r="CD2" s="43">
        <v>1916</v>
      </c>
      <c r="CE2" s="43">
        <v>1917</v>
      </c>
      <c r="CF2" s="43">
        <v>1918</v>
      </c>
      <c r="CG2" s="44">
        <v>1919</v>
      </c>
      <c r="CH2" s="43">
        <v>1920</v>
      </c>
      <c r="CI2" s="43">
        <v>1921</v>
      </c>
      <c r="CJ2" s="43">
        <v>1922</v>
      </c>
      <c r="CK2" s="46">
        <v>1923</v>
      </c>
      <c r="CL2" s="43">
        <v>1924</v>
      </c>
      <c r="CM2" s="43">
        <v>1925</v>
      </c>
      <c r="CN2" t="s">
        <v>338</v>
      </c>
    </row>
    <row r="3" spans="1:92" x14ac:dyDescent="0.25">
      <c r="A3" s="8"/>
      <c r="B3" s="3"/>
      <c r="C3" s="3"/>
      <c r="D3" s="1"/>
      <c r="F3" s="42"/>
      <c r="G3" s="43"/>
      <c r="H3" s="43"/>
      <c r="I3" s="43"/>
      <c r="J3" s="43"/>
      <c r="K3" s="43"/>
      <c r="L3" s="43"/>
      <c r="M3" s="43"/>
      <c r="N3" s="43"/>
      <c r="O3" s="44"/>
      <c r="P3" s="42"/>
      <c r="Q3" s="43"/>
      <c r="R3" s="43"/>
      <c r="S3" s="43"/>
      <c r="T3" s="43"/>
      <c r="U3" s="43"/>
      <c r="V3" s="43"/>
      <c r="W3" s="43"/>
      <c r="X3" s="43"/>
      <c r="Y3" s="44"/>
      <c r="Z3" s="42"/>
      <c r="AA3" s="43"/>
      <c r="AB3" s="43"/>
      <c r="AC3" s="43"/>
      <c r="AD3" s="43"/>
      <c r="AE3" s="43"/>
      <c r="AF3" s="43"/>
      <c r="AG3" s="43"/>
      <c r="AH3" s="43"/>
      <c r="AI3" s="44"/>
      <c r="AJ3" s="42"/>
      <c r="AK3" s="43"/>
      <c r="AL3" s="43"/>
      <c r="AM3" s="43"/>
      <c r="AN3" s="43"/>
      <c r="AO3" s="43"/>
      <c r="AP3" s="43"/>
      <c r="AQ3" s="43"/>
      <c r="AR3" s="43"/>
      <c r="AS3" s="44"/>
      <c r="AT3" s="42"/>
      <c r="AU3" s="43"/>
      <c r="AV3" s="43"/>
      <c r="AW3" s="43"/>
      <c r="AX3" s="43"/>
      <c r="AY3" s="43"/>
      <c r="AZ3" s="43"/>
      <c r="BA3" s="43"/>
      <c r="BB3" s="43"/>
      <c r="BC3" s="44"/>
      <c r="BD3" s="42"/>
      <c r="BE3" s="43"/>
      <c r="BF3" s="43"/>
      <c r="BG3" s="43"/>
      <c r="BH3" s="43"/>
      <c r="BI3" s="43"/>
      <c r="BJ3" s="43"/>
      <c r="BK3" s="43"/>
      <c r="BL3" s="43"/>
      <c r="BM3" s="45"/>
      <c r="BN3" s="43"/>
      <c r="BO3" s="43"/>
      <c r="BP3" s="43"/>
      <c r="BQ3" s="43"/>
      <c r="BR3" s="43"/>
      <c r="BS3" s="43"/>
      <c r="BT3" s="43"/>
      <c r="BU3" s="43"/>
      <c r="BV3" s="43"/>
      <c r="BW3" s="44"/>
      <c r="BX3" s="42"/>
      <c r="BY3" s="43"/>
      <c r="BZ3" s="43"/>
      <c r="CA3" s="43"/>
      <c r="CB3" s="43"/>
      <c r="CC3" s="43"/>
      <c r="CD3" s="43"/>
      <c r="CE3" s="43"/>
      <c r="CF3" s="43"/>
      <c r="CG3" s="44"/>
      <c r="CH3" s="43"/>
      <c r="CI3" s="43"/>
      <c r="CJ3" s="43"/>
      <c r="CK3" s="46"/>
      <c r="CL3" s="43"/>
      <c r="CM3" s="43"/>
    </row>
    <row r="4" spans="1:92" x14ac:dyDescent="0.25">
      <c r="A4" s="47" t="s">
        <v>339</v>
      </c>
      <c r="B4" s="48"/>
      <c r="C4" s="48"/>
      <c r="D4" s="49" t="s">
        <v>340</v>
      </c>
      <c r="F4" s="42"/>
      <c r="G4" s="50"/>
      <c r="H4" s="50"/>
      <c r="I4" s="50"/>
      <c r="J4" s="50"/>
      <c r="K4" s="50"/>
      <c r="L4" s="50"/>
      <c r="M4" s="43"/>
      <c r="N4" s="43"/>
      <c r="O4" s="44"/>
      <c r="P4" s="42"/>
      <c r="Q4" s="43"/>
      <c r="R4" s="43"/>
      <c r="S4" s="43"/>
      <c r="T4" s="43"/>
      <c r="U4" s="43"/>
      <c r="V4" s="43"/>
      <c r="W4" s="43"/>
      <c r="X4" s="43"/>
      <c r="Y4" s="44"/>
      <c r="Z4" s="42"/>
      <c r="AA4" s="43"/>
      <c r="AB4" s="43"/>
      <c r="AC4" s="43"/>
      <c r="AD4" s="43"/>
      <c r="AE4" s="43"/>
      <c r="AF4" s="43"/>
      <c r="AG4" s="43"/>
      <c r="AH4" s="43"/>
      <c r="AI4" s="44"/>
      <c r="AJ4" s="42"/>
      <c r="AK4" s="43"/>
      <c r="AL4" s="43"/>
      <c r="AM4" s="43"/>
      <c r="AN4" s="43"/>
      <c r="AO4" s="43"/>
      <c r="AP4" s="43"/>
      <c r="AQ4" s="43"/>
      <c r="AR4" s="43"/>
      <c r="AS4" s="44"/>
      <c r="AT4" s="42"/>
      <c r="AU4" s="43"/>
      <c r="AV4" s="43"/>
      <c r="AW4" s="43"/>
      <c r="AX4" s="43"/>
      <c r="AY4" s="43"/>
      <c r="AZ4" s="43"/>
      <c r="BA4" s="43"/>
      <c r="BB4" s="43"/>
      <c r="BC4" s="44"/>
      <c r="BD4" s="42"/>
      <c r="BE4" s="43"/>
      <c r="BF4" s="43"/>
      <c r="BG4" s="43"/>
      <c r="BH4" s="43"/>
      <c r="BI4" s="43"/>
      <c r="BJ4" s="43"/>
      <c r="BK4" s="43"/>
      <c r="BL4" s="43"/>
      <c r="BM4" s="45"/>
      <c r="BN4" s="43"/>
      <c r="BO4" s="43"/>
      <c r="BP4" s="43"/>
      <c r="BQ4" s="43"/>
      <c r="BR4" s="43"/>
      <c r="BS4" s="43"/>
      <c r="BT4" s="43"/>
      <c r="BU4" s="43"/>
      <c r="BV4" s="43"/>
      <c r="BW4" s="44"/>
      <c r="BX4" s="42"/>
      <c r="BY4" s="43"/>
      <c r="BZ4" s="43"/>
      <c r="CA4" s="43"/>
      <c r="CB4" s="43"/>
      <c r="CC4" s="43"/>
      <c r="CD4" s="43"/>
      <c r="CE4" s="43"/>
      <c r="CF4" s="43"/>
      <c r="CG4" s="44"/>
      <c r="CH4" s="43"/>
      <c r="CI4" s="43"/>
      <c r="CJ4" s="43"/>
      <c r="CK4" s="46"/>
      <c r="CL4" s="43"/>
      <c r="CM4" s="43"/>
    </row>
    <row r="5" spans="1:92" x14ac:dyDescent="0.25">
      <c r="A5" s="47" t="s">
        <v>341</v>
      </c>
      <c r="B5" s="48"/>
      <c r="C5" s="48"/>
      <c r="D5" s="49" t="s">
        <v>340</v>
      </c>
      <c r="F5" s="42"/>
      <c r="G5" s="43"/>
      <c r="H5" s="43"/>
      <c r="I5" s="43"/>
      <c r="J5" s="43"/>
      <c r="K5" s="43"/>
      <c r="L5" s="50"/>
      <c r="M5" s="43"/>
      <c r="N5" s="43"/>
      <c r="O5" s="44"/>
      <c r="P5" s="42"/>
      <c r="Q5" s="43"/>
      <c r="R5" s="43"/>
      <c r="S5" s="43"/>
      <c r="T5" s="43"/>
      <c r="U5" s="43"/>
      <c r="V5" s="43"/>
      <c r="W5" s="43"/>
      <c r="X5" s="43"/>
      <c r="Y5" s="44"/>
      <c r="Z5" s="42"/>
      <c r="AA5" s="43"/>
      <c r="AB5" s="43"/>
      <c r="AC5" s="43"/>
      <c r="AD5" s="43"/>
      <c r="AE5" s="43"/>
      <c r="AF5" s="43"/>
      <c r="AG5" s="43"/>
      <c r="AH5" s="43"/>
      <c r="AI5" s="44"/>
      <c r="AJ5" s="42"/>
      <c r="AK5" s="43"/>
      <c r="AL5" s="43"/>
      <c r="AM5" s="43"/>
      <c r="AN5" s="43"/>
      <c r="AO5" s="43"/>
      <c r="AP5" s="43"/>
      <c r="AQ5" s="43"/>
      <c r="AR5" s="43"/>
      <c r="AS5" s="44"/>
      <c r="AT5" s="42"/>
      <c r="AU5" s="43"/>
      <c r="AV5" s="43"/>
      <c r="AW5" s="43"/>
      <c r="AX5" s="43"/>
      <c r="AY5" s="43"/>
      <c r="AZ5" s="43"/>
      <c r="BA5" s="43"/>
      <c r="BB5" s="43"/>
      <c r="BC5" s="44"/>
      <c r="BD5" s="42"/>
      <c r="BE5" s="43"/>
      <c r="BF5" s="43"/>
      <c r="BG5" s="43"/>
      <c r="BH5" s="43"/>
      <c r="BI5" s="43"/>
      <c r="BJ5" s="43"/>
      <c r="BK5" s="43"/>
      <c r="BL5" s="43"/>
      <c r="BM5" s="45"/>
      <c r="BN5" s="43"/>
      <c r="BO5" s="43"/>
      <c r="BP5" s="43"/>
      <c r="BQ5" s="43"/>
      <c r="BR5" s="43"/>
      <c r="BS5" s="43"/>
      <c r="BT5" s="43"/>
      <c r="BU5" s="43"/>
      <c r="BV5" s="43"/>
      <c r="BW5" s="44"/>
      <c r="BX5" s="42"/>
      <c r="BY5" s="43"/>
      <c r="BZ5" s="43"/>
      <c r="CA5" s="43"/>
      <c r="CB5" s="43"/>
      <c r="CC5" s="43"/>
      <c r="CD5" s="43"/>
      <c r="CE5" s="43"/>
      <c r="CF5" s="43"/>
      <c r="CG5" s="44"/>
      <c r="CH5" s="43"/>
      <c r="CI5" s="43"/>
      <c r="CJ5" s="43"/>
      <c r="CK5" s="46"/>
      <c r="CL5" s="43"/>
      <c r="CM5" s="43"/>
    </row>
    <row r="6" spans="1:92" x14ac:dyDescent="0.25">
      <c r="A6" s="47" t="s">
        <v>342</v>
      </c>
      <c r="B6" s="48"/>
      <c r="C6" s="48"/>
      <c r="D6" s="49" t="s">
        <v>340</v>
      </c>
      <c r="F6" s="42"/>
      <c r="G6" s="43"/>
      <c r="H6" s="43"/>
      <c r="I6" s="43"/>
      <c r="J6" s="43"/>
      <c r="K6" s="50"/>
      <c r="L6" s="50"/>
      <c r="M6" s="43"/>
      <c r="N6" s="43"/>
      <c r="O6" s="44"/>
      <c r="P6" s="42"/>
      <c r="Q6" s="43"/>
      <c r="R6" s="43"/>
      <c r="S6" s="43"/>
      <c r="T6" s="43"/>
      <c r="U6" s="43"/>
      <c r="V6" s="43"/>
      <c r="W6" s="43"/>
      <c r="X6" s="43"/>
      <c r="Y6" s="44"/>
      <c r="Z6" s="42"/>
      <c r="AA6" s="43"/>
      <c r="AB6" s="43"/>
      <c r="AC6" s="43"/>
      <c r="AD6" s="43"/>
      <c r="AE6" s="43"/>
      <c r="AF6" s="43"/>
      <c r="AG6" s="43"/>
      <c r="AH6" s="43"/>
      <c r="AI6" s="44"/>
      <c r="AJ6" s="42"/>
      <c r="AK6" s="43"/>
      <c r="AL6" s="43"/>
      <c r="AM6" s="43"/>
      <c r="AN6" s="43"/>
      <c r="AO6" s="43"/>
      <c r="AP6" s="43"/>
      <c r="AQ6" s="43"/>
      <c r="AR6" s="43"/>
      <c r="AS6" s="44"/>
      <c r="AT6" s="42"/>
      <c r="AU6" s="43"/>
      <c r="AV6" s="43"/>
      <c r="AW6" s="43"/>
      <c r="AX6" s="43"/>
      <c r="AY6" s="43"/>
      <c r="AZ6" s="43"/>
      <c r="BA6" s="43"/>
      <c r="BB6" s="43"/>
      <c r="BC6" s="44"/>
      <c r="BD6" s="42"/>
      <c r="BE6" s="43"/>
      <c r="BF6" s="43"/>
      <c r="BG6" s="43"/>
      <c r="BH6" s="43"/>
      <c r="BI6" s="43"/>
      <c r="BJ6" s="43"/>
      <c r="BK6" s="43"/>
      <c r="BL6" s="43"/>
      <c r="BM6" s="45"/>
      <c r="BN6" s="43"/>
      <c r="BO6" s="43"/>
      <c r="BP6" s="43"/>
      <c r="BQ6" s="43"/>
      <c r="BR6" s="43"/>
      <c r="BS6" s="43"/>
      <c r="BT6" s="43"/>
      <c r="BU6" s="43"/>
      <c r="BV6" s="43"/>
      <c r="BW6" s="44"/>
      <c r="BX6" s="42"/>
      <c r="BY6" s="43"/>
      <c r="BZ6" s="43"/>
      <c r="CA6" s="43"/>
      <c r="CB6" s="43"/>
      <c r="CC6" s="43"/>
      <c r="CD6" s="43"/>
      <c r="CE6" s="43"/>
      <c r="CF6" s="43"/>
      <c r="CG6" s="44"/>
      <c r="CH6" s="43"/>
      <c r="CI6" s="43"/>
      <c r="CJ6" s="43"/>
      <c r="CK6" s="46"/>
      <c r="CL6" s="43"/>
      <c r="CM6" s="43"/>
    </row>
    <row r="7" spans="1:92" x14ac:dyDescent="0.25">
      <c r="A7" s="47" t="s">
        <v>343</v>
      </c>
      <c r="B7" s="48"/>
      <c r="C7" s="48"/>
      <c r="D7" s="49" t="s">
        <v>340</v>
      </c>
      <c r="F7" s="42"/>
      <c r="G7" s="43"/>
      <c r="H7" s="43"/>
      <c r="I7" s="43"/>
      <c r="J7" s="43"/>
      <c r="K7" s="43"/>
      <c r="L7" s="43"/>
      <c r="M7" s="50"/>
      <c r="N7" s="50"/>
      <c r="O7" s="51"/>
      <c r="P7" s="52"/>
      <c r="Q7" s="50"/>
      <c r="R7" s="50"/>
      <c r="S7" s="50"/>
      <c r="T7" s="50"/>
      <c r="U7" s="50"/>
      <c r="V7" s="50"/>
      <c r="W7" s="50"/>
      <c r="X7" s="50"/>
      <c r="Y7" s="51"/>
      <c r="Z7" s="52"/>
      <c r="AA7" s="50"/>
      <c r="AB7" s="50"/>
      <c r="AC7" s="50"/>
      <c r="AD7" s="50"/>
      <c r="AE7" s="50"/>
      <c r="AF7" s="50"/>
      <c r="AG7" s="50"/>
      <c r="AH7" s="50"/>
      <c r="AI7" s="51"/>
      <c r="AJ7" s="52"/>
      <c r="AK7" s="50"/>
      <c r="AL7" s="50"/>
      <c r="AM7" s="50"/>
      <c r="AN7" s="50"/>
      <c r="AO7" s="50"/>
      <c r="AP7" s="50"/>
      <c r="AQ7" s="50"/>
      <c r="AR7" s="50"/>
      <c r="AS7" s="51"/>
      <c r="AT7" s="52"/>
      <c r="AU7" s="50"/>
      <c r="AV7" s="50"/>
      <c r="AW7" s="50"/>
      <c r="AX7" s="50"/>
      <c r="AY7" s="50"/>
      <c r="AZ7" s="50"/>
      <c r="BA7" s="50"/>
      <c r="BB7" s="50"/>
      <c r="BC7" s="51"/>
      <c r="BD7" s="52"/>
      <c r="BE7" s="50"/>
      <c r="BF7" s="50"/>
      <c r="BG7" s="50"/>
      <c r="BH7" s="50"/>
      <c r="BI7" s="50"/>
      <c r="BJ7" s="50"/>
      <c r="BK7" s="43"/>
      <c r="BL7" s="43"/>
      <c r="BM7" s="45"/>
      <c r="BN7" s="43"/>
      <c r="BO7" s="43"/>
      <c r="BP7" s="43"/>
      <c r="BQ7" s="43"/>
      <c r="BR7" s="43"/>
      <c r="BS7" s="43"/>
      <c r="BT7" s="43"/>
      <c r="BU7" s="43"/>
      <c r="BV7" s="43"/>
      <c r="BW7" s="44"/>
      <c r="BX7" s="42"/>
      <c r="BY7" s="43"/>
      <c r="BZ7" s="43"/>
      <c r="CA7" s="43"/>
      <c r="CB7" s="43"/>
      <c r="CC7" s="43"/>
      <c r="CD7" s="43"/>
      <c r="CE7" s="43"/>
      <c r="CF7" s="43"/>
      <c r="CG7" s="44"/>
      <c r="CH7" s="43"/>
      <c r="CI7" s="43"/>
      <c r="CJ7" s="43"/>
      <c r="CK7" s="46"/>
      <c r="CL7" s="43"/>
      <c r="CM7" s="43"/>
    </row>
    <row r="8" spans="1:92" x14ac:dyDescent="0.25">
      <c r="A8" s="47" t="s">
        <v>344</v>
      </c>
      <c r="B8" s="48"/>
      <c r="C8" s="48"/>
      <c r="D8" s="49" t="s">
        <v>340</v>
      </c>
      <c r="F8" s="42"/>
      <c r="G8" s="43"/>
      <c r="H8" s="43"/>
      <c r="I8" s="43"/>
      <c r="J8" s="43"/>
      <c r="K8" s="43"/>
      <c r="L8" s="43"/>
      <c r="M8" s="43"/>
      <c r="N8" s="43"/>
      <c r="O8" s="44"/>
      <c r="P8" s="42"/>
      <c r="Q8" s="43"/>
      <c r="R8" s="43"/>
      <c r="S8" s="43"/>
      <c r="T8" s="43"/>
      <c r="U8" s="43"/>
      <c r="V8" s="43"/>
      <c r="W8" s="43"/>
      <c r="X8" s="43"/>
      <c r="Y8" s="44"/>
      <c r="Z8" s="42"/>
      <c r="AA8" s="43"/>
      <c r="AB8" s="43"/>
      <c r="AC8" s="43"/>
      <c r="AD8" s="43"/>
      <c r="AE8" s="43"/>
      <c r="AF8" s="43"/>
      <c r="AG8" s="43"/>
      <c r="AH8" s="43"/>
      <c r="AI8" s="44"/>
      <c r="AJ8" s="42"/>
      <c r="AK8" s="43"/>
      <c r="AL8" s="43"/>
      <c r="AM8" s="43"/>
      <c r="AN8" s="43"/>
      <c r="AO8" s="43"/>
      <c r="AP8" s="43"/>
      <c r="AQ8" s="43"/>
      <c r="AR8" s="43"/>
      <c r="AS8" s="44"/>
      <c r="AT8" s="42"/>
      <c r="AU8" s="43"/>
      <c r="AV8" s="43"/>
      <c r="AW8" s="43"/>
      <c r="AX8" s="43"/>
      <c r="AY8" s="43"/>
      <c r="AZ8" s="43"/>
      <c r="BA8" s="43"/>
      <c r="BB8" s="43"/>
      <c r="BC8" s="44"/>
      <c r="BD8" s="42"/>
      <c r="BE8" s="43"/>
      <c r="BF8" s="43"/>
      <c r="BG8" s="43"/>
      <c r="BH8" s="43"/>
      <c r="BI8" s="43"/>
      <c r="BJ8" s="43"/>
      <c r="BK8" s="50"/>
      <c r="BL8" s="50"/>
      <c r="BM8" s="53"/>
      <c r="BN8" s="50"/>
      <c r="BO8" s="50"/>
      <c r="BP8" s="50"/>
      <c r="BQ8" s="50"/>
      <c r="BR8" s="50"/>
      <c r="BS8" s="50"/>
      <c r="BT8" s="50"/>
      <c r="BU8" s="50"/>
      <c r="BV8" s="50"/>
      <c r="BW8" s="51"/>
      <c r="BX8" s="52"/>
      <c r="BY8" s="50"/>
      <c r="BZ8" s="50"/>
      <c r="CA8" s="50"/>
      <c r="CB8" s="50"/>
      <c r="CC8" s="50"/>
      <c r="CD8" s="50"/>
      <c r="CE8" s="50"/>
      <c r="CF8" s="50"/>
      <c r="CG8" s="51"/>
      <c r="CH8" s="50"/>
      <c r="CI8" s="50"/>
      <c r="CJ8" s="50"/>
      <c r="CK8" s="46"/>
      <c r="CL8" s="43"/>
      <c r="CM8" s="43"/>
    </row>
    <row r="9" spans="1:92" x14ac:dyDescent="0.25">
      <c r="A9" s="47" t="s">
        <v>345</v>
      </c>
      <c r="B9" s="48"/>
      <c r="C9" s="48"/>
      <c r="D9" s="49" t="s">
        <v>340</v>
      </c>
      <c r="F9" s="42"/>
      <c r="G9" s="43"/>
      <c r="H9" s="43"/>
      <c r="I9" s="43"/>
      <c r="J9" s="43"/>
      <c r="K9" s="43"/>
      <c r="L9" s="43"/>
      <c r="M9" s="43"/>
      <c r="N9" s="43"/>
      <c r="O9" s="44"/>
      <c r="P9" s="42"/>
      <c r="Q9" s="43"/>
      <c r="R9" s="43"/>
      <c r="S9" s="43"/>
      <c r="T9" s="43"/>
      <c r="U9" s="43"/>
      <c r="V9" s="43"/>
      <c r="W9" s="43"/>
      <c r="X9" s="43"/>
      <c r="Y9" s="44"/>
      <c r="Z9" s="42"/>
      <c r="AA9" s="43"/>
      <c r="AB9" s="43"/>
      <c r="AC9" s="43"/>
      <c r="AD9" s="43"/>
      <c r="AE9" s="43"/>
      <c r="AF9" s="43"/>
      <c r="AG9" s="43"/>
      <c r="AH9" s="43"/>
      <c r="AI9" s="44"/>
      <c r="AJ9" s="42"/>
      <c r="AK9" s="43"/>
      <c r="AL9" s="43"/>
      <c r="AM9" s="43"/>
      <c r="AN9" s="43"/>
      <c r="AO9" s="43"/>
      <c r="AP9" s="43"/>
      <c r="AQ9" s="43"/>
      <c r="AR9" s="43"/>
      <c r="AS9" s="44"/>
      <c r="AT9" s="42"/>
      <c r="AU9" s="43"/>
      <c r="AV9" s="43"/>
      <c r="AW9" s="43"/>
      <c r="AX9" s="43"/>
      <c r="AY9" s="43"/>
      <c r="AZ9" s="43"/>
      <c r="BA9" s="43"/>
      <c r="BB9" s="43"/>
      <c r="BC9" s="44"/>
      <c r="BD9" s="42"/>
      <c r="BE9" s="43"/>
      <c r="BF9" s="43"/>
      <c r="BG9" s="43"/>
      <c r="BH9" s="43"/>
      <c r="BI9" s="43"/>
      <c r="BJ9" s="43"/>
      <c r="BK9" s="43"/>
      <c r="BL9" s="43"/>
      <c r="BM9" s="45"/>
      <c r="BN9" s="43"/>
      <c r="BO9" s="43"/>
      <c r="BP9" s="43"/>
      <c r="BQ9" s="43"/>
      <c r="BR9" s="43"/>
      <c r="BS9" s="43"/>
      <c r="BT9" s="43"/>
      <c r="BU9" s="43"/>
      <c r="BV9" s="43"/>
      <c r="BW9" s="44"/>
      <c r="BX9" s="42"/>
      <c r="BY9" s="43"/>
      <c r="BZ9" s="43"/>
      <c r="CA9" s="43"/>
      <c r="CB9" s="43"/>
      <c r="CC9" s="43"/>
      <c r="CD9" s="43"/>
      <c r="CE9" s="43"/>
      <c r="CF9" s="43"/>
      <c r="CG9" s="44"/>
      <c r="CH9" s="43"/>
      <c r="CI9" s="43"/>
      <c r="CJ9" s="43"/>
      <c r="CK9" s="54"/>
      <c r="CL9" s="55"/>
      <c r="CM9" s="55"/>
      <c r="CN9" s="49"/>
    </row>
    <row r="10" spans="1:92" x14ac:dyDescent="0.25">
      <c r="A10" s="8"/>
      <c r="B10" s="3"/>
      <c r="C10" s="3"/>
      <c r="D10" s="1"/>
      <c r="F10" s="42"/>
      <c r="G10" s="43"/>
      <c r="H10" s="43"/>
      <c r="I10" s="43"/>
      <c r="J10" s="43"/>
      <c r="K10" s="43"/>
      <c r="L10" s="43"/>
      <c r="M10" s="43"/>
      <c r="N10" s="43"/>
      <c r="O10" s="44"/>
      <c r="P10" s="42"/>
      <c r="Q10" s="43"/>
      <c r="R10" s="43"/>
      <c r="S10" s="43"/>
      <c r="T10" s="43"/>
      <c r="U10" s="43"/>
      <c r="V10" s="43"/>
      <c r="W10" s="43"/>
      <c r="X10" s="43"/>
      <c r="Y10" s="44"/>
      <c r="Z10" s="42"/>
      <c r="AA10" s="43"/>
      <c r="AB10" s="43"/>
      <c r="AC10" s="43"/>
      <c r="AD10" s="43"/>
      <c r="AE10" s="43"/>
      <c r="AF10" s="43"/>
      <c r="AG10" s="43"/>
      <c r="AH10" s="43"/>
      <c r="AI10" s="44"/>
      <c r="AJ10" s="42"/>
      <c r="AK10" s="43"/>
      <c r="AL10" s="43"/>
      <c r="AM10" s="43"/>
      <c r="AN10" s="43"/>
      <c r="AO10" s="43"/>
      <c r="AP10" s="43"/>
      <c r="AQ10" s="43"/>
      <c r="AR10" s="43"/>
      <c r="AS10" s="44"/>
      <c r="AT10" s="42"/>
      <c r="AU10" s="43"/>
      <c r="AV10" s="43"/>
      <c r="AW10" s="43"/>
      <c r="AX10" s="43"/>
      <c r="AY10" s="43"/>
      <c r="AZ10" s="43"/>
      <c r="BA10" s="43"/>
      <c r="BB10" s="43"/>
      <c r="BC10" s="44"/>
      <c r="BD10" s="42"/>
      <c r="BE10" s="43"/>
      <c r="BF10" s="43"/>
      <c r="BG10" s="43"/>
      <c r="BH10" s="43"/>
      <c r="BI10" s="43"/>
      <c r="BJ10" s="43"/>
      <c r="BK10" s="43"/>
      <c r="BL10" s="43"/>
      <c r="BM10" s="45"/>
      <c r="BN10" s="43"/>
      <c r="BO10" s="43"/>
      <c r="BP10" s="43"/>
      <c r="BQ10" s="43"/>
      <c r="BR10" s="43"/>
      <c r="BS10" s="43"/>
      <c r="BT10" s="43"/>
      <c r="BU10" s="43"/>
      <c r="BV10" s="43"/>
      <c r="BW10" s="44"/>
      <c r="BX10" s="42"/>
      <c r="BY10" s="43"/>
      <c r="BZ10" s="43"/>
      <c r="CA10" s="43"/>
      <c r="CB10" s="43"/>
      <c r="CC10" s="43"/>
      <c r="CD10" s="43"/>
      <c r="CE10" s="43"/>
      <c r="CF10" s="43"/>
      <c r="CG10" s="44"/>
      <c r="CH10" s="43"/>
      <c r="CI10" s="43"/>
      <c r="CJ10" s="43"/>
      <c r="CK10" s="46"/>
      <c r="CL10" s="43"/>
      <c r="CM10" s="43"/>
    </row>
    <row r="11" spans="1:92" x14ac:dyDescent="0.25">
      <c r="A11" s="8"/>
      <c r="B11" s="3"/>
      <c r="C11" s="3"/>
      <c r="D11" s="1"/>
      <c r="F11" s="42"/>
      <c r="G11" s="43"/>
      <c r="H11" s="43"/>
      <c r="I11" s="43"/>
      <c r="J11" s="43"/>
      <c r="K11" s="43"/>
      <c r="L11" s="43"/>
      <c r="M11" s="43"/>
      <c r="N11" s="43"/>
      <c r="O11" s="44"/>
      <c r="P11" s="42"/>
      <c r="Q11" s="43"/>
      <c r="R11" s="43"/>
      <c r="S11" s="43"/>
      <c r="T11" s="43"/>
      <c r="U11" s="43"/>
      <c r="V11" s="43"/>
      <c r="W11" s="43"/>
      <c r="X11" s="43"/>
      <c r="Y11" s="44"/>
      <c r="Z11" s="42"/>
      <c r="AA11" s="43"/>
      <c r="AB11" s="43"/>
      <c r="AC11" s="43"/>
      <c r="AD11" s="43"/>
      <c r="AE11" s="43"/>
      <c r="AF11" s="43"/>
      <c r="AG11" s="43"/>
      <c r="AH11" s="43"/>
      <c r="AI11" s="44"/>
      <c r="AJ11" s="42"/>
      <c r="AK11" s="43"/>
      <c r="AL11" s="43"/>
      <c r="AM11" s="43"/>
      <c r="AN11" s="43"/>
      <c r="AO11" s="43"/>
      <c r="AP11" s="43"/>
      <c r="AQ11" s="43"/>
      <c r="AR11" s="43"/>
      <c r="AS11" s="44"/>
      <c r="AT11" s="42"/>
      <c r="AU11" s="43"/>
      <c r="AV11" s="43"/>
      <c r="AW11" s="43"/>
      <c r="AX11" s="43"/>
      <c r="AY11" s="43"/>
      <c r="AZ11" s="43"/>
      <c r="BA11" s="43"/>
      <c r="BB11" s="43"/>
      <c r="BC11" s="44"/>
      <c r="BD11" s="42"/>
      <c r="BE11" s="43"/>
      <c r="BF11" s="43"/>
      <c r="BG11" s="43"/>
      <c r="BH11" s="43"/>
      <c r="BI11" s="43"/>
      <c r="BJ11" s="43"/>
      <c r="BK11" s="43"/>
      <c r="BL11" s="43"/>
      <c r="BM11" s="45"/>
      <c r="BN11" s="43"/>
      <c r="BO11" s="43"/>
      <c r="BP11" s="43"/>
      <c r="BQ11" s="43"/>
      <c r="BR11" s="43"/>
      <c r="BS11" s="43"/>
      <c r="BT11" s="43"/>
      <c r="BU11" s="43"/>
      <c r="BV11" s="43"/>
      <c r="BW11" s="44"/>
      <c r="BX11" s="42"/>
      <c r="BY11" s="43"/>
      <c r="BZ11" s="43"/>
      <c r="CA11" s="43"/>
      <c r="CB11" s="43"/>
      <c r="CC11" s="43"/>
      <c r="CD11" s="43"/>
      <c r="CE11" s="43"/>
      <c r="CF11" s="43"/>
      <c r="CG11" s="44"/>
      <c r="CH11" s="43"/>
      <c r="CI11" s="43"/>
      <c r="CJ11" s="43"/>
      <c r="CK11" s="46"/>
      <c r="CL11" s="43"/>
      <c r="CM11" s="43"/>
    </row>
    <row r="12" spans="1:92" x14ac:dyDescent="0.25">
      <c r="A12" s="56" t="s">
        <v>37</v>
      </c>
      <c r="B12" s="57">
        <v>1279</v>
      </c>
      <c r="C12" s="57">
        <f t="shared" ref="C12:C18" si="0">ROUND(B12*0.3048, 0)</f>
        <v>390</v>
      </c>
      <c r="D12" s="58" t="s">
        <v>134</v>
      </c>
      <c r="F12" s="34"/>
      <c r="O12" s="37"/>
      <c r="P12" s="59"/>
      <c r="Q12" s="60"/>
      <c r="R12" s="60"/>
      <c r="S12" s="60"/>
      <c r="T12" s="60"/>
      <c r="U12" s="60"/>
      <c r="V12" s="60"/>
      <c r="W12" s="60"/>
      <c r="X12" s="60"/>
      <c r="Y12" s="61"/>
      <c r="Z12" s="59"/>
      <c r="AA12" s="60"/>
      <c r="AB12" s="60"/>
      <c r="AC12" s="60"/>
      <c r="AD12" s="60"/>
      <c r="AE12" s="60"/>
      <c r="AF12" s="60"/>
      <c r="AG12" s="60"/>
      <c r="AH12" s="60"/>
      <c r="AI12" s="61"/>
      <c r="AJ12" s="59"/>
      <c r="AK12" s="60"/>
      <c r="AL12" s="60"/>
      <c r="AM12" s="60"/>
      <c r="AN12" s="60"/>
      <c r="AO12" s="60"/>
      <c r="AP12" s="60"/>
      <c r="AQ12" s="60"/>
      <c r="AR12" s="60"/>
      <c r="AS12" s="61"/>
      <c r="AT12" s="59"/>
      <c r="AU12" s="60"/>
      <c r="AV12" s="60"/>
      <c r="AW12" s="60"/>
      <c r="AX12" s="60"/>
      <c r="AY12" s="60"/>
      <c r="AZ12" s="60"/>
      <c r="BA12" s="60"/>
      <c r="BB12" s="60"/>
      <c r="BC12" s="61"/>
      <c r="BD12" s="59"/>
      <c r="BE12" s="60"/>
      <c r="BF12" s="60"/>
      <c r="BG12" s="60"/>
      <c r="BH12" s="60"/>
      <c r="BI12" s="60"/>
      <c r="BJ12" s="60"/>
      <c r="BK12" s="60"/>
      <c r="BL12" s="60"/>
      <c r="BM12" s="62"/>
      <c r="BN12" s="60"/>
      <c r="BO12" s="60"/>
      <c r="BP12" s="60"/>
      <c r="BQ12" s="60"/>
      <c r="BR12" s="60"/>
      <c r="BS12" s="60"/>
      <c r="BT12" s="60"/>
      <c r="BU12" s="60"/>
      <c r="BV12" s="60"/>
      <c r="BW12" s="61"/>
      <c r="BX12" s="59"/>
      <c r="BY12" s="63"/>
      <c r="BZ12" s="63"/>
      <c r="CA12" s="63"/>
      <c r="CB12" s="63"/>
      <c r="CC12" s="63"/>
      <c r="CD12" s="63"/>
      <c r="CE12" s="63"/>
      <c r="CF12" s="63"/>
      <c r="CG12" s="64"/>
      <c r="CH12" s="63"/>
      <c r="CI12" s="63"/>
      <c r="CJ12" s="63"/>
      <c r="CK12" s="65"/>
    </row>
    <row r="13" spans="1:92" x14ac:dyDescent="0.25">
      <c r="A13" s="66" t="s">
        <v>24</v>
      </c>
      <c r="B13" s="57">
        <v>965</v>
      </c>
      <c r="C13" s="57">
        <f t="shared" si="0"/>
        <v>294</v>
      </c>
      <c r="D13" s="58" t="s">
        <v>134</v>
      </c>
      <c r="F13" s="59"/>
      <c r="J13" s="60"/>
      <c r="K13" s="60"/>
      <c r="L13" s="60"/>
      <c r="M13" s="60"/>
      <c r="O13" s="37"/>
      <c r="P13" s="34"/>
      <c r="Q13" s="60"/>
      <c r="R13" s="60"/>
      <c r="S13" s="60"/>
      <c r="T13" s="60"/>
      <c r="U13" s="60"/>
      <c r="V13" s="60"/>
      <c r="X13" s="60"/>
      <c r="Y13" s="61"/>
      <c r="Z13" s="59"/>
      <c r="AA13" s="60"/>
      <c r="AB13" s="60"/>
      <c r="AC13" s="60"/>
      <c r="AD13" s="60"/>
      <c r="AE13" s="60"/>
      <c r="AF13" s="60"/>
      <c r="AG13" s="60"/>
      <c r="AH13" s="60"/>
      <c r="AI13" s="61"/>
      <c r="AJ13" s="59"/>
      <c r="AK13" s="60"/>
      <c r="AL13" s="60"/>
      <c r="AM13" s="60"/>
      <c r="AN13" s="60"/>
      <c r="AO13" s="60"/>
      <c r="AP13" s="60"/>
      <c r="AQ13" s="60"/>
      <c r="AR13" s="60"/>
      <c r="AS13" s="61"/>
      <c r="AT13" s="59"/>
      <c r="AU13" s="60"/>
      <c r="AV13" s="60"/>
      <c r="AW13" s="60"/>
      <c r="AX13" s="60"/>
      <c r="AY13" s="60"/>
      <c r="AZ13" s="60"/>
      <c r="BA13" s="60"/>
      <c r="BB13" s="60"/>
      <c r="BC13" s="61"/>
      <c r="BD13" s="59"/>
      <c r="BE13" s="60"/>
      <c r="BF13" s="60"/>
      <c r="BG13" s="60"/>
      <c r="BH13" s="60"/>
      <c r="BI13" s="60"/>
      <c r="BJ13" s="60"/>
      <c r="BK13" s="60"/>
      <c r="BL13" s="60"/>
      <c r="BM13" s="62"/>
      <c r="BN13" s="60"/>
      <c r="BO13" s="60"/>
      <c r="BP13" s="60"/>
      <c r="BQ13" s="60"/>
      <c r="BR13" s="60"/>
      <c r="BS13" s="60"/>
      <c r="BT13" s="60"/>
      <c r="BU13" s="60"/>
      <c r="BV13" s="60"/>
      <c r="BW13" s="61"/>
      <c r="BX13" s="59"/>
      <c r="BY13" s="63"/>
      <c r="BZ13" s="63"/>
      <c r="CA13" s="63"/>
      <c r="CB13" s="63"/>
      <c r="CC13" s="63"/>
      <c r="CD13" s="63"/>
      <c r="CE13" s="63"/>
      <c r="CF13" s="63"/>
      <c r="CG13" s="64"/>
      <c r="CH13" s="63"/>
      <c r="CI13" s="63"/>
      <c r="CJ13" s="63"/>
      <c r="CK13" s="65"/>
    </row>
    <row r="14" spans="1:92" x14ac:dyDescent="0.25">
      <c r="A14" s="56" t="s">
        <v>20</v>
      </c>
      <c r="B14" s="57">
        <v>1669</v>
      </c>
      <c r="C14" s="57">
        <f t="shared" si="0"/>
        <v>509</v>
      </c>
      <c r="D14" s="58" t="s">
        <v>134</v>
      </c>
      <c r="F14" s="34"/>
      <c r="M14" s="60"/>
      <c r="O14" s="37"/>
      <c r="P14" s="34"/>
      <c r="Q14" s="60"/>
      <c r="R14" s="60"/>
      <c r="S14" s="60"/>
      <c r="T14" s="60"/>
      <c r="U14" s="60"/>
      <c r="V14" s="60"/>
      <c r="W14" s="60"/>
      <c r="X14" s="60"/>
      <c r="Y14" s="61"/>
      <c r="Z14" s="59"/>
      <c r="AA14" s="60"/>
      <c r="AB14" s="60"/>
      <c r="AC14" s="60"/>
      <c r="AD14" s="60"/>
      <c r="AE14" s="60"/>
      <c r="AF14" s="60"/>
      <c r="AG14" s="60"/>
      <c r="AH14" s="60"/>
      <c r="AI14" s="61"/>
      <c r="AJ14" s="59"/>
      <c r="AK14" s="60"/>
      <c r="AL14" s="60"/>
      <c r="AM14" s="60"/>
      <c r="AN14" s="60"/>
      <c r="AO14" s="60"/>
      <c r="AP14" s="60"/>
      <c r="AQ14" s="60"/>
      <c r="AR14" s="60"/>
      <c r="AS14" s="61"/>
      <c r="AT14" s="59"/>
      <c r="AU14" s="60"/>
      <c r="AV14" s="60"/>
      <c r="AW14" s="60"/>
      <c r="AX14" s="60"/>
      <c r="AY14" s="60"/>
      <c r="AZ14" s="60"/>
      <c r="BA14" s="60"/>
      <c r="BB14" s="60"/>
      <c r="BC14" s="61"/>
      <c r="BD14" s="59"/>
      <c r="BE14" s="60"/>
      <c r="BF14" s="60"/>
      <c r="BG14" s="60"/>
      <c r="BH14" s="60"/>
      <c r="BI14" s="60"/>
      <c r="BJ14" s="60"/>
      <c r="BK14" s="60"/>
      <c r="BL14" s="60"/>
      <c r="BM14" s="62"/>
      <c r="BN14" s="60"/>
      <c r="BO14" s="60"/>
      <c r="BP14" s="60"/>
      <c r="BQ14" s="60"/>
      <c r="BR14" s="60"/>
      <c r="BS14" s="60"/>
      <c r="BT14" s="60"/>
      <c r="BU14" s="60"/>
      <c r="BV14" s="60"/>
      <c r="BW14" s="61"/>
      <c r="BX14" s="59"/>
      <c r="BY14" s="63"/>
      <c r="BZ14" s="63"/>
      <c r="CA14" s="63"/>
      <c r="CB14" s="63"/>
      <c r="CC14" s="63"/>
      <c r="CD14" s="63"/>
      <c r="CE14" s="63"/>
      <c r="CF14" s="63"/>
      <c r="CG14" s="64"/>
      <c r="CH14" s="63"/>
      <c r="CI14" s="63"/>
      <c r="CJ14" s="63"/>
      <c r="CK14" s="65"/>
    </row>
    <row r="15" spans="1:92" x14ac:dyDescent="0.25">
      <c r="A15" s="56" t="s">
        <v>11</v>
      </c>
      <c r="B15" s="57">
        <v>710</v>
      </c>
      <c r="C15" s="57">
        <f t="shared" si="0"/>
        <v>216</v>
      </c>
      <c r="D15" s="58" t="s">
        <v>134</v>
      </c>
      <c r="F15" s="59"/>
      <c r="J15" s="60"/>
      <c r="K15" s="60"/>
      <c r="L15" s="60"/>
      <c r="M15" s="60"/>
      <c r="O15" s="37"/>
      <c r="P15" s="59"/>
      <c r="Q15" s="60"/>
      <c r="R15" s="60"/>
      <c r="S15" s="60"/>
      <c r="T15" s="60"/>
      <c r="U15" s="60"/>
      <c r="V15" s="60"/>
      <c r="W15" s="60"/>
      <c r="X15" s="60"/>
      <c r="Y15" s="61"/>
      <c r="Z15" s="59"/>
      <c r="AA15" s="60"/>
      <c r="AB15" s="60"/>
      <c r="AC15" s="60"/>
      <c r="AD15" s="60"/>
      <c r="AE15" s="60"/>
      <c r="AF15" s="60"/>
      <c r="AG15" s="60"/>
      <c r="AH15" s="60"/>
      <c r="AI15" s="61"/>
      <c r="AJ15" s="59"/>
      <c r="AK15" s="60"/>
      <c r="AL15" s="60"/>
      <c r="AM15" s="60"/>
      <c r="AN15" s="60"/>
      <c r="AO15" s="60"/>
      <c r="AP15" s="60"/>
      <c r="AQ15" s="60"/>
      <c r="AR15" s="60"/>
      <c r="AS15" s="61"/>
      <c r="AT15" s="59"/>
      <c r="AU15" s="60"/>
      <c r="AV15" s="60"/>
      <c r="AW15" s="60"/>
      <c r="AX15" s="60"/>
      <c r="AY15" s="60"/>
      <c r="AZ15" s="60"/>
      <c r="BA15" s="60"/>
      <c r="BB15" s="60"/>
      <c r="BC15" s="61"/>
      <c r="BD15" s="59"/>
      <c r="BE15" s="60"/>
      <c r="BF15" s="60"/>
      <c r="BG15" s="60"/>
      <c r="BH15" s="60"/>
      <c r="BI15" s="60"/>
      <c r="BJ15" s="60"/>
      <c r="BK15" s="60"/>
      <c r="BL15" s="60"/>
      <c r="BM15" s="62"/>
      <c r="BN15" s="60"/>
      <c r="BO15" s="60"/>
      <c r="BP15" s="60"/>
      <c r="BQ15" s="60"/>
      <c r="BR15" s="60"/>
      <c r="BS15" s="60"/>
      <c r="BT15" s="60"/>
      <c r="BU15" s="60"/>
      <c r="BV15" s="60"/>
      <c r="BW15" s="61"/>
      <c r="BX15" s="59"/>
      <c r="BY15" s="63"/>
      <c r="BZ15" s="63"/>
      <c r="CA15" s="63"/>
      <c r="CB15" s="63"/>
      <c r="CC15" s="63"/>
      <c r="CD15" s="63"/>
      <c r="CE15" s="63"/>
      <c r="CF15" s="63"/>
      <c r="CG15" s="64"/>
      <c r="CH15" s="63"/>
      <c r="CI15" s="63"/>
      <c r="CJ15" s="63"/>
      <c r="CK15" s="65"/>
    </row>
    <row r="16" spans="1:92" x14ac:dyDescent="0.25">
      <c r="A16" s="56" t="s">
        <v>14</v>
      </c>
      <c r="B16" s="57">
        <v>321</v>
      </c>
      <c r="C16" s="57">
        <f t="shared" si="0"/>
        <v>98</v>
      </c>
      <c r="D16" s="58" t="s">
        <v>134</v>
      </c>
      <c r="F16" s="34"/>
      <c r="O16" s="37"/>
      <c r="P16" s="34"/>
      <c r="Q16" s="60"/>
      <c r="R16" s="60"/>
      <c r="S16" s="60"/>
      <c r="T16" s="60"/>
      <c r="U16" s="60"/>
      <c r="V16" s="60"/>
      <c r="W16" s="60"/>
      <c r="X16" s="60"/>
      <c r="Y16" s="61"/>
      <c r="Z16" s="59"/>
      <c r="AA16" s="60"/>
      <c r="AB16" s="60"/>
      <c r="AC16" s="60"/>
      <c r="AD16" s="60"/>
      <c r="AE16" s="60"/>
      <c r="AF16" s="60"/>
      <c r="AG16" s="60"/>
      <c r="AH16" s="60"/>
      <c r="AI16" s="61"/>
      <c r="AJ16" s="59"/>
      <c r="AK16" s="60"/>
      <c r="AL16" s="60"/>
      <c r="AM16" s="60"/>
      <c r="AN16" s="60"/>
      <c r="AO16" s="60"/>
      <c r="AP16" s="60"/>
      <c r="AQ16" s="60"/>
      <c r="AR16" s="60"/>
      <c r="AS16" s="61"/>
      <c r="AT16" s="59"/>
      <c r="AU16" s="60"/>
      <c r="AV16" s="60"/>
      <c r="AW16" s="60"/>
      <c r="AX16" s="60"/>
      <c r="AY16" s="60"/>
      <c r="AZ16" s="60"/>
      <c r="BA16" s="60"/>
      <c r="BB16" s="60"/>
      <c r="BC16" s="61"/>
      <c r="BD16" s="59"/>
      <c r="BE16" s="60"/>
      <c r="BF16" s="60"/>
      <c r="BG16" s="60"/>
      <c r="BH16" s="60"/>
      <c r="BI16" s="60"/>
      <c r="BJ16" s="60"/>
      <c r="BK16" s="60"/>
      <c r="BL16" s="60"/>
      <c r="BM16" s="62"/>
      <c r="BN16" s="60"/>
      <c r="BO16" s="60"/>
      <c r="BP16" s="60"/>
      <c r="BQ16" s="60"/>
      <c r="BR16" s="60"/>
      <c r="BS16" s="60"/>
      <c r="BT16" s="60"/>
      <c r="BU16" s="60"/>
      <c r="BW16" s="37"/>
      <c r="BX16" s="34"/>
      <c r="CG16" s="39"/>
      <c r="CK16" s="65"/>
    </row>
    <row r="17" spans="1:89" x14ac:dyDescent="0.25">
      <c r="A17" s="56" t="s">
        <v>26</v>
      </c>
      <c r="B17" s="57">
        <v>543</v>
      </c>
      <c r="C17" s="57">
        <f t="shared" si="0"/>
        <v>166</v>
      </c>
      <c r="D17" s="58" t="s">
        <v>134</v>
      </c>
      <c r="F17" s="59"/>
      <c r="J17" s="60"/>
      <c r="K17" s="60"/>
      <c r="L17" s="60"/>
      <c r="M17" s="60"/>
      <c r="O17" s="37"/>
      <c r="P17" s="34"/>
      <c r="Q17" s="60"/>
      <c r="R17" s="60"/>
      <c r="S17" s="60"/>
      <c r="T17" s="60"/>
      <c r="Y17" s="61"/>
      <c r="Z17" s="59"/>
      <c r="AA17" s="60"/>
      <c r="AB17" s="60"/>
      <c r="AC17" s="60"/>
      <c r="AD17" s="60"/>
      <c r="AE17" s="60"/>
      <c r="AF17" s="60"/>
      <c r="AG17" s="60"/>
      <c r="AH17" s="60"/>
      <c r="AI17" s="61"/>
      <c r="AJ17" s="59"/>
      <c r="AK17" s="60"/>
      <c r="AL17" s="60"/>
      <c r="AM17" s="60"/>
      <c r="AN17" s="60"/>
      <c r="AO17" s="60"/>
      <c r="AP17" s="60"/>
      <c r="AQ17" s="60"/>
      <c r="AR17" s="60"/>
      <c r="AS17" s="61"/>
      <c r="AT17" s="59"/>
      <c r="AU17" s="60"/>
      <c r="AV17" s="60"/>
      <c r="AW17" s="60"/>
      <c r="AX17" s="60"/>
      <c r="AY17" s="60"/>
      <c r="AZ17" s="60"/>
      <c r="BA17" s="60"/>
      <c r="BB17" s="60"/>
      <c r="BC17" s="61"/>
      <c r="BD17" s="59"/>
      <c r="BE17" s="60"/>
      <c r="BF17" s="60"/>
      <c r="BG17" s="60"/>
      <c r="BH17" s="60"/>
      <c r="BI17" s="60"/>
      <c r="BJ17" s="60"/>
      <c r="BK17" s="60"/>
      <c r="BL17" s="60"/>
      <c r="BM17" s="62"/>
      <c r="BN17" s="67"/>
      <c r="BO17" s="60"/>
      <c r="BP17" s="60"/>
      <c r="BQ17" s="60"/>
      <c r="BR17" s="60"/>
      <c r="BS17" s="60"/>
      <c r="BT17" s="60"/>
      <c r="BU17" s="60"/>
      <c r="BV17" s="60"/>
      <c r="BW17" s="61"/>
      <c r="BX17" s="59"/>
      <c r="BY17" s="63"/>
      <c r="BZ17" s="63"/>
      <c r="CA17" s="63"/>
      <c r="CB17" s="63"/>
      <c r="CC17" s="63"/>
      <c r="CD17" s="63"/>
      <c r="CE17" s="63"/>
      <c r="CF17" s="63"/>
      <c r="CG17" s="64"/>
      <c r="CH17" s="63"/>
      <c r="CI17" s="63"/>
      <c r="CJ17" s="63"/>
      <c r="CK17" s="65"/>
    </row>
    <row r="18" spans="1:89" x14ac:dyDescent="0.25">
      <c r="A18" s="56" t="s">
        <v>25</v>
      </c>
      <c r="B18" s="68">
        <v>602</v>
      </c>
      <c r="C18" s="57">
        <f t="shared" si="0"/>
        <v>183</v>
      </c>
      <c r="D18" s="58" t="s">
        <v>134</v>
      </c>
      <c r="F18" s="34"/>
      <c r="M18" s="60"/>
      <c r="O18" s="37"/>
      <c r="P18" s="59"/>
      <c r="Q18" s="60"/>
      <c r="R18" s="60"/>
      <c r="S18" s="60"/>
      <c r="T18" s="60"/>
      <c r="U18" s="60"/>
      <c r="V18" s="60"/>
      <c r="W18" s="60"/>
      <c r="X18" s="60"/>
      <c r="Y18" s="61"/>
      <c r="Z18" s="59"/>
      <c r="AA18" s="60"/>
      <c r="AB18" s="60"/>
      <c r="AC18" s="60"/>
      <c r="AD18" s="60"/>
      <c r="AE18" s="60"/>
      <c r="AF18" s="60"/>
      <c r="AG18" s="60"/>
      <c r="AH18" s="60"/>
      <c r="AI18" s="61"/>
      <c r="AJ18" s="59"/>
      <c r="AK18" s="60"/>
      <c r="AL18" s="60"/>
      <c r="AM18" s="60"/>
      <c r="AN18" s="60"/>
      <c r="AO18" s="60"/>
      <c r="AP18" s="60"/>
      <c r="AQ18" s="60"/>
      <c r="AR18" s="60"/>
      <c r="AS18" s="61"/>
      <c r="AT18" s="59"/>
      <c r="AU18" s="60"/>
      <c r="AV18" s="60"/>
      <c r="AW18" s="60"/>
      <c r="AX18" s="60"/>
      <c r="AY18" s="60"/>
      <c r="AZ18" s="60"/>
      <c r="BA18" s="60"/>
      <c r="BB18" s="60"/>
      <c r="BC18" s="61"/>
      <c r="BD18" s="59"/>
      <c r="BE18" s="60"/>
      <c r="BF18" s="60"/>
      <c r="BG18" s="60"/>
      <c r="BH18" s="60"/>
      <c r="BI18" s="60"/>
      <c r="BJ18" s="60"/>
      <c r="BK18" s="60"/>
      <c r="BL18" s="60"/>
      <c r="BM18" s="62"/>
      <c r="BN18" s="60"/>
      <c r="BO18" s="60"/>
      <c r="BP18" s="60"/>
      <c r="BQ18" s="60"/>
      <c r="BR18" s="60"/>
      <c r="BS18" s="60"/>
      <c r="BT18" s="60"/>
      <c r="BU18" s="60"/>
      <c r="BV18" s="60"/>
      <c r="BW18" s="61"/>
      <c r="BX18" s="59"/>
      <c r="BY18" s="63"/>
      <c r="BZ18" s="63"/>
      <c r="CA18" s="63"/>
      <c r="CB18" s="63"/>
      <c r="CC18" s="63"/>
      <c r="CD18" s="63"/>
      <c r="CE18" s="63"/>
      <c r="CF18" s="63"/>
      <c r="CG18" s="64"/>
      <c r="CH18" s="63"/>
      <c r="CI18" s="63"/>
      <c r="CJ18" s="63"/>
      <c r="CK18" s="65"/>
    </row>
    <row r="19" spans="1:89" x14ac:dyDescent="0.25">
      <c r="A19" s="8"/>
      <c r="B19" s="69"/>
      <c r="C19" s="2"/>
      <c r="F19" s="34"/>
      <c r="O19" s="37"/>
      <c r="P19" s="34"/>
      <c r="Y19" s="37"/>
      <c r="Z19" s="34"/>
      <c r="AI19" s="37"/>
      <c r="AJ19" s="34"/>
      <c r="AS19" s="37"/>
      <c r="AT19" s="34"/>
      <c r="BC19" s="37"/>
      <c r="BD19" s="34"/>
      <c r="BM19" s="38"/>
      <c r="BW19" s="37"/>
      <c r="BX19" s="34"/>
      <c r="CG19" s="39"/>
      <c r="CK19" s="65"/>
    </row>
    <row r="20" spans="1:89" x14ac:dyDescent="0.25">
      <c r="A20" s="8"/>
      <c r="B20" s="69"/>
      <c r="C20" s="2"/>
      <c r="F20" s="34"/>
      <c r="O20" s="37"/>
      <c r="P20" s="34"/>
      <c r="Y20" s="37"/>
      <c r="Z20" s="34"/>
      <c r="AI20" s="37"/>
      <c r="AJ20" s="34"/>
      <c r="AS20" s="37"/>
      <c r="AT20" s="34"/>
      <c r="BC20" s="37"/>
      <c r="BD20" s="34"/>
      <c r="BM20" s="38"/>
      <c r="BW20" s="37"/>
      <c r="BX20" s="34"/>
      <c r="CG20" s="39"/>
      <c r="CK20" s="65"/>
    </row>
    <row r="21" spans="1:89" x14ac:dyDescent="0.25">
      <c r="A21" s="70" t="s">
        <v>17</v>
      </c>
      <c r="B21" s="71">
        <v>1210</v>
      </c>
      <c r="C21" s="71">
        <f>ROUND(B21*0.3048, 0)</f>
        <v>369</v>
      </c>
      <c r="D21" s="72" t="s">
        <v>139</v>
      </c>
      <c r="F21" s="34"/>
      <c r="O21" s="37"/>
      <c r="P21" s="59"/>
      <c r="Q21" s="60"/>
      <c r="R21" s="60"/>
      <c r="S21" s="60"/>
      <c r="T21" s="60"/>
      <c r="U21" s="60"/>
      <c r="V21" s="60"/>
      <c r="W21" s="60"/>
      <c r="X21" s="60"/>
      <c r="Y21" s="61"/>
      <c r="Z21" s="59"/>
      <c r="AA21" s="60"/>
      <c r="AB21" s="60"/>
      <c r="AC21" s="60"/>
      <c r="AD21" s="60"/>
      <c r="AE21" s="60"/>
      <c r="AF21" s="60"/>
      <c r="AG21" s="60"/>
      <c r="AH21" s="60"/>
      <c r="AI21" s="61"/>
      <c r="AJ21" s="59"/>
      <c r="AK21" s="60"/>
      <c r="AL21" s="60"/>
      <c r="AM21" s="60"/>
      <c r="AN21" s="60"/>
      <c r="AO21" s="60"/>
      <c r="AP21" s="60"/>
      <c r="AQ21" s="60"/>
      <c r="AR21" s="60"/>
      <c r="AS21" s="61"/>
      <c r="AT21" s="59"/>
      <c r="AU21" s="60"/>
      <c r="AV21" s="60"/>
      <c r="AW21" s="60"/>
      <c r="AX21" s="60"/>
      <c r="AY21" s="60"/>
      <c r="AZ21" s="60"/>
      <c r="BA21" s="60"/>
      <c r="BB21" s="60"/>
      <c r="BC21" s="61"/>
      <c r="BD21" s="59"/>
      <c r="BE21" s="60"/>
      <c r="BF21" s="60"/>
      <c r="BG21" s="60"/>
      <c r="BH21" s="60"/>
      <c r="BI21" s="60"/>
      <c r="BJ21" s="60"/>
      <c r="BK21" s="60"/>
      <c r="BL21" s="60"/>
      <c r="BM21" s="62"/>
      <c r="BN21" s="60"/>
      <c r="BO21" s="60"/>
      <c r="BP21" s="60"/>
      <c r="BQ21" s="60"/>
      <c r="BR21" s="60"/>
      <c r="BS21" s="60"/>
      <c r="BT21" s="60"/>
      <c r="BU21" s="60"/>
      <c r="BV21" s="60"/>
      <c r="BW21" s="61"/>
      <c r="BX21" s="59"/>
      <c r="BY21" s="63"/>
      <c r="BZ21" s="63"/>
      <c r="CA21" s="63"/>
      <c r="CB21" s="63"/>
      <c r="CC21" s="63"/>
      <c r="CD21" s="63"/>
      <c r="CE21" s="63"/>
      <c r="CF21" s="63"/>
      <c r="CG21" s="64"/>
      <c r="CH21" s="63"/>
      <c r="CI21" s="63"/>
      <c r="CJ21" s="63"/>
      <c r="CK21" s="65"/>
    </row>
    <row r="22" spans="1:89" x14ac:dyDescent="0.25">
      <c r="A22" s="70" t="s">
        <v>16</v>
      </c>
      <c r="B22" s="71">
        <v>590</v>
      </c>
      <c r="C22" s="71">
        <f>ROUND(B22*0.3048, 0)</f>
        <v>180</v>
      </c>
      <c r="D22" s="72" t="s">
        <v>139</v>
      </c>
      <c r="F22" s="34"/>
      <c r="M22" s="60"/>
      <c r="O22" s="37"/>
      <c r="P22" s="59"/>
      <c r="Q22" s="60"/>
      <c r="U22" s="60"/>
      <c r="V22" s="60"/>
      <c r="W22" s="60"/>
      <c r="X22" s="60"/>
      <c r="Y22" s="61"/>
      <c r="Z22" s="59"/>
      <c r="AA22" s="60"/>
      <c r="AB22" s="60"/>
      <c r="AC22" s="60"/>
      <c r="AD22" s="60"/>
      <c r="AE22" s="60"/>
      <c r="AF22" s="60"/>
      <c r="AG22" s="60"/>
      <c r="AH22" s="60"/>
      <c r="AI22" s="61"/>
      <c r="AJ22" s="59"/>
      <c r="AK22" s="60"/>
      <c r="AL22" s="60"/>
      <c r="AM22" s="60"/>
      <c r="AN22" s="60"/>
      <c r="AO22" s="60"/>
      <c r="AP22" s="60"/>
      <c r="AQ22" s="60"/>
      <c r="AR22" s="60"/>
      <c r="AS22" s="61"/>
      <c r="AT22" s="59"/>
      <c r="AU22" s="60"/>
      <c r="AV22" s="60"/>
      <c r="AW22" s="60"/>
      <c r="AX22" s="60"/>
      <c r="AY22" s="60"/>
      <c r="AZ22" s="60"/>
      <c r="BA22" s="60"/>
      <c r="BB22" s="60"/>
      <c r="BC22" s="61"/>
      <c r="BD22" s="59"/>
      <c r="BE22" s="60"/>
      <c r="BF22" s="60"/>
      <c r="BG22" s="60"/>
      <c r="BH22" s="60"/>
      <c r="BI22" s="60"/>
      <c r="BJ22" s="60"/>
      <c r="BK22" s="60"/>
      <c r="BL22" s="60"/>
      <c r="BM22" s="62"/>
      <c r="BN22" s="60"/>
      <c r="BO22" s="60"/>
      <c r="BP22" s="60"/>
      <c r="BQ22" s="60"/>
      <c r="BR22" s="60"/>
      <c r="BS22" s="60"/>
      <c r="BT22" s="60"/>
      <c r="BU22" s="60"/>
      <c r="BV22" s="60"/>
      <c r="BW22" s="61"/>
      <c r="BX22" s="59"/>
      <c r="BY22" s="63"/>
      <c r="BZ22" s="63"/>
      <c r="CA22" s="63"/>
      <c r="CB22" s="63"/>
      <c r="CC22" s="63"/>
      <c r="CD22" s="63"/>
      <c r="CE22" s="63"/>
      <c r="CF22" s="63"/>
      <c r="CG22" s="64"/>
      <c r="CH22" s="63"/>
      <c r="CI22" s="63"/>
      <c r="CJ22" s="63"/>
      <c r="CK22" s="65"/>
    </row>
    <row r="23" spans="1:89" x14ac:dyDescent="0.25">
      <c r="A23" s="70" t="s">
        <v>13</v>
      </c>
      <c r="B23" s="71">
        <v>539</v>
      </c>
      <c r="C23" s="71">
        <f>ROUND(B23*0.3048, 0)</f>
        <v>164</v>
      </c>
      <c r="D23" s="72" t="s">
        <v>139</v>
      </c>
      <c r="F23" s="34"/>
      <c r="O23" s="37"/>
      <c r="P23" s="34"/>
      <c r="U23" s="60"/>
      <c r="V23" s="60"/>
      <c r="W23" s="60"/>
      <c r="X23" s="60"/>
      <c r="Y23" s="61"/>
      <c r="Z23" s="59"/>
      <c r="AA23" s="60"/>
      <c r="AB23" s="60"/>
      <c r="AC23" s="60"/>
      <c r="AD23" s="60"/>
      <c r="AE23" s="60"/>
      <c r="AF23" s="60"/>
      <c r="AG23" s="60"/>
      <c r="AH23" s="60"/>
      <c r="AI23" s="61"/>
      <c r="AJ23" s="59"/>
      <c r="AK23" s="60"/>
      <c r="AL23" s="60"/>
      <c r="AM23" s="60"/>
      <c r="AN23" s="60"/>
      <c r="AO23" s="60"/>
      <c r="AP23" s="60"/>
      <c r="AQ23" s="60"/>
      <c r="AR23" s="60"/>
      <c r="AS23" s="61"/>
      <c r="AT23" s="59"/>
      <c r="AU23" s="60"/>
      <c r="AV23" s="60"/>
      <c r="AW23" s="60"/>
      <c r="AX23" s="60"/>
      <c r="AY23" s="60"/>
      <c r="AZ23" s="60"/>
      <c r="BA23" s="60"/>
      <c r="BB23" s="60"/>
      <c r="BC23" s="61"/>
      <c r="BD23" s="59"/>
      <c r="BE23" s="60"/>
      <c r="BF23" s="60"/>
      <c r="BG23" s="60"/>
      <c r="BH23" s="60"/>
      <c r="BI23" s="60"/>
      <c r="BJ23" s="60"/>
      <c r="BK23" s="60"/>
      <c r="BL23" s="60"/>
      <c r="BM23" s="62"/>
      <c r="BN23" s="60"/>
      <c r="BO23" s="60"/>
      <c r="BP23" s="60"/>
      <c r="BQ23" s="60"/>
      <c r="BR23" s="60"/>
      <c r="BS23" s="60"/>
      <c r="BT23" s="60"/>
      <c r="BU23" s="60"/>
      <c r="BV23" s="60"/>
      <c r="BW23" s="61"/>
      <c r="BX23" s="59"/>
      <c r="BY23" s="63"/>
      <c r="BZ23" s="63"/>
      <c r="CA23" s="63"/>
      <c r="CB23" s="63"/>
      <c r="CC23" s="63"/>
      <c r="CD23" s="63"/>
      <c r="CE23" s="63"/>
      <c r="CF23" s="63"/>
      <c r="CG23" s="64"/>
      <c r="CH23" s="63"/>
      <c r="CI23" s="63"/>
      <c r="CJ23" s="63"/>
      <c r="CK23" s="65"/>
    </row>
    <row r="24" spans="1:89" x14ac:dyDescent="0.25">
      <c r="A24" s="8"/>
      <c r="B24" s="2"/>
      <c r="C24" s="2"/>
      <c r="F24" s="34"/>
      <c r="O24" s="37"/>
      <c r="P24" s="34"/>
      <c r="Y24" s="37"/>
      <c r="Z24" s="34"/>
      <c r="AI24" s="37"/>
      <c r="AJ24" s="34"/>
      <c r="AS24" s="37"/>
      <c r="AT24" s="34"/>
      <c r="BC24" s="37"/>
      <c r="BD24" s="34"/>
      <c r="BM24" s="38"/>
      <c r="BW24" s="37"/>
      <c r="BX24" s="34"/>
      <c r="CG24" s="39"/>
      <c r="CK24" s="65"/>
    </row>
    <row r="25" spans="1:89" x14ac:dyDescent="0.25">
      <c r="A25" s="8"/>
      <c r="B25" s="2"/>
      <c r="C25" s="2"/>
      <c r="F25" s="34"/>
      <c r="O25" s="37"/>
      <c r="P25" s="34"/>
      <c r="Y25" s="37"/>
      <c r="Z25" s="34"/>
      <c r="AI25" s="37"/>
      <c r="AJ25" s="34"/>
      <c r="AS25" s="37"/>
      <c r="AT25" s="34"/>
      <c r="BC25" s="37"/>
      <c r="BD25" s="34"/>
      <c r="BM25" s="38"/>
      <c r="BW25" s="37"/>
      <c r="BX25" s="34"/>
      <c r="CG25" s="39"/>
      <c r="CK25" s="65"/>
    </row>
    <row r="26" spans="1:89" x14ac:dyDescent="0.25">
      <c r="A26" s="73" t="s">
        <v>46</v>
      </c>
      <c r="B26" s="74">
        <v>345</v>
      </c>
      <c r="C26" s="74">
        <f>ROUND(B26*0.3048, 0)</f>
        <v>105</v>
      </c>
      <c r="D26" s="75" t="s">
        <v>115</v>
      </c>
      <c r="F26" s="34"/>
      <c r="K26" s="60"/>
      <c r="L26" s="60"/>
      <c r="M26" s="60"/>
      <c r="O26" s="37"/>
      <c r="P26" s="59"/>
      <c r="Q26" s="60"/>
      <c r="R26" s="60"/>
      <c r="S26" s="60"/>
      <c r="T26" s="60"/>
      <c r="U26" s="60"/>
      <c r="V26" s="60"/>
      <c r="W26" s="60"/>
      <c r="X26" s="60"/>
      <c r="Y26" s="61"/>
      <c r="Z26" s="59"/>
      <c r="AA26" s="60"/>
      <c r="AB26" s="60"/>
      <c r="AC26" s="60"/>
      <c r="AD26" s="60"/>
      <c r="AE26" s="60"/>
      <c r="AF26" s="60"/>
      <c r="AG26" s="60"/>
      <c r="AH26" s="60"/>
      <c r="AI26" s="61"/>
      <c r="AJ26" s="59"/>
      <c r="AK26" s="60"/>
      <c r="AL26" s="60"/>
      <c r="AM26" s="60"/>
      <c r="AN26" s="60"/>
      <c r="AO26" s="60"/>
      <c r="AP26" s="60"/>
      <c r="AQ26" s="60"/>
      <c r="AR26" s="60"/>
      <c r="AS26" s="61"/>
      <c r="AT26" s="59"/>
      <c r="AU26" s="60"/>
      <c r="AV26" s="60"/>
      <c r="AW26" s="60"/>
      <c r="AX26" s="60"/>
      <c r="AY26" s="60"/>
      <c r="AZ26" s="60"/>
      <c r="BA26" s="60"/>
      <c r="BB26" s="60"/>
      <c r="BC26" s="61"/>
      <c r="BD26" s="59"/>
      <c r="BE26" s="60"/>
      <c r="BF26" s="60"/>
      <c r="BG26" s="60"/>
      <c r="BH26" s="60"/>
      <c r="BI26" s="60"/>
      <c r="BJ26" s="60"/>
      <c r="BK26" s="60"/>
      <c r="BL26" s="60"/>
      <c r="BM26" s="62"/>
      <c r="BN26" s="60"/>
      <c r="BO26" s="60"/>
      <c r="BP26" s="60"/>
      <c r="BQ26" s="60"/>
      <c r="BR26" s="60"/>
      <c r="BS26" s="60"/>
      <c r="BT26" s="60"/>
      <c r="BU26" s="60"/>
      <c r="BV26" s="60"/>
      <c r="BW26" s="61"/>
      <c r="BX26" s="59"/>
      <c r="BY26" s="63"/>
      <c r="BZ26" s="63"/>
      <c r="CA26" s="63"/>
      <c r="CB26" s="63"/>
      <c r="CC26" s="63"/>
      <c r="CD26" s="63"/>
      <c r="CE26" s="63"/>
      <c r="CF26" s="63"/>
      <c r="CG26" s="64"/>
      <c r="CH26" s="63"/>
      <c r="CI26" s="63"/>
      <c r="CJ26" s="63"/>
      <c r="CK26" s="65"/>
    </row>
    <row r="27" spans="1:89" x14ac:dyDescent="0.25">
      <c r="A27" s="73" t="s">
        <v>39</v>
      </c>
      <c r="B27" s="74">
        <v>312</v>
      </c>
      <c r="C27" s="74">
        <f>ROUND(B27*0.3048, 0)</f>
        <v>95</v>
      </c>
      <c r="D27" s="75" t="s">
        <v>115</v>
      </c>
      <c r="F27" s="59"/>
      <c r="K27" s="60"/>
      <c r="L27" s="60"/>
      <c r="M27" s="60"/>
      <c r="O27" s="37"/>
      <c r="P27" s="34"/>
      <c r="Q27" s="60"/>
      <c r="R27" s="60"/>
      <c r="S27" s="60"/>
      <c r="T27" s="60"/>
      <c r="U27" s="60"/>
      <c r="V27" s="60"/>
      <c r="W27" s="60"/>
      <c r="X27" s="60"/>
      <c r="Y27" s="61"/>
      <c r="Z27" s="59"/>
      <c r="AA27" s="60"/>
      <c r="AB27" s="60"/>
      <c r="AC27" s="60"/>
      <c r="AD27" s="60"/>
      <c r="AE27" s="60"/>
      <c r="AF27" s="60"/>
      <c r="AG27" s="60"/>
      <c r="AH27" s="60"/>
      <c r="AI27" s="61"/>
      <c r="AJ27" s="59"/>
      <c r="AK27" s="60"/>
      <c r="AL27" s="60"/>
      <c r="AM27" s="60"/>
      <c r="AN27" s="60"/>
      <c r="AO27" s="60"/>
      <c r="AP27" s="60"/>
      <c r="AQ27" s="60"/>
      <c r="AR27" s="60"/>
      <c r="AS27" s="61"/>
      <c r="AT27" s="59"/>
      <c r="AU27" s="60"/>
      <c r="AV27" s="60"/>
      <c r="AW27" s="60"/>
      <c r="AX27" s="60"/>
      <c r="AY27" s="60"/>
      <c r="AZ27" s="60"/>
      <c r="BA27" s="60"/>
      <c r="BB27" s="60"/>
      <c r="BC27" s="61"/>
      <c r="BD27" s="59"/>
      <c r="BE27" s="60"/>
      <c r="BF27" s="60"/>
      <c r="BG27" s="60"/>
      <c r="BH27" s="60"/>
      <c r="BI27" s="60"/>
      <c r="BJ27" s="60"/>
      <c r="BK27" s="60"/>
      <c r="BL27" s="60"/>
      <c r="BM27" s="62"/>
      <c r="BN27" s="60"/>
      <c r="BO27" s="60"/>
      <c r="BP27" s="60"/>
      <c r="BQ27" s="60"/>
      <c r="BR27" s="60"/>
      <c r="BS27" s="60"/>
      <c r="BT27" s="60"/>
      <c r="BU27" s="60"/>
      <c r="BV27" s="60"/>
      <c r="BW27" s="61"/>
      <c r="BX27" s="59"/>
      <c r="BY27" s="63"/>
      <c r="BZ27" s="63"/>
      <c r="CA27" s="63"/>
      <c r="CB27" s="63"/>
      <c r="CC27" s="63"/>
      <c r="CD27" s="63"/>
      <c r="CE27" s="63"/>
      <c r="CF27" s="63"/>
      <c r="CG27" s="64"/>
      <c r="CH27" s="63"/>
      <c r="CI27" s="63"/>
      <c r="CJ27" s="63"/>
      <c r="CK27" s="65"/>
    </row>
    <row r="28" spans="1:89" x14ac:dyDescent="0.25">
      <c r="A28" s="73" t="s">
        <v>18</v>
      </c>
      <c r="B28" s="74">
        <v>194</v>
      </c>
      <c r="C28" s="74">
        <f>ROUND(B28*0.3048, 0)</f>
        <v>59</v>
      </c>
      <c r="D28" s="75" t="s">
        <v>115</v>
      </c>
      <c r="F28" s="34"/>
      <c r="O28" s="37"/>
      <c r="P28" s="59"/>
      <c r="Q28" s="60"/>
      <c r="R28" s="60"/>
      <c r="S28" s="60"/>
      <c r="T28" s="60"/>
      <c r="U28" s="60"/>
      <c r="V28" s="60"/>
      <c r="W28" s="60"/>
      <c r="X28" s="60"/>
      <c r="Y28" s="61"/>
      <c r="Z28" s="59"/>
      <c r="AA28" s="60"/>
      <c r="AB28" s="60"/>
      <c r="AC28" s="60"/>
      <c r="AD28" s="60"/>
      <c r="AE28" s="60"/>
      <c r="AF28" s="60"/>
      <c r="AG28" s="60"/>
      <c r="AH28" s="60"/>
      <c r="AI28" s="61"/>
      <c r="AJ28" s="59"/>
      <c r="AK28" s="60"/>
      <c r="AL28" s="60"/>
      <c r="AM28" s="60"/>
      <c r="AN28" s="60"/>
      <c r="AO28" s="60"/>
      <c r="AP28" s="60"/>
      <c r="AQ28" s="60"/>
      <c r="AR28" s="60"/>
      <c r="AS28" s="61"/>
      <c r="AT28" s="59"/>
      <c r="AU28" s="60"/>
      <c r="AV28" s="60"/>
      <c r="AW28" s="60"/>
      <c r="AX28" s="60"/>
      <c r="AY28" s="60"/>
      <c r="AZ28" s="60"/>
      <c r="BA28" s="60"/>
      <c r="BB28" s="60"/>
      <c r="BC28" s="61"/>
      <c r="BD28" s="59"/>
      <c r="BE28" s="60"/>
      <c r="BF28" s="60"/>
      <c r="BG28" s="60"/>
      <c r="BH28" s="60"/>
      <c r="BI28" s="60"/>
      <c r="BJ28" s="60"/>
      <c r="BK28" s="60"/>
      <c r="BL28" s="60"/>
      <c r="BM28" s="62"/>
      <c r="BN28" s="60"/>
      <c r="BO28" s="60"/>
      <c r="BP28" s="60"/>
      <c r="BQ28" s="60"/>
      <c r="BR28" s="60"/>
      <c r="BS28" s="60"/>
      <c r="BT28" s="60"/>
      <c r="BU28" s="60"/>
      <c r="BV28" s="60"/>
      <c r="BW28" s="61"/>
      <c r="BX28" s="59"/>
      <c r="BY28" s="63"/>
      <c r="BZ28" s="63"/>
      <c r="CA28" s="63"/>
      <c r="CB28" s="63"/>
      <c r="CC28" s="63"/>
      <c r="CD28" s="63"/>
      <c r="CE28" s="63"/>
      <c r="CF28" s="63"/>
      <c r="CG28" s="64"/>
      <c r="CH28" s="63"/>
      <c r="CI28" s="63"/>
      <c r="CJ28" s="63"/>
      <c r="CK28" s="65"/>
    </row>
    <row r="29" spans="1:89" x14ac:dyDescent="0.25">
      <c r="A29" s="8"/>
      <c r="B29" s="2"/>
      <c r="C29" s="2"/>
      <c r="F29" s="34"/>
      <c r="O29" s="37"/>
      <c r="P29" s="34"/>
      <c r="Y29" s="37"/>
      <c r="Z29" s="34"/>
      <c r="AI29" s="37"/>
      <c r="AJ29" s="34"/>
      <c r="AS29" s="37"/>
      <c r="AT29" s="34"/>
      <c r="BC29" s="37"/>
      <c r="BD29" s="34"/>
      <c r="BM29" s="38"/>
      <c r="BW29" s="37"/>
      <c r="BX29" s="34"/>
      <c r="CG29" s="39"/>
      <c r="CK29" s="65"/>
    </row>
    <row r="30" spans="1:89" x14ac:dyDescent="0.25">
      <c r="A30" s="8"/>
      <c r="B30" s="2"/>
      <c r="C30" s="2"/>
      <c r="F30" s="34"/>
      <c r="O30" s="37"/>
      <c r="P30" s="34"/>
      <c r="Y30" s="37"/>
      <c r="Z30" s="34"/>
      <c r="AI30" s="37"/>
      <c r="AJ30" s="34"/>
      <c r="AS30" s="37"/>
      <c r="AT30" s="34"/>
      <c r="BC30" s="37"/>
      <c r="BD30" s="34"/>
      <c r="BM30" s="38"/>
      <c r="BW30" s="37"/>
      <c r="BX30" s="34"/>
      <c r="CG30" s="39"/>
      <c r="CK30" s="65"/>
    </row>
    <row r="31" spans="1:89" x14ac:dyDescent="0.25">
      <c r="A31" s="76" t="s">
        <v>41</v>
      </c>
      <c r="B31" s="77">
        <v>954</v>
      </c>
      <c r="C31" s="77">
        <f t="shared" ref="C31:C38" si="1">ROUND(B31*0.3048, 0)</f>
        <v>291</v>
      </c>
      <c r="D31" s="78" t="s">
        <v>183</v>
      </c>
      <c r="F31" s="34"/>
      <c r="K31" s="35" t="s">
        <v>346</v>
      </c>
      <c r="O31" s="37"/>
      <c r="P31" s="34"/>
      <c r="R31" s="60"/>
      <c r="S31" s="60"/>
      <c r="T31" s="60"/>
      <c r="U31" s="60"/>
      <c r="V31" s="60"/>
      <c r="W31" s="60"/>
      <c r="X31" s="60"/>
      <c r="Y31" s="61"/>
      <c r="Z31" s="59"/>
      <c r="AA31" s="60"/>
      <c r="AB31" s="60"/>
      <c r="AC31" s="60"/>
      <c r="AD31" s="60"/>
      <c r="AE31" s="60"/>
      <c r="AF31" s="60"/>
      <c r="AG31" s="60"/>
      <c r="AH31" s="60"/>
      <c r="AI31" s="61"/>
      <c r="AJ31" s="59"/>
      <c r="AK31" s="60"/>
      <c r="AL31" s="60"/>
      <c r="AM31" s="60"/>
      <c r="AN31" s="60"/>
      <c r="AO31" s="60"/>
      <c r="AP31" s="60"/>
      <c r="AQ31" s="60"/>
      <c r="AR31" s="60"/>
      <c r="AS31" s="61"/>
      <c r="AT31" s="59"/>
      <c r="AU31" s="60"/>
      <c r="AV31" s="60"/>
      <c r="AW31" s="60"/>
      <c r="AX31" s="60"/>
      <c r="AY31" s="60"/>
      <c r="AZ31" s="60"/>
      <c r="BA31" s="60"/>
      <c r="BB31" s="60"/>
      <c r="BC31" s="61"/>
      <c r="BD31" s="59"/>
      <c r="BE31" s="60"/>
      <c r="BF31" s="60"/>
      <c r="BG31" s="60"/>
      <c r="BH31" s="60"/>
      <c r="BI31" s="60"/>
      <c r="BJ31" s="60"/>
      <c r="BK31" s="60"/>
      <c r="BL31" s="60"/>
      <c r="BM31" s="62"/>
      <c r="BN31" s="60"/>
      <c r="BO31" s="60"/>
      <c r="BP31" s="60"/>
      <c r="BQ31" s="60"/>
      <c r="BR31" s="60"/>
      <c r="BS31" s="60"/>
      <c r="BT31" s="60"/>
      <c r="BU31" s="60"/>
      <c r="BV31" s="60"/>
      <c r="BW31" s="61"/>
      <c r="BX31" s="59"/>
      <c r="BY31" s="63"/>
      <c r="BZ31" s="63"/>
      <c r="CA31" s="63"/>
      <c r="CB31" s="63"/>
      <c r="CC31" s="63"/>
      <c r="CD31" s="63"/>
      <c r="CE31" s="63"/>
      <c r="CF31" s="63"/>
      <c r="CG31" s="64"/>
      <c r="CH31" s="63"/>
      <c r="CI31" s="63"/>
      <c r="CJ31" s="63"/>
      <c r="CK31" s="65"/>
    </row>
    <row r="32" spans="1:89" x14ac:dyDescent="0.25">
      <c r="A32" s="76" t="s">
        <v>27</v>
      </c>
      <c r="B32" s="77">
        <v>399</v>
      </c>
      <c r="C32" s="77">
        <f t="shared" si="1"/>
        <v>122</v>
      </c>
      <c r="D32" s="78" t="s">
        <v>183</v>
      </c>
      <c r="F32" s="34"/>
      <c r="H32" s="35" t="s">
        <v>346</v>
      </c>
      <c r="O32" s="37"/>
      <c r="P32" s="34"/>
      <c r="Q32" s="60"/>
      <c r="R32" s="60"/>
      <c r="S32" s="60"/>
      <c r="T32" s="60"/>
      <c r="U32" s="60"/>
      <c r="V32" s="60"/>
      <c r="W32" s="60"/>
      <c r="X32" s="60"/>
      <c r="Y32" s="61"/>
      <c r="Z32" s="59"/>
      <c r="AA32" s="60"/>
      <c r="AB32" s="60"/>
      <c r="AC32" s="60"/>
      <c r="AD32" s="60"/>
      <c r="AE32" s="60"/>
      <c r="AF32" s="60"/>
      <c r="AG32" s="60"/>
      <c r="AH32" s="60"/>
      <c r="AI32" s="61"/>
      <c r="AJ32" s="59"/>
      <c r="AK32" s="60"/>
      <c r="AL32" s="60"/>
      <c r="AM32" s="60"/>
      <c r="AN32" s="60"/>
      <c r="AO32" s="60"/>
      <c r="AP32" s="60"/>
      <c r="AQ32" s="60"/>
      <c r="AR32" s="60"/>
      <c r="AS32" s="61"/>
      <c r="AT32" s="59"/>
      <c r="AU32" s="60"/>
      <c r="AV32" s="60"/>
      <c r="AW32" s="60"/>
      <c r="AX32" s="60"/>
      <c r="AY32" s="60"/>
      <c r="AZ32" s="60"/>
      <c r="BA32" s="60"/>
      <c r="BB32" s="60"/>
      <c r="BC32" s="61"/>
      <c r="BD32" s="59"/>
      <c r="BE32" s="60"/>
      <c r="BF32" s="60"/>
      <c r="BG32" s="60"/>
      <c r="BH32" s="60"/>
      <c r="BI32" s="60"/>
      <c r="BJ32" s="60"/>
      <c r="BK32" s="67"/>
      <c r="BL32" s="60"/>
      <c r="BM32" s="62"/>
      <c r="BN32" s="60"/>
      <c r="BO32" s="60"/>
      <c r="BP32" s="60"/>
      <c r="BQ32" s="60"/>
      <c r="BR32" s="60"/>
      <c r="BS32" s="60"/>
      <c r="BT32" s="60"/>
      <c r="BU32" s="60"/>
      <c r="BV32" s="60"/>
      <c r="BW32" s="61"/>
      <c r="BX32" s="59"/>
      <c r="BY32" s="63"/>
      <c r="BZ32" s="63"/>
      <c r="CA32" s="63"/>
      <c r="CB32" s="63"/>
      <c r="CC32" s="63"/>
      <c r="CD32" s="63"/>
      <c r="CE32" s="63"/>
      <c r="CF32" s="63"/>
      <c r="CG32" s="64"/>
      <c r="CH32" s="63"/>
      <c r="CI32" s="63"/>
      <c r="CJ32" s="63"/>
      <c r="CK32" s="65"/>
    </row>
    <row r="33" spans="1:89" x14ac:dyDescent="0.25">
      <c r="A33" s="76" t="s">
        <v>15</v>
      </c>
      <c r="B33" s="79">
        <v>396</v>
      </c>
      <c r="C33" s="77">
        <f t="shared" si="1"/>
        <v>121</v>
      </c>
      <c r="D33" s="78" t="s">
        <v>183</v>
      </c>
      <c r="F33" s="34"/>
      <c r="G33" s="35" t="s">
        <v>346</v>
      </c>
      <c r="O33" s="37"/>
      <c r="P33" s="34"/>
      <c r="Q33" s="60"/>
      <c r="R33" s="60"/>
      <c r="S33" s="60"/>
      <c r="T33" s="60"/>
      <c r="U33" s="60"/>
      <c r="V33" s="60"/>
      <c r="W33" s="60"/>
      <c r="X33" s="60"/>
      <c r="Y33" s="61"/>
      <c r="Z33" s="59"/>
      <c r="AA33" s="60"/>
      <c r="AB33" s="60"/>
      <c r="AC33" s="60"/>
      <c r="AD33" s="60"/>
      <c r="AE33" s="60"/>
      <c r="AF33" s="60"/>
      <c r="AG33" s="60"/>
      <c r="AH33" s="60"/>
      <c r="AI33" s="61"/>
      <c r="AJ33" s="59"/>
      <c r="AK33" s="60"/>
      <c r="AL33" s="60"/>
      <c r="AM33" s="60"/>
      <c r="AN33" s="60"/>
      <c r="AO33" s="60"/>
      <c r="AP33" s="60"/>
      <c r="AQ33" s="60"/>
      <c r="AR33" s="60"/>
      <c r="AS33" s="61"/>
      <c r="AT33" s="59"/>
      <c r="AU33" s="60"/>
      <c r="AV33" s="60"/>
      <c r="AW33" s="60"/>
      <c r="AX33" s="60"/>
      <c r="AY33" s="60"/>
      <c r="AZ33" s="60"/>
      <c r="BA33" s="60"/>
      <c r="BB33" s="60"/>
      <c r="BC33" s="61"/>
      <c r="BD33" s="59"/>
      <c r="BE33" s="60"/>
      <c r="BF33" s="60"/>
      <c r="BG33" s="60"/>
      <c r="BH33" s="60"/>
      <c r="BI33" s="60"/>
      <c r="BJ33" s="60"/>
      <c r="BK33" s="60"/>
      <c r="BL33" s="60"/>
      <c r="BM33" s="62"/>
      <c r="BN33" s="60"/>
      <c r="BO33" s="60"/>
      <c r="BP33" s="60"/>
      <c r="BQ33" s="60"/>
      <c r="BR33" s="60"/>
      <c r="BS33" s="60"/>
      <c r="BT33" s="60"/>
      <c r="BU33" s="60"/>
      <c r="BV33" s="60"/>
      <c r="BW33" s="61"/>
      <c r="BX33" s="59"/>
      <c r="BY33" s="63"/>
      <c r="BZ33" s="63"/>
      <c r="CA33" s="63"/>
      <c r="CB33" s="63"/>
      <c r="CC33" s="63"/>
      <c r="CD33" s="63"/>
      <c r="CE33" s="63"/>
      <c r="CF33" s="63"/>
      <c r="CG33" s="64"/>
      <c r="CH33" s="63"/>
      <c r="CI33" s="63"/>
      <c r="CJ33" s="63"/>
      <c r="CK33" s="65"/>
    </row>
    <row r="34" spans="1:89" x14ac:dyDescent="0.25">
      <c r="A34" s="76" t="s">
        <v>19</v>
      </c>
      <c r="B34" s="77">
        <v>717</v>
      </c>
      <c r="C34" s="77">
        <f t="shared" si="1"/>
        <v>219</v>
      </c>
      <c r="D34" s="78" t="s">
        <v>183</v>
      </c>
      <c r="F34" s="34"/>
      <c r="K34" s="35" t="s">
        <v>346</v>
      </c>
      <c r="O34" s="37"/>
      <c r="P34" s="59"/>
      <c r="Q34" s="60"/>
      <c r="R34" s="60"/>
      <c r="S34" s="60"/>
      <c r="T34" s="60"/>
      <c r="U34" s="60"/>
      <c r="Y34" s="61"/>
      <c r="Z34" s="59"/>
      <c r="AA34" s="60"/>
      <c r="AB34" s="60"/>
      <c r="AC34" s="60"/>
      <c r="AD34" s="60"/>
      <c r="AE34" s="60"/>
      <c r="AF34" s="60"/>
      <c r="AG34" s="60"/>
      <c r="AH34" s="60"/>
      <c r="AI34" s="61"/>
      <c r="AJ34" s="59"/>
      <c r="AK34" s="60"/>
      <c r="AL34" s="60"/>
      <c r="AM34" s="60"/>
      <c r="AN34" s="60"/>
      <c r="AO34" s="60"/>
      <c r="AP34" s="60"/>
      <c r="AQ34" s="60"/>
      <c r="AR34" s="60"/>
      <c r="AS34" s="61"/>
      <c r="AT34" s="59"/>
      <c r="AU34" s="60"/>
      <c r="AV34" s="60"/>
      <c r="AW34" s="60"/>
      <c r="AX34" s="60"/>
      <c r="AY34" s="60"/>
      <c r="AZ34" s="60"/>
      <c r="BA34" s="60"/>
      <c r="BB34" s="60"/>
      <c r="BC34" s="61"/>
      <c r="BD34" s="59"/>
      <c r="BE34" s="60"/>
      <c r="BF34" s="60"/>
      <c r="BG34" s="60"/>
      <c r="BH34" s="60"/>
      <c r="BI34" s="60"/>
      <c r="BJ34" s="60"/>
      <c r="BK34" s="60"/>
      <c r="BL34" s="60"/>
      <c r="BM34" s="62"/>
      <c r="BN34" s="60"/>
      <c r="BO34" s="60"/>
      <c r="BP34" s="60"/>
      <c r="BQ34" s="60"/>
      <c r="BR34" s="60"/>
      <c r="BS34" s="60"/>
      <c r="BT34" s="60"/>
      <c r="BU34" s="60"/>
      <c r="BV34" s="60"/>
      <c r="BW34" s="61"/>
      <c r="BX34" s="59"/>
      <c r="BY34" s="63"/>
      <c r="BZ34" s="63"/>
      <c r="CA34" s="63"/>
      <c r="CB34" s="63"/>
      <c r="CC34" s="63"/>
      <c r="CD34" s="63"/>
      <c r="CE34" s="63"/>
      <c r="CF34" s="63"/>
      <c r="CG34" s="64"/>
      <c r="CH34" s="63"/>
      <c r="CI34" s="63"/>
      <c r="CJ34" s="63"/>
      <c r="CK34" s="65"/>
    </row>
    <row r="35" spans="1:89" x14ac:dyDescent="0.25">
      <c r="A35" s="76" t="s">
        <v>55</v>
      </c>
      <c r="B35" s="77">
        <v>868</v>
      </c>
      <c r="C35" s="77">
        <f>ROUND(B35*0.3048, 0)</f>
        <v>265</v>
      </c>
      <c r="D35" s="78" t="s">
        <v>183</v>
      </c>
      <c r="F35" s="34"/>
      <c r="L35" s="35" t="s">
        <v>346</v>
      </c>
      <c r="O35" s="37"/>
      <c r="P35" s="34"/>
      <c r="Y35" s="37"/>
      <c r="Z35" s="34"/>
      <c r="AI35" s="37"/>
      <c r="AJ35" s="34"/>
      <c r="AO35" s="60"/>
      <c r="AP35" s="60"/>
      <c r="AQ35" s="60"/>
      <c r="AR35" s="60"/>
      <c r="AS35" s="61"/>
      <c r="AT35" s="59"/>
      <c r="AU35" s="60"/>
      <c r="AV35" s="60"/>
      <c r="AW35" s="60"/>
      <c r="AX35" s="60"/>
      <c r="AY35" s="60"/>
      <c r="AZ35" s="60"/>
      <c r="BA35" s="60"/>
      <c r="BB35" s="60"/>
      <c r="BC35" s="61"/>
      <c r="BD35" s="59"/>
      <c r="BE35" s="60"/>
      <c r="BF35" s="60"/>
      <c r="BG35" s="60"/>
      <c r="BH35" s="60"/>
      <c r="BI35" s="60"/>
      <c r="BJ35" s="60"/>
      <c r="BK35" s="60"/>
      <c r="BL35" s="60"/>
      <c r="BM35" s="62"/>
      <c r="BN35" s="60"/>
      <c r="BO35" s="60"/>
      <c r="BP35" s="60"/>
      <c r="BQ35" s="60"/>
      <c r="BR35" s="60"/>
      <c r="BS35" s="60"/>
      <c r="BT35" s="60"/>
      <c r="BU35" s="60"/>
      <c r="BV35" s="60"/>
      <c r="BW35" s="61"/>
      <c r="BX35" s="59"/>
      <c r="BY35" s="63"/>
      <c r="BZ35" s="63"/>
      <c r="CA35" s="63"/>
      <c r="CB35" s="63"/>
      <c r="CC35" s="63"/>
      <c r="CD35" s="63"/>
      <c r="CE35" s="63"/>
      <c r="CF35" s="63"/>
      <c r="CG35" s="64"/>
      <c r="CH35" s="63"/>
      <c r="CI35" s="63"/>
      <c r="CJ35" s="63"/>
      <c r="CK35" s="65"/>
    </row>
    <row r="36" spans="1:89" x14ac:dyDescent="0.25">
      <c r="A36" s="76" t="s">
        <v>52</v>
      </c>
      <c r="B36" s="79">
        <v>188</v>
      </c>
      <c r="C36" s="77">
        <f>ROUND(B36*0.3048, 0)</f>
        <v>57</v>
      </c>
      <c r="D36" s="78" t="s">
        <v>183</v>
      </c>
      <c r="F36" s="34"/>
      <c r="O36" s="37"/>
      <c r="P36" s="59"/>
      <c r="Q36" s="35" t="s">
        <v>346</v>
      </c>
      <c r="U36" s="60"/>
      <c r="V36" s="60"/>
      <c r="W36" s="60"/>
      <c r="X36" s="60"/>
      <c r="Y36" s="61"/>
      <c r="Z36" s="59"/>
      <c r="AA36" s="60"/>
      <c r="AB36" s="60"/>
      <c r="AC36" s="60"/>
      <c r="AD36" s="60"/>
      <c r="AE36" s="60"/>
      <c r="AF36" s="60"/>
      <c r="AG36" s="60"/>
      <c r="AH36" s="60"/>
      <c r="AI36" s="61"/>
      <c r="AJ36" s="34"/>
      <c r="AO36" s="60"/>
      <c r="AP36" s="60"/>
      <c r="AQ36" s="60"/>
      <c r="AR36" s="60"/>
      <c r="AS36" s="61"/>
      <c r="AT36" s="59"/>
      <c r="AU36" s="60"/>
      <c r="AV36" s="60"/>
      <c r="AW36" s="60"/>
      <c r="AX36" s="60"/>
      <c r="AY36" s="60"/>
      <c r="AZ36" s="60"/>
      <c r="BA36" s="60"/>
      <c r="BB36" s="60"/>
      <c r="BC36" s="61"/>
      <c r="BD36" s="59"/>
      <c r="BE36" s="60"/>
      <c r="BF36" s="60"/>
      <c r="BG36" s="60"/>
      <c r="BH36" s="60"/>
      <c r="BI36" s="60"/>
      <c r="BJ36" s="60"/>
      <c r="BK36" s="60"/>
      <c r="BL36" s="60"/>
      <c r="BM36" s="62"/>
      <c r="BN36" s="60"/>
      <c r="BO36" s="60"/>
      <c r="BP36" s="60"/>
      <c r="BQ36" s="60"/>
      <c r="BR36" s="60"/>
      <c r="BS36" s="60"/>
      <c r="BT36" s="60"/>
      <c r="BU36" s="60"/>
      <c r="BV36" s="60"/>
      <c r="BW36" s="61"/>
      <c r="BX36" s="59"/>
      <c r="BY36" s="63"/>
      <c r="BZ36" s="63"/>
      <c r="CA36" s="63"/>
      <c r="CB36" s="63"/>
      <c r="CC36" s="63"/>
      <c r="CD36" s="63"/>
      <c r="CE36" s="63"/>
      <c r="CF36" s="63"/>
      <c r="CG36" s="64"/>
      <c r="CH36" s="63"/>
      <c r="CI36" s="63"/>
      <c r="CJ36" s="63"/>
      <c r="CK36" s="65"/>
    </row>
    <row r="37" spans="1:89" x14ac:dyDescent="0.25">
      <c r="A37" s="76" t="s">
        <v>21</v>
      </c>
      <c r="B37" s="77">
        <v>878</v>
      </c>
      <c r="C37" s="77">
        <f t="shared" si="1"/>
        <v>268</v>
      </c>
      <c r="D37" s="78" t="s">
        <v>183</v>
      </c>
      <c r="F37" s="34"/>
      <c r="J37" s="35" t="s">
        <v>346</v>
      </c>
      <c r="M37" s="60"/>
      <c r="O37" s="37"/>
      <c r="P37" s="34"/>
      <c r="Q37" s="60"/>
      <c r="R37" s="60"/>
      <c r="S37" s="60"/>
      <c r="T37" s="60"/>
      <c r="U37" s="60"/>
      <c r="V37" s="60"/>
      <c r="W37" s="60"/>
      <c r="X37" s="60"/>
      <c r="Y37" s="61"/>
      <c r="Z37" s="80"/>
      <c r="AA37" s="60"/>
      <c r="AB37" s="60"/>
      <c r="AC37" s="60"/>
      <c r="AD37" s="60"/>
      <c r="AE37" s="60"/>
      <c r="AF37" s="60"/>
      <c r="AG37" s="60"/>
      <c r="AH37" s="60"/>
      <c r="AI37" s="61"/>
      <c r="AJ37" s="59"/>
      <c r="AK37" s="60"/>
      <c r="AL37" s="60"/>
      <c r="AM37" s="60"/>
      <c r="AN37" s="60"/>
      <c r="AO37" s="60"/>
      <c r="AP37" s="60"/>
      <c r="AQ37" s="60"/>
      <c r="AR37" s="60"/>
      <c r="AS37" s="61"/>
      <c r="AT37" s="59"/>
      <c r="AU37" s="60"/>
      <c r="AV37" s="60"/>
      <c r="AW37" s="60"/>
      <c r="AX37" s="60"/>
      <c r="AY37" s="60"/>
      <c r="AZ37" s="60"/>
      <c r="BA37" s="60"/>
      <c r="BB37" s="60"/>
      <c r="BC37" s="61"/>
      <c r="BD37" s="59"/>
      <c r="BE37" s="60"/>
      <c r="BF37" s="60"/>
      <c r="BG37" s="60"/>
      <c r="BH37" s="60"/>
      <c r="BI37" s="60"/>
      <c r="BJ37" s="60"/>
      <c r="BK37" s="60"/>
      <c r="BL37" s="60"/>
      <c r="BM37" s="62"/>
      <c r="BN37" s="60"/>
      <c r="BO37" s="60"/>
      <c r="BP37" s="60"/>
      <c r="BQ37" s="60"/>
      <c r="BR37" s="60"/>
      <c r="BS37" s="60"/>
      <c r="BT37" s="60"/>
      <c r="BU37" s="60"/>
      <c r="BV37" s="60"/>
      <c r="BW37" s="61"/>
      <c r="BX37" s="59"/>
      <c r="BY37" s="63"/>
      <c r="BZ37" s="63"/>
      <c r="CA37" s="63"/>
      <c r="CB37" s="63"/>
      <c r="CC37" s="63"/>
      <c r="CD37" s="63"/>
      <c r="CE37" s="63"/>
      <c r="CF37" s="63"/>
      <c r="CG37" s="64"/>
      <c r="CH37" s="63"/>
      <c r="CI37" s="63"/>
      <c r="CJ37" s="63"/>
      <c r="CK37" s="65"/>
    </row>
    <row r="38" spans="1:89" x14ac:dyDescent="0.25">
      <c r="A38" s="76" t="s">
        <v>49</v>
      </c>
      <c r="B38" s="79">
        <v>548</v>
      </c>
      <c r="C38" s="77">
        <f t="shared" si="1"/>
        <v>167</v>
      </c>
      <c r="D38" s="78" t="s">
        <v>183</v>
      </c>
      <c r="F38" s="34"/>
      <c r="K38" s="35" t="s">
        <v>346</v>
      </c>
      <c r="O38" s="37"/>
      <c r="P38" s="34"/>
      <c r="Y38" s="37"/>
      <c r="Z38" s="34"/>
      <c r="AI38" s="37"/>
      <c r="AJ38" s="34"/>
      <c r="AS38" s="37"/>
      <c r="AT38" s="34"/>
      <c r="AX38" s="60"/>
      <c r="AY38" s="60"/>
      <c r="AZ38" s="60"/>
      <c r="BA38" s="60"/>
      <c r="BB38" s="60"/>
      <c r="BC38" s="61"/>
      <c r="BD38" s="59"/>
      <c r="BE38" s="60"/>
      <c r="BF38" s="60"/>
      <c r="BG38" s="60"/>
      <c r="BH38" s="60"/>
      <c r="BI38" s="60"/>
      <c r="BJ38" s="60"/>
      <c r="BK38" s="60"/>
      <c r="BL38" s="60"/>
      <c r="BM38" s="62"/>
      <c r="BN38" s="60"/>
      <c r="BO38" s="60"/>
      <c r="BP38" s="60"/>
      <c r="BQ38" s="60"/>
      <c r="BR38" s="60"/>
      <c r="BS38" s="60"/>
      <c r="BT38" s="60"/>
      <c r="BU38" s="60"/>
      <c r="BV38" s="60"/>
      <c r="BW38" s="61"/>
      <c r="BX38" s="59"/>
      <c r="BY38" s="63"/>
      <c r="BZ38" s="63"/>
      <c r="CA38" s="63"/>
      <c r="CB38" s="63"/>
      <c r="CC38" s="63"/>
      <c r="CD38" s="63"/>
      <c r="CE38" s="63"/>
      <c r="CF38" s="63"/>
      <c r="CG38" s="64"/>
      <c r="CH38" s="63"/>
      <c r="CI38" s="63"/>
      <c r="CJ38" s="63"/>
      <c r="CK38" s="65"/>
    </row>
    <row r="39" spans="1:89" x14ac:dyDescent="0.25">
      <c r="A39" s="8"/>
      <c r="B39" s="69"/>
      <c r="C39" s="2"/>
      <c r="D39" s="2"/>
      <c r="F39" s="34"/>
      <c r="O39" s="37"/>
      <c r="P39" s="34"/>
      <c r="Y39" s="37"/>
      <c r="Z39" s="34"/>
      <c r="AI39" s="37"/>
      <c r="AJ39" s="34"/>
      <c r="AS39" s="37"/>
      <c r="AT39" s="34"/>
      <c r="BC39" s="37"/>
      <c r="BD39" s="34"/>
      <c r="BM39" s="38"/>
      <c r="BW39" s="37"/>
      <c r="BX39" s="34"/>
      <c r="CG39" s="39"/>
      <c r="CK39" s="65"/>
    </row>
    <row r="40" spans="1:89" x14ac:dyDescent="0.25">
      <c r="A40" s="8"/>
      <c r="B40" s="69"/>
      <c r="C40" s="2"/>
      <c r="D40" s="2"/>
      <c r="F40" s="34"/>
      <c r="O40" s="37"/>
      <c r="P40" s="34"/>
      <c r="Y40" s="37"/>
      <c r="Z40" s="34"/>
      <c r="AI40" s="37"/>
      <c r="AJ40" s="34"/>
      <c r="AS40" s="37"/>
      <c r="AT40" s="34"/>
      <c r="BC40" s="37"/>
      <c r="BD40" s="34"/>
      <c r="BM40" s="38"/>
      <c r="BW40" s="37"/>
      <c r="BX40" s="34"/>
      <c r="CG40" s="39"/>
      <c r="CK40" s="65"/>
    </row>
    <row r="41" spans="1:89" x14ac:dyDescent="0.25">
      <c r="A41" s="81" t="s">
        <v>12</v>
      </c>
      <c r="B41" s="82">
        <v>248</v>
      </c>
      <c r="C41" s="82">
        <f>ROUND(B41*0.3048, 0)</f>
        <v>76</v>
      </c>
      <c r="D41" s="83" t="s">
        <v>156</v>
      </c>
      <c r="F41" s="34"/>
      <c r="O41" s="37"/>
      <c r="P41" s="34"/>
      <c r="U41" s="60"/>
      <c r="V41" s="60"/>
      <c r="W41" s="60"/>
      <c r="X41" s="60"/>
      <c r="Y41" s="61"/>
      <c r="Z41" s="60"/>
      <c r="AA41" s="60"/>
      <c r="AB41" s="60"/>
      <c r="AC41" s="60"/>
      <c r="AD41" s="60"/>
      <c r="AE41" s="60"/>
      <c r="AF41" s="60"/>
      <c r="AG41" s="60"/>
      <c r="AH41" s="60"/>
      <c r="AI41" s="61"/>
      <c r="AJ41" s="59"/>
      <c r="AK41" s="60"/>
      <c r="AL41" s="60"/>
      <c r="AM41" s="60"/>
      <c r="AN41" s="60"/>
      <c r="AO41" s="60"/>
      <c r="AP41" s="60"/>
      <c r="AQ41" s="60"/>
      <c r="AR41" s="60"/>
      <c r="AS41" s="61"/>
      <c r="AT41" s="59"/>
      <c r="AU41" s="60"/>
      <c r="AV41" s="60"/>
      <c r="AW41" s="60"/>
      <c r="AX41" s="60"/>
      <c r="AY41" s="60"/>
      <c r="AZ41" s="60"/>
      <c r="BA41" s="60"/>
      <c r="BB41" s="60"/>
      <c r="BC41" s="61"/>
      <c r="BD41" s="59"/>
      <c r="BE41" s="60"/>
      <c r="BF41" s="60" t="s">
        <v>346</v>
      </c>
      <c r="BG41" s="60"/>
      <c r="BH41" s="67"/>
      <c r="BI41" s="60"/>
      <c r="BJ41" s="60"/>
      <c r="BK41" s="60"/>
      <c r="BL41" s="60"/>
      <c r="BM41" s="62"/>
      <c r="BN41" s="60"/>
      <c r="BO41" s="60"/>
      <c r="BP41" s="67"/>
      <c r="BQ41" s="60"/>
      <c r="BR41" s="60"/>
      <c r="BS41" s="67"/>
      <c r="BT41" s="60"/>
      <c r="BU41" s="60"/>
      <c r="BV41" s="60"/>
      <c r="BW41" s="61"/>
      <c r="BX41" s="59"/>
      <c r="BY41" s="63"/>
      <c r="BZ41" s="63"/>
      <c r="CA41" s="63"/>
      <c r="CB41" s="63"/>
      <c r="CC41" s="63"/>
      <c r="CD41" s="63"/>
      <c r="CE41" s="63"/>
      <c r="CF41" s="63"/>
      <c r="CG41" s="64"/>
      <c r="CH41" s="63"/>
      <c r="CI41" s="63"/>
      <c r="CJ41" s="63"/>
      <c r="CK41" s="65"/>
    </row>
    <row r="42" spans="1:89" x14ac:dyDescent="0.25">
      <c r="A42" s="81" t="s">
        <v>36</v>
      </c>
      <c r="B42" s="82">
        <v>238</v>
      </c>
      <c r="C42" s="82">
        <f>ROUND(B42*0.3048, 0)</f>
        <v>73</v>
      </c>
      <c r="D42" s="83" t="s">
        <v>156</v>
      </c>
      <c r="F42" s="34"/>
      <c r="O42" s="37"/>
      <c r="P42" s="34"/>
      <c r="X42" s="60"/>
      <c r="Y42" s="61"/>
      <c r="Z42" s="59"/>
      <c r="AA42" s="60"/>
      <c r="AB42" s="60"/>
      <c r="AC42" s="60"/>
      <c r="AD42" s="60"/>
      <c r="AE42" s="60"/>
      <c r="AF42" s="60"/>
      <c r="AG42" s="60"/>
      <c r="AH42" s="60"/>
      <c r="AI42" s="61"/>
      <c r="AJ42" s="59"/>
      <c r="AK42" s="60"/>
      <c r="AL42" s="60"/>
      <c r="AM42" s="60"/>
      <c r="AN42" s="60"/>
      <c r="AO42" s="60"/>
      <c r="AP42" s="60"/>
      <c r="AQ42" s="60"/>
      <c r="AR42" s="60"/>
      <c r="AS42" s="61"/>
      <c r="AT42" s="59"/>
      <c r="AU42" s="60"/>
      <c r="AV42" s="60"/>
      <c r="AW42" s="60"/>
      <c r="AX42" s="60"/>
      <c r="AY42" s="60"/>
      <c r="AZ42" s="60"/>
      <c r="BA42" s="60"/>
      <c r="BB42" s="60"/>
      <c r="BC42" s="61"/>
      <c r="BD42" s="59"/>
      <c r="BE42" s="60"/>
      <c r="BF42" s="60"/>
      <c r="BG42" s="60"/>
      <c r="BH42" s="60"/>
      <c r="BI42" s="60"/>
      <c r="BJ42" s="60"/>
      <c r="BK42" s="60"/>
      <c r="BL42" s="60"/>
      <c r="BM42" s="62"/>
      <c r="BN42" s="60"/>
      <c r="BO42" s="60"/>
      <c r="BP42" s="67"/>
      <c r="BQ42" s="60"/>
      <c r="BR42" s="60"/>
      <c r="BS42" s="60"/>
      <c r="BT42" s="60"/>
      <c r="BU42" s="60"/>
      <c r="BV42" s="60"/>
      <c r="BW42" s="61"/>
      <c r="BX42" s="59"/>
      <c r="BY42" s="63"/>
      <c r="BZ42" s="63"/>
      <c r="CA42" s="63"/>
      <c r="CB42" s="63"/>
      <c r="CC42" s="63"/>
      <c r="CD42" s="63"/>
      <c r="CE42" s="63"/>
      <c r="CF42" s="63"/>
      <c r="CG42" s="64"/>
      <c r="CH42" s="63"/>
      <c r="CI42" s="63"/>
      <c r="CJ42" s="63"/>
      <c r="CK42" s="65"/>
    </row>
    <row r="43" spans="1:89" x14ac:dyDescent="0.25">
      <c r="A43" s="81" t="s">
        <v>1</v>
      </c>
      <c r="B43" s="84">
        <v>52</v>
      </c>
      <c r="C43" s="82">
        <f>ROUND(B43*0.3048, 0)</f>
        <v>16</v>
      </c>
      <c r="D43" s="83" t="s">
        <v>156</v>
      </c>
      <c r="F43" s="34"/>
      <c r="O43" s="37" t="s">
        <v>346</v>
      </c>
      <c r="P43" s="34"/>
      <c r="U43" s="60"/>
      <c r="V43" s="60"/>
      <c r="W43" s="60"/>
      <c r="X43" s="60"/>
      <c r="Y43" s="61" t="s">
        <v>347</v>
      </c>
      <c r="Z43" s="59"/>
      <c r="AA43" s="60"/>
      <c r="AB43" s="60"/>
      <c r="AC43" s="60"/>
      <c r="AD43" s="60"/>
      <c r="AE43" s="60"/>
      <c r="AF43" s="60"/>
      <c r="AG43" s="60"/>
      <c r="AH43" s="60"/>
      <c r="AI43" s="61"/>
      <c r="AJ43" s="59"/>
      <c r="AK43" s="60"/>
      <c r="AL43" s="60"/>
      <c r="AM43" s="60"/>
      <c r="AN43" s="60"/>
      <c r="AO43" s="60"/>
      <c r="AP43" s="60"/>
      <c r="AQ43" s="60"/>
      <c r="AR43" s="60"/>
      <c r="AS43" s="61"/>
      <c r="AT43" s="59"/>
      <c r="AU43" s="60"/>
      <c r="AV43" s="60"/>
      <c r="AW43" s="60"/>
      <c r="AX43" s="60"/>
      <c r="AY43" s="60"/>
      <c r="AZ43" s="60"/>
      <c r="BA43" s="60"/>
      <c r="BB43" s="60"/>
      <c r="BC43" s="61"/>
      <c r="BD43" s="59"/>
      <c r="BE43" s="60"/>
      <c r="BF43" s="60"/>
      <c r="BG43" s="60"/>
      <c r="BH43" s="60"/>
      <c r="BI43" s="60"/>
      <c r="BJ43" s="60"/>
      <c r="BK43" s="60"/>
      <c r="BL43" s="60"/>
      <c r="BM43" s="62"/>
      <c r="BN43" s="60"/>
      <c r="BO43" s="60"/>
      <c r="BP43" s="60"/>
      <c r="BQ43" s="60"/>
      <c r="BR43" s="60"/>
      <c r="BS43" s="60"/>
      <c r="BT43" s="60"/>
      <c r="BU43" s="60"/>
      <c r="BV43" s="60"/>
      <c r="BW43" s="61"/>
      <c r="BX43" s="59"/>
      <c r="BY43" s="63"/>
      <c r="BZ43" s="63"/>
      <c r="CA43" s="63"/>
      <c r="CB43" s="63"/>
      <c r="CC43" s="63"/>
      <c r="CD43" s="63"/>
      <c r="CE43" s="63"/>
      <c r="CF43" s="63"/>
      <c r="CG43" s="64"/>
      <c r="CH43" s="63"/>
      <c r="CI43" s="63"/>
      <c r="CJ43" s="63"/>
      <c r="CK43" s="65"/>
    </row>
    <row r="44" spans="1:89" x14ac:dyDescent="0.25">
      <c r="A44" s="81" t="s">
        <v>9</v>
      </c>
      <c r="B44" s="84">
        <v>21</v>
      </c>
      <c r="C44" s="82">
        <f>ROUND(B44*0.3048, 0)</f>
        <v>6</v>
      </c>
      <c r="D44" s="83" t="s">
        <v>156</v>
      </c>
      <c r="F44" s="34"/>
      <c r="O44" s="37"/>
      <c r="P44" s="34"/>
      <c r="U44" s="60"/>
      <c r="V44" s="60"/>
      <c r="W44" s="60"/>
      <c r="X44" s="60"/>
      <c r="Y44" s="61"/>
      <c r="Z44" s="59"/>
      <c r="AA44" s="60"/>
      <c r="AB44" s="60"/>
      <c r="AC44" s="60"/>
      <c r="AD44" s="60"/>
      <c r="AE44" s="60"/>
      <c r="AF44" s="60"/>
      <c r="AG44" s="60"/>
      <c r="AH44" s="60"/>
      <c r="AI44" s="61"/>
      <c r="AJ44" s="59"/>
      <c r="AK44" s="60"/>
      <c r="AL44" s="60"/>
      <c r="AM44" s="60"/>
      <c r="AN44" s="60"/>
      <c r="AO44" s="60"/>
      <c r="AP44" s="60"/>
      <c r="AQ44" s="60"/>
      <c r="AR44" s="60"/>
      <c r="AS44" s="61"/>
      <c r="AT44" s="59"/>
      <c r="AU44" s="60"/>
      <c r="AV44" s="60"/>
      <c r="AW44" s="60"/>
      <c r="AX44" s="60"/>
      <c r="AY44" s="60"/>
      <c r="AZ44" s="60"/>
      <c r="BA44" s="60"/>
      <c r="BB44" s="60"/>
      <c r="BC44" s="61"/>
      <c r="BD44" s="59"/>
      <c r="BE44" s="60"/>
      <c r="BF44" s="60"/>
      <c r="BG44" s="60"/>
      <c r="BH44" s="60"/>
      <c r="BI44" s="60"/>
      <c r="BJ44" s="60"/>
      <c r="BK44" s="60"/>
      <c r="BL44" s="60"/>
      <c r="BM44" s="62"/>
      <c r="BN44" s="60"/>
      <c r="BO44" s="60"/>
      <c r="BP44" s="60"/>
      <c r="BQ44" s="60"/>
      <c r="BR44" s="60"/>
      <c r="BS44" s="60"/>
      <c r="BT44" s="60"/>
      <c r="BU44" s="60"/>
      <c r="BV44" s="60"/>
      <c r="BW44" s="61"/>
      <c r="BX44" s="59"/>
      <c r="BY44" s="63"/>
      <c r="BZ44" s="63"/>
      <c r="CA44" s="63"/>
      <c r="CB44" s="63"/>
      <c r="CC44" s="63"/>
      <c r="CD44" s="63"/>
      <c r="CE44" s="63"/>
      <c r="CF44" s="63"/>
      <c r="CG44" s="64"/>
      <c r="CH44" s="63"/>
      <c r="CI44" s="63"/>
      <c r="CJ44" s="63"/>
      <c r="CK44" s="65"/>
    </row>
    <row r="45" spans="1:89" x14ac:dyDescent="0.25">
      <c r="A45" s="81" t="s">
        <v>10</v>
      </c>
      <c r="B45" s="84">
        <v>127</v>
      </c>
      <c r="C45" s="82">
        <f>ROUND(B45*0.3048, 0)</f>
        <v>39</v>
      </c>
      <c r="D45" s="83" t="s">
        <v>156</v>
      </c>
      <c r="F45" s="34"/>
      <c r="O45" s="37" t="s">
        <v>346</v>
      </c>
      <c r="P45" s="34"/>
      <c r="U45" s="60"/>
      <c r="V45" s="60"/>
      <c r="W45" s="60"/>
      <c r="X45" s="60"/>
      <c r="Y45" s="61"/>
      <c r="Z45" s="59"/>
      <c r="AA45" s="60"/>
      <c r="AB45" s="60"/>
      <c r="AC45" s="60"/>
      <c r="AD45" s="60"/>
      <c r="AE45" s="60"/>
      <c r="AF45" s="60"/>
      <c r="AG45" s="60"/>
      <c r="AH45" s="60"/>
      <c r="AI45" s="61"/>
      <c r="AJ45" s="59"/>
      <c r="AK45" s="60"/>
      <c r="AL45" s="60"/>
      <c r="AM45" s="60"/>
      <c r="AN45" s="60"/>
      <c r="AO45" s="60"/>
      <c r="AP45" s="60"/>
      <c r="AQ45" s="60"/>
      <c r="AR45" s="60"/>
      <c r="AS45" s="61"/>
      <c r="AT45" s="59"/>
      <c r="AU45" s="60"/>
      <c r="AV45" s="60"/>
      <c r="AW45" s="60"/>
      <c r="AX45" s="60"/>
      <c r="AY45" s="60"/>
      <c r="AZ45" s="60"/>
      <c r="BA45" s="60"/>
      <c r="BB45" s="60"/>
      <c r="BC45" s="61"/>
      <c r="BD45" s="59"/>
      <c r="BE45" s="60"/>
      <c r="BF45" s="60"/>
      <c r="BG45" s="60"/>
      <c r="BH45" s="60"/>
      <c r="BI45" s="60"/>
      <c r="BJ45" s="60"/>
      <c r="BK45" s="60"/>
      <c r="BL45" s="60"/>
      <c r="BM45" s="62"/>
      <c r="BN45" s="60"/>
      <c r="BO45" s="60"/>
      <c r="BP45" s="60"/>
      <c r="BQ45" s="60"/>
      <c r="BR45" s="60"/>
      <c r="BS45" s="60"/>
      <c r="BT45" s="60"/>
      <c r="BU45" s="60"/>
      <c r="BV45" s="60"/>
      <c r="BW45" s="61"/>
      <c r="BX45" s="59"/>
      <c r="BY45" s="63"/>
      <c r="BZ45" s="63"/>
      <c r="CA45" s="63"/>
      <c r="CB45" s="63"/>
      <c r="CC45" s="63"/>
      <c r="CD45" s="63"/>
      <c r="CE45" s="63"/>
      <c r="CF45" s="63"/>
      <c r="CG45" s="64"/>
      <c r="CH45" s="63"/>
      <c r="CI45" s="63"/>
      <c r="CJ45" s="63"/>
      <c r="CK45" s="65"/>
    </row>
    <row r="46" spans="1:89" x14ac:dyDescent="0.25">
      <c r="A46" s="8"/>
      <c r="B46" s="69"/>
      <c r="C46" s="2"/>
      <c r="F46" s="34"/>
      <c r="O46" s="37"/>
      <c r="P46" s="34"/>
      <c r="Y46" s="37"/>
      <c r="Z46" s="34"/>
      <c r="AI46" s="37"/>
      <c r="AJ46" s="34"/>
      <c r="AS46" s="37"/>
      <c r="AT46" s="34"/>
      <c r="BC46" s="37"/>
      <c r="BD46" s="34"/>
      <c r="BM46" s="38"/>
      <c r="BW46" s="37"/>
      <c r="BX46" s="34"/>
      <c r="CG46" s="39"/>
      <c r="CK46" s="65"/>
    </row>
    <row r="47" spans="1:89" x14ac:dyDescent="0.25">
      <c r="A47" s="8"/>
      <c r="B47" s="69"/>
      <c r="C47" s="2"/>
      <c r="F47" s="34"/>
      <c r="O47" s="37"/>
      <c r="P47" s="34"/>
      <c r="Y47" s="37"/>
      <c r="Z47" s="34"/>
      <c r="AI47" s="37"/>
      <c r="AJ47" s="34"/>
      <c r="AS47" s="37"/>
      <c r="AT47" s="34"/>
      <c r="BC47" s="37"/>
      <c r="BD47" s="34"/>
      <c r="BM47" s="38"/>
      <c r="BW47" s="37"/>
      <c r="BX47" s="34"/>
      <c r="CG47" s="39"/>
      <c r="CK47" s="65"/>
    </row>
    <row r="48" spans="1:89" x14ac:dyDescent="0.25">
      <c r="A48" s="85" t="s">
        <v>7</v>
      </c>
      <c r="B48" s="86">
        <v>51</v>
      </c>
      <c r="C48" s="86">
        <f t="shared" ref="C48:C54" si="2">ROUND(B48*0.3048, 0)</f>
        <v>16</v>
      </c>
      <c r="D48" s="87" t="s">
        <v>122</v>
      </c>
      <c r="F48" s="34"/>
      <c r="N48" s="35" t="s">
        <v>346</v>
      </c>
      <c r="O48" s="37"/>
      <c r="P48" s="34"/>
      <c r="Y48" s="61"/>
      <c r="Z48" s="59"/>
      <c r="AA48" s="60"/>
      <c r="AB48" s="60"/>
      <c r="AC48" s="60"/>
      <c r="AD48" s="60"/>
      <c r="AE48" s="60"/>
      <c r="AF48" s="60"/>
      <c r="AG48" s="60"/>
      <c r="AH48" s="60"/>
      <c r="AI48" s="61"/>
      <c r="AJ48" s="59"/>
      <c r="AK48" s="60"/>
      <c r="AL48" s="60"/>
      <c r="AM48" s="60"/>
      <c r="AN48" s="60"/>
      <c r="AO48" s="60"/>
      <c r="AP48" s="60"/>
      <c r="AQ48" s="60"/>
      <c r="AR48" s="60"/>
      <c r="AS48" s="61"/>
      <c r="AT48" s="59"/>
      <c r="AU48" s="60"/>
      <c r="AV48" s="60"/>
      <c r="AW48" s="60"/>
      <c r="AX48" s="60"/>
      <c r="AY48" s="60"/>
      <c r="AZ48" s="60"/>
      <c r="BA48" s="60"/>
      <c r="BB48" s="60"/>
      <c r="BC48" s="61"/>
      <c r="BD48" s="59"/>
      <c r="BE48" s="60"/>
      <c r="BF48" s="60"/>
      <c r="BG48" s="60"/>
      <c r="BH48" s="60"/>
      <c r="BI48" s="60"/>
      <c r="BJ48" s="60"/>
      <c r="BK48" s="60"/>
      <c r="BL48" s="60"/>
      <c r="BM48" s="62"/>
      <c r="BN48" s="60"/>
      <c r="BO48" s="60"/>
      <c r="BP48" s="60"/>
      <c r="BQ48" s="60"/>
      <c r="BR48" s="60"/>
      <c r="BS48" s="60"/>
      <c r="BT48" s="60"/>
      <c r="BU48" s="60"/>
      <c r="BV48" s="60"/>
      <c r="BW48" s="61"/>
      <c r="BX48" s="59"/>
      <c r="BY48" s="63"/>
      <c r="BZ48" s="63"/>
      <c r="CA48" s="63"/>
      <c r="CB48" s="63"/>
      <c r="CC48" s="63"/>
      <c r="CD48" s="63"/>
      <c r="CE48" s="63"/>
      <c r="CF48" s="63"/>
      <c r="CG48" s="64"/>
      <c r="CH48" s="63"/>
      <c r="CI48" s="63"/>
      <c r="CJ48" s="63"/>
      <c r="CK48" s="65"/>
    </row>
    <row r="49" spans="1:89" x14ac:dyDescent="0.25">
      <c r="A49" s="85" t="s">
        <v>5</v>
      </c>
      <c r="B49" s="86">
        <v>16</v>
      </c>
      <c r="C49" s="86">
        <f t="shared" si="2"/>
        <v>5</v>
      </c>
      <c r="D49" s="87" t="s">
        <v>122</v>
      </c>
      <c r="F49" s="34"/>
      <c r="N49" s="35" t="s">
        <v>346</v>
      </c>
      <c r="O49" s="37"/>
      <c r="P49" s="34"/>
      <c r="Y49" s="61"/>
      <c r="Z49" s="59"/>
      <c r="AA49" s="60"/>
      <c r="AB49" s="60"/>
      <c r="AC49" s="60"/>
      <c r="AD49" s="60"/>
      <c r="AE49" s="60"/>
      <c r="AF49" s="60"/>
      <c r="AG49" s="60"/>
      <c r="AH49" s="60"/>
      <c r="AI49" s="61"/>
      <c r="AJ49" s="59"/>
      <c r="AK49" s="60"/>
      <c r="AL49" s="60"/>
      <c r="AM49" s="60"/>
      <c r="AN49" s="60"/>
      <c r="AO49" s="60"/>
      <c r="AP49" s="60"/>
      <c r="AQ49" s="60"/>
      <c r="AR49" s="60"/>
      <c r="AS49" s="61"/>
      <c r="AT49" s="59"/>
      <c r="AU49" s="60"/>
      <c r="AV49" s="60"/>
      <c r="AW49" s="60"/>
      <c r="AX49" s="60"/>
      <c r="AY49" s="60"/>
      <c r="AZ49" s="60"/>
      <c r="BA49" s="60"/>
      <c r="BB49" s="60"/>
      <c r="BC49" s="61"/>
      <c r="BD49" s="59"/>
      <c r="BE49" s="60"/>
      <c r="BF49" s="60"/>
      <c r="BG49" s="60"/>
      <c r="BH49" s="60"/>
      <c r="BI49" s="60"/>
      <c r="BJ49" s="60"/>
      <c r="BK49" s="60"/>
      <c r="BL49" s="60"/>
      <c r="BM49" s="62"/>
      <c r="BN49" s="60"/>
      <c r="BO49" s="60"/>
      <c r="BP49" s="60"/>
      <c r="BQ49" s="60"/>
      <c r="BR49" s="60"/>
      <c r="BS49" s="60"/>
      <c r="BT49" s="60"/>
      <c r="BU49" s="60"/>
      <c r="BV49" s="60"/>
      <c r="BW49" s="61"/>
      <c r="BX49" s="59"/>
      <c r="BY49" s="63"/>
      <c r="BZ49" s="63"/>
      <c r="CA49" s="63"/>
      <c r="CB49" s="63"/>
      <c r="CC49" s="63"/>
      <c r="CD49" s="63"/>
      <c r="CE49" s="63"/>
      <c r="CF49" s="63"/>
      <c r="CG49" s="64"/>
      <c r="CH49" s="63"/>
      <c r="CI49" s="63"/>
      <c r="CJ49" s="63"/>
      <c r="CK49" s="65"/>
    </row>
    <row r="50" spans="1:89" x14ac:dyDescent="0.25">
      <c r="A50" s="85" t="s">
        <v>23</v>
      </c>
      <c r="B50" s="86">
        <v>76</v>
      </c>
      <c r="C50" s="86">
        <f t="shared" si="2"/>
        <v>23</v>
      </c>
      <c r="D50" s="87" t="s">
        <v>122</v>
      </c>
      <c r="F50" s="34"/>
      <c r="O50" s="37" t="s">
        <v>346</v>
      </c>
      <c r="P50" s="34"/>
      <c r="Y50" s="61"/>
      <c r="Z50" s="59"/>
      <c r="AA50" s="60"/>
      <c r="AB50" s="60"/>
      <c r="AC50" s="60"/>
      <c r="AD50" s="60"/>
      <c r="AE50" s="60"/>
      <c r="AF50" s="60"/>
      <c r="AG50" s="60"/>
      <c r="AH50" s="60"/>
      <c r="AI50" s="61"/>
      <c r="AJ50" s="59"/>
      <c r="AK50" s="60"/>
      <c r="AL50" s="60"/>
      <c r="AM50" s="60"/>
      <c r="AN50" s="60"/>
      <c r="AO50" s="60"/>
      <c r="AP50" s="60"/>
      <c r="AQ50" s="60"/>
      <c r="AR50" s="60"/>
      <c r="AS50" s="61"/>
      <c r="AT50" s="59"/>
      <c r="AU50" s="60"/>
      <c r="AV50" s="60"/>
      <c r="AW50" s="60"/>
      <c r="AX50" s="60"/>
      <c r="AY50" s="60"/>
      <c r="AZ50" s="60"/>
      <c r="BA50" s="60"/>
      <c r="BB50" s="60"/>
      <c r="BC50" s="61"/>
      <c r="BD50" s="59"/>
      <c r="BE50" s="60"/>
      <c r="BF50" s="60"/>
      <c r="BG50" s="60"/>
      <c r="BH50" s="60"/>
      <c r="BI50" s="60"/>
      <c r="BJ50" s="60"/>
      <c r="BK50" s="60"/>
      <c r="BL50" s="60"/>
      <c r="BM50" s="62"/>
      <c r="BN50" s="60"/>
      <c r="BO50" s="60"/>
      <c r="BP50" s="60"/>
      <c r="BQ50" s="60"/>
      <c r="BR50" s="60"/>
      <c r="BS50" s="60"/>
      <c r="BT50" s="60"/>
      <c r="BU50" s="60"/>
      <c r="BV50" s="60"/>
      <c r="BW50" s="61"/>
      <c r="BX50" s="59"/>
      <c r="BY50" s="63"/>
      <c r="BZ50" s="63"/>
      <c r="CA50" s="63"/>
      <c r="CB50" s="63"/>
      <c r="CC50" s="63"/>
      <c r="CD50" s="63"/>
      <c r="CE50" s="63"/>
      <c r="CF50" s="63"/>
      <c r="CG50" s="64"/>
      <c r="CH50" s="63"/>
      <c r="CI50" s="63"/>
      <c r="CJ50" s="63"/>
      <c r="CK50" s="65"/>
    </row>
    <row r="51" spans="1:89" x14ac:dyDescent="0.25">
      <c r="A51" s="85" t="s">
        <v>6</v>
      </c>
      <c r="B51" s="86">
        <v>42</v>
      </c>
      <c r="C51" s="86">
        <f t="shared" si="2"/>
        <v>13</v>
      </c>
      <c r="D51" s="87" t="s">
        <v>122</v>
      </c>
      <c r="F51" s="34"/>
      <c r="N51" s="35" t="s">
        <v>346</v>
      </c>
      <c r="O51" s="37"/>
      <c r="P51" s="34"/>
      <c r="Y51" s="61"/>
      <c r="Z51" s="59"/>
      <c r="AA51" s="60"/>
      <c r="AB51" s="60"/>
      <c r="AC51" s="60"/>
      <c r="AD51" s="60"/>
      <c r="AE51" s="60"/>
      <c r="AF51" s="60"/>
      <c r="AG51" s="60"/>
      <c r="AH51" s="60"/>
      <c r="AI51" s="61"/>
      <c r="AJ51" s="59"/>
      <c r="AK51" s="60"/>
      <c r="AL51" s="60"/>
      <c r="AM51" s="60"/>
      <c r="AN51" s="60"/>
      <c r="AO51" s="60"/>
      <c r="AP51" s="60"/>
      <c r="AQ51" s="60"/>
      <c r="AR51" s="60"/>
      <c r="AS51" s="61"/>
      <c r="AT51" s="59"/>
      <c r="AU51" s="60"/>
      <c r="AV51" s="60"/>
      <c r="AW51" s="60"/>
      <c r="AX51" s="60"/>
      <c r="AY51" s="60"/>
      <c r="AZ51" s="60"/>
      <c r="BA51" s="60"/>
      <c r="BB51" s="60"/>
      <c r="BC51" s="61"/>
      <c r="BD51" s="59"/>
      <c r="BE51" s="60"/>
      <c r="BF51" s="60"/>
      <c r="BG51" s="60"/>
      <c r="BH51" s="60"/>
      <c r="BI51" s="60"/>
      <c r="BJ51" s="60"/>
      <c r="BK51" s="60"/>
      <c r="BL51" s="60"/>
      <c r="BM51" s="62"/>
      <c r="BN51" s="60"/>
      <c r="BO51" s="60"/>
      <c r="BP51" s="60"/>
      <c r="BQ51" s="60"/>
      <c r="BR51" s="60"/>
      <c r="BS51" s="60"/>
      <c r="BT51" s="60"/>
      <c r="BU51" s="60"/>
      <c r="BV51" s="60"/>
      <c r="BW51" s="61"/>
      <c r="BX51" s="59"/>
      <c r="BY51" s="63"/>
      <c r="BZ51" s="63"/>
      <c r="CA51" s="63"/>
      <c r="CB51" s="63"/>
      <c r="CC51" s="63"/>
      <c r="CD51" s="63"/>
      <c r="CE51" s="63"/>
      <c r="CF51" s="63"/>
      <c r="CG51" s="64"/>
      <c r="CH51" s="63"/>
      <c r="CI51" s="63"/>
      <c r="CJ51" s="63"/>
      <c r="CK51" s="65"/>
    </row>
    <row r="52" spans="1:89" x14ac:dyDescent="0.25">
      <c r="A52" s="85" t="s">
        <v>0</v>
      </c>
      <c r="B52" s="86">
        <v>26</v>
      </c>
      <c r="C52" s="86">
        <f t="shared" si="2"/>
        <v>8</v>
      </c>
      <c r="D52" s="87" t="s">
        <v>122</v>
      </c>
      <c r="F52" s="34"/>
      <c r="L52" s="35" t="s">
        <v>346</v>
      </c>
      <c r="O52" s="37"/>
      <c r="P52" s="34"/>
      <c r="Y52" s="61"/>
      <c r="Z52" s="59"/>
      <c r="AA52" s="60"/>
      <c r="AB52" s="60"/>
      <c r="AC52" s="60"/>
      <c r="AD52" s="60"/>
      <c r="AE52" s="60"/>
      <c r="AF52" s="60"/>
      <c r="AG52" s="60"/>
      <c r="AH52" s="60"/>
      <c r="AI52" s="61"/>
      <c r="AJ52" s="59"/>
      <c r="AK52" s="60"/>
      <c r="AL52" s="60"/>
      <c r="AM52" s="60"/>
      <c r="AN52" s="60"/>
      <c r="AO52" s="60"/>
      <c r="AP52" s="60"/>
      <c r="AQ52" s="60"/>
      <c r="AR52" s="60"/>
      <c r="AS52" s="61"/>
      <c r="AT52" s="59"/>
      <c r="AU52" s="60"/>
      <c r="AV52" s="60"/>
      <c r="AW52" s="60"/>
      <c r="AX52" s="60"/>
      <c r="AY52" s="60"/>
      <c r="AZ52" s="60"/>
      <c r="BA52" s="60"/>
      <c r="BB52" s="60"/>
      <c r="BC52" s="61"/>
      <c r="BD52" s="59"/>
      <c r="BE52" s="60"/>
      <c r="BF52" s="60"/>
      <c r="BG52" s="60"/>
      <c r="BH52" s="60"/>
      <c r="BI52" s="60"/>
      <c r="BJ52" s="60"/>
      <c r="BK52" s="60"/>
      <c r="BL52" s="60"/>
      <c r="BM52" s="62"/>
      <c r="BN52" s="60"/>
      <c r="BO52" s="60"/>
      <c r="BP52" s="60"/>
      <c r="BQ52" s="60"/>
      <c r="BR52" s="60"/>
      <c r="BS52" s="60"/>
      <c r="BT52" s="60"/>
      <c r="BU52" s="60"/>
      <c r="BV52" s="60"/>
      <c r="BW52" s="61"/>
      <c r="BX52" s="59"/>
      <c r="BY52" s="63"/>
      <c r="BZ52" s="63"/>
      <c r="CA52" s="63"/>
      <c r="CB52" s="63"/>
      <c r="CC52" s="63"/>
      <c r="CD52" s="63"/>
      <c r="CE52" s="63"/>
      <c r="CF52" s="63"/>
      <c r="CG52" s="64"/>
      <c r="CH52" s="63"/>
      <c r="CI52" s="63"/>
      <c r="CJ52" s="88"/>
      <c r="CK52" s="65"/>
    </row>
    <row r="53" spans="1:89" x14ac:dyDescent="0.25">
      <c r="A53" s="85" t="s">
        <v>4</v>
      </c>
      <c r="B53" s="86">
        <v>100</v>
      </c>
      <c r="C53" s="86">
        <f t="shared" si="2"/>
        <v>30</v>
      </c>
      <c r="D53" s="87" t="s">
        <v>122</v>
      </c>
      <c r="F53" s="34"/>
      <c r="N53" s="35" t="s">
        <v>346</v>
      </c>
      <c r="O53" s="37"/>
      <c r="P53" s="34"/>
      <c r="Y53" s="61"/>
      <c r="Z53" s="59"/>
      <c r="AA53" s="60"/>
      <c r="AB53" s="60"/>
      <c r="AC53" s="60"/>
      <c r="AD53" s="60"/>
      <c r="AE53" s="60"/>
      <c r="AF53" s="60"/>
      <c r="AG53" s="60"/>
      <c r="AH53" s="60"/>
      <c r="AI53" s="61"/>
      <c r="AJ53" s="59"/>
      <c r="AK53" s="60"/>
      <c r="AL53" s="60"/>
      <c r="AM53" s="60"/>
      <c r="AN53" s="60"/>
      <c r="AO53" s="60"/>
      <c r="AP53" s="60"/>
      <c r="AQ53" s="60"/>
      <c r="AR53" s="60"/>
      <c r="AS53" s="61"/>
      <c r="AT53" s="59"/>
      <c r="AU53" s="60"/>
      <c r="AV53" s="60"/>
      <c r="AW53" s="60"/>
      <c r="AX53" s="60"/>
      <c r="AY53" s="60"/>
      <c r="AZ53" s="60"/>
      <c r="BA53" s="60"/>
      <c r="BB53" s="60"/>
      <c r="BC53" s="61"/>
      <c r="BD53" s="59"/>
      <c r="BE53" s="60"/>
      <c r="BF53" s="60"/>
      <c r="BG53" s="60"/>
      <c r="BH53" s="60"/>
      <c r="BI53" s="60"/>
      <c r="BJ53" s="60"/>
      <c r="BK53" s="60"/>
      <c r="BL53" s="60"/>
      <c r="BM53" s="62"/>
      <c r="BN53" s="60"/>
      <c r="BO53" s="60"/>
      <c r="BP53" s="60"/>
      <c r="BQ53" s="60"/>
      <c r="BR53" s="60"/>
      <c r="BS53" s="60"/>
      <c r="BT53" s="60"/>
      <c r="BU53" s="60"/>
      <c r="BV53" s="60"/>
      <c r="BW53" s="61"/>
      <c r="BX53" s="59"/>
      <c r="BY53" s="63"/>
      <c r="BZ53" s="63"/>
      <c r="CA53" s="63"/>
      <c r="CB53" s="63"/>
      <c r="CC53" s="63"/>
      <c r="CD53" s="63"/>
      <c r="CE53" s="63"/>
      <c r="CF53" s="63"/>
      <c r="CG53" s="64"/>
      <c r="CH53" s="63"/>
      <c r="CI53" s="63"/>
      <c r="CJ53" s="63"/>
      <c r="CK53" s="65"/>
    </row>
    <row r="54" spans="1:89" x14ac:dyDescent="0.25">
      <c r="A54" s="85" t="s">
        <v>8</v>
      </c>
      <c r="B54" s="86">
        <v>18</v>
      </c>
      <c r="C54" s="86">
        <f t="shared" si="2"/>
        <v>5</v>
      </c>
      <c r="D54" s="87" t="s">
        <v>122</v>
      </c>
      <c r="F54" s="34"/>
      <c r="N54" s="35" t="s">
        <v>346</v>
      </c>
      <c r="O54" s="37"/>
      <c r="P54" s="34"/>
      <c r="Y54" s="61"/>
      <c r="Z54" s="59"/>
      <c r="AA54" s="60"/>
      <c r="AB54" s="60"/>
      <c r="AC54" s="60"/>
      <c r="AD54" s="60"/>
      <c r="AE54" s="60"/>
      <c r="AF54" s="60"/>
      <c r="AG54" s="60"/>
      <c r="AH54" s="60"/>
      <c r="AI54" s="61"/>
      <c r="AJ54" s="59"/>
      <c r="AK54" s="60"/>
      <c r="AL54" s="60"/>
      <c r="AM54" s="60"/>
      <c r="AN54" s="60"/>
      <c r="AO54" s="60"/>
      <c r="AP54" s="60"/>
      <c r="AQ54" s="60"/>
      <c r="AR54" s="60"/>
      <c r="AS54" s="61"/>
      <c r="AT54" s="59"/>
      <c r="AU54" s="60"/>
      <c r="AV54" s="60"/>
      <c r="AW54" s="60"/>
      <c r="AX54" s="60"/>
      <c r="AY54" s="60"/>
      <c r="AZ54" s="60"/>
      <c r="BA54" s="60"/>
      <c r="BB54" s="60"/>
      <c r="BC54" s="61"/>
      <c r="BD54" s="59"/>
      <c r="BE54" s="60"/>
      <c r="BF54" s="60"/>
      <c r="BG54" s="60"/>
      <c r="BH54" s="60"/>
      <c r="BI54" s="60"/>
      <c r="BJ54" s="60"/>
      <c r="BK54" s="60"/>
      <c r="BL54" s="60"/>
      <c r="BM54" s="62"/>
      <c r="BN54" s="60"/>
      <c r="BO54" s="60"/>
      <c r="BP54" s="60"/>
      <c r="BQ54" s="60"/>
      <c r="BR54" s="60"/>
      <c r="BS54" s="60"/>
      <c r="BT54" s="60"/>
      <c r="BU54" s="60"/>
      <c r="BV54" s="60"/>
      <c r="BW54" s="61"/>
      <c r="BX54" s="59"/>
      <c r="BY54" s="63"/>
      <c r="BZ54" s="63"/>
      <c r="CA54" s="63"/>
      <c r="CB54" s="63"/>
      <c r="CC54" s="63"/>
      <c r="CD54" s="63"/>
      <c r="CE54" s="63"/>
      <c r="CF54" s="63"/>
      <c r="CG54" s="64"/>
      <c r="CH54" s="63"/>
      <c r="CI54" s="63"/>
      <c r="CJ54" s="63"/>
      <c r="CK54" s="65"/>
    </row>
    <row r="55" spans="1:89" x14ac:dyDescent="0.25">
      <c r="A55" s="8"/>
      <c r="B55" s="2"/>
      <c r="C55" s="2"/>
      <c r="F55" s="34"/>
      <c r="O55" s="37"/>
      <c r="P55" s="34"/>
      <c r="Y55" s="37"/>
      <c r="Z55" s="34"/>
      <c r="AI55" s="37"/>
      <c r="AJ55" s="34"/>
      <c r="AS55" s="37"/>
      <c r="AT55" s="34"/>
      <c r="BC55" s="37"/>
      <c r="BD55" s="34"/>
      <c r="BM55" s="38"/>
      <c r="BW55" s="37"/>
      <c r="BX55" s="34"/>
      <c r="CG55" s="39"/>
      <c r="CK55" s="65"/>
    </row>
    <row r="56" spans="1:89" x14ac:dyDescent="0.25">
      <c r="A56" s="8"/>
      <c r="B56" s="2"/>
      <c r="C56" s="2"/>
      <c r="F56" s="34"/>
      <c r="O56" s="37"/>
      <c r="P56" s="34"/>
      <c r="Y56" s="37"/>
      <c r="Z56" s="34"/>
      <c r="AI56" s="37"/>
      <c r="AJ56" s="34"/>
      <c r="AS56" s="37"/>
      <c r="AT56" s="34"/>
      <c r="BC56" s="37"/>
      <c r="BD56" s="34"/>
      <c r="BM56" s="38"/>
      <c r="BW56" s="37"/>
      <c r="BX56" s="34"/>
      <c r="CG56" s="39"/>
      <c r="CK56" s="65"/>
    </row>
    <row r="57" spans="1:89" x14ac:dyDescent="0.25">
      <c r="A57" s="89" t="s">
        <v>22</v>
      </c>
      <c r="B57" s="90">
        <v>96</v>
      </c>
      <c r="C57" s="90">
        <f t="shared" ref="C57:C88" si="3">ROUND(B57*0.3048, 0)</f>
        <v>29</v>
      </c>
      <c r="D57" s="91" t="s">
        <v>191</v>
      </c>
      <c r="F57" s="34"/>
      <c r="O57" s="37"/>
      <c r="P57" s="34"/>
      <c r="Y57" s="37"/>
      <c r="Z57" s="59"/>
      <c r="AA57" s="60"/>
      <c r="AB57" s="60"/>
      <c r="AC57" s="60"/>
      <c r="AD57" s="60"/>
      <c r="AE57" s="60"/>
      <c r="AF57" s="60"/>
      <c r="AG57" s="60"/>
      <c r="AH57" s="60"/>
      <c r="AI57" s="61"/>
      <c r="AJ57" s="59"/>
      <c r="AK57" s="60"/>
      <c r="AL57" s="60"/>
      <c r="AM57" s="60"/>
      <c r="AN57" s="60"/>
      <c r="AO57" s="60"/>
      <c r="AP57" s="60"/>
      <c r="AQ57" s="60"/>
      <c r="AR57" s="60"/>
      <c r="AS57" s="61"/>
      <c r="AT57" s="59"/>
      <c r="AU57" s="60"/>
      <c r="AV57" s="60"/>
      <c r="AW57" s="60"/>
      <c r="AX57" s="60"/>
      <c r="AY57" s="60"/>
      <c r="AZ57" s="60"/>
      <c r="BA57" s="60"/>
      <c r="BB57" s="60"/>
      <c r="BC57" s="61"/>
      <c r="BD57" s="59"/>
      <c r="BE57" s="60"/>
      <c r="BF57" s="60"/>
      <c r="BG57" s="60"/>
      <c r="BH57" s="60"/>
      <c r="BI57" s="60"/>
      <c r="BJ57" s="60"/>
      <c r="BK57" s="60"/>
      <c r="BL57" s="60"/>
      <c r="BM57" s="62"/>
      <c r="BN57" s="60"/>
      <c r="BO57" s="60"/>
      <c r="BW57" s="37"/>
      <c r="BX57" s="34"/>
      <c r="CG57" s="39"/>
      <c r="CK57" s="65"/>
    </row>
    <row r="58" spans="1:89" x14ac:dyDescent="0.25">
      <c r="A58" s="89" t="s">
        <v>28</v>
      </c>
      <c r="B58" s="90">
        <v>600</v>
      </c>
      <c r="C58" s="90">
        <f t="shared" si="3"/>
        <v>183</v>
      </c>
      <c r="D58" s="91" t="s">
        <v>191</v>
      </c>
      <c r="F58" s="34"/>
      <c r="O58" s="37"/>
      <c r="P58" s="34"/>
      <c r="Y58" s="37"/>
      <c r="Z58" s="59"/>
      <c r="AA58" s="60"/>
      <c r="AB58" s="60"/>
      <c r="AC58" s="60"/>
      <c r="AD58" s="60"/>
      <c r="AE58" s="60"/>
      <c r="AF58" s="60"/>
      <c r="AG58" s="60"/>
      <c r="AH58" s="60"/>
      <c r="AI58" s="61"/>
      <c r="AJ58" s="59"/>
      <c r="AK58" s="60"/>
      <c r="AL58" s="60"/>
      <c r="AM58" s="60"/>
      <c r="AN58" s="60"/>
      <c r="AO58" s="60"/>
      <c r="AP58" s="60"/>
      <c r="AQ58" s="60"/>
      <c r="AR58" s="60"/>
      <c r="AS58" s="61"/>
      <c r="AT58" s="59"/>
      <c r="AU58" s="60"/>
      <c r="AV58" s="60"/>
      <c r="AW58" s="60"/>
      <c r="AX58" s="60"/>
      <c r="AY58" s="60"/>
      <c r="AZ58" s="60"/>
      <c r="BA58" s="60"/>
      <c r="BB58" s="60"/>
      <c r="BC58" s="61"/>
      <c r="BD58" s="59"/>
      <c r="BE58" s="60"/>
      <c r="BF58" s="60"/>
      <c r="BG58" s="60"/>
      <c r="BH58" s="60"/>
      <c r="BI58" s="60"/>
      <c r="BJ58" s="60"/>
      <c r="BK58" s="60"/>
      <c r="BL58" s="60"/>
      <c r="BM58" s="62"/>
      <c r="BN58" s="60"/>
      <c r="BO58" s="60"/>
      <c r="BP58" s="60"/>
      <c r="BQ58" s="60"/>
      <c r="BR58" s="60"/>
      <c r="BS58" s="60"/>
      <c r="BT58" s="60"/>
      <c r="BW58" s="37"/>
      <c r="BX58" s="34"/>
      <c r="CG58" s="39"/>
      <c r="CK58" s="65"/>
    </row>
    <row r="59" spans="1:89" x14ac:dyDescent="0.25">
      <c r="A59" s="89" t="s">
        <v>48</v>
      </c>
      <c r="B59" s="90">
        <v>1075</v>
      </c>
      <c r="C59" s="90">
        <f t="shared" si="3"/>
        <v>328</v>
      </c>
      <c r="D59" s="91" t="s">
        <v>191</v>
      </c>
      <c r="F59" s="34"/>
      <c r="O59" s="37"/>
      <c r="P59" s="34"/>
      <c r="Y59" s="37"/>
      <c r="Z59" s="59"/>
      <c r="AA59" s="60"/>
      <c r="AB59" s="60"/>
      <c r="AC59" s="60"/>
      <c r="AD59" s="60"/>
      <c r="AE59" s="60"/>
      <c r="AF59" s="60"/>
      <c r="AG59" s="60"/>
      <c r="AH59" s="60"/>
      <c r="AI59" s="61"/>
      <c r="AJ59" s="59"/>
      <c r="AK59" s="60"/>
      <c r="AL59" s="60"/>
      <c r="AM59" s="60"/>
      <c r="AN59" s="60"/>
      <c r="AO59" s="60"/>
      <c r="AP59" s="60"/>
      <c r="AQ59" s="60"/>
      <c r="AR59" s="60"/>
      <c r="AS59" s="61"/>
      <c r="AT59" s="59"/>
      <c r="AU59" s="60"/>
      <c r="AV59" s="60"/>
      <c r="AW59" s="60"/>
      <c r="AX59" s="60"/>
      <c r="AY59" s="60"/>
      <c r="AZ59" s="60"/>
      <c r="BA59" s="60"/>
      <c r="BB59" s="60"/>
      <c r="BC59" s="61"/>
      <c r="BD59" s="59"/>
      <c r="BE59" s="60"/>
      <c r="BF59" s="60"/>
      <c r="BG59" s="60"/>
      <c r="BH59" s="60"/>
      <c r="BI59" s="60"/>
      <c r="BJ59" s="60"/>
      <c r="BK59" s="60"/>
      <c r="BL59" s="60"/>
      <c r="BM59" s="62"/>
      <c r="BN59" s="60"/>
      <c r="BO59" s="60"/>
      <c r="BW59" s="37"/>
      <c r="BX59" s="34"/>
      <c r="CG59" s="39"/>
      <c r="CK59" s="65"/>
    </row>
    <row r="60" spans="1:89" x14ac:dyDescent="0.25">
      <c r="A60" s="89" t="s">
        <v>51</v>
      </c>
      <c r="B60" s="90">
        <v>336</v>
      </c>
      <c r="C60" s="90">
        <f t="shared" si="3"/>
        <v>102</v>
      </c>
      <c r="D60" s="91" t="s">
        <v>191</v>
      </c>
      <c r="F60" s="34"/>
      <c r="O60" s="37"/>
      <c r="P60" s="34"/>
      <c r="Y60" s="37"/>
      <c r="Z60" s="59"/>
      <c r="AA60" s="60"/>
      <c r="AB60" s="60"/>
      <c r="AC60" s="60"/>
      <c r="AD60" s="60"/>
      <c r="AE60" s="60"/>
      <c r="AF60" s="60"/>
      <c r="AG60" s="60"/>
      <c r="AH60" s="60"/>
      <c r="AI60" s="61"/>
      <c r="AJ60" s="59"/>
      <c r="AK60" s="60"/>
      <c r="AL60" s="60"/>
      <c r="AM60" s="60"/>
      <c r="AN60" s="60"/>
      <c r="AO60" s="60"/>
      <c r="AP60" s="60"/>
      <c r="AQ60" s="60"/>
      <c r="AR60" s="60"/>
      <c r="AS60" s="61"/>
      <c r="AT60" s="59"/>
      <c r="AU60" s="60"/>
      <c r="AV60" s="60"/>
      <c r="AW60" s="60"/>
      <c r="AX60" s="60"/>
      <c r="AY60" s="60"/>
      <c r="AZ60" s="60"/>
      <c r="BA60" s="60"/>
      <c r="BB60" s="60"/>
      <c r="BC60" s="61"/>
      <c r="BD60" s="59"/>
      <c r="BE60" s="60"/>
      <c r="BF60" s="60"/>
      <c r="BG60" s="60"/>
      <c r="BH60" s="60"/>
      <c r="BI60" s="60"/>
      <c r="BJ60" s="60"/>
      <c r="BK60" s="60"/>
      <c r="BL60" s="60"/>
      <c r="BM60" s="62"/>
      <c r="BN60" s="60"/>
      <c r="BO60" s="60"/>
      <c r="BW60" s="37"/>
      <c r="BX60" s="34"/>
      <c r="CG60" s="39"/>
      <c r="CK60" s="65"/>
    </row>
    <row r="61" spans="1:89" x14ac:dyDescent="0.25">
      <c r="A61" s="8"/>
      <c r="B61" s="2"/>
      <c r="C61" s="2"/>
      <c r="F61" s="34"/>
      <c r="O61" s="37"/>
      <c r="P61" s="34"/>
      <c r="Y61" s="37"/>
      <c r="Z61" s="34"/>
      <c r="AI61" s="37"/>
      <c r="AJ61" s="34"/>
      <c r="AS61" s="37"/>
      <c r="AT61" s="34"/>
      <c r="BC61" s="37"/>
      <c r="BD61" s="34"/>
      <c r="BM61" s="38"/>
      <c r="BW61" s="37"/>
      <c r="BX61" s="34"/>
      <c r="CG61" s="39"/>
      <c r="CK61" s="65"/>
    </row>
    <row r="62" spans="1:89" ht="15.75" customHeight="1" x14ac:dyDescent="0.25">
      <c r="A62" s="8"/>
      <c r="B62" s="2"/>
      <c r="C62" s="2"/>
      <c r="F62" s="34"/>
      <c r="O62" s="37"/>
      <c r="P62" s="34"/>
      <c r="Y62" s="37"/>
      <c r="Z62" s="34"/>
      <c r="AI62" s="37"/>
      <c r="AJ62" s="34"/>
      <c r="AS62" s="37"/>
      <c r="AT62" s="34"/>
      <c r="BC62" s="37"/>
      <c r="BD62" s="34"/>
      <c r="BM62" s="38"/>
      <c r="BW62" s="37"/>
      <c r="BX62" s="34"/>
      <c r="CG62" s="39"/>
      <c r="CK62" s="65"/>
    </row>
    <row r="63" spans="1:89" x14ac:dyDescent="0.25">
      <c r="A63" s="47" t="s">
        <v>348</v>
      </c>
      <c r="B63" s="92"/>
      <c r="C63" s="5"/>
      <c r="D63" s="49" t="s">
        <v>340</v>
      </c>
      <c r="F63" s="34"/>
      <c r="O63" s="37"/>
      <c r="P63" s="93"/>
      <c r="Q63" s="94"/>
      <c r="R63" s="94"/>
      <c r="S63" s="94"/>
      <c r="T63" s="94"/>
      <c r="U63" s="94"/>
      <c r="V63" s="94"/>
      <c r="W63" s="94"/>
      <c r="X63" s="94"/>
      <c r="Y63" s="95"/>
      <c r="Z63" s="93"/>
      <c r="AA63" s="94"/>
      <c r="AB63" s="94"/>
      <c r="AC63" s="94"/>
      <c r="AI63" s="37"/>
      <c r="AJ63" s="34"/>
      <c r="AS63" s="37"/>
      <c r="AT63" s="34"/>
      <c r="BC63" s="37"/>
      <c r="BD63" s="34"/>
      <c r="BM63" s="38"/>
      <c r="BW63" s="37"/>
      <c r="BX63" s="34"/>
      <c r="CG63" s="39"/>
      <c r="CK63" s="65"/>
    </row>
    <row r="64" spans="1:89" x14ac:dyDescent="0.25">
      <c r="A64" s="47" t="s">
        <v>349</v>
      </c>
      <c r="B64" s="92"/>
      <c r="C64" s="5"/>
      <c r="D64" s="49" t="s">
        <v>340</v>
      </c>
      <c r="F64" s="34"/>
      <c r="O64" s="37"/>
      <c r="P64" s="34"/>
      <c r="Y64" s="37"/>
      <c r="Z64" s="34"/>
      <c r="AD64" s="94"/>
      <c r="AE64" s="94"/>
      <c r="AF64" s="94"/>
      <c r="AG64" s="94"/>
      <c r="AH64" s="94"/>
      <c r="AI64" s="95"/>
      <c r="AJ64" s="93"/>
      <c r="AK64" s="94"/>
      <c r="AL64" s="94"/>
      <c r="AM64" s="94"/>
      <c r="AS64" s="37"/>
      <c r="AT64" s="34"/>
      <c r="BC64" s="37"/>
      <c r="BD64" s="34"/>
      <c r="BM64" s="38"/>
      <c r="BW64" s="37"/>
      <c r="BX64" s="34"/>
      <c r="CG64" s="39"/>
      <c r="CK64" s="65"/>
    </row>
    <row r="65" spans="1:92" x14ac:dyDescent="0.25">
      <c r="A65" s="47" t="s">
        <v>350</v>
      </c>
      <c r="B65" s="92"/>
      <c r="C65" s="5"/>
      <c r="D65" s="49" t="s">
        <v>340</v>
      </c>
      <c r="F65" s="34"/>
      <c r="O65" s="37"/>
      <c r="P65" s="34"/>
      <c r="Y65" s="37"/>
      <c r="Z65" s="34"/>
      <c r="AI65" s="37"/>
      <c r="AJ65" s="34"/>
      <c r="AN65" s="94"/>
      <c r="AO65" s="94"/>
      <c r="AP65" s="94"/>
      <c r="AQ65" s="94"/>
      <c r="AR65" s="94"/>
      <c r="AS65" s="95"/>
      <c r="AT65" s="93"/>
      <c r="AU65" s="94"/>
      <c r="AV65" s="94"/>
      <c r="AW65" s="94"/>
      <c r="AX65" s="94"/>
      <c r="AY65" s="94"/>
      <c r="AZ65" s="94"/>
      <c r="BA65" s="94"/>
      <c r="BB65" s="94"/>
      <c r="BC65" s="95"/>
      <c r="BD65" s="93"/>
      <c r="BE65" s="94"/>
      <c r="BF65" s="94"/>
      <c r="BG65" s="94"/>
      <c r="BH65" s="94"/>
      <c r="BM65" s="38"/>
      <c r="BW65" s="37"/>
      <c r="BX65" s="34"/>
      <c r="CG65" s="39"/>
      <c r="CK65" s="65"/>
    </row>
    <row r="66" spans="1:92" x14ac:dyDescent="0.25">
      <c r="A66" s="47" t="s">
        <v>351</v>
      </c>
      <c r="B66" s="92"/>
      <c r="C66" s="5"/>
      <c r="D66" s="49" t="s">
        <v>340</v>
      </c>
      <c r="F66" s="34"/>
      <c r="O66" s="37"/>
      <c r="P66" s="34"/>
      <c r="Y66" s="37"/>
      <c r="Z66" s="34"/>
      <c r="AI66" s="37"/>
      <c r="AJ66" s="34"/>
      <c r="AS66" s="37"/>
      <c r="AT66" s="34"/>
      <c r="BC66" s="37"/>
      <c r="BD66" s="34"/>
      <c r="BI66" s="96"/>
      <c r="BJ66" s="96"/>
      <c r="BK66" s="96"/>
      <c r="BL66" s="96"/>
      <c r="BM66" s="97"/>
      <c r="BN66" s="96"/>
      <c r="BO66" s="96"/>
      <c r="BP66" s="96"/>
      <c r="BQ66" s="96"/>
      <c r="BR66" s="96"/>
      <c r="BS66" s="96"/>
      <c r="BT66" s="96"/>
      <c r="BU66" s="96"/>
      <c r="BV66" s="96"/>
      <c r="BW66" s="98"/>
      <c r="BX66" s="99"/>
      <c r="BY66" s="49"/>
      <c r="BZ66" s="49"/>
      <c r="CA66" s="49"/>
      <c r="CB66" s="49"/>
      <c r="CC66" s="49"/>
      <c r="CD66" s="49"/>
      <c r="CE66" s="49"/>
      <c r="CF66" s="49"/>
      <c r="CG66" s="100"/>
      <c r="CH66" s="49"/>
      <c r="CI66" s="49"/>
      <c r="CJ66" s="49"/>
      <c r="CK66" s="101"/>
      <c r="CL66" s="49"/>
      <c r="CM66" s="49"/>
      <c r="CN66" s="49"/>
    </row>
    <row r="67" spans="1:92" x14ac:dyDescent="0.25">
      <c r="A67" s="8"/>
      <c r="B67" s="69"/>
      <c r="C67" s="2"/>
      <c r="F67" s="34"/>
      <c r="O67" s="37"/>
      <c r="P67" s="34"/>
      <c r="Y67" s="37"/>
      <c r="Z67" s="34"/>
      <c r="AI67" s="37"/>
      <c r="AJ67" s="34"/>
      <c r="AS67" s="37"/>
      <c r="AT67" s="34"/>
      <c r="BC67" s="37"/>
      <c r="BD67" s="34"/>
      <c r="BM67" s="38"/>
      <c r="BW67" s="37"/>
      <c r="BX67" s="34"/>
      <c r="CG67" s="39"/>
      <c r="CK67" s="65"/>
    </row>
    <row r="68" spans="1:92" x14ac:dyDescent="0.25">
      <c r="A68" s="102" t="s">
        <v>34</v>
      </c>
      <c r="B68" s="103">
        <v>317</v>
      </c>
      <c r="C68" s="103">
        <f t="shared" ref="C68:C74" si="4">ROUND(B68*0.3048, 0)</f>
        <v>97</v>
      </c>
      <c r="D68" s="104" t="s">
        <v>128</v>
      </c>
      <c r="F68" s="34"/>
      <c r="O68" s="37"/>
      <c r="P68" s="34"/>
      <c r="Y68" s="37"/>
      <c r="Z68" s="34"/>
      <c r="AG68" s="60"/>
      <c r="AH68" s="60"/>
      <c r="AI68" s="61"/>
      <c r="AJ68" s="59"/>
      <c r="AK68" s="60"/>
      <c r="AL68" s="60"/>
      <c r="AM68" s="60"/>
      <c r="AN68" s="60"/>
      <c r="AO68" s="60"/>
      <c r="AP68" s="60"/>
      <c r="AQ68" s="60"/>
      <c r="AR68" s="60"/>
      <c r="AS68" s="61"/>
      <c r="AT68" s="80"/>
      <c r="AU68" s="60"/>
      <c r="AV68" s="60"/>
      <c r="AW68" s="60"/>
      <c r="AX68" s="60"/>
      <c r="AY68" s="60"/>
      <c r="AZ68" s="60"/>
      <c r="BA68" s="60"/>
      <c r="BB68" s="60"/>
      <c r="BC68" s="61"/>
      <c r="BD68" s="59"/>
      <c r="BE68" s="60"/>
      <c r="BF68" s="60"/>
      <c r="BG68" s="60"/>
      <c r="BH68" s="60"/>
      <c r="BI68" s="60"/>
      <c r="BJ68" s="60"/>
      <c r="BK68" s="60"/>
      <c r="BL68" s="60"/>
      <c r="BM68" s="62"/>
      <c r="BN68" s="60"/>
      <c r="BO68" s="60"/>
      <c r="BP68" s="60"/>
      <c r="BQ68" s="60"/>
      <c r="BR68" s="60"/>
      <c r="BS68" s="60"/>
      <c r="BT68" s="60"/>
      <c r="BU68" s="60"/>
      <c r="BV68" s="60"/>
      <c r="BW68" s="61"/>
      <c r="BX68" s="59"/>
      <c r="BY68" s="63"/>
      <c r="BZ68" s="63"/>
      <c r="CA68" s="63"/>
      <c r="CB68" s="63"/>
      <c r="CC68" s="63"/>
      <c r="CD68" s="63"/>
      <c r="CE68" s="63"/>
      <c r="CF68" s="63"/>
      <c r="CG68" s="64"/>
      <c r="CH68" s="63"/>
      <c r="CI68" s="63"/>
      <c r="CJ68" s="63"/>
      <c r="CK68" s="65"/>
    </row>
    <row r="69" spans="1:92" x14ac:dyDescent="0.25">
      <c r="A69" s="102" t="s">
        <v>35</v>
      </c>
      <c r="B69" s="103">
        <v>10</v>
      </c>
      <c r="C69" s="103">
        <f t="shared" si="4"/>
        <v>3</v>
      </c>
      <c r="D69" s="104" t="s">
        <v>128</v>
      </c>
      <c r="F69" s="34"/>
      <c r="O69" s="37"/>
      <c r="P69" s="34"/>
      <c r="Y69" s="37"/>
      <c r="Z69" s="34"/>
      <c r="AG69" s="60"/>
      <c r="AH69" s="60"/>
      <c r="AI69" s="61"/>
      <c r="AJ69" s="59"/>
      <c r="AK69" s="60"/>
      <c r="AL69" s="60"/>
      <c r="AM69" s="60"/>
      <c r="AN69" s="60"/>
      <c r="AO69" s="60"/>
      <c r="AP69" s="60"/>
      <c r="AQ69" s="60"/>
      <c r="AR69" s="60"/>
      <c r="AS69" s="61"/>
      <c r="AT69" s="59"/>
      <c r="AU69" s="60"/>
      <c r="AV69" s="60"/>
      <c r="AW69" s="60"/>
      <c r="AX69" s="60"/>
      <c r="AY69" s="60"/>
      <c r="AZ69" s="60"/>
      <c r="BA69" s="60"/>
      <c r="BB69" s="60"/>
      <c r="BC69" s="61"/>
      <c r="BD69" s="59"/>
      <c r="BE69" s="60"/>
      <c r="BF69" s="60"/>
      <c r="BG69" s="60"/>
      <c r="BH69" s="60"/>
      <c r="BI69" s="60"/>
      <c r="BJ69" s="67"/>
      <c r="BK69" s="60"/>
      <c r="BL69" s="60"/>
      <c r="BM69" s="62"/>
      <c r="BN69" s="60"/>
      <c r="BO69" s="60"/>
      <c r="BP69" s="60"/>
      <c r="BQ69" s="60"/>
      <c r="BR69" s="60"/>
      <c r="BS69" s="60"/>
      <c r="BT69" s="60"/>
      <c r="BU69" s="60"/>
      <c r="BV69" s="60"/>
      <c r="BW69" s="61"/>
      <c r="BX69" s="59"/>
      <c r="BY69" s="63"/>
      <c r="BZ69" s="63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5"/>
    </row>
    <row r="70" spans="1:92" x14ac:dyDescent="0.25">
      <c r="A70" s="102" t="s">
        <v>32</v>
      </c>
      <c r="B70" s="103">
        <v>35</v>
      </c>
      <c r="C70" s="103">
        <f t="shared" si="4"/>
        <v>11</v>
      </c>
      <c r="D70" s="104" t="s">
        <v>128</v>
      </c>
      <c r="F70" s="34"/>
      <c r="O70" s="37"/>
      <c r="P70" s="34"/>
      <c r="Y70" s="37"/>
      <c r="Z70" s="34"/>
      <c r="AG70" s="60"/>
      <c r="AH70" s="60"/>
      <c r="AI70" s="61"/>
      <c r="AJ70" s="59"/>
      <c r="AK70" s="60"/>
      <c r="AL70" s="60"/>
      <c r="AM70" s="60"/>
      <c r="AN70" s="60"/>
      <c r="AO70" s="60"/>
      <c r="AP70" s="60"/>
      <c r="AQ70" s="60"/>
      <c r="AR70" s="60"/>
      <c r="AS70" s="61"/>
      <c r="AT70" s="59"/>
      <c r="AU70" s="60"/>
      <c r="AV70" s="60"/>
      <c r="AW70" s="60"/>
      <c r="AX70" s="60"/>
      <c r="AY70" s="60"/>
      <c r="AZ70" s="60"/>
      <c r="BA70" s="60"/>
      <c r="BB70" s="60"/>
      <c r="BC70" s="61"/>
      <c r="BD70" s="59"/>
      <c r="BE70" s="60"/>
      <c r="BF70" s="60"/>
      <c r="BG70" s="60"/>
      <c r="BH70" s="60"/>
      <c r="BI70" s="67"/>
      <c r="BJ70" s="60"/>
      <c r="BK70" s="60"/>
      <c r="BL70" s="60"/>
      <c r="BM70" s="62"/>
      <c r="BN70" s="60"/>
      <c r="BO70" s="60"/>
      <c r="BP70" s="60"/>
      <c r="BQ70" s="60"/>
      <c r="BR70" s="60"/>
      <c r="BS70" s="60"/>
      <c r="BT70" s="60"/>
      <c r="BU70" s="60"/>
      <c r="BV70" s="60"/>
      <c r="BW70" s="61"/>
      <c r="BX70" s="59"/>
      <c r="BY70" s="63"/>
      <c r="BZ70" s="63"/>
      <c r="CA70" s="63"/>
      <c r="CB70" s="63"/>
      <c r="CC70" s="63"/>
      <c r="CD70" s="63"/>
      <c r="CE70" s="63"/>
      <c r="CF70" s="63"/>
      <c r="CG70" s="64"/>
      <c r="CH70" s="63"/>
      <c r="CI70" s="63"/>
      <c r="CJ70" s="63"/>
      <c r="CK70" s="65"/>
    </row>
    <row r="71" spans="1:92" x14ac:dyDescent="0.25">
      <c r="A71" s="102" t="s">
        <v>30</v>
      </c>
      <c r="B71" s="103">
        <v>175</v>
      </c>
      <c r="C71" s="103">
        <f t="shared" si="4"/>
        <v>53</v>
      </c>
      <c r="D71" s="104" t="s">
        <v>128</v>
      </c>
      <c r="F71" s="34"/>
      <c r="O71" s="37"/>
      <c r="P71" s="34"/>
      <c r="Y71" s="37"/>
      <c r="Z71" s="34"/>
      <c r="AG71" s="60"/>
      <c r="AH71" s="60"/>
      <c r="AI71" s="61"/>
      <c r="AJ71" s="59"/>
      <c r="AK71" s="60"/>
      <c r="AL71" s="60"/>
      <c r="AM71" s="60"/>
      <c r="AN71" s="60"/>
      <c r="AO71" s="60"/>
      <c r="AP71" s="60"/>
      <c r="AQ71" s="60"/>
      <c r="AR71" s="60"/>
      <c r="AS71" s="61"/>
      <c r="AT71" s="59"/>
      <c r="AU71" s="60"/>
      <c r="AV71" s="60"/>
      <c r="AW71" s="60"/>
      <c r="AX71" s="60"/>
      <c r="AY71" s="60"/>
      <c r="AZ71" s="60"/>
      <c r="BA71" s="60"/>
      <c r="BB71" s="60"/>
      <c r="BC71" s="61"/>
      <c r="BD71" s="59"/>
      <c r="BE71" s="60"/>
      <c r="BF71" s="60"/>
      <c r="BG71" s="60"/>
      <c r="BH71" s="60"/>
      <c r="BI71" s="60"/>
      <c r="BJ71" s="67"/>
      <c r="BK71" s="60"/>
      <c r="BL71" s="60"/>
      <c r="BM71" s="62"/>
      <c r="BN71" s="60"/>
      <c r="BO71" s="60"/>
      <c r="BP71" s="60"/>
      <c r="BQ71" s="60"/>
      <c r="BR71" s="60"/>
      <c r="BS71" s="60"/>
      <c r="BT71" s="60"/>
      <c r="BU71" s="60"/>
      <c r="BV71" s="60"/>
      <c r="BW71" s="61"/>
      <c r="BX71" s="59"/>
      <c r="BY71" s="63"/>
      <c r="BZ71" s="63"/>
      <c r="CA71" s="63"/>
      <c r="CB71" s="63"/>
      <c r="CC71" s="63"/>
      <c r="CD71" s="63"/>
      <c r="CE71" s="63"/>
      <c r="CF71" s="63"/>
      <c r="CG71" s="64"/>
      <c r="CH71" s="63"/>
      <c r="CI71" s="63"/>
      <c r="CJ71" s="63"/>
      <c r="CK71" s="65"/>
    </row>
    <row r="72" spans="1:92" x14ac:dyDescent="0.25">
      <c r="A72" s="102" t="s">
        <v>31</v>
      </c>
      <c r="B72" s="103">
        <v>85</v>
      </c>
      <c r="C72" s="103">
        <f t="shared" si="4"/>
        <v>26</v>
      </c>
      <c r="D72" s="104" t="s">
        <v>128</v>
      </c>
      <c r="F72" s="34"/>
      <c r="O72" s="37"/>
      <c r="P72" s="34"/>
      <c r="Y72" s="37"/>
      <c r="Z72" s="34"/>
      <c r="AG72" s="60"/>
      <c r="AH72" s="60"/>
      <c r="AI72" s="61"/>
      <c r="AJ72" s="34"/>
      <c r="AS72" s="37"/>
      <c r="AT72" s="34"/>
      <c r="BC72" s="37"/>
      <c r="BD72" s="34"/>
      <c r="BM72" s="38"/>
      <c r="BW72" s="37"/>
      <c r="BX72" s="34"/>
      <c r="CG72" s="39"/>
      <c r="CK72" s="65"/>
    </row>
    <row r="73" spans="1:92" x14ac:dyDescent="0.25">
      <c r="A73" s="102" t="s">
        <v>40</v>
      </c>
      <c r="B73" s="103">
        <v>143</v>
      </c>
      <c r="C73" s="103">
        <f t="shared" si="4"/>
        <v>44</v>
      </c>
      <c r="D73" s="104" t="s">
        <v>128</v>
      </c>
      <c r="F73" s="34"/>
      <c r="O73" s="37"/>
      <c r="P73" s="34"/>
      <c r="Y73" s="37"/>
      <c r="Z73" s="34"/>
      <c r="AI73" s="37"/>
      <c r="AJ73" s="59"/>
      <c r="AK73" s="60"/>
      <c r="AL73" s="60"/>
      <c r="AM73" s="60"/>
      <c r="AN73" s="60"/>
      <c r="AO73" s="60"/>
      <c r="AP73" s="60"/>
      <c r="AQ73" s="60"/>
      <c r="AR73" s="60"/>
      <c r="AS73" s="61"/>
      <c r="AT73" s="59"/>
      <c r="AU73" s="60"/>
      <c r="AV73" s="60"/>
      <c r="AW73" s="60"/>
      <c r="AX73" s="60"/>
      <c r="AY73" s="60"/>
      <c r="AZ73" s="60"/>
      <c r="BA73" s="60"/>
      <c r="BB73" s="60"/>
      <c r="BC73" s="61"/>
      <c r="BD73" s="59"/>
      <c r="BE73" s="60"/>
      <c r="BF73" s="60"/>
      <c r="BG73" s="60"/>
      <c r="BH73" s="60"/>
      <c r="BI73" s="67"/>
      <c r="BJ73" s="60"/>
      <c r="BK73" s="60"/>
      <c r="BL73" s="60"/>
      <c r="BM73" s="62"/>
      <c r="BN73" s="60"/>
      <c r="BO73" s="60"/>
      <c r="BP73" s="60"/>
      <c r="BQ73" s="60"/>
      <c r="BR73" s="60"/>
      <c r="BS73" s="60"/>
      <c r="BT73" s="60"/>
      <c r="BU73" s="60"/>
      <c r="BV73" s="60"/>
      <c r="BW73" s="61"/>
      <c r="BX73" s="59"/>
      <c r="BY73" s="63"/>
      <c r="BZ73" s="63"/>
      <c r="CA73" s="63"/>
      <c r="CB73" s="63"/>
      <c r="CC73" s="63"/>
      <c r="CD73" s="63"/>
      <c r="CE73" s="63"/>
      <c r="CF73" s="63"/>
      <c r="CG73" s="64"/>
      <c r="CH73" s="63"/>
      <c r="CI73" s="63"/>
      <c r="CJ73" s="63"/>
      <c r="CK73" s="65"/>
    </row>
    <row r="74" spans="1:92" x14ac:dyDescent="0.25">
      <c r="A74" s="102" t="s">
        <v>33</v>
      </c>
      <c r="B74" s="103">
        <v>225</v>
      </c>
      <c r="C74" s="103">
        <f t="shared" si="4"/>
        <v>69</v>
      </c>
      <c r="D74" s="104" t="s">
        <v>128</v>
      </c>
      <c r="F74" s="34"/>
      <c r="O74" s="37"/>
      <c r="P74" s="34"/>
      <c r="Y74" s="37"/>
      <c r="Z74" s="34"/>
      <c r="AG74" s="60"/>
      <c r="AH74" s="60"/>
      <c r="AI74" s="61"/>
      <c r="AJ74" s="59"/>
      <c r="AK74" s="60"/>
      <c r="AL74" s="60"/>
      <c r="AM74" s="60"/>
      <c r="AN74" s="60"/>
      <c r="AO74" s="60"/>
      <c r="AP74" s="60"/>
      <c r="AQ74" s="60"/>
      <c r="AR74" s="60"/>
      <c r="AS74" s="61"/>
      <c r="AT74" s="59"/>
      <c r="AU74" s="60"/>
      <c r="AV74" s="60"/>
      <c r="AW74" s="60"/>
      <c r="AX74" s="60"/>
      <c r="AY74" s="60"/>
      <c r="AZ74" s="60"/>
      <c r="BA74" s="60"/>
      <c r="BB74" s="60"/>
      <c r="BC74" s="61"/>
      <c r="BD74" s="59"/>
      <c r="BE74" s="60"/>
      <c r="BF74" s="60"/>
      <c r="BG74" s="60"/>
      <c r="BH74" s="60"/>
      <c r="BI74" s="60"/>
      <c r="BJ74" s="60"/>
      <c r="BK74" s="60" t="s">
        <v>352</v>
      </c>
      <c r="BL74" s="60"/>
      <c r="BM74" s="62"/>
      <c r="BN74" s="60"/>
      <c r="BO74" s="60"/>
      <c r="BP74" s="60"/>
      <c r="BQ74" s="60"/>
      <c r="BR74" s="60"/>
      <c r="BS74" s="60"/>
      <c r="BT74" s="60"/>
      <c r="BU74" s="60"/>
      <c r="BV74" s="60"/>
      <c r="BW74" s="61"/>
      <c r="BX74" s="59"/>
      <c r="BY74" s="63"/>
      <c r="BZ74" s="63"/>
      <c r="CA74" s="63"/>
      <c r="CB74" s="63"/>
      <c r="CC74" s="63"/>
      <c r="CD74" s="63"/>
      <c r="CE74" s="63"/>
      <c r="CF74" s="63"/>
      <c r="CG74" s="64"/>
      <c r="CH74" s="63"/>
      <c r="CI74" s="63"/>
      <c r="CJ74" s="63"/>
      <c r="CK74" s="65"/>
    </row>
    <row r="75" spans="1:92" x14ac:dyDescent="0.25">
      <c r="A75" s="8"/>
      <c r="B75" s="2"/>
      <c r="C75" s="2"/>
      <c r="F75" s="34"/>
      <c r="O75" s="37"/>
      <c r="P75" s="34"/>
      <c r="Y75" s="37"/>
      <c r="Z75" s="34"/>
      <c r="AI75" s="37"/>
      <c r="AJ75" s="34"/>
      <c r="AS75" s="37"/>
      <c r="AT75" s="34"/>
      <c r="BC75" s="37"/>
      <c r="BD75" s="34"/>
      <c r="BM75" s="38"/>
      <c r="BW75" s="37"/>
      <c r="BX75" s="34"/>
      <c r="CG75" s="39"/>
      <c r="CK75" s="65"/>
    </row>
    <row r="76" spans="1:92" x14ac:dyDescent="0.25">
      <c r="A76" s="8"/>
      <c r="B76" s="2"/>
      <c r="C76" s="2"/>
      <c r="F76" s="34"/>
      <c r="O76" s="37"/>
      <c r="P76" s="34"/>
      <c r="Y76" s="37"/>
      <c r="Z76" s="34"/>
      <c r="AI76" s="37"/>
      <c r="AJ76" s="34"/>
      <c r="AS76" s="37"/>
      <c r="AT76" s="34"/>
      <c r="BC76" s="37"/>
      <c r="BD76" s="34"/>
      <c r="BM76" s="38"/>
      <c r="BW76" s="37"/>
      <c r="BX76" s="34"/>
      <c r="CG76" s="39"/>
      <c r="CK76" s="65"/>
    </row>
    <row r="77" spans="1:92" x14ac:dyDescent="0.25">
      <c r="A77" s="47" t="s">
        <v>353</v>
      </c>
      <c r="B77" s="5"/>
      <c r="C77" s="5"/>
      <c r="D77" s="49" t="s">
        <v>340</v>
      </c>
      <c r="F77" s="34"/>
      <c r="O77" s="37"/>
      <c r="P77" s="34"/>
      <c r="W77" s="94"/>
      <c r="X77" s="94"/>
      <c r="Y77" s="95"/>
      <c r="Z77" s="93"/>
      <c r="AA77" s="94"/>
      <c r="AB77" s="94"/>
      <c r="AC77" s="94"/>
      <c r="AD77" s="94"/>
      <c r="AE77" s="94"/>
      <c r="AF77" s="94"/>
      <c r="AI77" s="37"/>
      <c r="AJ77" s="34"/>
      <c r="AS77" s="37"/>
      <c r="AT77" s="34"/>
      <c r="BC77" s="37"/>
      <c r="BD77" s="34"/>
      <c r="BM77" s="38"/>
      <c r="BW77" s="37"/>
      <c r="BX77" s="34"/>
      <c r="CG77" s="39"/>
      <c r="CK77" s="65"/>
    </row>
    <row r="78" spans="1:92" x14ac:dyDescent="0.25">
      <c r="A78" s="47" t="s">
        <v>354</v>
      </c>
      <c r="B78" s="5"/>
      <c r="C78" s="5"/>
      <c r="D78" s="49" t="s">
        <v>340</v>
      </c>
      <c r="F78" s="34"/>
      <c r="O78" s="37"/>
      <c r="P78" s="34"/>
      <c r="Y78" s="37"/>
      <c r="Z78" s="34"/>
      <c r="AG78" s="94"/>
      <c r="AH78" s="94"/>
      <c r="AI78" s="95"/>
      <c r="AJ78" s="93"/>
      <c r="AK78" s="94"/>
      <c r="AL78" s="94"/>
      <c r="AM78" s="94"/>
      <c r="AN78" s="94"/>
      <c r="AO78" s="94"/>
      <c r="AP78" s="94"/>
      <c r="AQ78" s="94"/>
      <c r="AR78" s="94"/>
      <c r="AS78" s="95"/>
      <c r="AT78" s="93"/>
      <c r="AU78" s="94"/>
      <c r="AV78" s="94"/>
      <c r="AW78" s="94"/>
      <c r="AX78" s="94"/>
      <c r="AY78" s="94"/>
      <c r="AZ78" s="94"/>
      <c r="BA78" s="94"/>
      <c r="BB78" s="94"/>
      <c r="BC78" s="95"/>
      <c r="BD78" s="93"/>
      <c r="BE78" s="94"/>
      <c r="BF78" s="94"/>
      <c r="BG78" s="94"/>
      <c r="BH78" s="94"/>
      <c r="BI78" s="94"/>
      <c r="BJ78" s="94"/>
      <c r="BK78" s="94"/>
      <c r="BL78" s="94"/>
      <c r="BM78" s="105"/>
      <c r="BN78" s="94"/>
      <c r="BO78" s="94"/>
      <c r="BP78" s="94"/>
      <c r="BQ78" s="94"/>
      <c r="BR78" s="94"/>
      <c r="BS78" s="94"/>
      <c r="BT78" s="94"/>
      <c r="BU78" s="94"/>
      <c r="BV78" s="94"/>
      <c r="BW78" s="95"/>
      <c r="BX78" s="93"/>
      <c r="BY78" s="83"/>
      <c r="BZ78" s="83"/>
      <c r="CA78" s="83"/>
      <c r="CB78" s="83"/>
      <c r="CC78" s="83"/>
      <c r="CD78" s="83"/>
      <c r="CE78" s="83"/>
      <c r="CF78" s="83"/>
      <c r="CG78" s="106"/>
      <c r="CH78" s="83"/>
      <c r="CI78" s="83"/>
      <c r="CJ78" s="83"/>
      <c r="CK78" s="65"/>
    </row>
    <row r="79" spans="1:92" x14ac:dyDescent="0.25">
      <c r="A79" s="47" t="s">
        <v>355</v>
      </c>
      <c r="B79" s="5"/>
      <c r="C79" s="5"/>
      <c r="D79" s="49" t="s">
        <v>340</v>
      </c>
      <c r="F79" s="34"/>
      <c r="O79" s="37"/>
      <c r="P79" s="34"/>
      <c r="Y79" s="37"/>
      <c r="Z79" s="34"/>
      <c r="AI79" s="37"/>
      <c r="AJ79" s="34"/>
      <c r="AS79" s="37"/>
      <c r="AT79" s="34"/>
      <c r="BC79" s="37"/>
      <c r="BD79" s="34"/>
      <c r="BM79" s="38"/>
      <c r="BW79" s="37"/>
      <c r="BX79" s="34"/>
      <c r="CG79" s="39"/>
      <c r="CK79" s="101"/>
      <c r="CL79" s="49"/>
      <c r="CM79" s="49"/>
      <c r="CN79" s="49"/>
    </row>
    <row r="80" spans="1:92" x14ac:dyDescent="0.25">
      <c r="A80" s="8"/>
      <c r="B80" s="2"/>
      <c r="C80" s="2"/>
      <c r="F80" s="34"/>
      <c r="O80" s="37"/>
      <c r="P80" s="34"/>
      <c r="Y80" s="37"/>
      <c r="Z80" s="34"/>
      <c r="AI80" s="37"/>
      <c r="AJ80" s="34"/>
      <c r="AS80" s="37"/>
      <c r="AT80" s="34"/>
      <c r="BC80" s="37"/>
      <c r="BD80" s="34"/>
      <c r="BM80" s="38"/>
      <c r="BW80" s="37"/>
      <c r="BX80" s="34"/>
      <c r="CG80" s="39"/>
      <c r="CK80" s="65"/>
    </row>
    <row r="81" spans="1:89" x14ac:dyDescent="0.25">
      <c r="A81" s="8"/>
      <c r="B81" s="2"/>
      <c r="C81" s="2"/>
      <c r="F81" s="34"/>
      <c r="O81" s="37"/>
      <c r="P81" s="34"/>
      <c r="Y81" s="37"/>
      <c r="Z81" s="34"/>
      <c r="AI81" s="37"/>
      <c r="AJ81" s="34"/>
      <c r="AS81" s="37"/>
      <c r="AT81" s="34"/>
      <c r="BC81" s="37"/>
      <c r="BD81" s="34"/>
      <c r="BM81" s="38"/>
      <c r="BW81" s="37"/>
      <c r="BX81" s="34"/>
      <c r="CG81" s="39"/>
      <c r="CK81" s="65"/>
    </row>
    <row r="82" spans="1:89" x14ac:dyDescent="0.25">
      <c r="A82" s="107" t="s">
        <v>43</v>
      </c>
      <c r="B82" s="108">
        <v>84</v>
      </c>
      <c r="C82" s="108">
        <f t="shared" si="3"/>
        <v>26</v>
      </c>
      <c r="D82" s="109" t="s">
        <v>153</v>
      </c>
      <c r="F82" s="34"/>
      <c r="O82" s="37"/>
      <c r="P82" s="34"/>
      <c r="Y82" s="37"/>
      <c r="Z82" s="34"/>
      <c r="AI82" s="37"/>
      <c r="AJ82" s="34"/>
      <c r="AS82" s="37"/>
      <c r="AT82" s="34"/>
      <c r="BC82" s="61"/>
      <c r="BD82" s="59"/>
      <c r="BE82" s="60"/>
      <c r="BF82" s="60"/>
      <c r="BG82" s="60"/>
      <c r="BH82" s="60"/>
      <c r="BI82" s="60"/>
      <c r="BJ82" s="60"/>
      <c r="BK82" s="60"/>
      <c r="BL82" s="60"/>
      <c r="BM82" s="62"/>
      <c r="BN82" s="60"/>
      <c r="BO82" s="60"/>
      <c r="BP82" s="60"/>
      <c r="BQ82" s="60"/>
      <c r="BR82" s="60"/>
      <c r="BS82" s="60"/>
      <c r="BT82" s="60"/>
      <c r="BU82" s="60"/>
      <c r="BV82" s="60"/>
      <c r="BW82" s="61"/>
      <c r="BX82" s="59"/>
      <c r="BY82" s="63"/>
      <c r="BZ82" s="63"/>
      <c r="CA82" s="63"/>
      <c r="CB82" s="63"/>
      <c r="CC82" s="63"/>
      <c r="CD82" s="63"/>
      <c r="CE82" s="63"/>
      <c r="CF82" s="63"/>
      <c r="CG82" s="64"/>
      <c r="CH82" s="63"/>
      <c r="CI82" s="63"/>
      <c r="CJ82" s="63"/>
      <c r="CK82" s="65"/>
    </row>
    <row r="83" spans="1:89" x14ac:dyDescent="0.25">
      <c r="A83" s="107" t="s">
        <v>53</v>
      </c>
      <c r="B83" s="108">
        <v>35</v>
      </c>
      <c r="C83" s="108">
        <f t="shared" si="3"/>
        <v>11</v>
      </c>
      <c r="D83" s="109" t="s">
        <v>153</v>
      </c>
      <c r="F83" s="34"/>
      <c r="O83" s="37"/>
      <c r="P83" s="34"/>
      <c r="Y83" s="37"/>
      <c r="Z83" s="34"/>
      <c r="AI83" s="37"/>
      <c r="AJ83" s="34"/>
      <c r="AS83" s="37"/>
      <c r="AT83" s="34"/>
      <c r="BC83" s="37" t="s">
        <v>346</v>
      </c>
      <c r="BD83" s="34"/>
      <c r="BF83" s="60"/>
      <c r="BG83" s="60"/>
      <c r="BH83" s="60"/>
      <c r="BI83" s="60"/>
      <c r="BJ83" s="60"/>
      <c r="BK83" s="60"/>
      <c r="BL83" s="60"/>
      <c r="BM83" s="62"/>
      <c r="BN83" s="60"/>
      <c r="BO83" s="60"/>
      <c r="BP83" s="60"/>
      <c r="BQ83" s="60"/>
      <c r="BR83" s="60"/>
      <c r="BS83" s="60"/>
      <c r="BT83" s="60"/>
      <c r="BU83" s="60"/>
      <c r="BV83" s="60"/>
      <c r="BW83" s="61"/>
      <c r="BX83" s="59"/>
      <c r="BY83" s="63"/>
      <c r="BZ83" s="63"/>
      <c r="CA83" s="63"/>
      <c r="CB83" s="63"/>
      <c r="CC83" s="63"/>
      <c r="CD83" s="63"/>
      <c r="CE83" s="63"/>
      <c r="CF83" s="63"/>
      <c r="CG83" s="64"/>
      <c r="CH83" s="63"/>
      <c r="CI83" s="63"/>
      <c r="CJ83" s="63"/>
      <c r="CK83" s="65"/>
    </row>
    <row r="84" spans="1:89" x14ac:dyDescent="0.25">
      <c r="A84" s="107" t="s">
        <v>45</v>
      </c>
      <c r="B84" s="108">
        <v>40</v>
      </c>
      <c r="C84" s="108">
        <f t="shared" si="3"/>
        <v>12</v>
      </c>
      <c r="D84" s="109" t="s">
        <v>153</v>
      </c>
      <c r="F84" s="34"/>
      <c r="O84" s="37"/>
      <c r="P84" s="34"/>
      <c r="Y84" s="37"/>
      <c r="Z84" s="34"/>
      <c r="AI84" s="37"/>
      <c r="AJ84" s="34"/>
      <c r="AS84" s="37"/>
      <c r="AT84" s="34" t="s">
        <v>346</v>
      </c>
      <c r="BC84" s="61"/>
      <c r="BD84" s="59"/>
      <c r="BE84" s="60"/>
      <c r="BF84" s="60"/>
      <c r="BG84" s="60"/>
      <c r="BH84" s="60"/>
      <c r="BI84" s="60"/>
      <c r="BJ84" s="60"/>
      <c r="BK84" s="60"/>
      <c r="BL84" s="60"/>
      <c r="BM84" s="62"/>
      <c r="BN84" s="60"/>
      <c r="BO84" s="60"/>
      <c r="BP84" s="60"/>
      <c r="BQ84" s="60"/>
      <c r="BR84" s="60"/>
      <c r="BS84" s="60"/>
      <c r="BT84" s="60"/>
      <c r="BU84" s="67"/>
      <c r="BV84" s="60"/>
      <c r="BW84" s="61"/>
      <c r="BX84" s="80"/>
      <c r="BY84" s="63"/>
      <c r="BZ84" s="63"/>
      <c r="CA84" s="63"/>
      <c r="CB84" s="63"/>
      <c r="CC84" s="63"/>
      <c r="CD84" s="88"/>
      <c r="CE84" s="63"/>
      <c r="CF84" s="63"/>
      <c r="CG84" s="64"/>
      <c r="CH84" s="63"/>
      <c r="CI84" s="63"/>
      <c r="CJ84" s="63"/>
      <c r="CK84" s="65"/>
    </row>
    <row r="85" spans="1:89" x14ac:dyDescent="0.25">
      <c r="A85" s="107" t="s">
        <v>42</v>
      </c>
      <c r="B85" s="108">
        <v>76</v>
      </c>
      <c r="C85" s="108">
        <f t="shared" si="3"/>
        <v>23</v>
      </c>
      <c r="D85" s="109" t="s">
        <v>153</v>
      </c>
      <c r="F85" s="34"/>
      <c r="O85" s="37"/>
      <c r="P85" s="34"/>
      <c r="Y85" s="37"/>
      <c r="Z85" s="34"/>
      <c r="AC85" s="35" t="s">
        <v>346</v>
      </c>
      <c r="AI85" s="37"/>
      <c r="AJ85" s="34"/>
      <c r="AS85" s="37"/>
      <c r="AT85" s="34"/>
      <c r="BC85" s="61"/>
      <c r="BD85" s="59"/>
      <c r="BE85" s="60"/>
      <c r="BF85" s="60"/>
      <c r="BG85" s="60"/>
      <c r="BH85" s="60"/>
      <c r="BI85" s="60"/>
      <c r="BJ85" s="60"/>
      <c r="BK85" s="60"/>
      <c r="BL85" s="60"/>
      <c r="BM85" s="62"/>
      <c r="BN85" s="60"/>
      <c r="BO85" s="60"/>
      <c r="BP85" s="60"/>
      <c r="BQ85" s="60"/>
      <c r="BR85" s="60"/>
      <c r="BS85" s="60"/>
      <c r="BT85" s="60"/>
      <c r="BU85" s="60"/>
      <c r="BV85" s="60"/>
      <c r="BW85" s="61"/>
      <c r="BX85" s="59"/>
      <c r="BY85" s="63"/>
      <c r="BZ85" s="63"/>
      <c r="CA85" s="63"/>
      <c r="CB85" s="63"/>
      <c r="CC85" s="63"/>
      <c r="CD85" s="63"/>
      <c r="CE85" s="63"/>
      <c r="CF85" s="63"/>
      <c r="CG85" s="64"/>
      <c r="CH85" s="63"/>
      <c r="CI85" s="63"/>
      <c r="CJ85" s="63"/>
      <c r="CK85" s="65"/>
    </row>
    <row r="86" spans="1:89" x14ac:dyDescent="0.25">
      <c r="A86" s="107" t="s">
        <v>47</v>
      </c>
      <c r="B86" s="108">
        <v>553</v>
      </c>
      <c r="C86" s="108">
        <f>ROUND(B86*0.3048, 0)</f>
        <v>169</v>
      </c>
      <c r="D86" s="109" t="s">
        <v>153</v>
      </c>
      <c r="F86" s="34"/>
      <c r="O86" s="37"/>
      <c r="P86" s="34"/>
      <c r="Y86" s="37"/>
      <c r="Z86" s="34" t="s">
        <v>356</v>
      </c>
      <c r="AI86" s="37"/>
      <c r="AJ86" s="34"/>
      <c r="AS86" s="37"/>
      <c r="AT86" s="34"/>
      <c r="BC86" s="61"/>
      <c r="BD86" s="59"/>
      <c r="BE86" s="60"/>
      <c r="BF86" s="60"/>
      <c r="BG86" s="60"/>
      <c r="BH86" s="60"/>
      <c r="BI86" s="60"/>
      <c r="BJ86" s="60"/>
      <c r="BK86" s="60"/>
      <c r="BL86" s="60"/>
      <c r="BM86" s="62"/>
      <c r="BN86" s="60"/>
      <c r="BO86" s="60"/>
      <c r="BP86" s="60"/>
      <c r="BQ86" s="60"/>
      <c r="BR86" s="60"/>
      <c r="BS86" s="60"/>
      <c r="BT86" s="60"/>
      <c r="BU86" s="60"/>
      <c r="BV86" s="60"/>
      <c r="BW86" s="61"/>
      <c r="BX86" s="59"/>
      <c r="BY86" s="63"/>
      <c r="BZ86" s="63"/>
      <c r="CA86" s="63"/>
      <c r="CB86" s="63"/>
      <c r="CC86" s="63"/>
      <c r="CD86" s="63"/>
      <c r="CE86" s="63"/>
      <c r="CF86" s="63"/>
      <c r="CG86" s="64"/>
      <c r="CH86" s="63"/>
      <c r="CI86" s="63"/>
      <c r="CJ86" s="63"/>
      <c r="CK86" s="65"/>
    </row>
    <row r="87" spans="1:89" x14ac:dyDescent="0.25">
      <c r="A87" s="107" t="s">
        <v>50</v>
      </c>
      <c r="B87" s="108">
        <v>21</v>
      </c>
      <c r="C87" s="108">
        <f t="shared" si="3"/>
        <v>6</v>
      </c>
      <c r="D87" s="109" t="s">
        <v>153</v>
      </c>
      <c r="F87" s="34"/>
      <c r="O87" s="37"/>
      <c r="P87" s="34"/>
      <c r="Y87" s="37"/>
      <c r="Z87" s="34"/>
      <c r="AI87" s="37"/>
      <c r="AJ87" s="34"/>
      <c r="AS87" s="37"/>
      <c r="AT87" s="34"/>
      <c r="AX87" s="35" t="s">
        <v>346</v>
      </c>
      <c r="BC87" s="61"/>
      <c r="BD87" s="59"/>
      <c r="BE87" s="60"/>
      <c r="BF87" s="60"/>
      <c r="BG87" s="60"/>
      <c r="BH87" s="60"/>
      <c r="BI87" s="60"/>
      <c r="BJ87" s="60"/>
      <c r="BK87" s="60"/>
      <c r="BL87" s="60"/>
      <c r="BM87" s="62"/>
      <c r="BN87" s="60"/>
      <c r="BO87" s="60"/>
      <c r="BP87" s="60"/>
      <c r="BQ87" s="60"/>
      <c r="BR87" s="60"/>
      <c r="BS87" s="60"/>
      <c r="BT87" s="60"/>
      <c r="BU87" s="60"/>
      <c r="BV87" s="60"/>
      <c r="BW87" s="61"/>
      <c r="BX87" s="59"/>
      <c r="BY87" s="63"/>
      <c r="BZ87" s="63"/>
      <c r="CA87" s="63"/>
      <c r="CB87" s="63"/>
      <c r="CC87" s="63"/>
      <c r="CD87" s="63"/>
      <c r="CE87" s="63"/>
      <c r="CF87" s="63"/>
      <c r="CG87" s="64"/>
      <c r="CH87" s="63"/>
      <c r="CI87" s="63"/>
      <c r="CJ87" s="63"/>
      <c r="CK87" s="65"/>
    </row>
    <row r="88" spans="1:89" x14ac:dyDescent="0.25">
      <c r="A88" s="107" t="s">
        <v>44</v>
      </c>
      <c r="B88" s="108">
        <v>59</v>
      </c>
      <c r="C88" s="108">
        <f t="shared" si="3"/>
        <v>18</v>
      </c>
      <c r="D88" s="109" t="s">
        <v>153</v>
      </c>
      <c r="F88" s="34"/>
      <c r="O88" s="37"/>
      <c r="P88" s="34"/>
      <c r="Y88" s="37"/>
      <c r="Z88" s="34"/>
      <c r="AI88" s="37"/>
      <c r="AJ88" s="34"/>
      <c r="AM88" s="35" t="s">
        <v>346</v>
      </c>
      <c r="AS88" s="37"/>
      <c r="AT88" s="34"/>
      <c r="BC88" s="61"/>
      <c r="BD88" s="59"/>
      <c r="BE88" s="60"/>
      <c r="BF88" s="60"/>
      <c r="BG88" s="60"/>
      <c r="BH88" s="60"/>
      <c r="BI88" s="60"/>
      <c r="BJ88" s="60"/>
      <c r="BK88" s="60"/>
      <c r="BL88" s="60"/>
      <c r="BM88" s="62"/>
      <c r="BN88" s="60"/>
      <c r="BO88" s="60"/>
      <c r="BP88" s="60"/>
      <c r="BQ88" s="60"/>
      <c r="BR88" s="60"/>
      <c r="BS88" s="60"/>
      <c r="BT88" s="60"/>
      <c r="BU88" s="60"/>
      <c r="BV88" s="60"/>
      <c r="BW88" s="61"/>
      <c r="BX88" s="59"/>
      <c r="BY88" s="63"/>
      <c r="BZ88" s="63"/>
      <c r="CA88" s="63"/>
      <c r="CB88" s="63"/>
      <c r="CC88" s="63"/>
      <c r="CD88" s="63"/>
      <c r="CE88" s="63"/>
      <c r="CF88" s="63"/>
      <c r="CG88" s="64"/>
      <c r="CH88" s="63"/>
      <c r="CI88" s="63"/>
      <c r="CJ88" s="63"/>
      <c r="CK88" s="65"/>
    </row>
    <row r="89" spans="1:89" x14ac:dyDescent="0.25">
      <c r="A89" s="8"/>
      <c r="B89" s="2"/>
      <c r="C89" s="2"/>
      <c r="F89" s="34"/>
      <c r="O89" s="37"/>
      <c r="P89" s="34"/>
      <c r="Y89" s="37"/>
      <c r="Z89" s="34"/>
      <c r="AI89" s="37"/>
      <c r="AJ89" s="34"/>
      <c r="AS89" s="37"/>
      <c r="AT89" s="34"/>
      <c r="BC89" s="37"/>
      <c r="BD89" s="34"/>
      <c r="BM89" s="38"/>
      <c r="BW89" s="37"/>
      <c r="BX89" s="34"/>
      <c r="CG89" s="39"/>
      <c r="CK89" s="65"/>
    </row>
    <row r="90" spans="1:89" x14ac:dyDescent="0.25">
      <c r="A90" s="8"/>
      <c r="B90" s="2"/>
      <c r="C90" s="2"/>
      <c r="F90" s="34"/>
      <c r="O90" s="37"/>
      <c r="P90" s="34"/>
      <c r="Y90" s="37"/>
      <c r="Z90" s="34"/>
      <c r="AI90" s="37"/>
      <c r="AJ90" s="34"/>
      <c r="AS90" s="37"/>
      <c r="AT90" s="34"/>
      <c r="BC90" s="37"/>
      <c r="BD90" s="34"/>
      <c r="BM90" s="38"/>
      <c r="BW90" s="37"/>
      <c r="BX90" s="34"/>
      <c r="CG90" s="39"/>
      <c r="CK90" s="65"/>
    </row>
    <row r="91" spans="1:89" x14ac:dyDescent="0.25">
      <c r="A91" s="110" t="s">
        <v>29</v>
      </c>
      <c r="B91" s="111" t="s">
        <v>54</v>
      </c>
      <c r="C91" s="111" t="s">
        <v>54</v>
      </c>
      <c r="D91" s="112" t="s">
        <v>162</v>
      </c>
      <c r="F91" s="34"/>
      <c r="O91" s="37"/>
      <c r="P91" s="34"/>
      <c r="Y91" s="37"/>
      <c r="Z91" s="34"/>
      <c r="AC91" s="60"/>
      <c r="AD91" s="60"/>
      <c r="AI91" s="37"/>
      <c r="AJ91" s="34"/>
      <c r="AS91" s="37"/>
      <c r="AT91" s="34"/>
      <c r="BC91" s="37"/>
      <c r="BD91" s="34"/>
      <c r="BM91" s="38"/>
      <c r="BW91" s="37"/>
      <c r="BX91" s="34"/>
      <c r="CG91" s="39"/>
      <c r="CK91" s="65"/>
    </row>
    <row r="92" spans="1:89" x14ac:dyDescent="0.25">
      <c r="A92" s="110" t="s">
        <v>161</v>
      </c>
      <c r="B92" s="111" t="s">
        <v>54</v>
      </c>
      <c r="C92" s="111" t="s">
        <v>54</v>
      </c>
      <c r="D92" s="112" t="s">
        <v>162</v>
      </c>
      <c r="F92" s="34"/>
      <c r="O92" s="37"/>
      <c r="P92" s="34"/>
      <c r="U92" s="60"/>
      <c r="Y92" s="37"/>
      <c r="Z92" s="34"/>
      <c r="AI92" s="37"/>
      <c r="AJ92" s="34"/>
      <c r="AS92" s="37"/>
      <c r="AT92" s="34"/>
      <c r="BC92" s="37"/>
      <c r="BD92" s="34"/>
      <c r="BM92" s="38"/>
      <c r="BW92" s="37"/>
      <c r="BX92" s="34"/>
      <c r="CG92" s="39"/>
      <c r="CK92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Summary</vt:lpstr>
      <vt:lpstr>Location Summary</vt:lpstr>
      <vt:lpstr>Grouping Timelines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2020-05-13T10:31:28Z</dcterms:created>
  <dcterms:modified xsi:type="dcterms:W3CDTF">2020-11-17T17:00:08Z</dcterms:modified>
</cp:coreProperties>
</file>