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BritishRainfall\M-S-and-L-Railway\"/>
    </mc:Choice>
  </mc:AlternateContent>
  <xr:revisionPtr revIDLastSave="0" documentId="13_ncr:1_{524E37CB-D818-482C-8B3B-4BB6C0ECE3DC}" xr6:coauthVersionLast="45" xr6:coauthVersionMax="45" xr10:uidLastSave="{00000000-0000-0000-0000-000000000000}"/>
  <bookViews>
    <workbookView xWindow="-120" yWindow="-120" windowWidth="29040" windowHeight="15840" activeTab="1" xr2:uid="{4447F5EC-047B-4B56-8205-9C000C53DF25}"/>
  </bookViews>
  <sheets>
    <sheet name="Main Summary" sheetId="7" r:id="rId1"/>
    <sheet name="Location Summary" sheetId="8" r:id="rId2"/>
  </sheets>
  <definedNames>
    <definedName name="_xlnm._FilterDatabase" localSheetId="1" hidden="1">'Location Summary'!$A$1:$L$54</definedName>
    <definedName name="_xlnm._FilterDatabase" localSheetId="0" hidden="1">'Main Summary'!$A$1:$R$55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7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P1" authorId="0" shapeId="0" xr:uid="{7CAC4902-A8E7-4E23-8B61-4CA20CCDC6F3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Is there already a folder under https://github.com/ed-hawkins/rainfall-rescue/tree/master/DATA for this gauge.</t>
        </r>
      </text>
    </comment>
    <comment ref="Q1" authorId="0" shapeId="0" xr:uid="{9AEFCAE9-E7DB-49A7-9EEE-364644E7A41D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Is the location a railway station. Often unclear.</t>
        </r>
      </text>
    </comment>
  </commentList>
</comments>
</file>

<file path=xl/sharedStrings.xml><?xml version="1.0" encoding="utf-8"?>
<sst xmlns="http://schemas.openxmlformats.org/spreadsheetml/2006/main" count="700" uniqueCount="316">
  <si>
    <t>Lincoln</t>
  </si>
  <si>
    <t>Retford</t>
  </si>
  <si>
    <t>N</t>
  </si>
  <si>
    <t>N?</t>
  </si>
  <si>
    <t>Y</t>
  </si>
  <si>
    <t>Market Rasen</t>
  </si>
  <si>
    <t>Brigg</t>
  </si>
  <si>
    <t>Grimsby</t>
  </si>
  <si>
    <t>Barnetby</t>
  </si>
  <si>
    <t>New Holland</t>
  </si>
  <si>
    <t>Stockwith</t>
  </si>
  <si>
    <t>Worksop</t>
  </si>
  <si>
    <t>Combs Reservoir</t>
  </si>
  <si>
    <t>Chesterfield</t>
  </si>
  <si>
    <t>Macclesfield</t>
  </si>
  <si>
    <t>Marple Aqueduct</t>
  </si>
  <si>
    <t>Newton</t>
  </si>
  <si>
    <t>Bosley Reservoir</t>
  </si>
  <si>
    <t>Bosley Minns</t>
  </si>
  <si>
    <t>Manchester Piccadilly</t>
  </si>
  <si>
    <t>Penistone</t>
  </si>
  <si>
    <t>Combs Moss</t>
  </si>
  <si>
    <t>Woodhead Station</t>
  </si>
  <si>
    <t>1860sLOCATIONS</t>
  </si>
  <si>
    <t>Gate Burton</t>
  </si>
  <si>
    <t>Gainsborough</t>
  </si>
  <si>
    <t>Chapel-en-le-Frith</t>
  </si>
  <si>
    <t>Whaley Bridge</t>
  </si>
  <si>
    <t>Marple Top Lock</t>
  </si>
  <si>
    <t>Mottram Station</t>
  </si>
  <si>
    <t>Mottram Hill End</t>
  </si>
  <si>
    <t>Rochdale</t>
  </si>
  <si>
    <t>Elsecar</t>
  </si>
  <si>
    <t>Rotherham</t>
  </si>
  <si>
    <t>Doncaster</t>
  </si>
  <si>
    <t>Worsborough</t>
  </si>
  <si>
    <t>Barnsley</t>
  </si>
  <si>
    <t>1870sLOCATIONS</t>
  </si>
  <si>
    <t>Crowle Keadby</t>
  </si>
  <si>
    <t>Killamarsh Norwood</t>
  </si>
  <si>
    <t>Bollington Sponds Hill</t>
  </si>
  <si>
    <t>NEWTON</t>
  </si>
  <si>
    <t>Manchester Fairfield</t>
  </si>
  <si>
    <t>Sheffield Tinsley Locks</t>
  </si>
  <si>
    <t>Dunford Bridge Station</t>
  </si>
  <si>
    <t>1880sLOCATIONS</t>
  </si>
  <si>
    <t>Northwich</t>
  </si>
  <si>
    <t>Chester Northgate Station</t>
  </si>
  <si>
    <t>Warrington Central Station</t>
  </si>
  <si>
    <t>Liverpool Huskisson Station</t>
  </si>
  <si>
    <t>Ashton Waterhouses</t>
  </si>
  <si>
    <t>Oldham Honeywell Lane</t>
  </si>
  <si>
    <t>Penistone Carlcotes</t>
  </si>
  <si>
    <t>Wortley</t>
  </si>
  <si>
    <t>1890sLOCATIONS</t>
  </si>
  <si>
    <t>Southport Lord Street Station</t>
  </si>
  <si>
    <t>Sheffield Brincliffe Edge</t>
  </si>
  <si>
    <t>Sheffield Victoria Station</t>
  </si>
  <si>
    <t>Hawarden</t>
  </si>
  <si>
    <t>1900sLOCATIONS</t>
  </si>
  <si>
    <t>1910sLOCATIONS</t>
  </si>
  <si>
    <t>1920sLOCATIONS</t>
  </si>
  <si>
    <t>-</t>
  </si>
  <si>
    <t>Penistone Hazlehead</t>
  </si>
  <si>
    <t>BOSLEY-RES</t>
  </si>
  <si>
    <t>MARPLE-TOP-LOCK</t>
  </si>
  <si>
    <t>PENISTONE-CARLCOTES</t>
  </si>
  <si>
    <t>WOODHEAD-STATION</t>
  </si>
  <si>
    <t>Other</t>
  </si>
  <si>
    <t>Already in GitHub as</t>
  </si>
  <si>
    <t>PENISTONE-RAILWAY-STATION</t>
  </si>
  <si>
    <t>BARNETBY-RAILWAY-STATION</t>
  </si>
  <si>
    <t>BRIGG-RAILWAY-STATION</t>
  </si>
  <si>
    <t>GAINSBOROUGH-RAILWAY-STATION</t>
  </si>
  <si>
    <t>GRIMSBY-RAILWAY-STATION</t>
  </si>
  <si>
    <t>LINCOLN-RAILWAY-STATION</t>
  </si>
  <si>
    <t>MARKET-RASEN-RAILWAY-STATION</t>
  </si>
  <si>
    <t>NEW-HOLLAND-RAILWAY-STATION</t>
  </si>
  <si>
    <t>Starts</t>
  </si>
  <si>
    <t>Ends</t>
  </si>
  <si>
    <t>Jan 1860</t>
  </si>
  <si>
    <t>April 1860</t>
  </si>
  <si>
    <t>April 1867</t>
  </si>
  <si>
    <t>March 1860</t>
  </si>
  <si>
    <t>Jan 1863</t>
  </si>
  <si>
    <t>Dec 1864</t>
  </si>
  <si>
    <t>Dec 1869</t>
  </si>
  <si>
    <t>July 1889</t>
  </si>
  <si>
    <t>Oct 1884</t>
  </si>
  <si>
    <t>Jan 1889</t>
  </si>
  <si>
    <t>Jan 1892</t>
  </si>
  <si>
    <t>Jan 1875</t>
  </si>
  <si>
    <t>Jan 1870</t>
  </si>
  <si>
    <t>[Jan 1860]</t>
  </si>
  <si>
    <t>Dec 1922</t>
  </si>
  <si>
    <t>Dec 1902</t>
  </si>
  <si>
    <t>Dec 1908</t>
  </si>
  <si>
    <t>Dec 1906</t>
  </si>
  <si>
    <t>WORKSOP-RAILWAY-STATION</t>
  </si>
  <si>
    <t>1850s sheet found ?</t>
  </si>
  <si>
    <t>[Combs House]</t>
  </si>
  <si>
    <t>Total</t>
  </si>
  <si>
    <t>MSL&amp;R Gauge</t>
  </si>
  <si>
    <t>Is it a station ?</t>
  </si>
  <si>
    <t>2 duplicate sheets, in 1870's and 1900's not included.</t>
  </si>
  <si>
    <t>1 duplicate sheet in 1920's not included.</t>
  </si>
  <si>
    <t>Only active in Jan-Oct 1855.</t>
  </si>
  <si>
    <t>1870s missing - possibly relating to Combs Moss 1870 duplicate sheet ?</t>
  </si>
  <si>
    <t>Alternative gauge active in parallel with the permanent one for 1877-79 - causes a second sheet to be present for the 1870s</t>
  </si>
  <si>
    <t>1860s is missing - an 1850s sheet exists and there are MSL&amp;R entries for 'Norwood' in British Rainfall during the 1860's.</t>
  </si>
  <si>
    <t>Originally labelled Mottram Madley's Field - the gauge moved 125 yards east in May 1897 according to the 1890's rainfall sheet.</t>
  </si>
  <si>
    <t>Just used in 1863 and 1864.</t>
  </si>
  <si>
    <t>Moved out of way for a new line in 1870, according to the 1860's rainfall sheet.</t>
  </si>
  <si>
    <t>Just called Sheffield 'The Edge' initially</t>
  </si>
  <si>
    <t>Not in British Rainfall 1869 but is in British Rainfall 1870, so not a case of a missing 1860's sheet.</t>
  </si>
  <si>
    <t>Blank records for 1870-74 - nothing in British Rainfall either, so this gauge was out of action during this time.</t>
  </si>
  <si>
    <t>GATE-BURTON</t>
  </si>
  <si>
    <t>STOCKWITH</t>
  </si>
  <si>
    <t>Location</t>
  </si>
  <si>
    <t>Grouping</t>
  </si>
  <si>
    <t>Altitude (ft)</t>
  </si>
  <si>
    <t>Altitude (m)</t>
  </si>
  <si>
    <t>Final Altitude (ft)</t>
  </si>
  <si>
    <t>MS&amp;LR Network Type</t>
  </si>
  <si>
    <t>Location Type</t>
  </si>
  <si>
    <t>Gauge shown on map ?</t>
  </si>
  <si>
    <t>Grid Reference</t>
  </si>
  <si>
    <t>Comments</t>
  </si>
  <si>
    <t>Certainty</t>
  </si>
  <si>
    <t>Map Links</t>
  </si>
  <si>
    <t>Ashton Canal group</t>
  </si>
  <si>
    <t>Canal network</t>
  </si>
  <si>
    <t>Canal Lock</t>
  </si>
  <si>
    <t>SD920010</t>
  </si>
  <si>
    <t>Waterhouses had four locks</t>
  </si>
  <si>
    <t>Rough location</t>
  </si>
  <si>
    <t>https://maps.nls.uk/geo/explore/#zoom=18&amp;lat=53.50588&amp;lon=-2.12159&amp;layers=168&amp;b=1</t>
  </si>
  <si>
    <t>Lincolnshire Railway group</t>
  </si>
  <si>
    <t>Railway network</t>
  </si>
  <si>
    <t>Railway Station</t>
  </si>
  <si>
    <t>TA053098</t>
  </si>
  <si>
    <t xml:space="preserve"> </t>
  </si>
  <si>
    <t>https://maps.nls.uk/geo/explore/#zoom=17&amp;lat=53.57522&amp;lon=-0.41022&amp;layers=168&amp;b=1</t>
  </si>
  <si>
    <t>South Yorkshire Waterways group</t>
  </si>
  <si>
    <t>Canal Basin then Station</t>
  </si>
  <si>
    <t>SE350070</t>
  </si>
  <si>
    <t>Dearne and Dove Canal location initially, then moved to the Court House Station.</t>
  </si>
  <si>
    <t>Best guess</t>
  </si>
  <si>
    <t>https://maps.nls.uk/geo/explore/#zoom=17&amp;lat=53.55874&amp;lon=-1.47256&amp;layers=168&amp;b=1</t>
  </si>
  <si>
    <t>Peak Forest Canal group</t>
  </si>
  <si>
    <t>Hill top</t>
  </si>
  <si>
    <t>SJ970793</t>
  </si>
  <si>
    <t>Rain Gauge marked on old OS Map near top of Sponds Hill.</t>
  </si>
  <si>
    <t>https://maps.nls.uk/geo/explore/#zoom=17&amp;lat=53.31096&amp;lon=-2.04655&amp;layers=168&amp;b=1</t>
  </si>
  <si>
    <t>Macclesfield Canal group</t>
  </si>
  <si>
    <t>SJ940662</t>
  </si>
  <si>
    <t>Top of the hill' comment in 1848 report.</t>
  </si>
  <si>
    <t>https://maps.nls.uk/geo/explore/#zoom=17&amp;lat=53.19330&amp;lon=-2.09051&amp;layers=168&amp;b=1</t>
  </si>
  <si>
    <t>Reservoir</t>
  </si>
  <si>
    <t>SJ927657</t>
  </si>
  <si>
    <t>Rain Gauge marked on old OS Map beside the reservoir at the eastern end.</t>
  </si>
  <si>
    <t>https://maps.nls.uk/geo/explore/#zoom=17.3&amp;lat=53.18856&amp;lon=-2.10940&amp;layers=168&amp;b=1</t>
  </si>
  <si>
    <t>TA004068</t>
  </si>
  <si>
    <t>https://maps.nls.uk/geo/explore/#zoom=17&amp;lat=53.54929&amp;lon=-0.48558&amp;layers=168&amp;b=1</t>
  </si>
  <si>
    <t>Cable Railway Top</t>
  </si>
  <si>
    <t>SK068803</t>
  </si>
  <si>
    <t>Rain Gauge marked on old OS Map at the top of the Peak Forest Tramway's Inclined Plane.</t>
  </si>
  <si>
    <t>https://maps.nls.uk/geo/explore/#zoom=18&amp;lat=53.31986&amp;lon=-1.89976&amp;layers=168&amp;b=1</t>
  </si>
  <si>
    <t>Cheshire Lines Railways group</t>
  </si>
  <si>
    <t>SJ405670</t>
  </si>
  <si>
    <t>https://maps.nls.uk/geo/explore/#zoom=18&amp;lat=53.19615&amp;lon=-2.89124&amp;layers=168&amp;b=1</t>
  </si>
  <si>
    <t>Chesterfield Canal group</t>
  </si>
  <si>
    <t>Canal/Wharf then Station</t>
  </si>
  <si>
    <t>SK387716</t>
  </si>
  <si>
    <t>Canal location initially, then moved to the nearby railway station.</t>
  </si>
  <si>
    <t>https://maps.nls.uk/geo/explore/#zoom=17&amp;lat=53.24038&amp;lon=-1.42144&amp;layers=168&amp;b=1</t>
  </si>
  <si>
    <t>Combs House</t>
  </si>
  <si>
    <t>Others</t>
  </si>
  <si>
    <t>?</t>
  </si>
  <si>
    <t>Private House ?</t>
  </si>
  <si>
    <t>SK043784</t>
  </si>
  <si>
    <t>House not found on map. Only 10 months rainfall data, in 1855</t>
  </si>
  <si>
    <t>Combs village guess</t>
  </si>
  <si>
    <t>https://maps.nls.uk/geo/explore/#zoom=17&amp;lat=53.30298&amp;lon=-1.93642&amp;layers=168&amp;b=1</t>
  </si>
  <si>
    <t>SK059763</t>
  </si>
  <si>
    <t>Rain Gauge marked on old OS Map near top of Combs Moss.</t>
  </si>
  <si>
    <t>https://maps.nls.uk/geo/explore/#zoom=17&amp;lat=53.28409&amp;lon=-1.91222&amp;layers=168&amp;b=1</t>
  </si>
  <si>
    <t>SK035799</t>
  </si>
  <si>
    <t>Rain Gauge marked on old OS Map near north-west corner of the reservoir.</t>
  </si>
  <si>
    <t>https://maps.nls.uk/geo/explore/#zoom=17&amp;lat=53.31647&amp;lon=-1.94818&amp;layers=168&amp;b=1</t>
  </si>
  <si>
    <t>Canal Lock then Railway</t>
  </si>
  <si>
    <t>SE835114</t>
  </si>
  <si>
    <t>Stainforth and Keadby Canal Trent Lock initially, moved to railway land next door</t>
  </si>
  <si>
    <t>https://maps.nls.uk/geo/explore/#zoom=17&amp;lat=53.59318&amp;lon=-0.74130&amp;layers=168&amp;b=1</t>
  </si>
  <si>
    <t>Canal then Railway</t>
  </si>
  <si>
    <t>SE571036</t>
  </si>
  <si>
    <t>Don Navigation New Cut location initially, then moved to railway property.</t>
  </si>
  <si>
    <t>https://maps.nls.uk/geo/explore/#zoom=18&amp;lat=53.52612&amp;lon=-1.14044&amp;layers=168&amp;b=1</t>
  </si>
  <si>
    <t>Woodhead Railway group</t>
  </si>
  <si>
    <t>SE158024</t>
  </si>
  <si>
    <t>https://maps.nls.uk/geo/explore/#zoom=17&amp;lat=53.51758&amp;lon=-1.76333&amp;layers=168&amp;b=1</t>
  </si>
  <si>
    <t>SE387001</t>
  </si>
  <si>
    <t>The Elsecar Branch of the Dearne and Dove Canal initially, then moved to a railway property</t>
  </si>
  <si>
    <t>https://maps.nls.uk/geo/explore/#zoom=18&amp;lat=53.49631&amp;lon=-1.41723&amp;layers=168&amp;b=1</t>
  </si>
  <si>
    <t>SK819898</t>
  </si>
  <si>
    <t>https://maps.nls.uk/geo/explore/#zoom=17&amp;lat=53.39956&amp;lon=-0.76993&amp;layers=168&amp;b=1</t>
  </si>
  <si>
    <t>Private residence group</t>
  </si>
  <si>
    <t>Private residence</t>
  </si>
  <si>
    <t>Private House</t>
  </si>
  <si>
    <t>SK841833</t>
  </si>
  <si>
    <t>George Morland Hutton, director of Great Central Railway, lived at Gate Burton</t>
  </si>
  <si>
    <t>https://maps.nls.uk/geo/explore/#zoom=17&amp;lat=53.34037&amp;lon=-0.73761&amp;layers=168&amp;b=1</t>
  </si>
  <si>
    <t>TA268091</t>
  </si>
  <si>
    <t>Grimsby Town Station</t>
  </si>
  <si>
    <t>https://maps.nls.uk/geo/explore/#zoom=17&amp;lat=53.56367&amp;lon=-0.08679&amp;layers=168&amp;b=1</t>
  </si>
  <si>
    <t>Railway Bridge</t>
  </si>
  <si>
    <t>SJ311695</t>
  </si>
  <si>
    <t>Seems likely to refer to Hawarden Bridge over the Dee rather than the town, which is at far too high an altitude.</t>
  </si>
  <si>
    <t>https://maps.nls.uk/geo/explore/#zoom=17&amp;lat=53.21750&amp;lon=-3.03250&amp;layers=168&amp;b=1</t>
  </si>
  <si>
    <t>SK472820</t>
  </si>
  <si>
    <t>Norwood Locks where the Chesterfield Canal goes into a tunnel.</t>
  </si>
  <si>
    <t>https://maps.nls.uk/geo/explore/#zoom=17&amp;lat=53.33352&amp;lon=-1.29263&amp;layers=168&amp;b=1</t>
  </si>
  <si>
    <t>SK973707</t>
  </si>
  <si>
    <t>Lincoln St Mark's Station</t>
  </si>
  <si>
    <t>https://maps.nls.uk/geo/explore/#zoom=17&amp;lat=53.22522&amp;lon=-0.54299&amp;layers=168&amp;b=1</t>
  </si>
  <si>
    <t>SJ343928</t>
  </si>
  <si>
    <t>Became a goods station soon after opening.</t>
  </si>
  <si>
    <t>https://maps.nls.uk/geo/explore/#zoom=17&amp;lat=53.42881&amp;lon=-2.99018&amp;layers=168&amp;b=1</t>
  </si>
  <si>
    <t>Canal side</t>
  </si>
  <si>
    <t>SJ924727</t>
  </si>
  <si>
    <t>https://maps.nls.uk/geo/explore/#zoom=18&amp;lat=53.25188&amp;lon=-2.11476&amp;layers=168&amp;b=1</t>
  </si>
  <si>
    <t>Canal Junction</t>
  </si>
  <si>
    <t>SJ901979</t>
  </si>
  <si>
    <t>Fairfield junction where the Ashton and Hollinwood canals meet.</t>
  </si>
  <si>
    <t>https://maps.nls.uk/geo/explore/#zoom=18&amp;lat=53.47779&amp;lon=-2.14979&amp;layers=168&amp;b=1</t>
  </si>
  <si>
    <t>Canal Basin</t>
  </si>
  <si>
    <t>SJ848981</t>
  </si>
  <si>
    <t>A reference to the canal basin near Piccadilly (street) (by Dulcie Street at the junction with the Rochdale Canal) seems likely.</t>
  </si>
  <si>
    <t>https://maps.nls.uk/geo/explore/#zoom=18&amp;lat=53.47971&amp;lon=-2.22958&amp;layers=168&amp;b=1</t>
  </si>
  <si>
    <t>TF107887</t>
  </si>
  <si>
    <t>https://maps.nls.uk/geo/explore/#zoom=17&amp;lat=53.38440&amp;lon=-0.33806&amp;layers=168&amp;b=1</t>
  </si>
  <si>
    <t>Canal Aqueduct</t>
  </si>
  <si>
    <t>SJ955900</t>
  </si>
  <si>
    <t>https://maps.nls.uk/geo/explore/#zoom=18&amp;lat=53.40755&amp;lon=-2.06899&amp;layers=168&amp;b=1</t>
  </si>
  <si>
    <t>Canal Lock House</t>
  </si>
  <si>
    <t>SJ962884</t>
  </si>
  <si>
    <t>Lock House position is well defined.</t>
  </si>
  <si>
    <t>https://maps.nls.uk/geo/explore/#zoom=18&amp;lat=53.39283&amp;lon=-2.05947&amp;layers=168&amp;b=1</t>
  </si>
  <si>
    <t>SJ989943</t>
  </si>
  <si>
    <t>Hill End House, owned by MS&amp;LR's Chapman dynasty.Rain gauge shown on old OS map</t>
  </si>
  <si>
    <t>https://maps.nls.uk/geo/explore/#zoom=17&amp;lat=53.44610&amp;lon=-2.01568&amp;layers=168&amp;b=1</t>
  </si>
  <si>
    <t>Field near Railway Station</t>
  </si>
  <si>
    <t>SJ989937</t>
  </si>
  <si>
    <t>Original rain gauge position marked on old OS Map at Matley's field near the station. Moved to Station in 1897</t>
  </si>
  <si>
    <t>https://maps.nls.uk/geo/explore/#zoom=18&amp;lat=53.44067&amp;lon=-2.01577&amp;layers=168&amp;b=1</t>
  </si>
  <si>
    <t>TA081242</t>
  </si>
  <si>
    <t>Rain Gauge marked on old OS Map at the old New Holland [Town] station.</t>
  </si>
  <si>
    <t>https://maps.nls.uk/geo/explore/#zoom=17&amp;lat=53.70469&amp;lon=-0.36412&amp;layers=168&amp;b=1</t>
  </si>
  <si>
    <t>SJ956955</t>
  </si>
  <si>
    <t>https://maps.nls.uk/geo/explore/#zoom=18&amp;lat=53.45685&amp;lon=-2.06718&amp;layers=168&amp;b=1</t>
  </si>
  <si>
    <t>SJ669739</t>
  </si>
  <si>
    <t>https://maps.nls.uk/geo/explore/#zoom=17&amp;lat=53.26174&amp;lon=-2.49629&amp;layers=168&amp;b=1</t>
  </si>
  <si>
    <t>Railway Sidings</t>
  </si>
  <si>
    <t>SD932037</t>
  </si>
  <si>
    <t>No station. Railway and sidings near to the Lane's bridge over the tracks.</t>
  </si>
  <si>
    <t>https://maps.nls.uk/geo/explore/#zoom=17&amp;lat=53.53026&amp;lon=-2.10362&amp;layers=168&amp;b=1</t>
  </si>
  <si>
    <t>Goods Shed</t>
  </si>
  <si>
    <t>SE244034</t>
  </si>
  <si>
    <t>Location near goods shed mentioned on final sheet.</t>
  </si>
  <si>
    <t>https://maps.nls.uk/geo/explore/#zoom=18&amp;lat=53.52679&amp;lon=-1.63269&amp;layers=168&amp;b=1</t>
  </si>
  <si>
    <t>SE178033</t>
  </si>
  <si>
    <t>John Chapman, Chairman and Director of MS&amp;LR, lived at Carlecotes Hall</t>
  </si>
  <si>
    <t>https://maps.nls.uk/geo/explore/#zoom=17&amp;lat=53.52618&amp;lon=-1.73224&amp;layers=168&amp;b=1</t>
  </si>
  <si>
    <t>SE194028</t>
  </si>
  <si>
    <t>https://maps.nls.uk/geo/explore/#zoom=18&amp;lat=53.52204&amp;lon=-1.70992&amp;layers=168&amp;b=1</t>
  </si>
  <si>
    <t>SK705808</t>
  </si>
  <si>
    <t>Lock in the centre of  Retford</t>
  </si>
  <si>
    <t>https://maps.nls.uk/geo/explore/#zoom=18&amp;lat=53.31909&amp;lon=-0.94283&amp;layers=168&amp;b=1</t>
  </si>
  <si>
    <t>Canal network ?</t>
  </si>
  <si>
    <t>Canal Basin ?</t>
  </si>
  <si>
    <t>SD899130</t>
  </si>
  <si>
    <t>Only 2 years rainfall data, 1863-64</t>
  </si>
  <si>
    <t>https://maps.nls.uk/geo/explore/#zoom=17&amp;lat=53.61390&amp;lon=-2.15339&amp;layers=168&amp;b=1</t>
  </si>
  <si>
    <t>SK426928</t>
  </si>
  <si>
    <t>Rotherham Lock on Rotherham Cut</t>
  </si>
  <si>
    <t>https://maps.nls.uk/geo/explore/#zoom=18&amp;lat=53.43074&amp;lon=-1.36062&amp;layers=168&amp;b=1</t>
  </si>
  <si>
    <t>SK340844</t>
  </si>
  <si>
    <t>Seems to be a house called The Edge/Edge End. Owner unidentified</t>
  </si>
  <si>
    <t>https://maps.nls.uk/geo/explore/#zoom=17&amp;lat=53.35555&amp;lon=-1.49078&amp;layers=6&amp;b=1</t>
  </si>
  <si>
    <t>SK394901</t>
  </si>
  <si>
    <t>Tinsley Locks Lock House, on the Sheffield and Tinsley Canal, initially, then moved to a railway location.</t>
  </si>
  <si>
    <t>https://maps.nls.uk/geo/explore/#zoom=17&amp;lat=53.40626&amp;lon=-1.41062&amp;layers=168&amp;b=1</t>
  </si>
  <si>
    <t>SK361880</t>
  </si>
  <si>
    <t>https://maps.nls.uk/geo/explore/#zoom=18&amp;lat=53.38769&amp;lon=-1.45865&amp;layers=168&amp;b=1</t>
  </si>
  <si>
    <t>SD331170</t>
  </si>
  <si>
    <t>https://maps.nls.uk/geo/explore/#zoom=17&amp;lat=53.64571&amp;lon=-3.01232&amp;layers=168&amp;b=1</t>
  </si>
  <si>
    <t>SK785946</t>
  </si>
  <si>
    <t>Basin where the canal meets the Trent</t>
  </si>
  <si>
    <t>https://maps.nls.uk/geo/explore/#zoom=17&amp;lat=53.44300&amp;lon=-0.81993&amp;layers=168&amp;b=1</t>
  </si>
  <si>
    <t>SJ607886</t>
  </si>
  <si>
    <t>https://maps.nls.uk/geo/explore/#zoom=18&amp;lat=53.39228&amp;lon=-2.59245&amp;layers=168&amp;b=1</t>
  </si>
  <si>
    <t>Reservoir dam</t>
  </si>
  <si>
    <t>SK008812</t>
  </si>
  <si>
    <t>Rain Gauge marked on old OS Map on the dam all at the eastern end of Toddbrook Reservoir</t>
  </si>
  <si>
    <t>https://maps.nls.uk/geo/explore/#zoom=18&amp;lat=53.32784&amp;lon=-1.99017&amp;layers=168&amp;b=1</t>
  </si>
  <si>
    <t>SK112999</t>
  </si>
  <si>
    <t>Rain Gauge marked on old OS Map next to the station.</t>
  </si>
  <si>
    <t>https://maps.nls.uk/geo/explore/#zoom=18&amp;lat=53.49567&amp;lon=-1.83280&amp;layers=168&amp;b=1</t>
  </si>
  <si>
    <t>SK585792</t>
  </si>
  <si>
    <t>Lock in the centre of Worksop. ['Station' added to sheets retrospectively, but not explained.]</t>
  </si>
  <si>
    <t>https://maps.nls.uk/geo/explore/#zoom=17&amp;lat=53.30693&amp;lon=-1.12273&amp;layers=168&amp;b=1</t>
  </si>
  <si>
    <t>SE353034</t>
  </si>
  <si>
    <t>Worsborough Basin at the end of the Worsborough Branch of the Dearne and Dove Canal</t>
  </si>
  <si>
    <t>https://maps.nls.uk/geo/explore/#zoom=17&amp;lat=53.52664&amp;lon=-1.46830&amp;layers=168&amp;b=1</t>
  </si>
  <si>
    <t>SK299992</t>
  </si>
  <si>
    <t>https://maps.nls.uk/geo/explore/#zoom=18&amp;lat=53.48849&amp;lon=-1.55083&amp;layers=168&amp;b=1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</si>
</sst>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2" borderId="0" xfId="0" applyFill="1"/>
    <xf numFmtId="49" fontId="0" fillId="0" borderId="0" xfId="0" applyNumberFormat="1"/>
    <xf numFmtId="0" fontId="3" fillId="0" borderId="1" xfId="0" applyFont="1" applyBorder="1"/>
    <xf numFmtId="49" fontId="3" fillId="0" borderId="0" xfId="0" applyNumberFormat="1" applyFont="1" applyFill="1"/>
    <xf numFmtId="0" fontId="3" fillId="0" borderId="0" xfId="0" applyFont="1" applyFill="1"/>
    <xf numFmtId="0" fontId="2" fillId="3" borderId="0" xfId="0" applyFont="1" applyFill="1" applyBorder="1"/>
    <xf numFmtId="0" fontId="3" fillId="3" borderId="1" xfId="0" applyFont="1" applyFill="1" applyBorder="1"/>
    <xf numFmtId="0" fontId="7" fillId="0" borderId="0" xfId="0" applyFont="1" applyAlignment="1">
      <alignment wrapText="1"/>
    </xf>
    <xf numFmtId="1" fontId="8" fillId="0" borderId="0" xfId="0" applyNumberFormat="1" applyFont="1" applyAlignment="1">
      <alignment horizontal="center" wrapText="1"/>
    </xf>
    <xf numFmtId="0" fontId="8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left" wrapText="1"/>
    </xf>
    <xf numFmtId="0" fontId="9" fillId="0" borderId="0" xfId="0" quotePrefix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6" fillId="0" borderId="0" xfId="1" applyFont="1" applyFill="1" applyBorder="1" applyAlignment="1"/>
    <xf numFmtId="0" fontId="6" fillId="0" borderId="0" xfId="1" applyFont="1"/>
    <xf numFmtId="0" fontId="0" fillId="0" borderId="0" xfId="0" applyFont="1" applyAlignment="1">
      <alignment horizontal="right"/>
    </xf>
    <xf numFmtId="0" fontId="6" fillId="0" borderId="0" xfId="1" applyFont="1" applyBorder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20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nls.uk/geo/explore/" TargetMode="External"/><Relationship Id="rId18" Type="http://schemas.openxmlformats.org/officeDocument/2006/relationships/hyperlink" Target="https://maps.nls.uk/geo/explore/" TargetMode="External"/><Relationship Id="rId26" Type="http://schemas.openxmlformats.org/officeDocument/2006/relationships/hyperlink" Target="https://maps.nls.uk/geo/explore/" TargetMode="External"/><Relationship Id="rId39" Type="http://schemas.openxmlformats.org/officeDocument/2006/relationships/hyperlink" Target="https://maps.nls.uk/geo/explore/" TargetMode="External"/><Relationship Id="rId3" Type="http://schemas.openxmlformats.org/officeDocument/2006/relationships/hyperlink" Target="https://maps.nls.uk/geo/explore/" TargetMode="External"/><Relationship Id="rId21" Type="http://schemas.openxmlformats.org/officeDocument/2006/relationships/hyperlink" Target="https://maps.nls.uk/geo/explore/" TargetMode="External"/><Relationship Id="rId34" Type="http://schemas.openxmlformats.org/officeDocument/2006/relationships/hyperlink" Target="https://maps.nls.uk/geo/explore/" TargetMode="External"/><Relationship Id="rId42" Type="http://schemas.openxmlformats.org/officeDocument/2006/relationships/hyperlink" Target="https://maps.nls.uk/geo/explore/" TargetMode="External"/><Relationship Id="rId47" Type="http://schemas.openxmlformats.org/officeDocument/2006/relationships/hyperlink" Target="https://maps.nls.uk/geo/explore/" TargetMode="External"/><Relationship Id="rId50" Type="http://schemas.openxmlformats.org/officeDocument/2006/relationships/hyperlink" Target="https://maps.nls.uk/geo/explore/" TargetMode="External"/><Relationship Id="rId7" Type="http://schemas.openxmlformats.org/officeDocument/2006/relationships/hyperlink" Target="https://maps.nls.uk/geo/explore/" TargetMode="External"/><Relationship Id="rId12" Type="http://schemas.openxmlformats.org/officeDocument/2006/relationships/hyperlink" Target="https://maps.nls.uk/geo/explore/" TargetMode="External"/><Relationship Id="rId17" Type="http://schemas.openxmlformats.org/officeDocument/2006/relationships/hyperlink" Target="https://maps.nls.uk/geo/explore/" TargetMode="External"/><Relationship Id="rId25" Type="http://schemas.openxmlformats.org/officeDocument/2006/relationships/hyperlink" Target="https://maps.nls.uk/geo/explore/" TargetMode="External"/><Relationship Id="rId33" Type="http://schemas.openxmlformats.org/officeDocument/2006/relationships/hyperlink" Target="https://maps.nls.uk/geo/explore/" TargetMode="External"/><Relationship Id="rId38" Type="http://schemas.openxmlformats.org/officeDocument/2006/relationships/hyperlink" Target="https://maps.nls.uk/geo/explore/" TargetMode="External"/><Relationship Id="rId46" Type="http://schemas.openxmlformats.org/officeDocument/2006/relationships/hyperlink" Target="https://maps.nls.uk/geo/explore/" TargetMode="External"/><Relationship Id="rId2" Type="http://schemas.openxmlformats.org/officeDocument/2006/relationships/hyperlink" Target="https://maps.nls.uk/geo/explore/" TargetMode="External"/><Relationship Id="rId16" Type="http://schemas.openxmlformats.org/officeDocument/2006/relationships/hyperlink" Target="https://maps.nls.uk/geo/explore/" TargetMode="External"/><Relationship Id="rId20" Type="http://schemas.openxmlformats.org/officeDocument/2006/relationships/hyperlink" Target="https://maps.nls.uk/geo/explore/" TargetMode="External"/><Relationship Id="rId29" Type="http://schemas.openxmlformats.org/officeDocument/2006/relationships/hyperlink" Target="https://maps.nls.uk/geo/explore/" TargetMode="External"/><Relationship Id="rId41" Type="http://schemas.openxmlformats.org/officeDocument/2006/relationships/hyperlink" Target="https://maps.nls.uk/geo/explore/" TargetMode="External"/><Relationship Id="rId1" Type="http://schemas.openxmlformats.org/officeDocument/2006/relationships/hyperlink" Target="https://maps.nls.uk/geo/explore/" TargetMode="External"/><Relationship Id="rId6" Type="http://schemas.openxmlformats.org/officeDocument/2006/relationships/hyperlink" Target="https://maps.nls.uk/geo/explore/" TargetMode="External"/><Relationship Id="rId11" Type="http://schemas.openxmlformats.org/officeDocument/2006/relationships/hyperlink" Target="https://maps.nls.uk/geo/explore/" TargetMode="External"/><Relationship Id="rId24" Type="http://schemas.openxmlformats.org/officeDocument/2006/relationships/hyperlink" Target="https://maps.nls.uk/geo/explore/" TargetMode="External"/><Relationship Id="rId32" Type="http://schemas.openxmlformats.org/officeDocument/2006/relationships/hyperlink" Target="https://maps.nls.uk/geo/explore/" TargetMode="External"/><Relationship Id="rId37" Type="http://schemas.openxmlformats.org/officeDocument/2006/relationships/hyperlink" Target="https://maps.nls.uk/geo/explore/" TargetMode="External"/><Relationship Id="rId40" Type="http://schemas.openxmlformats.org/officeDocument/2006/relationships/hyperlink" Target="https://maps.nls.uk/geo/explore/" TargetMode="External"/><Relationship Id="rId45" Type="http://schemas.openxmlformats.org/officeDocument/2006/relationships/hyperlink" Target="https://maps.nls.uk/geo/explore/" TargetMode="External"/><Relationship Id="rId53" Type="http://schemas.openxmlformats.org/officeDocument/2006/relationships/hyperlink" Target="https://maps.nls.uk/geo/explore/" TargetMode="External"/><Relationship Id="rId5" Type="http://schemas.openxmlformats.org/officeDocument/2006/relationships/hyperlink" Target="https://maps.nls.uk/geo/explore/" TargetMode="External"/><Relationship Id="rId15" Type="http://schemas.openxmlformats.org/officeDocument/2006/relationships/hyperlink" Target="https://maps.nls.uk/geo/explore/" TargetMode="External"/><Relationship Id="rId23" Type="http://schemas.openxmlformats.org/officeDocument/2006/relationships/hyperlink" Target="https://maps.nls.uk/geo/explore/" TargetMode="External"/><Relationship Id="rId28" Type="http://schemas.openxmlformats.org/officeDocument/2006/relationships/hyperlink" Target="https://maps.nls.uk/geo/explore/" TargetMode="External"/><Relationship Id="rId36" Type="http://schemas.openxmlformats.org/officeDocument/2006/relationships/hyperlink" Target="https://maps.nls.uk/geo/explore/" TargetMode="External"/><Relationship Id="rId49" Type="http://schemas.openxmlformats.org/officeDocument/2006/relationships/hyperlink" Target="https://maps.nls.uk/geo/explore/" TargetMode="External"/><Relationship Id="rId10" Type="http://schemas.openxmlformats.org/officeDocument/2006/relationships/hyperlink" Target="https://maps.nls.uk/geo/explore/" TargetMode="External"/><Relationship Id="rId19" Type="http://schemas.openxmlformats.org/officeDocument/2006/relationships/hyperlink" Target="https://maps.nls.uk/geo/explore/" TargetMode="External"/><Relationship Id="rId31" Type="http://schemas.openxmlformats.org/officeDocument/2006/relationships/hyperlink" Target="https://maps.nls.uk/geo/explore/" TargetMode="External"/><Relationship Id="rId44" Type="http://schemas.openxmlformats.org/officeDocument/2006/relationships/hyperlink" Target="https://maps.nls.uk/geo/explore/" TargetMode="External"/><Relationship Id="rId52" Type="http://schemas.openxmlformats.org/officeDocument/2006/relationships/hyperlink" Target="https://maps.nls.uk/geo/explore/" TargetMode="External"/><Relationship Id="rId4" Type="http://schemas.openxmlformats.org/officeDocument/2006/relationships/hyperlink" Target="https://maps.nls.uk/geo/explore/" TargetMode="External"/><Relationship Id="rId9" Type="http://schemas.openxmlformats.org/officeDocument/2006/relationships/hyperlink" Target="https://maps.nls.uk/geo/explore/" TargetMode="External"/><Relationship Id="rId14" Type="http://schemas.openxmlformats.org/officeDocument/2006/relationships/hyperlink" Target="https://maps.nls.uk/geo/explore/" TargetMode="External"/><Relationship Id="rId22" Type="http://schemas.openxmlformats.org/officeDocument/2006/relationships/hyperlink" Target="https://maps.nls.uk/geo/explore/" TargetMode="External"/><Relationship Id="rId27" Type="http://schemas.openxmlformats.org/officeDocument/2006/relationships/hyperlink" Target="https://maps.nls.uk/geo/explore/" TargetMode="External"/><Relationship Id="rId30" Type="http://schemas.openxmlformats.org/officeDocument/2006/relationships/hyperlink" Target="https://maps.nls.uk/geo/explore/" TargetMode="External"/><Relationship Id="rId35" Type="http://schemas.openxmlformats.org/officeDocument/2006/relationships/hyperlink" Target="https://maps.nls.uk/geo/explore/" TargetMode="External"/><Relationship Id="rId43" Type="http://schemas.openxmlformats.org/officeDocument/2006/relationships/hyperlink" Target="https://maps.nls.uk/geo/explore/" TargetMode="External"/><Relationship Id="rId48" Type="http://schemas.openxmlformats.org/officeDocument/2006/relationships/hyperlink" Target="https://maps.nls.uk/geo/explore/" TargetMode="External"/><Relationship Id="rId8" Type="http://schemas.openxmlformats.org/officeDocument/2006/relationships/hyperlink" Target="https://maps.nls.uk/geo/explore/" TargetMode="External"/><Relationship Id="rId51" Type="http://schemas.openxmlformats.org/officeDocument/2006/relationships/hyperlink" Target="https://maps.nls.uk/geo/expl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BD69-03B3-436E-AEB0-0A7716EAF867}">
  <dimension ref="A1:R57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6" sqref="P6"/>
    </sheetView>
  </sheetViews>
  <sheetFormatPr defaultRowHeight="15" x14ac:dyDescent="0.25"/>
  <cols>
    <col min="1" max="1" width="27.28515625" bestFit="1" customWidth="1"/>
    <col min="2" max="8" width="16.140625" bestFit="1" customWidth="1"/>
    <col min="9" max="9" width="11.140625" bestFit="1" customWidth="1"/>
    <col min="10" max="10" width="11.140625" customWidth="1"/>
    <col min="12" max="12" width="13.5703125" style="7" bestFit="1" customWidth="1"/>
    <col min="13" max="13" width="13.5703125" style="7" customWidth="1"/>
    <col min="14" max="14" width="22" bestFit="1" customWidth="1"/>
    <col min="15" max="15" width="13.5703125" style="7" customWidth="1"/>
    <col min="16" max="16" width="33.42578125" bestFit="1" customWidth="1"/>
    <col min="17" max="17" width="14.28515625" bestFit="1" customWidth="1"/>
    <col min="18" max="18" width="61.28515625" customWidth="1"/>
  </cols>
  <sheetData>
    <row r="1" spans="1:18" x14ac:dyDescent="0.25">
      <c r="A1" s="8" t="s">
        <v>102</v>
      </c>
      <c r="B1" s="3" t="s">
        <v>23</v>
      </c>
      <c r="C1" s="3" t="s">
        <v>37</v>
      </c>
      <c r="D1" s="3" t="s">
        <v>45</v>
      </c>
      <c r="E1" s="3" t="s">
        <v>54</v>
      </c>
      <c r="F1" s="3" t="s">
        <v>59</v>
      </c>
      <c r="G1" s="3" t="s">
        <v>60</v>
      </c>
      <c r="H1" s="3" t="s">
        <v>61</v>
      </c>
      <c r="I1" s="3" t="s">
        <v>101</v>
      </c>
      <c r="J1" s="3"/>
      <c r="K1" s="2"/>
      <c r="L1" s="9" t="s">
        <v>78</v>
      </c>
      <c r="M1" s="9" t="s">
        <v>79</v>
      </c>
      <c r="N1" s="3" t="s">
        <v>99</v>
      </c>
      <c r="O1" s="9"/>
      <c r="P1" s="3" t="s">
        <v>69</v>
      </c>
      <c r="Q1" s="10" t="s">
        <v>103</v>
      </c>
      <c r="R1" s="3" t="s">
        <v>68</v>
      </c>
    </row>
    <row r="2" spans="1:18" x14ac:dyDescent="0.25">
      <c r="A2" s="8" t="s">
        <v>50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>
        <v>7</v>
      </c>
      <c r="J2" s="3"/>
      <c r="K2" s="2"/>
      <c r="L2" s="7" t="s">
        <v>80</v>
      </c>
      <c r="M2" s="7" t="s">
        <v>94</v>
      </c>
      <c r="N2" t="s">
        <v>4</v>
      </c>
      <c r="Q2" t="s">
        <v>2</v>
      </c>
    </row>
    <row r="3" spans="1:18" x14ac:dyDescent="0.25">
      <c r="A3" s="8" t="s">
        <v>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3">
        <v>7</v>
      </c>
      <c r="J3" s="3"/>
      <c r="K3" s="2"/>
      <c r="L3" s="7" t="s">
        <v>80</v>
      </c>
      <c r="M3" s="7" t="s">
        <v>94</v>
      </c>
      <c r="N3" t="s">
        <v>4</v>
      </c>
      <c r="P3" t="s">
        <v>71</v>
      </c>
    </row>
    <row r="4" spans="1:18" x14ac:dyDescent="0.25">
      <c r="A4" s="8" t="s">
        <v>36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3">
        <v>7</v>
      </c>
      <c r="J4" s="3"/>
      <c r="K4" s="2"/>
      <c r="L4" t="s">
        <v>82</v>
      </c>
      <c r="M4" s="7" t="s">
        <v>94</v>
      </c>
      <c r="N4" s="5"/>
    </row>
    <row r="5" spans="1:18" x14ac:dyDescent="0.25">
      <c r="A5" s="8" t="s">
        <v>40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3">
        <v>7</v>
      </c>
      <c r="J5" s="3"/>
      <c r="K5" s="2"/>
      <c r="L5" s="7" t="s">
        <v>80</v>
      </c>
      <c r="M5" s="7" t="s">
        <v>94</v>
      </c>
      <c r="N5" t="s">
        <v>4</v>
      </c>
      <c r="Q5" t="s">
        <v>2</v>
      </c>
    </row>
    <row r="6" spans="1:18" x14ac:dyDescent="0.25">
      <c r="A6" s="8" t="s">
        <v>18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3">
        <v>7</v>
      </c>
      <c r="J6" s="3"/>
      <c r="K6" s="2"/>
      <c r="L6" s="7" t="s">
        <v>80</v>
      </c>
      <c r="M6" s="7" t="s">
        <v>94</v>
      </c>
      <c r="N6" t="s">
        <v>4</v>
      </c>
      <c r="Q6" t="s">
        <v>2</v>
      </c>
    </row>
    <row r="7" spans="1:18" x14ac:dyDescent="0.25">
      <c r="A7" s="8" t="s">
        <v>17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3">
        <v>7</v>
      </c>
      <c r="J7" s="3"/>
      <c r="K7" s="2"/>
      <c r="L7" s="7" t="s">
        <v>80</v>
      </c>
      <c r="M7" s="7" t="s">
        <v>94</v>
      </c>
      <c r="N7" t="s">
        <v>4</v>
      </c>
      <c r="P7" t="s">
        <v>64</v>
      </c>
      <c r="Q7" t="s">
        <v>2</v>
      </c>
    </row>
    <row r="8" spans="1:18" x14ac:dyDescent="0.25">
      <c r="A8" s="8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3">
        <v>7</v>
      </c>
      <c r="J8" s="3"/>
      <c r="K8" s="2"/>
      <c r="L8" s="7" t="s">
        <v>80</v>
      </c>
      <c r="M8" s="7" t="s">
        <v>94</v>
      </c>
      <c r="N8" t="s">
        <v>4</v>
      </c>
      <c r="P8" t="s">
        <v>72</v>
      </c>
      <c r="Q8" t="s">
        <v>4</v>
      </c>
      <c r="R8" t="s">
        <v>105</v>
      </c>
    </row>
    <row r="9" spans="1:18" x14ac:dyDescent="0.25">
      <c r="A9" s="8" t="s">
        <v>26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3">
        <v>7</v>
      </c>
      <c r="J9" s="3"/>
      <c r="K9" s="2"/>
      <c r="L9" s="7" t="s">
        <v>80</v>
      </c>
      <c r="M9" s="7" t="s">
        <v>94</v>
      </c>
      <c r="N9" t="s">
        <v>4</v>
      </c>
    </row>
    <row r="10" spans="1:18" x14ac:dyDescent="0.25">
      <c r="A10" s="8" t="s">
        <v>47</v>
      </c>
      <c r="B10" s="5"/>
      <c r="C10" s="5"/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3">
        <v>5</v>
      </c>
      <c r="J10" s="3"/>
      <c r="K10" s="2"/>
      <c r="L10" s="7" t="s">
        <v>87</v>
      </c>
      <c r="M10" s="7" t="s">
        <v>94</v>
      </c>
      <c r="N10" s="5"/>
      <c r="Q10" t="s">
        <v>4</v>
      </c>
    </row>
    <row r="11" spans="1:18" x14ac:dyDescent="0.25">
      <c r="A11" s="8" t="s">
        <v>13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3">
        <v>7</v>
      </c>
      <c r="J11" s="3"/>
      <c r="K11" s="2"/>
      <c r="L11" s="7" t="s">
        <v>80</v>
      </c>
      <c r="M11" s="7" t="s">
        <v>94</v>
      </c>
      <c r="N11" t="s">
        <v>4</v>
      </c>
    </row>
    <row r="12" spans="1:18" x14ac:dyDescent="0.25">
      <c r="A12" s="12" t="s">
        <v>100</v>
      </c>
      <c r="B12" s="5"/>
      <c r="C12" s="5"/>
      <c r="D12" s="5"/>
      <c r="E12" s="11"/>
      <c r="F12" s="11"/>
      <c r="G12" s="11"/>
      <c r="H12" s="11"/>
      <c r="I12" s="3">
        <v>0</v>
      </c>
      <c r="J12" s="3"/>
      <c r="K12" s="2"/>
      <c r="L12" s="7" t="s">
        <v>62</v>
      </c>
      <c r="M12" s="7" t="s">
        <v>62</v>
      </c>
      <c r="N12" t="s">
        <v>4</v>
      </c>
      <c r="P12" t="s">
        <v>62</v>
      </c>
      <c r="Q12" t="s">
        <v>2</v>
      </c>
      <c r="R12" t="s">
        <v>106</v>
      </c>
    </row>
    <row r="13" spans="1:18" x14ac:dyDescent="0.25">
      <c r="A13" s="8" t="s">
        <v>21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3">
        <v>7</v>
      </c>
      <c r="J13" s="3"/>
      <c r="K13" s="2"/>
      <c r="L13" s="7" t="s">
        <v>80</v>
      </c>
      <c r="M13" s="7" t="s">
        <v>94</v>
      </c>
      <c r="N13" t="s">
        <v>4</v>
      </c>
      <c r="Q13" t="s">
        <v>2</v>
      </c>
      <c r="R13" t="s">
        <v>104</v>
      </c>
    </row>
    <row r="14" spans="1:18" x14ac:dyDescent="0.25">
      <c r="A14" s="8" t="s">
        <v>12</v>
      </c>
      <c r="B14" s="2">
        <v>1</v>
      </c>
      <c r="C14" s="4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3">
        <v>6</v>
      </c>
      <c r="J14" s="3"/>
      <c r="K14" s="2"/>
      <c r="L14" s="7" t="s">
        <v>80</v>
      </c>
      <c r="M14" s="7" t="s">
        <v>94</v>
      </c>
      <c r="N14" t="s">
        <v>4</v>
      </c>
      <c r="Q14" t="s">
        <v>3</v>
      </c>
      <c r="R14" s="6" t="s">
        <v>107</v>
      </c>
    </row>
    <row r="15" spans="1:18" x14ac:dyDescent="0.25">
      <c r="A15" s="8" t="s">
        <v>38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3">
        <v>7</v>
      </c>
      <c r="J15" s="3"/>
      <c r="K15" s="2"/>
      <c r="L15" t="s">
        <v>82</v>
      </c>
      <c r="M15" s="7" t="s">
        <v>94</v>
      </c>
      <c r="N15" s="5"/>
      <c r="Q15" t="s">
        <v>3</v>
      </c>
    </row>
    <row r="16" spans="1:18" x14ac:dyDescent="0.25">
      <c r="A16" s="8" t="s">
        <v>34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3">
        <v>7</v>
      </c>
      <c r="J16" s="3"/>
      <c r="K16" s="2"/>
      <c r="L16" t="s">
        <v>82</v>
      </c>
      <c r="M16" s="7" t="s">
        <v>94</v>
      </c>
      <c r="N16" s="5"/>
    </row>
    <row r="17" spans="1:18" x14ac:dyDescent="0.25">
      <c r="A17" s="8" t="s">
        <v>44</v>
      </c>
      <c r="B17" s="2">
        <v>1</v>
      </c>
      <c r="C17" s="2">
        <v>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3">
        <v>8</v>
      </c>
      <c r="J17" s="3"/>
      <c r="K17" s="2"/>
      <c r="L17" s="7" t="s">
        <v>80</v>
      </c>
      <c r="M17" s="7" t="s">
        <v>94</v>
      </c>
      <c r="N17" t="s">
        <v>4</v>
      </c>
      <c r="Q17" t="s">
        <v>4</v>
      </c>
      <c r="R17" t="s">
        <v>108</v>
      </c>
    </row>
    <row r="18" spans="1:18" x14ac:dyDescent="0.25">
      <c r="A18" s="8" t="s">
        <v>32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3">
        <v>7</v>
      </c>
      <c r="J18" s="3"/>
      <c r="K18" s="2"/>
      <c r="L18" t="s">
        <v>82</v>
      </c>
      <c r="M18" s="7" t="s">
        <v>94</v>
      </c>
      <c r="N18" s="5"/>
    </row>
    <row r="19" spans="1:18" x14ac:dyDescent="0.25">
      <c r="A19" s="8" t="s">
        <v>25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3">
        <v>7</v>
      </c>
      <c r="J19" s="3"/>
      <c r="K19" s="2"/>
      <c r="L19" s="7" t="s">
        <v>80</v>
      </c>
      <c r="M19" s="7" t="s">
        <v>94</v>
      </c>
      <c r="N19" t="s">
        <v>4</v>
      </c>
      <c r="P19" t="s">
        <v>73</v>
      </c>
    </row>
    <row r="20" spans="1:18" x14ac:dyDescent="0.25">
      <c r="A20" s="8" t="s">
        <v>24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5"/>
      <c r="H20" s="5"/>
      <c r="I20" s="3">
        <v>5</v>
      </c>
      <c r="J20" s="3"/>
      <c r="K20" s="2"/>
      <c r="L20" t="s">
        <v>81</v>
      </c>
      <c r="M20" s="7" t="s">
        <v>95</v>
      </c>
      <c r="N20" s="5"/>
      <c r="P20" t="s">
        <v>116</v>
      </c>
      <c r="Q20" t="s">
        <v>2</v>
      </c>
    </row>
    <row r="21" spans="1:18" x14ac:dyDescent="0.25">
      <c r="A21" s="8" t="s">
        <v>7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3">
        <v>7</v>
      </c>
      <c r="J21" s="3"/>
      <c r="K21" s="2"/>
      <c r="L21" s="7" t="s">
        <v>80</v>
      </c>
      <c r="M21" s="7" t="s">
        <v>94</v>
      </c>
      <c r="N21" t="s">
        <v>4</v>
      </c>
      <c r="P21" t="s">
        <v>74</v>
      </c>
    </row>
    <row r="22" spans="1:18" x14ac:dyDescent="0.25">
      <c r="A22" s="8" t="s">
        <v>58</v>
      </c>
      <c r="B22" s="5"/>
      <c r="C22" s="5"/>
      <c r="D22" s="5"/>
      <c r="E22" s="2">
        <v>1</v>
      </c>
      <c r="F22" s="2">
        <v>1</v>
      </c>
      <c r="G22" s="2">
        <v>1</v>
      </c>
      <c r="H22" s="2">
        <v>1</v>
      </c>
      <c r="I22" s="3">
        <v>4</v>
      </c>
      <c r="J22" s="3"/>
      <c r="K22" s="2"/>
      <c r="L22" s="7" t="s">
        <v>90</v>
      </c>
      <c r="M22" s="7" t="s">
        <v>94</v>
      </c>
      <c r="N22" s="5"/>
    </row>
    <row r="23" spans="1:18" x14ac:dyDescent="0.25">
      <c r="A23" s="8" t="s">
        <v>39</v>
      </c>
      <c r="B23" s="4"/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3">
        <v>6</v>
      </c>
      <c r="J23" s="3"/>
      <c r="K23" s="2"/>
      <c r="L23" s="7" t="s">
        <v>93</v>
      </c>
      <c r="M23" s="7" t="s">
        <v>94</v>
      </c>
      <c r="N23" t="s">
        <v>4</v>
      </c>
      <c r="Q23" t="s">
        <v>3</v>
      </c>
      <c r="R23" s="6" t="s">
        <v>109</v>
      </c>
    </row>
    <row r="24" spans="1:18" x14ac:dyDescent="0.25">
      <c r="A24" s="8" t="s">
        <v>0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3">
        <v>7</v>
      </c>
      <c r="J24" s="3"/>
      <c r="K24" s="2"/>
      <c r="L24" s="7" t="s">
        <v>80</v>
      </c>
      <c r="M24" s="7" t="s">
        <v>94</v>
      </c>
      <c r="N24" t="s">
        <v>4</v>
      </c>
      <c r="P24" t="s">
        <v>75</v>
      </c>
      <c r="Q24" t="s">
        <v>4</v>
      </c>
    </row>
    <row r="25" spans="1:18" x14ac:dyDescent="0.25">
      <c r="A25" s="8" t="s">
        <v>49</v>
      </c>
      <c r="B25" s="5"/>
      <c r="C25" s="5"/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3">
        <v>5</v>
      </c>
      <c r="J25" s="3"/>
      <c r="K25" s="2"/>
      <c r="L25" s="7" t="s">
        <v>87</v>
      </c>
      <c r="M25" s="7" t="s">
        <v>94</v>
      </c>
      <c r="N25" s="5"/>
      <c r="Q25" t="s">
        <v>4</v>
      </c>
    </row>
    <row r="26" spans="1:18" x14ac:dyDescent="0.25">
      <c r="A26" s="8" t="s">
        <v>14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3">
        <v>7</v>
      </c>
      <c r="J26" s="3"/>
      <c r="K26" s="2"/>
      <c r="L26" s="7" t="s">
        <v>80</v>
      </c>
      <c r="M26" s="7" t="s">
        <v>94</v>
      </c>
      <c r="N26" t="s">
        <v>4</v>
      </c>
    </row>
    <row r="27" spans="1:18" x14ac:dyDescent="0.25">
      <c r="A27" s="8" t="s">
        <v>42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3">
        <v>7</v>
      </c>
      <c r="J27" s="3"/>
      <c r="K27" s="2"/>
      <c r="L27" s="7" t="s">
        <v>80</v>
      </c>
      <c r="M27" s="7" t="s">
        <v>94</v>
      </c>
      <c r="N27" t="s">
        <v>4</v>
      </c>
    </row>
    <row r="28" spans="1:18" x14ac:dyDescent="0.25">
      <c r="A28" s="8" t="s">
        <v>19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3">
        <v>7</v>
      </c>
      <c r="J28" s="3"/>
      <c r="K28" s="2"/>
      <c r="L28" s="7" t="s">
        <v>80</v>
      </c>
      <c r="M28" s="7" t="s">
        <v>94</v>
      </c>
      <c r="N28" t="s">
        <v>4</v>
      </c>
    </row>
    <row r="29" spans="1:18" x14ac:dyDescent="0.25">
      <c r="A29" s="8" t="s">
        <v>5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3">
        <v>7</v>
      </c>
      <c r="J29" s="3"/>
      <c r="K29" s="2"/>
      <c r="L29" s="7" t="s">
        <v>80</v>
      </c>
      <c r="M29" s="7" t="s">
        <v>94</v>
      </c>
      <c r="N29" t="s">
        <v>4</v>
      </c>
      <c r="P29" t="s">
        <v>76</v>
      </c>
    </row>
    <row r="30" spans="1:18" x14ac:dyDescent="0.25">
      <c r="A30" s="8" t="s">
        <v>15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5"/>
      <c r="H30" s="5"/>
      <c r="I30" s="3">
        <v>5</v>
      </c>
      <c r="J30" s="3"/>
      <c r="K30" s="2"/>
      <c r="L30" s="7" t="s">
        <v>80</v>
      </c>
      <c r="M30" s="7" t="s">
        <v>96</v>
      </c>
      <c r="N30" t="s">
        <v>4</v>
      </c>
      <c r="Q30" t="s">
        <v>2</v>
      </c>
    </row>
    <row r="31" spans="1:18" x14ac:dyDescent="0.25">
      <c r="A31" s="8" t="s">
        <v>28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3">
        <v>7</v>
      </c>
      <c r="J31" s="3"/>
      <c r="K31" s="2"/>
      <c r="L31" s="7" t="s">
        <v>80</v>
      </c>
      <c r="M31" s="7" t="s">
        <v>94</v>
      </c>
      <c r="N31" t="s">
        <v>4</v>
      </c>
      <c r="P31" t="s">
        <v>65</v>
      </c>
      <c r="Q31" t="s">
        <v>3</v>
      </c>
    </row>
    <row r="32" spans="1:18" x14ac:dyDescent="0.25">
      <c r="A32" s="8" t="s">
        <v>30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5"/>
      <c r="H32" s="5"/>
      <c r="I32" s="3">
        <v>5</v>
      </c>
      <c r="J32" s="3"/>
      <c r="K32" s="2"/>
      <c r="L32" t="s">
        <v>83</v>
      </c>
      <c r="M32" s="7" t="s">
        <v>97</v>
      </c>
      <c r="N32" s="5"/>
      <c r="Q32" t="s">
        <v>2</v>
      </c>
    </row>
    <row r="33" spans="1:18" x14ac:dyDescent="0.25">
      <c r="A33" s="8" t="s">
        <v>29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3">
        <v>7</v>
      </c>
      <c r="J33" s="3"/>
      <c r="K33" s="2"/>
      <c r="L33" s="7" t="s">
        <v>80</v>
      </c>
      <c r="M33" s="7" t="s">
        <v>94</v>
      </c>
      <c r="N33" t="s">
        <v>4</v>
      </c>
      <c r="Q33" t="s">
        <v>4</v>
      </c>
      <c r="R33" t="s">
        <v>110</v>
      </c>
    </row>
    <row r="34" spans="1:18" x14ac:dyDescent="0.25">
      <c r="A34" s="8" t="s">
        <v>9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3">
        <v>7</v>
      </c>
      <c r="J34" s="3"/>
      <c r="K34" s="2"/>
      <c r="L34" s="7" t="s">
        <v>80</v>
      </c>
      <c r="M34" s="7" t="s">
        <v>94</v>
      </c>
      <c r="N34" t="s">
        <v>4</v>
      </c>
      <c r="P34" t="s">
        <v>77</v>
      </c>
    </row>
    <row r="35" spans="1:18" x14ac:dyDescent="0.25">
      <c r="A35" s="8" t="s">
        <v>16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3">
        <v>7</v>
      </c>
      <c r="J35" s="3"/>
      <c r="K35" s="2"/>
      <c r="L35" s="7" t="s">
        <v>80</v>
      </c>
      <c r="M35" s="7" t="s">
        <v>94</v>
      </c>
      <c r="N35" t="s">
        <v>4</v>
      </c>
      <c r="P35" t="s">
        <v>41</v>
      </c>
    </row>
    <row r="36" spans="1:18" x14ac:dyDescent="0.25">
      <c r="A36" s="8" t="s">
        <v>46</v>
      </c>
      <c r="B36" s="5"/>
      <c r="C36" s="5"/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3">
        <v>5</v>
      </c>
      <c r="J36" s="3"/>
      <c r="K36" s="2"/>
      <c r="L36" s="7" t="s">
        <v>87</v>
      </c>
      <c r="M36" s="7" t="s">
        <v>94</v>
      </c>
      <c r="N36" s="5"/>
    </row>
    <row r="37" spans="1:18" x14ac:dyDescent="0.25">
      <c r="A37" s="8" t="s">
        <v>51</v>
      </c>
      <c r="B37" s="5"/>
      <c r="C37" s="5"/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3">
        <v>5</v>
      </c>
      <c r="J37" s="3"/>
      <c r="K37" s="2"/>
      <c r="L37" s="7" t="s">
        <v>89</v>
      </c>
      <c r="M37" s="7" t="s">
        <v>94</v>
      </c>
      <c r="N37" s="5"/>
      <c r="Q37" t="s">
        <v>3</v>
      </c>
    </row>
    <row r="38" spans="1:18" x14ac:dyDescent="0.25">
      <c r="A38" s="8" t="s">
        <v>63</v>
      </c>
      <c r="B38" s="5"/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3">
        <v>6</v>
      </c>
      <c r="J38" s="3"/>
      <c r="K38" s="2"/>
      <c r="L38" s="7" t="s">
        <v>91</v>
      </c>
      <c r="M38" s="7" t="s">
        <v>94</v>
      </c>
      <c r="N38" s="5"/>
      <c r="Q38" t="s">
        <v>3</v>
      </c>
    </row>
    <row r="39" spans="1:18" x14ac:dyDescent="0.25">
      <c r="A39" s="8" t="s">
        <v>20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3">
        <v>7</v>
      </c>
      <c r="J39" s="3"/>
      <c r="K39" s="2"/>
      <c r="L39" s="7" t="s">
        <v>80</v>
      </c>
      <c r="M39" s="7" t="s">
        <v>94</v>
      </c>
      <c r="N39" t="s">
        <v>4</v>
      </c>
      <c r="P39" t="s">
        <v>70</v>
      </c>
    </row>
    <row r="40" spans="1:18" x14ac:dyDescent="0.25">
      <c r="A40" s="8" t="s">
        <v>52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5"/>
      <c r="H40" s="5"/>
      <c r="I40" s="3">
        <v>5</v>
      </c>
      <c r="J40" s="3"/>
      <c r="K40" s="2"/>
      <c r="L40" t="s">
        <v>81</v>
      </c>
      <c r="M40" s="7" t="s">
        <v>95</v>
      </c>
      <c r="N40" s="5"/>
      <c r="P40" t="s">
        <v>66</v>
      </c>
      <c r="Q40" t="s">
        <v>2</v>
      </c>
    </row>
    <row r="41" spans="1:18" x14ac:dyDescent="0.25">
      <c r="A41" s="8" t="s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3">
        <v>7</v>
      </c>
      <c r="J41" s="3"/>
      <c r="K41" s="2"/>
      <c r="L41" s="7" t="s">
        <v>80</v>
      </c>
      <c r="M41" s="7" t="s">
        <v>94</v>
      </c>
      <c r="N41" t="s">
        <v>4</v>
      </c>
    </row>
    <row r="42" spans="1:18" x14ac:dyDescent="0.25">
      <c r="A42" s="8" t="s">
        <v>31</v>
      </c>
      <c r="B42" s="2">
        <v>1</v>
      </c>
      <c r="C42" s="5"/>
      <c r="D42" s="5"/>
      <c r="E42" s="5"/>
      <c r="F42" s="5"/>
      <c r="G42" s="5"/>
      <c r="H42" s="5"/>
      <c r="I42" s="3">
        <v>1</v>
      </c>
      <c r="J42" s="3"/>
      <c r="K42" s="2"/>
      <c r="L42" s="7" t="s">
        <v>84</v>
      </c>
      <c r="M42" s="7" t="s">
        <v>85</v>
      </c>
      <c r="N42" s="5"/>
      <c r="R42" t="s">
        <v>111</v>
      </c>
    </row>
    <row r="43" spans="1:18" x14ac:dyDescent="0.25">
      <c r="A43" s="8" t="s">
        <v>33</v>
      </c>
      <c r="B43" s="2">
        <v>1</v>
      </c>
      <c r="C43" s="5"/>
      <c r="D43" s="5"/>
      <c r="E43" s="5"/>
      <c r="F43" s="5"/>
      <c r="G43" s="5"/>
      <c r="H43" s="5"/>
      <c r="I43" s="3">
        <v>1</v>
      </c>
      <c r="J43" s="3"/>
      <c r="K43" s="2"/>
      <c r="L43" t="s">
        <v>82</v>
      </c>
      <c r="M43" s="7" t="s">
        <v>86</v>
      </c>
      <c r="N43" s="5"/>
      <c r="R43" t="s">
        <v>112</v>
      </c>
    </row>
    <row r="44" spans="1:18" x14ac:dyDescent="0.25">
      <c r="A44" s="8" t="s">
        <v>56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5"/>
      <c r="H44" s="5"/>
      <c r="I44" s="3">
        <v>5</v>
      </c>
      <c r="J44" s="3"/>
      <c r="K44" s="2"/>
      <c r="L44" t="s">
        <v>83</v>
      </c>
      <c r="M44" s="7" t="s">
        <v>95</v>
      </c>
      <c r="N44" s="5"/>
      <c r="Q44" t="s">
        <v>2</v>
      </c>
      <c r="R44" t="s">
        <v>113</v>
      </c>
    </row>
    <row r="45" spans="1:18" x14ac:dyDescent="0.25">
      <c r="A45" s="8" t="s">
        <v>43</v>
      </c>
      <c r="B45" s="5"/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3">
        <v>6</v>
      </c>
      <c r="J45" s="3"/>
      <c r="K45" s="2"/>
      <c r="L45" s="7" t="s">
        <v>92</v>
      </c>
      <c r="M45" s="7" t="s">
        <v>94</v>
      </c>
      <c r="N45" s="5"/>
      <c r="Q45" t="s">
        <v>3</v>
      </c>
      <c r="R45" s="7" t="s">
        <v>114</v>
      </c>
    </row>
    <row r="46" spans="1:18" x14ac:dyDescent="0.25">
      <c r="A46" s="8" t="s">
        <v>57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3">
        <v>7</v>
      </c>
      <c r="J46" s="3"/>
      <c r="K46" s="2"/>
      <c r="L46" s="7" t="s">
        <v>80</v>
      </c>
      <c r="M46" s="7" t="s">
        <v>94</v>
      </c>
      <c r="N46" t="s">
        <v>4</v>
      </c>
      <c r="Q46" t="s">
        <v>4</v>
      </c>
      <c r="R46" t="s">
        <v>115</v>
      </c>
    </row>
    <row r="47" spans="1:18" x14ac:dyDescent="0.25">
      <c r="A47" s="8" t="s">
        <v>55</v>
      </c>
      <c r="B47" s="5"/>
      <c r="C47" s="5"/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3">
        <v>5</v>
      </c>
      <c r="J47" s="3"/>
      <c r="K47" s="2"/>
      <c r="L47" s="7" t="s">
        <v>87</v>
      </c>
      <c r="M47" s="7" t="s">
        <v>94</v>
      </c>
      <c r="N47" s="5"/>
      <c r="Q47" t="s">
        <v>4</v>
      </c>
    </row>
    <row r="48" spans="1:18" x14ac:dyDescent="0.25">
      <c r="A48" s="8" t="s">
        <v>10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3">
        <v>7</v>
      </c>
      <c r="J48" s="3"/>
      <c r="K48" s="2"/>
      <c r="L48" s="7" t="s">
        <v>80</v>
      </c>
      <c r="M48" s="7" t="s">
        <v>94</v>
      </c>
      <c r="N48" t="s">
        <v>4</v>
      </c>
      <c r="P48" t="s">
        <v>117</v>
      </c>
      <c r="Q48" t="s">
        <v>2</v>
      </c>
    </row>
    <row r="49" spans="1:17" x14ac:dyDescent="0.25">
      <c r="A49" s="8" t="s">
        <v>48</v>
      </c>
      <c r="B49" s="5"/>
      <c r="C49" s="5"/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3">
        <v>5</v>
      </c>
      <c r="J49" s="3"/>
      <c r="K49" s="2"/>
      <c r="L49" s="7" t="s">
        <v>87</v>
      </c>
      <c r="M49" s="7" t="s">
        <v>94</v>
      </c>
      <c r="N49" s="5"/>
      <c r="Q49" t="s">
        <v>4</v>
      </c>
    </row>
    <row r="50" spans="1:17" x14ac:dyDescent="0.25">
      <c r="A50" s="8" t="s">
        <v>27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3">
        <v>7</v>
      </c>
      <c r="J50" s="3"/>
      <c r="K50" s="2"/>
      <c r="L50" s="7" t="s">
        <v>80</v>
      </c>
      <c r="M50" s="7" t="s">
        <v>94</v>
      </c>
      <c r="N50" t="s">
        <v>4</v>
      </c>
      <c r="Q50" t="s">
        <v>3</v>
      </c>
    </row>
    <row r="51" spans="1:17" x14ac:dyDescent="0.25">
      <c r="A51" s="8" t="s">
        <v>22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3">
        <v>7</v>
      </c>
      <c r="J51" s="3"/>
      <c r="K51" s="2"/>
      <c r="L51" s="7" t="s">
        <v>80</v>
      </c>
      <c r="M51" s="7" t="s">
        <v>94</v>
      </c>
      <c r="N51" t="s">
        <v>4</v>
      </c>
      <c r="P51" t="s">
        <v>67</v>
      </c>
      <c r="Q51" t="s">
        <v>4</v>
      </c>
    </row>
    <row r="52" spans="1:17" x14ac:dyDescent="0.25">
      <c r="A52" s="8" t="s">
        <v>11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3">
        <v>7</v>
      </c>
      <c r="J52" s="3"/>
      <c r="K52" s="2"/>
      <c r="L52" s="7" t="s">
        <v>80</v>
      </c>
      <c r="M52" s="7" t="s">
        <v>94</v>
      </c>
      <c r="N52" t="s">
        <v>4</v>
      </c>
      <c r="P52" t="s">
        <v>98</v>
      </c>
    </row>
    <row r="53" spans="1:17" x14ac:dyDescent="0.25">
      <c r="A53" s="8" t="s">
        <v>35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3">
        <v>7</v>
      </c>
      <c r="J53" s="3"/>
      <c r="K53" s="2"/>
      <c r="L53" t="s">
        <v>82</v>
      </c>
      <c r="M53" s="7" t="s">
        <v>94</v>
      </c>
      <c r="N53" s="5"/>
      <c r="Q53" t="s">
        <v>3</v>
      </c>
    </row>
    <row r="54" spans="1:17" x14ac:dyDescent="0.25">
      <c r="A54" s="8" t="s">
        <v>53</v>
      </c>
      <c r="B54" s="5"/>
      <c r="C54" s="5"/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3">
        <v>5</v>
      </c>
      <c r="J54" s="3"/>
      <c r="K54" s="2"/>
      <c r="L54" s="7" t="s">
        <v>88</v>
      </c>
      <c r="M54" s="7" t="s">
        <v>94</v>
      </c>
      <c r="N54" s="5"/>
    </row>
    <row r="55" spans="1:1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7" spans="1:17" x14ac:dyDescent="0.25">
      <c r="I57" s="1">
        <f>SUM(I2:I54)</f>
        <v>322</v>
      </c>
    </row>
  </sheetData>
  <autoFilter ref="A1:R55" xr:uid="{1E9B38A3-2FA5-4D91-A61D-B8B05F92FC3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85DD-90D9-4324-8AF5-34DA66B6F837}">
  <dimension ref="A1:L54"/>
  <sheetViews>
    <sheetView tabSelected="1"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" x14ac:dyDescent="0.25"/>
  <cols>
    <col min="1" max="1" width="28.140625" style="22" bestFit="1" customWidth="1"/>
    <col min="2" max="2" width="32.140625" style="22" bestFit="1" customWidth="1"/>
    <col min="3" max="3" width="10" style="22" bestFit="1" customWidth="1"/>
    <col min="4" max="4" width="10.5703125" style="22" bestFit="1" customWidth="1"/>
    <col min="5" max="5" width="10.5703125" style="22" customWidth="1"/>
    <col min="6" max="6" width="25.5703125" style="22" customWidth="1"/>
    <col min="7" max="7" width="19.7109375" style="22" bestFit="1" customWidth="1"/>
    <col min="8" max="8" width="13.5703125" style="22" customWidth="1"/>
    <col min="9" max="9" width="11.42578125" style="22" bestFit="1" customWidth="1"/>
    <col min="10" max="10" width="116" style="22" bestFit="1" customWidth="1"/>
    <col min="11" max="11" width="33.28515625" style="22" customWidth="1"/>
    <col min="12" max="12" width="29" style="22" customWidth="1"/>
    <col min="13" max="16384" width="9.140625" style="22"/>
  </cols>
  <sheetData>
    <row r="1" spans="1:12" s="21" customFormat="1" ht="29.25" customHeight="1" x14ac:dyDescent="0.25">
      <c r="A1" s="13" t="s">
        <v>118</v>
      </c>
      <c r="B1" s="13" t="s">
        <v>119</v>
      </c>
      <c r="C1" s="14" t="s">
        <v>120</v>
      </c>
      <c r="D1" s="14" t="s">
        <v>121</v>
      </c>
      <c r="E1" s="14" t="s">
        <v>122</v>
      </c>
      <c r="F1" s="15" t="s">
        <v>123</v>
      </c>
      <c r="G1" s="16" t="s">
        <v>124</v>
      </c>
      <c r="H1" s="13" t="s">
        <v>125</v>
      </c>
      <c r="I1" s="16" t="s">
        <v>126</v>
      </c>
      <c r="J1" s="16" t="s">
        <v>127</v>
      </c>
      <c r="K1" s="16" t="s">
        <v>128</v>
      </c>
      <c r="L1" s="13" t="s">
        <v>129</v>
      </c>
    </row>
    <row r="2" spans="1:12" x14ac:dyDescent="0.25">
      <c r="A2" s="1" t="s">
        <v>50</v>
      </c>
      <c r="B2" s="22" t="s">
        <v>130</v>
      </c>
      <c r="C2" s="22">
        <v>345</v>
      </c>
      <c r="D2" s="22">
        <v>105</v>
      </c>
      <c r="F2" s="17" t="s">
        <v>131</v>
      </c>
      <c r="G2" s="17" t="s">
        <v>132</v>
      </c>
      <c r="H2" s="18"/>
      <c r="I2" s="17" t="s">
        <v>133</v>
      </c>
      <c r="J2" s="17" t="s">
        <v>134</v>
      </c>
      <c r="K2" s="17" t="s">
        <v>135</v>
      </c>
      <c r="L2" s="23" t="s">
        <v>136</v>
      </c>
    </row>
    <row r="3" spans="1:12" x14ac:dyDescent="0.25">
      <c r="A3" s="27" t="s">
        <v>8</v>
      </c>
      <c r="B3" s="18" t="s">
        <v>137</v>
      </c>
      <c r="C3" s="22">
        <v>51</v>
      </c>
      <c r="D3" s="22">
        <v>16</v>
      </c>
      <c r="F3" s="17" t="s">
        <v>138</v>
      </c>
      <c r="G3" s="17" t="s">
        <v>139</v>
      </c>
      <c r="H3" s="18"/>
      <c r="I3" s="17" t="s">
        <v>140</v>
      </c>
      <c r="J3" s="17"/>
      <c r="K3" s="17" t="s">
        <v>141</v>
      </c>
      <c r="L3" s="23" t="s">
        <v>142</v>
      </c>
    </row>
    <row r="4" spans="1:12" x14ac:dyDescent="0.25">
      <c r="A4" s="27" t="s">
        <v>36</v>
      </c>
      <c r="B4" s="18" t="s">
        <v>143</v>
      </c>
      <c r="C4" s="22">
        <v>175</v>
      </c>
      <c r="D4" s="22">
        <v>53</v>
      </c>
      <c r="E4" s="22">
        <v>317</v>
      </c>
      <c r="F4" s="17" t="s">
        <v>131</v>
      </c>
      <c r="G4" s="17" t="s">
        <v>144</v>
      </c>
      <c r="H4" s="18"/>
      <c r="I4" s="19" t="s">
        <v>145</v>
      </c>
      <c r="J4" s="17" t="s">
        <v>146</v>
      </c>
      <c r="K4" s="17" t="s">
        <v>147</v>
      </c>
      <c r="L4" s="23" t="s">
        <v>148</v>
      </c>
    </row>
    <row r="5" spans="1:12" x14ac:dyDescent="0.25">
      <c r="A5" s="27" t="s">
        <v>40</v>
      </c>
      <c r="B5" s="18" t="s">
        <v>149</v>
      </c>
      <c r="C5" s="22">
        <v>1279</v>
      </c>
      <c r="D5" s="22">
        <v>390</v>
      </c>
      <c r="F5" s="17" t="s">
        <v>131</v>
      </c>
      <c r="G5" s="17" t="s">
        <v>150</v>
      </c>
      <c r="H5" s="18" t="s">
        <v>4</v>
      </c>
      <c r="I5" s="17" t="s">
        <v>151</v>
      </c>
      <c r="J5" s="17" t="s">
        <v>152</v>
      </c>
      <c r="K5" s="17" t="s">
        <v>141</v>
      </c>
      <c r="L5" s="23" t="s">
        <v>153</v>
      </c>
    </row>
    <row r="6" spans="1:12" x14ac:dyDescent="0.25">
      <c r="A6" s="27" t="s">
        <v>18</v>
      </c>
      <c r="B6" s="18" t="s">
        <v>154</v>
      </c>
      <c r="C6" s="22">
        <v>1210</v>
      </c>
      <c r="D6" s="22">
        <v>369</v>
      </c>
      <c r="F6" s="17" t="s">
        <v>131</v>
      </c>
      <c r="G6" s="17" t="s">
        <v>150</v>
      </c>
      <c r="H6" s="18"/>
      <c r="I6" s="17" t="s">
        <v>155</v>
      </c>
      <c r="J6" s="20" t="s">
        <v>156</v>
      </c>
      <c r="K6" s="17" t="s">
        <v>147</v>
      </c>
      <c r="L6" s="23" t="s">
        <v>157</v>
      </c>
    </row>
    <row r="7" spans="1:12" x14ac:dyDescent="0.25">
      <c r="A7" s="27" t="s">
        <v>17</v>
      </c>
      <c r="B7" s="18" t="s">
        <v>154</v>
      </c>
      <c r="C7" s="22">
        <v>590</v>
      </c>
      <c r="D7" s="22">
        <v>180</v>
      </c>
      <c r="F7" s="17" t="s">
        <v>131</v>
      </c>
      <c r="G7" s="17" t="s">
        <v>158</v>
      </c>
      <c r="H7" s="18" t="s">
        <v>4</v>
      </c>
      <c r="I7" s="17" t="s">
        <v>159</v>
      </c>
      <c r="J7" s="17" t="s">
        <v>160</v>
      </c>
      <c r="K7" s="17" t="s">
        <v>141</v>
      </c>
      <c r="L7" s="23" t="s">
        <v>161</v>
      </c>
    </row>
    <row r="8" spans="1:12" x14ac:dyDescent="0.25">
      <c r="A8" s="27" t="s">
        <v>6</v>
      </c>
      <c r="B8" s="18" t="s">
        <v>137</v>
      </c>
      <c r="C8" s="22">
        <v>16</v>
      </c>
      <c r="D8" s="22">
        <v>5</v>
      </c>
      <c r="F8" s="17" t="s">
        <v>138</v>
      </c>
      <c r="G8" s="17" t="s">
        <v>139</v>
      </c>
      <c r="H8" s="18"/>
      <c r="I8" s="17" t="s">
        <v>162</v>
      </c>
      <c r="J8" s="17"/>
      <c r="K8" s="17" t="s">
        <v>141</v>
      </c>
      <c r="L8" s="23" t="s">
        <v>163</v>
      </c>
    </row>
    <row r="9" spans="1:12" x14ac:dyDescent="0.25">
      <c r="A9" s="28" t="s">
        <v>26</v>
      </c>
      <c r="B9" s="18" t="s">
        <v>149</v>
      </c>
      <c r="C9" s="22">
        <v>965</v>
      </c>
      <c r="D9" s="22">
        <v>294</v>
      </c>
      <c r="F9" s="17" t="s">
        <v>131</v>
      </c>
      <c r="G9" s="17" t="s">
        <v>164</v>
      </c>
      <c r="H9" s="18" t="s">
        <v>4</v>
      </c>
      <c r="I9" s="17" t="s">
        <v>165</v>
      </c>
      <c r="J9" s="17" t="s">
        <v>166</v>
      </c>
      <c r="K9" s="17" t="s">
        <v>141</v>
      </c>
      <c r="L9" s="23" t="s">
        <v>167</v>
      </c>
    </row>
    <row r="10" spans="1:12" x14ac:dyDescent="0.25">
      <c r="A10" s="1" t="s">
        <v>47</v>
      </c>
      <c r="B10" s="22" t="s">
        <v>168</v>
      </c>
      <c r="C10" s="22">
        <v>84</v>
      </c>
      <c r="D10" s="22">
        <v>26</v>
      </c>
      <c r="F10" s="17" t="s">
        <v>138</v>
      </c>
      <c r="G10" s="17" t="s">
        <v>139</v>
      </c>
      <c r="H10" s="18"/>
      <c r="I10" s="17" t="s">
        <v>169</v>
      </c>
      <c r="J10" s="17"/>
      <c r="K10" s="17"/>
      <c r="L10" s="23" t="s">
        <v>170</v>
      </c>
    </row>
    <row r="11" spans="1:12" x14ac:dyDescent="0.25">
      <c r="A11" s="27" t="s">
        <v>13</v>
      </c>
      <c r="B11" s="18" t="s">
        <v>171</v>
      </c>
      <c r="C11" s="22">
        <v>248</v>
      </c>
      <c r="D11" s="22">
        <v>76</v>
      </c>
      <c r="E11" s="22">
        <v>250</v>
      </c>
      <c r="F11" s="17" t="s">
        <v>131</v>
      </c>
      <c r="G11" s="17" t="s">
        <v>172</v>
      </c>
      <c r="H11" s="18"/>
      <c r="I11" s="19" t="s">
        <v>173</v>
      </c>
      <c r="J11" s="17" t="s">
        <v>174</v>
      </c>
      <c r="K11" s="17" t="s">
        <v>147</v>
      </c>
      <c r="L11" s="24" t="s">
        <v>175</v>
      </c>
    </row>
    <row r="12" spans="1:12" x14ac:dyDescent="0.25">
      <c r="A12" s="1" t="s">
        <v>176</v>
      </c>
      <c r="B12" s="18" t="s">
        <v>177</v>
      </c>
      <c r="C12" s="25" t="s">
        <v>62</v>
      </c>
      <c r="D12" s="25" t="s">
        <v>62</v>
      </c>
      <c r="F12" s="17" t="s">
        <v>178</v>
      </c>
      <c r="G12" s="17" t="s">
        <v>179</v>
      </c>
      <c r="H12" s="18"/>
      <c r="I12" s="17" t="s">
        <v>180</v>
      </c>
      <c r="J12" s="17" t="s">
        <v>181</v>
      </c>
      <c r="K12" s="17" t="s">
        <v>182</v>
      </c>
      <c r="L12" s="23" t="s">
        <v>183</v>
      </c>
    </row>
    <row r="13" spans="1:12" x14ac:dyDescent="0.25">
      <c r="A13" s="27" t="s">
        <v>21</v>
      </c>
      <c r="B13" s="18" t="s">
        <v>149</v>
      </c>
      <c r="C13" s="22">
        <v>1669</v>
      </c>
      <c r="D13" s="22">
        <v>509</v>
      </c>
      <c r="F13" s="17" t="s">
        <v>131</v>
      </c>
      <c r="G13" s="17" t="s">
        <v>150</v>
      </c>
      <c r="H13" s="18" t="s">
        <v>4</v>
      </c>
      <c r="I13" s="17" t="s">
        <v>184</v>
      </c>
      <c r="J13" s="17" t="s">
        <v>185</v>
      </c>
      <c r="K13" s="17" t="s">
        <v>141</v>
      </c>
      <c r="L13" s="23" t="s">
        <v>186</v>
      </c>
    </row>
    <row r="14" spans="1:12" x14ac:dyDescent="0.25">
      <c r="A14" s="27" t="s">
        <v>12</v>
      </c>
      <c r="B14" s="18" t="s">
        <v>149</v>
      </c>
      <c r="C14" s="22">
        <v>710</v>
      </c>
      <c r="D14" s="22">
        <v>216</v>
      </c>
      <c r="F14" s="17" t="s">
        <v>131</v>
      </c>
      <c r="G14" s="17" t="s">
        <v>158</v>
      </c>
      <c r="H14" s="18" t="s">
        <v>4</v>
      </c>
      <c r="I14" s="17" t="s">
        <v>187</v>
      </c>
      <c r="J14" s="17" t="s">
        <v>188</v>
      </c>
      <c r="K14" s="17" t="s">
        <v>141</v>
      </c>
      <c r="L14" s="23" t="s">
        <v>189</v>
      </c>
    </row>
    <row r="15" spans="1:12" x14ac:dyDescent="0.25">
      <c r="A15" s="1" t="s">
        <v>38</v>
      </c>
      <c r="B15" s="22" t="s">
        <v>143</v>
      </c>
      <c r="C15" s="22">
        <v>10</v>
      </c>
      <c r="D15" s="22">
        <v>3</v>
      </c>
      <c r="E15" s="22">
        <v>17</v>
      </c>
      <c r="F15" s="17" t="s">
        <v>131</v>
      </c>
      <c r="G15" s="17" t="s">
        <v>190</v>
      </c>
      <c r="H15" s="18"/>
      <c r="I15" s="17" t="s">
        <v>191</v>
      </c>
      <c r="J15" s="17" t="s">
        <v>192</v>
      </c>
      <c r="K15" s="17" t="s">
        <v>147</v>
      </c>
      <c r="L15" s="23" t="s">
        <v>193</v>
      </c>
    </row>
    <row r="16" spans="1:12" x14ac:dyDescent="0.25">
      <c r="A16" s="27" t="s">
        <v>34</v>
      </c>
      <c r="B16" s="18" t="s">
        <v>143</v>
      </c>
      <c r="C16" s="22">
        <v>35</v>
      </c>
      <c r="D16" s="22">
        <v>11</v>
      </c>
      <c r="E16" s="22">
        <v>32</v>
      </c>
      <c r="F16" s="17" t="s">
        <v>131</v>
      </c>
      <c r="G16" s="17" t="s">
        <v>194</v>
      </c>
      <c r="H16" s="18"/>
      <c r="I16" s="17" t="s">
        <v>195</v>
      </c>
      <c r="J16" s="17" t="s">
        <v>196</v>
      </c>
      <c r="K16" s="17" t="s">
        <v>147</v>
      </c>
      <c r="L16" s="23" t="s">
        <v>197</v>
      </c>
    </row>
    <row r="17" spans="1:12" x14ac:dyDescent="0.25">
      <c r="A17" s="1" t="s">
        <v>44</v>
      </c>
      <c r="B17" s="22" t="s">
        <v>198</v>
      </c>
      <c r="C17" s="22">
        <v>954</v>
      </c>
      <c r="D17" s="22">
        <v>291</v>
      </c>
      <c r="F17" s="17" t="s">
        <v>138</v>
      </c>
      <c r="G17" s="17" t="s">
        <v>139</v>
      </c>
      <c r="H17" s="18"/>
      <c r="I17" s="17" t="s">
        <v>199</v>
      </c>
      <c r="J17" s="17"/>
      <c r="K17" s="17" t="s">
        <v>141</v>
      </c>
      <c r="L17" s="23" t="s">
        <v>200</v>
      </c>
    </row>
    <row r="18" spans="1:12" x14ac:dyDescent="0.25">
      <c r="A18" s="27" t="s">
        <v>32</v>
      </c>
      <c r="B18" s="18" t="s">
        <v>143</v>
      </c>
      <c r="C18" s="22">
        <v>175</v>
      </c>
      <c r="D18" s="22">
        <v>53</v>
      </c>
      <c r="E18" s="22">
        <v>181</v>
      </c>
      <c r="F18" s="17" t="s">
        <v>131</v>
      </c>
      <c r="G18" s="17" t="s">
        <v>194</v>
      </c>
      <c r="H18" s="18"/>
      <c r="I18" s="17" t="s">
        <v>201</v>
      </c>
      <c r="J18" s="17" t="s">
        <v>202</v>
      </c>
      <c r="K18" s="17" t="s">
        <v>147</v>
      </c>
      <c r="L18" s="23" t="s">
        <v>203</v>
      </c>
    </row>
    <row r="19" spans="1:12" x14ac:dyDescent="0.25">
      <c r="A19" s="27" t="s">
        <v>25</v>
      </c>
      <c r="B19" s="18" t="s">
        <v>137</v>
      </c>
      <c r="C19" s="22">
        <v>76</v>
      </c>
      <c r="D19" s="22">
        <v>23</v>
      </c>
      <c r="F19" s="17" t="s">
        <v>138</v>
      </c>
      <c r="G19" s="17" t="s">
        <v>139</v>
      </c>
      <c r="H19" s="18"/>
      <c r="I19" s="17" t="s">
        <v>204</v>
      </c>
      <c r="J19" s="17"/>
      <c r="K19" s="17" t="s">
        <v>141</v>
      </c>
      <c r="L19" s="23" t="s">
        <v>205</v>
      </c>
    </row>
    <row r="20" spans="1:12" x14ac:dyDescent="0.25">
      <c r="A20" s="27" t="s">
        <v>24</v>
      </c>
      <c r="B20" s="18" t="s">
        <v>206</v>
      </c>
      <c r="C20" s="22">
        <v>96</v>
      </c>
      <c r="D20" s="22">
        <v>29</v>
      </c>
      <c r="F20" s="17" t="s">
        <v>207</v>
      </c>
      <c r="G20" s="17" t="s">
        <v>208</v>
      </c>
      <c r="H20" s="18"/>
      <c r="I20" s="17" t="s">
        <v>209</v>
      </c>
      <c r="J20" s="17" t="s">
        <v>210</v>
      </c>
      <c r="K20" s="17" t="s">
        <v>141</v>
      </c>
      <c r="L20" s="23" t="s">
        <v>211</v>
      </c>
    </row>
    <row r="21" spans="1:12" x14ac:dyDescent="0.25">
      <c r="A21" s="27" t="s">
        <v>7</v>
      </c>
      <c r="B21" s="18" t="s">
        <v>137</v>
      </c>
      <c r="C21" s="22">
        <v>42</v>
      </c>
      <c r="D21" s="22">
        <v>13</v>
      </c>
      <c r="F21" s="17" t="s">
        <v>138</v>
      </c>
      <c r="G21" s="17" t="s">
        <v>139</v>
      </c>
      <c r="H21" s="18"/>
      <c r="I21" s="17" t="s">
        <v>212</v>
      </c>
      <c r="J21" s="17" t="s">
        <v>213</v>
      </c>
      <c r="K21" s="17" t="s">
        <v>141</v>
      </c>
      <c r="L21" s="23" t="s">
        <v>214</v>
      </c>
    </row>
    <row r="22" spans="1:12" x14ac:dyDescent="0.25">
      <c r="A22" s="27" t="s">
        <v>58</v>
      </c>
      <c r="B22" s="18" t="s">
        <v>168</v>
      </c>
      <c r="C22" s="22">
        <v>35</v>
      </c>
      <c r="D22" s="22">
        <v>11</v>
      </c>
      <c r="F22" s="17" t="s">
        <v>138</v>
      </c>
      <c r="G22" s="17" t="s">
        <v>215</v>
      </c>
      <c r="H22" s="18"/>
      <c r="I22" s="17" t="s">
        <v>216</v>
      </c>
      <c r="J22" s="17" t="s">
        <v>217</v>
      </c>
      <c r="K22" s="17" t="s">
        <v>141</v>
      </c>
      <c r="L22" s="23" t="s">
        <v>218</v>
      </c>
    </row>
    <row r="23" spans="1:12" x14ac:dyDescent="0.25">
      <c r="A23" s="1" t="s">
        <v>39</v>
      </c>
      <c r="B23" s="22" t="s">
        <v>171</v>
      </c>
      <c r="C23" s="22">
        <v>238</v>
      </c>
      <c r="D23" s="22">
        <v>73</v>
      </c>
      <c r="E23" s="22">
        <v>226</v>
      </c>
      <c r="F23" s="17" t="s">
        <v>131</v>
      </c>
      <c r="G23" s="17" t="s">
        <v>132</v>
      </c>
      <c r="H23" s="18"/>
      <c r="I23" s="17" t="s">
        <v>219</v>
      </c>
      <c r="J23" s="17" t="s">
        <v>220</v>
      </c>
      <c r="K23" s="17" t="s">
        <v>147</v>
      </c>
      <c r="L23" s="23" t="s">
        <v>221</v>
      </c>
    </row>
    <row r="24" spans="1:12" x14ac:dyDescent="0.25">
      <c r="A24" s="27" t="s">
        <v>0</v>
      </c>
      <c r="B24" s="18" t="s">
        <v>137</v>
      </c>
      <c r="C24" s="22">
        <v>26</v>
      </c>
      <c r="D24" s="22">
        <v>8</v>
      </c>
      <c r="F24" s="17" t="s">
        <v>138</v>
      </c>
      <c r="G24" s="17" t="s">
        <v>139</v>
      </c>
      <c r="H24" s="18"/>
      <c r="I24" s="17" t="s">
        <v>222</v>
      </c>
      <c r="J24" s="17" t="s">
        <v>223</v>
      </c>
      <c r="K24" s="17" t="s">
        <v>141</v>
      </c>
      <c r="L24" s="23" t="s">
        <v>224</v>
      </c>
    </row>
    <row r="25" spans="1:12" x14ac:dyDescent="0.25">
      <c r="A25" s="1" t="s">
        <v>49</v>
      </c>
      <c r="B25" s="22" t="s">
        <v>168</v>
      </c>
      <c r="C25" s="22">
        <v>40</v>
      </c>
      <c r="D25" s="22">
        <v>12</v>
      </c>
      <c r="E25" s="22">
        <v>42</v>
      </c>
      <c r="F25" s="17" t="s">
        <v>138</v>
      </c>
      <c r="G25" s="17" t="s">
        <v>139</v>
      </c>
      <c r="H25" s="18"/>
      <c r="I25" s="17" t="s">
        <v>225</v>
      </c>
      <c r="J25" s="17" t="s">
        <v>226</v>
      </c>
      <c r="K25" s="17" t="s">
        <v>141</v>
      </c>
      <c r="L25" s="23" t="s">
        <v>227</v>
      </c>
    </row>
    <row r="26" spans="1:12" x14ac:dyDescent="0.25">
      <c r="A26" s="28" t="s">
        <v>14</v>
      </c>
      <c r="B26" s="18" t="s">
        <v>154</v>
      </c>
      <c r="C26" s="22">
        <v>539</v>
      </c>
      <c r="D26" s="22">
        <v>164</v>
      </c>
      <c r="F26" s="17" t="s">
        <v>131</v>
      </c>
      <c r="G26" s="17" t="s">
        <v>228</v>
      </c>
      <c r="H26" s="18"/>
      <c r="I26" s="17" t="s">
        <v>229</v>
      </c>
      <c r="J26" s="17"/>
      <c r="K26" s="17" t="s">
        <v>147</v>
      </c>
      <c r="L26" s="23" t="s">
        <v>230</v>
      </c>
    </row>
    <row r="27" spans="1:12" x14ac:dyDescent="0.25">
      <c r="A27" s="27" t="s">
        <v>42</v>
      </c>
      <c r="B27" s="22" t="s">
        <v>130</v>
      </c>
      <c r="C27" s="22">
        <v>312</v>
      </c>
      <c r="D27" s="22">
        <v>95</v>
      </c>
      <c r="F27" s="17" t="s">
        <v>131</v>
      </c>
      <c r="G27" s="17" t="s">
        <v>231</v>
      </c>
      <c r="H27" s="18"/>
      <c r="I27" s="17" t="s">
        <v>232</v>
      </c>
      <c r="J27" s="17" t="s">
        <v>233</v>
      </c>
      <c r="K27" s="17" t="s">
        <v>147</v>
      </c>
      <c r="L27" s="23" t="s">
        <v>234</v>
      </c>
    </row>
    <row r="28" spans="1:12" x14ac:dyDescent="0.25">
      <c r="A28" s="27" t="s">
        <v>19</v>
      </c>
      <c r="B28" s="22" t="s">
        <v>130</v>
      </c>
      <c r="C28" s="22">
        <v>194</v>
      </c>
      <c r="D28" s="22">
        <v>59</v>
      </c>
      <c r="F28" s="17" t="s">
        <v>131</v>
      </c>
      <c r="G28" s="17" t="s">
        <v>235</v>
      </c>
      <c r="H28" s="18"/>
      <c r="I28" s="17" t="s">
        <v>236</v>
      </c>
      <c r="J28" s="17" t="s">
        <v>237</v>
      </c>
      <c r="K28" s="17" t="s">
        <v>147</v>
      </c>
      <c r="L28" s="23" t="s">
        <v>238</v>
      </c>
    </row>
    <row r="29" spans="1:12" x14ac:dyDescent="0.25">
      <c r="A29" s="27" t="s">
        <v>5</v>
      </c>
      <c r="B29" s="18" t="s">
        <v>137</v>
      </c>
      <c r="C29" s="22">
        <v>100</v>
      </c>
      <c r="D29" s="22">
        <v>30</v>
      </c>
      <c r="F29" s="17" t="s">
        <v>138</v>
      </c>
      <c r="G29" s="17" t="s">
        <v>139</v>
      </c>
      <c r="H29" s="18"/>
      <c r="I29" s="17" t="s">
        <v>239</v>
      </c>
      <c r="J29" s="17"/>
      <c r="K29" s="17" t="s">
        <v>141</v>
      </c>
      <c r="L29" s="23" t="s">
        <v>240</v>
      </c>
    </row>
    <row r="30" spans="1:12" x14ac:dyDescent="0.25">
      <c r="A30" s="27" t="s">
        <v>15</v>
      </c>
      <c r="B30" s="18" t="s">
        <v>149</v>
      </c>
      <c r="C30" s="22">
        <v>321</v>
      </c>
      <c r="D30" s="22">
        <v>98</v>
      </c>
      <c r="F30" s="17" t="s">
        <v>131</v>
      </c>
      <c r="G30" s="17" t="s">
        <v>241</v>
      </c>
      <c r="H30" s="18"/>
      <c r="I30" s="17" t="s">
        <v>242</v>
      </c>
      <c r="J30" s="17"/>
      <c r="K30" s="17" t="s">
        <v>141</v>
      </c>
      <c r="L30" s="23" t="s">
        <v>243</v>
      </c>
    </row>
    <row r="31" spans="1:12" x14ac:dyDescent="0.25">
      <c r="A31" s="27" t="s">
        <v>28</v>
      </c>
      <c r="B31" s="18" t="s">
        <v>149</v>
      </c>
      <c r="C31" s="22">
        <v>543</v>
      </c>
      <c r="D31" s="22">
        <v>166</v>
      </c>
      <c r="E31" s="22">
        <v>523</v>
      </c>
      <c r="F31" s="17" t="s">
        <v>131</v>
      </c>
      <c r="G31" s="17" t="s">
        <v>244</v>
      </c>
      <c r="H31" s="18"/>
      <c r="I31" s="18" t="s">
        <v>245</v>
      </c>
      <c r="J31" s="17" t="s">
        <v>246</v>
      </c>
      <c r="K31" s="17" t="s">
        <v>141</v>
      </c>
      <c r="L31" s="23" t="s">
        <v>247</v>
      </c>
    </row>
    <row r="32" spans="1:12" x14ac:dyDescent="0.25">
      <c r="A32" s="27" t="s">
        <v>30</v>
      </c>
      <c r="B32" s="18" t="s">
        <v>206</v>
      </c>
      <c r="C32" s="22">
        <v>600</v>
      </c>
      <c r="D32" s="22">
        <v>183</v>
      </c>
      <c r="F32" s="17" t="s">
        <v>207</v>
      </c>
      <c r="G32" s="17" t="s">
        <v>208</v>
      </c>
      <c r="H32" s="18" t="s">
        <v>4</v>
      </c>
      <c r="I32" s="17" t="s">
        <v>248</v>
      </c>
      <c r="J32" s="17" t="s">
        <v>249</v>
      </c>
      <c r="K32" s="17" t="s">
        <v>141</v>
      </c>
      <c r="L32" s="23" t="s">
        <v>250</v>
      </c>
    </row>
    <row r="33" spans="1:12" x14ac:dyDescent="0.25">
      <c r="A33" s="27" t="s">
        <v>29</v>
      </c>
      <c r="B33" s="22" t="s">
        <v>198</v>
      </c>
      <c r="C33" s="22">
        <v>399</v>
      </c>
      <c r="D33" s="22">
        <v>122</v>
      </c>
      <c r="E33" s="22">
        <v>452</v>
      </c>
      <c r="F33" s="17" t="s">
        <v>138</v>
      </c>
      <c r="G33" s="17" t="s">
        <v>251</v>
      </c>
      <c r="H33" s="18" t="s">
        <v>4</v>
      </c>
      <c r="I33" s="17" t="s">
        <v>252</v>
      </c>
      <c r="J33" s="17" t="s">
        <v>253</v>
      </c>
      <c r="K33" s="17" t="s">
        <v>141</v>
      </c>
      <c r="L33" s="23" t="s">
        <v>254</v>
      </c>
    </row>
    <row r="34" spans="1:12" x14ac:dyDescent="0.25">
      <c r="A34" s="27" t="s">
        <v>9</v>
      </c>
      <c r="B34" s="18" t="s">
        <v>137</v>
      </c>
      <c r="C34" s="22">
        <v>18</v>
      </c>
      <c r="D34" s="22">
        <v>5</v>
      </c>
      <c r="F34" s="17" t="s">
        <v>138</v>
      </c>
      <c r="G34" s="17" t="s">
        <v>139</v>
      </c>
      <c r="H34" s="18" t="s">
        <v>4</v>
      </c>
      <c r="I34" s="17" t="s">
        <v>255</v>
      </c>
      <c r="J34" s="17" t="s">
        <v>256</v>
      </c>
      <c r="K34" s="17" t="s">
        <v>141</v>
      </c>
      <c r="L34" s="23" t="s">
        <v>257</v>
      </c>
    </row>
    <row r="35" spans="1:12" x14ac:dyDescent="0.25">
      <c r="A35" s="27" t="s">
        <v>16</v>
      </c>
      <c r="B35" s="22" t="s">
        <v>198</v>
      </c>
      <c r="C35" s="25">
        <v>396</v>
      </c>
      <c r="D35" s="22">
        <v>121</v>
      </c>
      <c r="F35" s="17" t="s">
        <v>138</v>
      </c>
      <c r="G35" s="17" t="s">
        <v>139</v>
      </c>
      <c r="H35" s="18"/>
      <c r="I35" s="17" t="s">
        <v>258</v>
      </c>
      <c r="J35" s="17"/>
      <c r="K35" s="17" t="s">
        <v>141</v>
      </c>
      <c r="L35" s="23" t="s">
        <v>259</v>
      </c>
    </row>
    <row r="36" spans="1:12" x14ac:dyDescent="0.25">
      <c r="A36" s="27" t="s">
        <v>46</v>
      </c>
      <c r="B36" s="18" t="s">
        <v>168</v>
      </c>
      <c r="C36" s="22">
        <v>76</v>
      </c>
      <c r="D36" s="22">
        <v>23</v>
      </c>
      <c r="F36" s="17" t="s">
        <v>138</v>
      </c>
      <c r="G36" s="17" t="s">
        <v>139</v>
      </c>
      <c r="H36" s="18"/>
      <c r="I36" s="17" t="s">
        <v>260</v>
      </c>
      <c r="J36" s="17"/>
      <c r="K36" s="17" t="s">
        <v>141</v>
      </c>
      <c r="L36" s="23" t="s">
        <v>261</v>
      </c>
    </row>
    <row r="37" spans="1:12" x14ac:dyDescent="0.25">
      <c r="A37" s="1" t="s">
        <v>51</v>
      </c>
      <c r="B37" s="22" t="s">
        <v>168</v>
      </c>
      <c r="C37" s="22">
        <v>553</v>
      </c>
      <c r="D37" s="22">
        <v>169</v>
      </c>
      <c r="F37" s="17" t="s">
        <v>138</v>
      </c>
      <c r="G37" s="17" t="s">
        <v>262</v>
      </c>
      <c r="H37" s="18"/>
      <c r="I37" s="17" t="s">
        <v>263</v>
      </c>
      <c r="J37" s="17" t="s">
        <v>264</v>
      </c>
      <c r="K37" s="17" t="s">
        <v>147</v>
      </c>
      <c r="L37" s="24" t="s">
        <v>265</v>
      </c>
    </row>
    <row r="38" spans="1:12" x14ac:dyDescent="0.25">
      <c r="A38" s="27" t="s">
        <v>20</v>
      </c>
      <c r="B38" s="22" t="s">
        <v>198</v>
      </c>
      <c r="C38" s="22">
        <v>717</v>
      </c>
      <c r="D38" s="22">
        <v>219</v>
      </c>
      <c r="F38" s="17" t="s">
        <v>138</v>
      </c>
      <c r="G38" s="17" t="s">
        <v>266</v>
      </c>
      <c r="H38" s="18"/>
      <c r="I38" s="17" t="s">
        <v>267</v>
      </c>
      <c r="J38" s="17" t="s">
        <v>268</v>
      </c>
      <c r="K38" s="17" t="s">
        <v>141</v>
      </c>
      <c r="L38" s="23" t="s">
        <v>269</v>
      </c>
    </row>
    <row r="39" spans="1:12" x14ac:dyDescent="0.25">
      <c r="A39" s="1" t="s">
        <v>52</v>
      </c>
      <c r="B39" s="22" t="s">
        <v>206</v>
      </c>
      <c r="C39" s="22">
        <v>1075</v>
      </c>
      <c r="D39" s="22">
        <v>328</v>
      </c>
      <c r="F39" s="17" t="s">
        <v>207</v>
      </c>
      <c r="G39" s="17" t="s">
        <v>208</v>
      </c>
      <c r="H39" s="18"/>
      <c r="I39" s="17" t="s">
        <v>270</v>
      </c>
      <c r="J39" s="17" t="s">
        <v>271</v>
      </c>
      <c r="K39" s="17" t="s">
        <v>141</v>
      </c>
      <c r="L39" s="23" t="s">
        <v>272</v>
      </c>
    </row>
    <row r="40" spans="1:12" x14ac:dyDescent="0.25">
      <c r="A40" s="27" t="s">
        <v>63</v>
      </c>
      <c r="B40" s="22" t="s">
        <v>198</v>
      </c>
      <c r="C40" s="22">
        <v>868</v>
      </c>
      <c r="D40" s="22">
        <v>265</v>
      </c>
      <c r="F40" s="17" t="s">
        <v>138</v>
      </c>
      <c r="G40" s="17" t="s">
        <v>139</v>
      </c>
      <c r="H40" s="18"/>
      <c r="I40" s="17" t="s">
        <v>273</v>
      </c>
      <c r="J40" s="17"/>
      <c r="K40" s="17" t="s">
        <v>141</v>
      </c>
      <c r="L40" s="23" t="s">
        <v>274</v>
      </c>
    </row>
    <row r="41" spans="1:12" x14ac:dyDescent="0.25">
      <c r="A41" s="27" t="s">
        <v>1</v>
      </c>
      <c r="B41" s="18" t="s">
        <v>171</v>
      </c>
      <c r="C41" s="25">
        <v>52</v>
      </c>
      <c r="D41" s="22">
        <v>16</v>
      </c>
      <c r="F41" s="17" t="s">
        <v>131</v>
      </c>
      <c r="G41" s="17" t="s">
        <v>132</v>
      </c>
      <c r="H41" s="18"/>
      <c r="I41" s="17" t="s">
        <v>275</v>
      </c>
      <c r="J41" s="18" t="s">
        <v>276</v>
      </c>
      <c r="K41" s="17" t="s">
        <v>147</v>
      </c>
      <c r="L41" s="23" t="s">
        <v>277</v>
      </c>
    </row>
    <row r="42" spans="1:12" x14ac:dyDescent="0.25">
      <c r="A42" s="27" t="s">
        <v>31</v>
      </c>
      <c r="B42" s="18" t="s">
        <v>177</v>
      </c>
      <c r="C42" s="25" t="s">
        <v>62</v>
      </c>
      <c r="D42" s="25" t="s">
        <v>62</v>
      </c>
      <c r="E42" s="25"/>
      <c r="F42" s="17" t="s">
        <v>278</v>
      </c>
      <c r="G42" s="17" t="s">
        <v>279</v>
      </c>
      <c r="H42" s="18"/>
      <c r="I42" s="18" t="s">
        <v>280</v>
      </c>
      <c r="J42" s="17" t="s">
        <v>281</v>
      </c>
      <c r="K42" s="17" t="s">
        <v>147</v>
      </c>
      <c r="L42" s="24" t="s">
        <v>282</v>
      </c>
    </row>
    <row r="43" spans="1:12" x14ac:dyDescent="0.25">
      <c r="A43" s="27" t="s">
        <v>33</v>
      </c>
      <c r="B43" s="18" t="s">
        <v>143</v>
      </c>
      <c r="C43" s="22">
        <v>85</v>
      </c>
      <c r="D43" s="22">
        <v>26</v>
      </c>
      <c r="F43" s="17" t="s">
        <v>131</v>
      </c>
      <c r="G43" s="17" t="s">
        <v>132</v>
      </c>
      <c r="H43" s="18"/>
      <c r="I43" s="17" t="s">
        <v>283</v>
      </c>
      <c r="J43" s="17" t="s">
        <v>284</v>
      </c>
      <c r="K43" s="17" t="s">
        <v>147</v>
      </c>
      <c r="L43" s="23" t="s">
        <v>285</v>
      </c>
    </row>
    <row r="44" spans="1:12" x14ac:dyDescent="0.25">
      <c r="A44" s="1" t="s">
        <v>56</v>
      </c>
      <c r="B44" s="22" t="s">
        <v>206</v>
      </c>
      <c r="C44" s="22">
        <v>336</v>
      </c>
      <c r="D44" s="22">
        <v>102</v>
      </c>
      <c r="F44" s="17" t="s">
        <v>207</v>
      </c>
      <c r="G44" s="17" t="s">
        <v>208</v>
      </c>
      <c r="H44" s="18"/>
      <c r="I44" s="17" t="s">
        <v>286</v>
      </c>
      <c r="J44" s="17" t="s">
        <v>287</v>
      </c>
      <c r="K44" s="17" t="s">
        <v>147</v>
      </c>
      <c r="L44" s="23" t="s">
        <v>288</v>
      </c>
    </row>
    <row r="45" spans="1:12" x14ac:dyDescent="0.25">
      <c r="A45" s="27" t="s">
        <v>43</v>
      </c>
      <c r="B45" s="18" t="s">
        <v>143</v>
      </c>
      <c r="C45" s="22">
        <v>143</v>
      </c>
      <c r="D45" s="22">
        <v>44</v>
      </c>
      <c r="E45" s="22">
        <v>117</v>
      </c>
      <c r="F45" s="17" t="s">
        <v>131</v>
      </c>
      <c r="G45" s="17" t="s">
        <v>244</v>
      </c>
      <c r="H45" s="18"/>
      <c r="I45" s="17" t="s">
        <v>289</v>
      </c>
      <c r="J45" s="17" t="s">
        <v>290</v>
      </c>
      <c r="K45" s="17" t="s">
        <v>147</v>
      </c>
      <c r="L45" s="23" t="s">
        <v>291</v>
      </c>
    </row>
    <row r="46" spans="1:12" x14ac:dyDescent="0.25">
      <c r="A46" s="29" t="s">
        <v>57</v>
      </c>
      <c r="B46" s="22" t="s">
        <v>198</v>
      </c>
      <c r="C46" s="25">
        <v>188</v>
      </c>
      <c r="D46" s="22">
        <v>6</v>
      </c>
      <c r="F46" s="17" t="s">
        <v>138</v>
      </c>
      <c r="G46" s="17" t="s">
        <v>139</v>
      </c>
      <c r="H46" s="18"/>
      <c r="I46" s="17" t="s">
        <v>292</v>
      </c>
      <c r="J46" s="17"/>
      <c r="K46" s="17" t="s">
        <v>141</v>
      </c>
      <c r="L46" s="23" t="s">
        <v>293</v>
      </c>
    </row>
    <row r="47" spans="1:12" x14ac:dyDescent="0.25">
      <c r="A47" s="27" t="s">
        <v>55</v>
      </c>
      <c r="B47" s="18" t="s">
        <v>168</v>
      </c>
      <c r="C47" s="22">
        <v>21</v>
      </c>
      <c r="D47" s="22">
        <v>18</v>
      </c>
      <c r="F47" s="17" t="s">
        <v>138</v>
      </c>
      <c r="G47" s="17" t="s">
        <v>139</v>
      </c>
      <c r="H47" s="18"/>
      <c r="I47" s="17" t="s">
        <v>294</v>
      </c>
      <c r="J47" s="17"/>
      <c r="K47" s="17" t="s">
        <v>141</v>
      </c>
      <c r="L47" s="23" t="s">
        <v>295</v>
      </c>
    </row>
    <row r="48" spans="1:12" x14ac:dyDescent="0.25">
      <c r="A48" s="27" t="s">
        <v>10</v>
      </c>
      <c r="B48" s="18" t="s">
        <v>171</v>
      </c>
      <c r="C48" s="25">
        <v>21</v>
      </c>
      <c r="D48" s="22">
        <v>6</v>
      </c>
      <c r="F48" s="17" t="s">
        <v>131</v>
      </c>
      <c r="G48" s="17" t="s">
        <v>132</v>
      </c>
      <c r="H48" s="18"/>
      <c r="I48" s="17" t="s">
        <v>296</v>
      </c>
      <c r="J48" s="17" t="s">
        <v>297</v>
      </c>
      <c r="K48" s="17" t="s">
        <v>147</v>
      </c>
      <c r="L48" s="23" t="s">
        <v>298</v>
      </c>
    </row>
    <row r="49" spans="1:12" x14ac:dyDescent="0.25">
      <c r="A49" s="1" t="s">
        <v>48</v>
      </c>
      <c r="B49" s="22" t="s">
        <v>168</v>
      </c>
      <c r="C49" s="22">
        <v>59</v>
      </c>
      <c r="D49" s="22">
        <v>18</v>
      </c>
      <c r="F49" s="17" t="s">
        <v>138</v>
      </c>
      <c r="G49" s="17" t="s">
        <v>139</v>
      </c>
      <c r="H49" s="18"/>
      <c r="I49" s="17" t="s">
        <v>299</v>
      </c>
      <c r="J49" s="17"/>
      <c r="K49" s="17" t="s">
        <v>141</v>
      </c>
      <c r="L49" s="23" t="s">
        <v>300</v>
      </c>
    </row>
    <row r="50" spans="1:12" x14ac:dyDescent="0.25">
      <c r="A50" s="27" t="s">
        <v>27</v>
      </c>
      <c r="B50" s="18" t="s">
        <v>149</v>
      </c>
      <c r="C50" s="25">
        <v>602</v>
      </c>
      <c r="D50" s="22">
        <v>183</v>
      </c>
      <c r="F50" s="17" t="s">
        <v>131</v>
      </c>
      <c r="G50" s="17" t="s">
        <v>301</v>
      </c>
      <c r="H50" s="18" t="s">
        <v>4</v>
      </c>
      <c r="I50" s="17" t="s">
        <v>302</v>
      </c>
      <c r="J50" s="17" t="s">
        <v>303</v>
      </c>
      <c r="K50" s="17" t="s">
        <v>141</v>
      </c>
      <c r="L50" s="23" t="s">
        <v>304</v>
      </c>
    </row>
    <row r="51" spans="1:12" x14ac:dyDescent="0.25">
      <c r="A51" s="1" t="s">
        <v>22</v>
      </c>
      <c r="B51" s="22" t="s">
        <v>198</v>
      </c>
      <c r="C51" s="22">
        <v>939</v>
      </c>
      <c r="D51" s="22">
        <v>286</v>
      </c>
      <c r="E51" s="22">
        <v>878</v>
      </c>
      <c r="F51" s="17" t="s">
        <v>138</v>
      </c>
      <c r="G51" s="17" t="s">
        <v>139</v>
      </c>
      <c r="H51" s="18" t="s">
        <v>4</v>
      </c>
      <c r="I51" s="17" t="s">
        <v>305</v>
      </c>
      <c r="J51" s="17" t="s">
        <v>306</v>
      </c>
      <c r="K51" s="17" t="s">
        <v>141</v>
      </c>
      <c r="L51" s="23" t="s">
        <v>307</v>
      </c>
    </row>
    <row r="52" spans="1:12" x14ac:dyDescent="0.25">
      <c r="A52" s="27" t="s">
        <v>11</v>
      </c>
      <c r="B52" s="18" t="s">
        <v>171</v>
      </c>
      <c r="C52" s="25">
        <v>127</v>
      </c>
      <c r="D52" s="22">
        <v>39</v>
      </c>
      <c r="F52" s="17" t="s">
        <v>131</v>
      </c>
      <c r="G52" s="17" t="s">
        <v>132</v>
      </c>
      <c r="H52" s="18"/>
      <c r="I52" s="19" t="s">
        <v>308</v>
      </c>
      <c r="J52" s="18" t="s">
        <v>309</v>
      </c>
      <c r="K52" s="17" t="s">
        <v>147</v>
      </c>
      <c r="L52" s="26" t="s">
        <v>310</v>
      </c>
    </row>
    <row r="53" spans="1:12" x14ac:dyDescent="0.25">
      <c r="A53" s="27" t="s">
        <v>35</v>
      </c>
      <c r="B53" s="18" t="s">
        <v>143</v>
      </c>
      <c r="C53" s="22">
        <v>225</v>
      </c>
      <c r="D53" s="22">
        <v>69</v>
      </c>
      <c r="F53" s="17" t="s">
        <v>131</v>
      </c>
      <c r="G53" s="17" t="s">
        <v>235</v>
      </c>
      <c r="H53" s="18"/>
      <c r="I53" s="17" t="s">
        <v>311</v>
      </c>
      <c r="J53" s="17" t="s">
        <v>312</v>
      </c>
      <c r="K53" s="17" t="s">
        <v>147</v>
      </c>
      <c r="L53" s="23" t="s">
        <v>313</v>
      </c>
    </row>
    <row r="54" spans="1:12" x14ac:dyDescent="0.25">
      <c r="A54" s="1" t="s">
        <v>53</v>
      </c>
      <c r="B54" s="22" t="s">
        <v>198</v>
      </c>
      <c r="C54" s="25">
        <v>548</v>
      </c>
      <c r="D54" s="22">
        <v>167</v>
      </c>
      <c r="F54" s="17" t="s">
        <v>138</v>
      </c>
      <c r="G54" s="17" t="s">
        <v>139</v>
      </c>
      <c r="I54" s="17" t="s">
        <v>314</v>
      </c>
      <c r="J54" s="17"/>
      <c r="K54" s="17" t="s">
        <v>141</v>
      </c>
      <c r="L54" s="23" t="s">
        <v>315</v>
      </c>
    </row>
  </sheetData>
  <autoFilter ref="A1:L54" xr:uid="{F2A1E11B-C560-41D6-993C-5FE59B3DEE6A}"/>
  <conditionalFormatting sqref="C54:E54">
    <cfRule type="cellIs" dxfId="119" priority="1" operator="equal">
      <formula>"Disagreement"</formula>
    </cfRule>
  </conditionalFormatting>
  <conditionalFormatting sqref="C52:E53 C47:E48 C41:E42 C37:E37 C33:E35 C29:E31 C23:E24 C21:E21 C19:E19 C16:E17 C11:E12 C6:E8 C3:E3 H1:I1 C1:E1">
    <cfRule type="cellIs" dxfId="59" priority="59" operator="equal">
      <formula>"Disagreement"</formula>
    </cfRule>
  </conditionalFormatting>
  <conditionalFormatting sqref="C52:E53 C47:E48 C41:E42 C37:E37 C33:E35 C29:E31 C23:E24 C21:E21 C19:E19 C16:E17 C11:E12 C6:E8 C3:E3 H1:I1 C1:E1">
    <cfRule type="cellIs" dxfId="58" priority="60" operator="equal">
      <formula>"ZZ999"</formula>
    </cfRule>
  </conditionalFormatting>
  <conditionalFormatting sqref="C2:E2">
    <cfRule type="cellIs" dxfId="57" priority="57" operator="equal">
      <formula>"Disagreement"</formula>
    </cfRule>
  </conditionalFormatting>
  <conditionalFormatting sqref="C2:E2">
    <cfRule type="cellIs" dxfId="56" priority="58" operator="equal">
      <formula>"ZZ999"</formula>
    </cfRule>
  </conditionalFormatting>
  <conditionalFormatting sqref="C4:E4">
    <cfRule type="cellIs" dxfId="55" priority="55" operator="equal">
      <formula>"Disagreement"</formula>
    </cfRule>
  </conditionalFormatting>
  <conditionalFormatting sqref="C4:E4">
    <cfRule type="cellIs" dxfId="54" priority="56" operator="equal">
      <formula>"ZZ999"</formula>
    </cfRule>
  </conditionalFormatting>
  <conditionalFormatting sqref="C5:E5">
    <cfRule type="cellIs" dxfId="53" priority="53" operator="equal">
      <formula>"Disagreement"</formula>
    </cfRule>
  </conditionalFormatting>
  <conditionalFormatting sqref="C5:E5">
    <cfRule type="cellIs" dxfId="52" priority="54" operator="equal">
      <formula>"ZZ999"</formula>
    </cfRule>
  </conditionalFormatting>
  <conditionalFormatting sqref="C9:E9">
    <cfRule type="cellIs" dxfId="51" priority="51" operator="equal">
      <formula>"Disagreement"</formula>
    </cfRule>
  </conditionalFormatting>
  <conditionalFormatting sqref="C9:E9">
    <cfRule type="cellIs" dxfId="50" priority="52" operator="equal">
      <formula>"ZZ999"</formula>
    </cfRule>
  </conditionalFormatting>
  <conditionalFormatting sqref="C10:E10">
    <cfRule type="cellIs" dxfId="49" priority="49" operator="equal">
      <formula>"Disagreement"</formula>
    </cfRule>
  </conditionalFormatting>
  <conditionalFormatting sqref="C10:E10">
    <cfRule type="cellIs" dxfId="48" priority="50" operator="equal">
      <formula>"ZZ999"</formula>
    </cfRule>
  </conditionalFormatting>
  <conditionalFormatting sqref="A12:B12">
    <cfRule type="cellIs" dxfId="47" priority="47" operator="equal">
      <formula>"Disagreement"</formula>
    </cfRule>
  </conditionalFormatting>
  <conditionalFormatting sqref="A12:B12">
    <cfRule type="cellIs" dxfId="46" priority="48" operator="equal">
      <formula>"ZZ999"</formula>
    </cfRule>
  </conditionalFormatting>
  <conditionalFormatting sqref="C13:E13">
    <cfRule type="cellIs" dxfId="45" priority="45" operator="equal">
      <formula>"Disagreement"</formula>
    </cfRule>
  </conditionalFormatting>
  <conditionalFormatting sqref="C13:E13">
    <cfRule type="cellIs" dxfId="44" priority="46" operator="equal">
      <formula>"ZZ999"</formula>
    </cfRule>
  </conditionalFormatting>
  <conditionalFormatting sqref="C14:E14">
    <cfRule type="cellIs" dxfId="43" priority="43" operator="equal">
      <formula>"Disagreement"</formula>
    </cfRule>
  </conditionalFormatting>
  <conditionalFormatting sqref="C14:E14">
    <cfRule type="cellIs" dxfId="42" priority="44" operator="equal">
      <formula>"ZZ999"</formula>
    </cfRule>
  </conditionalFormatting>
  <conditionalFormatting sqref="C15:E15">
    <cfRule type="cellIs" dxfId="41" priority="41" operator="equal">
      <formula>"Disagreement"</formula>
    </cfRule>
  </conditionalFormatting>
  <conditionalFormatting sqref="C15:E15">
    <cfRule type="cellIs" dxfId="40" priority="42" operator="equal">
      <formula>"ZZ999"</formula>
    </cfRule>
  </conditionalFormatting>
  <conditionalFormatting sqref="C18:E18">
    <cfRule type="cellIs" dxfId="39" priority="39" operator="equal">
      <formula>"Disagreement"</formula>
    </cfRule>
  </conditionalFormatting>
  <conditionalFormatting sqref="C18:E18">
    <cfRule type="cellIs" dxfId="38" priority="40" operator="equal">
      <formula>"ZZ999"</formula>
    </cfRule>
  </conditionalFormatting>
  <conditionalFormatting sqref="C20:E20">
    <cfRule type="cellIs" dxfId="37" priority="37" operator="equal">
      <formula>"Disagreement"</formula>
    </cfRule>
  </conditionalFormatting>
  <conditionalFormatting sqref="C20:E20">
    <cfRule type="cellIs" dxfId="36" priority="38" operator="equal">
      <formula>"ZZ999"</formula>
    </cfRule>
  </conditionalFormatting>
  <conditionalFormatting sqref="C22:E22">
    <cfRule type="cellIs" dxfId="35" priority="35" operator="equal">
      <formula>"Disagreement"</formula>
    </cfRule>
  </conditionalFormatting>
  <conditionalFormatting sqref="C22:E22">
    <cfRule type="cellIs" dxfId="34" priority="36" operator="equal">
      <formula>"ZZ999"</formula>
    </cfRule>
  </conditionalFormatting>
  <conditionalFormatting sqref="C25:E25">
    <cfRule type="cellIs" dxfId="33" priority="33" operator="equal">
      <formula>"Disagreement"</formula>
    </cfRule>
  </conditionalFormatting>
  <conditionalFormatting sqref="C25:E25">
    <cfRule type="cellIs" dxfId="32" priority="34" operator="equal">
      <formula>"ZZ999"</formula>
    </cfRule>
  </conditionalFormatting>
  <conditionalFormatting sqref="C26:E26">
    <cfRule type="cellIs" dxfId="31" priority="31" operator="equal">
      <formula>"Disagreement"</formula>
    </cfRule>
  </conditionalFormatting>
  <conditionalFormatting sqref="C26:E26">
    <cfRule type="cellIs" dxfId="30" priority="32" operator="equal">
      <formula>"ZZ999"</formula>
    </cfRule>
  </conditionalFormatting>
  <conditionalFormatting sqref="C27:E27">
    <cfRule type="cellIs" dxfId="29" priority="29" operator="equal">
      <formula>"Disagreement"</formula>
    </cfRule>
  </conditionalFormatting>
  <conditionalFormatting sqref="C27:E27">
    <cfRule type="cellIs" dxfId="28" priority="30" operator="equal">
      <formula>"ZZ999"</formula>
    </cfRule>
  </conditionalFormatting>
  <conditionalFormatting sqref="C28:E28">
    <cfRule type="cellIs" dxfId="27" priority="27" operator="equal">
      <formula>"Disagreement"</formula>
    </cfRule>
  </conditionalFormatting>
  <conditionalFormatting sqref="C28:E28">
    <cfRule type="cellIs" dxfId="26" priority="28" operator="equal">
      <formula>"ZZ999"</formula>
    </cfRule>
  </conditionalFormatting>
  <conditionalFormatting sqref="C32:E32">
    <cfRule type="cellIs" dxfId="25" priority="25" operator="equal">
      <formula>"Disagreement"</formula>
    </cfRule>
  </conditionalFormatting>
  <conditionalFormatting sqref="C32:E32">
    <cfRule type="cellIs" dxfId="24" priority="26" operator="equal">
      <formula>"ZZ999"</formula>
    </cfRule>
  </conditionalFormatting>
  <conditionalFormatting sqref="C36:E36">
    <cfRule type="cellIs" dxfId="23" priority="23" operator="equal">
      <formula>"Disagreement"</formula>
    </cfRule>
  </conditionalFormatting>
  <conditionalFormatting sqref="C36:E36">
    <cfRule type="cellIs" dxfId="22" priority="24" operator="equal">
      <formula>"ZZ999"</formula>
    </cfRule>
  </conditionalFormatting>
  <conditionalFormatting sqref="C38:E38">
    <cfRule type="cellIs" dxfId="21" priority="21" operator="equal">
      <formula>"Disagreement"</formula>
    </cfRule>
  </conditionalFormatting>
  <conditionalFormatting sqref="C38:E38">
    <cfRule type="cellIs" dxfId="20" priority="22" operator="equal">
      <formula>"ZZ999"</formula>
    </cfRule>
  </conditionalFormatting>
  <conditionalFormatting sqref="C39:E39">
    <cfRule type="cellIs" dxfId="19" priority="19" operator="equal">
      <formula>"Disagreement"</formula>
    </cfRule>
  </conditionalFormatting>
  <conditionalFormatting sqref="C39:E39">
    <cfRule type="cellIs" dxfId="18" priority="20" operator="equal">
      <formula>"ZZ999"</formula>
    </cfRule>
  </conditionalFormatting>
  <conditionalFormatting sqref="C40:E40">
    <cfRule type="cellIs" dxfId="17" priority="17" operator="equal">
      <formula>"Disagreement"</formula>
    </cfRule>
  </conditionalFormatting>
  <conditionalFormatting sqref="C40:E40">
    <cfRule type="cellIs" dxfId="16" priority="18" operator="equal">
      <formula>"ZZ999"</formula>
    </cfRule>
  </conditionalFormatting>
  <conditionalFormatting sqref="C43:E43">
    <cfRule type="cellIs" dxfId="15" priority="15" operator="equal">
      <formula>"Disagreement"</formula>
    </cfRule>
  </conditionalFormatting>
  <conditionalFormatting sqref="C43:E43">
    <cfRule type="cellIs" dxfId="14" priority="16" operator="equal">
      <formula>"ZZ999"</formula>
    </cfRule>
  </conditionalFormatting>
  <conditionalFormatting sqref="C44:E44">
    <cfRule type="cellIs" dxfId="13" priority="13" operator="equal">
      <formula>"Disagreement"</formula>
    </cfRule>
  </conditionalFormatting>
  <conditionalFormatting sqref="C44:E44">
    <cfRule type="cellIs" dxfId="12" priority="14" operator="equal">
      <formula>"ZZ999"</formula>
    </cfRule>
  </conditionalFormatting>
  <conditionalFormatting sqref="C45:E45">
    <cfRule type="cellIs" dxfId="11" priority="11" operator="equal">
      <formula>"Disagreement"</formula>
    </cfRule>
  </conditionalFormatting>
  <conditionalFormatting sqref="C45:E45">
    <cfRule type="cellIs" dxfId="10" priority="12" operator="equal">
      <formula>"ZZ999"</formula>
    </cfRule>
  </conditionalFormatting>
  <conditionalFormatting sqref="C46:E46">
    <cfRule type="cellIs" dxfId="9" priority="9" operator="equal">
      <formula>"Disagreement"</formula>
    </cfRule>
  </conditionalFormatting>
  <conditionalFormatting sqref="C46:E46">
    <cfRule type="cellIs" dxfId="8" priority="10" operator="equal">
      <formula>"ZZ999"</formula>
    </cfRule>
  </conditionalFormatting>
  <conditionalFormatting sqref="C49:E49">
    <cfRule type="cellIs" dxfId="7" priority="7" operator="equal">
      <formula>"Disagreement"</formula>
    </cfRule>
  </conditionalFormatting>
  <conditionalFormatting sqref="C49:E49">
    <cfRule type="cellIs" dxfId="6" priority="8" operator="equal">
      <formula>"ZZ999"</formula>
    </cfRule>
  </conditionalFormatting>
  <conditionalFormatting sqref="C50:E50">
    <cfRule type="cellIs" dxfId="5" priority="5" operator="equal">
      <formula>"Disagreement"</formula>
    </cfRule>
  </conditionalFormatting>
  <conditionalFormatting sqref="C50:E50">
    <cfRule type="cellIs" dxfId="4" priority="6" operator="equal">
      <formula>"ZZ999"</formula>
    </cfRule>
  </conditionalFormatting>
  <conditionalFormatting sqref="C51:E51">
    <cfRule type="cellIs" dxfId="3" priority="3" operator="equal">
      <formula>"Disagreement"</formula>
    </cfRule>
  </conditionalFormatting>
  <conditionalFormatting sqref="C51:E51">
    <cfRule type="cellIs" dxfId="2" priority="4" operator="equal">
      <formula>"ZZ999"</formula>
    </cfRule>
  </conditionalFormatting>
  <conditionalFormatting sqref="C54:E54">
    <cfRule type="cellIs" dxfId="0" priority="2" operator="equal">
      <formula>"ZZ999"</formula>
    </cfRule>
  </conditionalFormatting>
  <hyperlinks>
    <hyperlink ref="L2" r:id="rId1" location="zoom=18&amp;lat=53.50588&amp;lon=-2.12159&amp;layers=168&amp;b=1" display="https://maps.nls.uk/geo/explore/ - zoom=18&amp;lat=53.50588&amp;lon=-2.12159&amp;layers=168&amp;b=1" xr:uid="{9B894C87-2996-47E8-BFEB-A4158F3A85C5}"/>
    <hyperlink ref="L3" r:id="rId2" location="zoom=17&amp;lat=53.57522&amp;lon=-0.41022&amp;layers=168&amp;b=1" display="https://maps.nls.uk/geo/explore/ - zoom=17&amp;lat=53.57522&amp;lon=-0.41022&amp;layers=168&amp;b=1" xr:uid="{3A932460-4663-40F0-BCCE-45984E9F098C}"/>
    <hyperlink ref="L6" r:id="rId3" location="zoom=17&amp;lat=53.19330&amp;lon=-2.09051&amp;layers=168&amp;b=1" display="https://maps.nls.uk/geo/explore/ - zoom=17&amp;lat=53.19330&amp;lon=-2.09051&amp;layers=168&amp;b=1" xr:uid="{AE9BEDAE-1EB3-4A14-89F2-D512DAEB9FE0}"/>
    <hyperlink ref="L7" r:id="rId4" location="zoom=17.3&amp;lat=53.18856&amp;lon=-2.10940&amp;layers=168&amp;b=1" xr:uid="{B44C0FDD-E0E1-40EA-9296-FDC8FD1E9D48}"/>
    <hyperlink ref="L8" r:id="rId5" location="zoom=17&amp;lat=53.54929&amp;lon=-0.48558&amp;layers=168&amp;b=1" display="https://maps.nls.uk/geo/explore/ - zoom=17&amp;lat=53.54929&amp;lon=-0.48558&amp;layers=168&amp;b=1" xr:uid="{E1ED48FB-F1B2-4C9D-824B-10971F78FBB7}"/>
    <hyperlink ref="L9" r:id="rId6" location="zoom=18&amp;lat=53.31986&amp;lon=-1.89976&amp;layers=168&amp;b=1" display="https://maps.nls.uk/geo/explore/ - zoom=18&amp;lat=53.31986&amp;lon=-1.89976&amp;layers=168&amp;b=1" xr:uid="{69573AD8-B3D0-46EF-A2A0-F5AAD631EF1E}"/>
    <hyperlink ref="L10" r:id="rId7" location="zoom=18&amp;lat=53.19615&amp;lon=-2.89124&amp;layers=168&amp;b=1" display="https://maps.nls.uk/geo/explore/ - zoom=18&amp;lat=53.19615&amp;lon=-2.89124&amp;layers=168&amp;b=1" xr:uid="{EC1414AB-EA40-4A8E-859B-26AEE9D88C87}"/>
    <hyperlink ref="L12" r:id="rId8" location="zoom=17&amp;lat=53.30298&amp;lon=-1.93642&amp;layers=168&amp;b=1" display="https://maps.nls.uk/geo/explore/ - zoom=17&amp;lat=53.30298&amp;lon=-1.93642&amp;layers=168&amp;b=1" xr:uid="{2A912195-2A8B-4051-B2A6-FC0BF7A51131}"/>
    <hyperlink ref="L13" r:id="rId9" location="zoom=17&amp;lat=53.28409&amp;lon=-1.91222&amp;layers=168&amp;b=1" display="https://maps.nls.uk/geo/explore/ - zoom=17&amp;lat=53.28409&amp;lon=-1.91222&amp;layers=168&amp;b=1" xr:uid="{CCC042EE-2A34-4B58-8B5A-9906BCA88910}"/>
    <hyperlink ref="L14" r:id="rId10" location="zoom=17&amp;lat=53.31647&amp;lon=-1.94818&amp;layers=168&amp;b=1" display="https://maps.nls.uk/geo/explore/ - zoom=17&amp;lat=53.31647&amp;lon=-1.94818&amp;layers=168&amp;b=1" xr:uid="{8BB2F39F-774C-4587-B7E0-61FFEDD3BD86}"/>
    <hyperlink ref="L15" r:id="rId11" location="zoom=17&amp;lat=53.59318&amp;lon=-0.74130&amp;layers=168&amp;b=1" display="https://maps.nls.uk/geo/explore/ - zoom=17&amp;lat=53.59318&amp;lon=-0.74130&amp;layers=168&amp;b=1" xr:uid="{23BFDB11-7F7A-4197-960C-583EC17258E6}"/>
    <hyperlink ref="L16" r:id="rId12" location="zoom=18&amp;lat=53.52612&amp;lon=-1.14044&amp;layers=168&amp;b=1" display="https://maps.nls.uk/geo/explore/ - zoom=18&amp;lat=53.52612&amp;lon=-1.14044&amp;layers=168&amp;b=1" xr:uid="{C416CD5F-BC4A-42E7-93C6-C94B65BFDF69}"/>
    <hyperlink ref="L17" r:id="rId13" location="zoom=17&amp;lat=53.51758&amp;lon=-1.76333&amp;layers=168&amp;b=1" display="https://maps.nls.uk/geo/explore/ - zoom=17&amp;lat=53.51758&amp;lon=-1.76333&amp;layers=168&amp;b=1" xr:uid="{8EA5B3C4-FF54-4C32-A3DF-A30A81A254BA}"/>
    <hyperlink ref="L18" r:id="rId14" location="zoom=18&amp;lat=53.49631&amp;lon=-1.41723&amp;layers=168&amp;b=1" display="https://maps.nls.uk/geo/explore/ - zoom=18&amp;lat=53.49631&amp;lon=-1.41723&amp;layers=168&amp;b=1" xr:uid="{E29FDE03-0E45-4938-955A-A08048B63E60}"/>
    <hyperlink ref="L19" r:id="rId15" location="zoom=17&amp;lat=53.39956&amp;lon=-0.76993&amp;layers=168&amp;b=1" display="https://maps.nls.uk/geo/explore/ - zoom=17&amp;lat=53.39956&amp;lon=-0.76993&amp;layers=168&amp;b=1" xr:uid="{61ECAA8D-2931-4259-AD81-838456189860}"/>
    <hyperlink ref="L20" r:id="rId16" location="zoom=17&amp;lat=53.34037&amp;lon=-0.73761&amp;layers=168&amp;b=1" display="zoom=17&amp;lat=53.34037&amp;lon=-0.73761&amp;layers=168&amp;b=1" xr:uid="{DB0067B6-CE6C-4EDC-B07C-D26E94C62F80}"/>
    <hyperlink ref="L21" r:id="rId17" location="zoom=17&amp;lat=53.56367&amp;lon=-0.08679&amp;layers=168&amp;b=1" display="https://maps.nls.uk/geo/explore/ - zoom=17&amp;lat=53.56367&amp;lon=-0.08679&amp;layers=168&amp;b=1" xr:uid="{8B0420BE-BD8A-4321-BD82-B6F59BC35D5A}"/>
    <hyperlink ref="L22" r:id="rId18" location="zoom=17&amp;lat=53.21750&amp;lon=-3.03250&amp;layers=168&amp;b=1" display="https://maps.nls.uk/geo/explore/ - zoom=17&amp;lat=53.21750&amp;lon=-3.03250&amp;layers=168&amp;b=1" xr:uid="{A5BA297F-B48F-41E7-A307-1D46476C6A36}"/>
    <hyperlink ref="L23" r:id="rId19" location="zoom=17&amp;lat=53.33352&amp;lon=-1.29263&amp;layers=168&amp;b=1" display="https://maps.nls.uk/geo/explore/ - zoom=17&amp;lat=53.33352&amp;lon=-1.29263&amp;layers=168&amp;b=1" xr:uid="{943F15D6-2EDC-44DA-956C-C273B35A9FDC}"/>
    <hyperlink ref="L24" r:id="rId20" location="zoom=17&amp;lat=53.22522&amp;lon=-0.54299&amp;layers=168&amp;b=1" display="https://maps.nls.uk/geo/explore/ - zoom=17&amp;lat=53.22522&amp;lon=-0.54299&amp;layers=168&amp;b=1" xr:uid="{C791D758-1DDF-4AA4-B40A-7FD8D6D74891}"/>
    <hyperlink ref="L25" r:id="rId21" location="zoom=17&amp;lat=53.42881&amp;lon=-2.99018&amp;layers=168&amp;b=1" display="https://maps.nls.uk/geo/explore/ - zoom=17&amp;lat=53.42881&amp;lon=-2.99018&amp;layers=168&amp;b=1" xr:uid="{79BF8551-6673-4418-83FA-D4F7467E5671}"/>
    <hyperlink ref="L26" r:id="rId22" location="zoom=18&amp;lat=53.25188&amp;lon=-2.11476&amp;layers=168&amp;b=1" display="https://maps.nls.uk/geo/explore/ - zoom=18&amp;lat=53.25188&amp;lon=-2.11476&amp;layers=168&amp;b=1" xr:uid="{7A36BB20-7096-4776-B194-41081EFD76F1}"/>
    <hyperlink ref="L27" r:id="rId23" location="zoom=18&amp;lat=53.47779&amp;lon=-2.14979&amp;layers=168&amp;b=1" display="zoom=18&amp;lat=53.47779&amp;lon=-2.14979&amp;layers=168&amp;b=1" xr:uid="{1A68EFEB-3479-41E4-A6F1-45BBB485D43D}"/>
    <hyperlink ref="L28" r:id="rId24" location="zoom=18&amp;lat=53.47971&amp;lon=-2.22958&amp;layers=168&amp;b=1" display="zoom=18&amp;lat=53.47971&amp;lon=-2.22958&amp;layers=168&amp;b=1" xr:uid="{7E0ACDA6-FAC8-4CDF-8FDD-5DB0B7C90DE1}"/>
    <hyperlink ref="L29" r:id="rId25" location="zoom=17&amp;lat=53.38440&amp;lon=-0.33806&amp;layers=168&amp;b=1" display="https://maps.nls.uk/geo/explore/ - zoom=17&amp;lat=53.38440&amp;lon=-0.33806&amp;layers=168&amp;b=1" xr:uid="{95B84890-817E-4C65-9F82-C6376DD7E76C}"/>
    <hyperlink ref="L30" r:id="rId26" location="zoom=18&amp;lat=53.40755&amp;lon=-2.06899&amp;layers=168&amp;b=1" xr:uid="{A9088DEA-9D72-4279-ACE6-4579AAC6255C}"/>
    <hyperlink ref="L31" r:id="rId27" location="zoom=18&amp;lat=53.39283&amp;lon=-2.05947&amp;layers=168&amp;b=1" display="https://maps.nls.uk/geo/explore/ - zoom=18&amp;lat=53.39283&amp;lon=-2.05947&amp;layers=168&amp;b=1" xr:uid="{88357CC2-F767-41C5-9F18-47CFE5575D14}"/>
    <hyperlink ref="L32" r:id="rId28" location="zoom=17&amp;lat=53.44610&amp;lon=-2.01568&amp;layers=168&amp;b=1" display="https://maps.nls.uk/geo/explore/ - zoom=17&amp;lat=53.44610&amp;lon=-2.01568&amp;layers=168&amp;b=1" xr:uid="{482E9D44-1BBC-4622-BF55-2280C82C4F69}"/>
    <hyperlink ref="L33" r:id="rId29" location="zoom=18&amp;lat=53.44067&amp;lon=-2.01577&amp;layers=168&amp;b=1" display="https://maps.nls.uk/geo/explore/ - zoom=18&amp;lat=53.44067&amp;lon=-2.01577&amp;layers=168&amp;b=1" xr:uid="{E6603135-7879-4BA2-8FD7-469042B7E7E0}"/>
    <hyperlink ref="L34" r:id="rId30" location="zoom=17&amp;lat=53.70469&amp;lon=-0.36412&amp;layers=168&amp;b=1" display="https://maps.nls.uk/geo/explore/ - zoom=17&amp;lat=53.70469&amp;lon=-0.36412&amp;layers=168&amp;b=1" xr:uid="{B807B8F4-E8EC-4E79-8C4B-4D5A93676033}"/>
    <hyperlink ref="L35" r:id="rId31" location="zoom=18&amp;lat=53.45685&amp;lon=-2.06718&amp;layers=168&amp;b=1" display="https://maps.nls.uk/geo/explore/ - zoom=18&amp;lat=53.45685&amp;lon=-2.06718&amp;layers=168&amp;b=1" xr:uid="{A4F7F856-C870-4CA7-B810-81E0AC9BE366}"/>
    <hyperlink ref="L36" r:id="rId32" location="zoom=17&amp;lat=53.26174&amp;lon=-2.49629&amp;layers=168&amp;b=1" display="zoom=17&amp;lat=53.26174&amp;lon=-2.49629&amp;layers=168&amp;b=1" xr:uid="{2D008E1F-4F05-4DC6-BA0E-90CA76AE9A33}"/>
    <hyperlink ref="L38" r:id="rId33" location="zoom=18&amp;lat=53.52679&amp;lon=-1.63269&amp;layers=168&amp;b=1" display="https://maps.nls.uk/geo/explore/ - zoom=18&amp;lat=53.52679&amp;lon=-1.63269&amp;layers=168&amp;b=1" xr:uid="{5D178EE7-846E-4823-BEB5-5F0EFCFB1BD2}"/>
    <hyperlink ref="L39" r:id="rId34" location="zoom=17&amp;lat=53.52618&amp;lon=-1.73224&amp;layers=168&amp;b=1" display="https://maps.nls.uk/geo/explore/ - zoom=17&amp;lat=53.52618&amp;lon=-1.73224&amp;layers=168&amp;b=1" xr:uid="{24F3EC29-7181-4A9B-9C5A-645FB433FFFE}"/>
    <hyperlink ref="L40" r:id="rId35" location="zoom=18&amp;lat=53.52204&amp;lon=-1.70992&amp;layers=168&amp;b=1" display="https://maps.nls.uk/geo/explore/ - zoom=18&amp;lat=53.52204&amp;lon=-1.70992&amp;layers=168&amp;b=1" xr:uid="{27FB78A1-2CCA-4977-A322-BAD43ACE9E53}"/>
    <hyperlink ref="L41" r:id="rId36" location="zoom=18&amp;lat=53.31880&amp;lon=-0.94143&amp;layers=168&amp;b=1" display="https://maps.nls.uk/geo/explore/ - zoom=18&amp;lat=53.31880&amp;lon=-0.94143&amp;layers=168&amp;b=1" xr:uid="{07123CEC-0031-42D2-ACE3-0A88DBC43A06}"/>
    <hyperlink ref="L43" r:id="rId37" location="zoom=18&amp;lat=53.43074&amp;lon=-1.36062&amp;layers=168&amp;b=1" display="https://maps.nls.uk/geo/explore/ - zoom=18&amp;lat=53.43074&amp;lon=-1.36062&amp;layers=168&amp;b=1" xr:uid="{8A6AAC25-81AA-42AE-B8DD-0F632B56CE52}"/>
    <hyperlink ref="L44" r:id="rId38" location="zoom=17&amp;lat=53.35555&amp;lon=-1.49078&amp;layers=6&amp;b=1" display="https://maps.nls.uk/geo/explore/ - zoom=17&amp;lat=53.35555&amp;lon=-1.49078&amp;layers=6&amp;b=1" xr:uid="{725A1FD7-B475-44EB-87AD-C93D5DE6151C}"/>
    <hyperlink ref="L45" r:id="rId39" location="zoom=17&amp;lat=53.40626&amp;lon=-1.41062&amp;layers=168&amp;b=1" display="https://maps.nls.uk/geo/explore/ - zoom=17&amp;lat=53.40626&amp;lon=-1.41062&amp;layers=168&amp;b=1" xr:uid="{99F52E2A-9C75-42D9-B4C0-B1E8EB51E551}"/>
    <hyperlink ref="L46" r:id="rId40" location="zoom=18&amp;lat=53.38769&amp;lon=-1.45865&amp;layers=168&amp;b=1" display="https://maps.nls.uk/geo/explore/ - zoom=18&amp;lat=53.38769&amp;lon=-1.45865&amp;layers=168&amp;b=1" xr:uid="{CEA44F0C-5B20-42C1-8DB8-D1CC7364EAA8}"/>
    <hyperlink ref="L47" r:id="rId41" location="zoom=17&amp;lat=53.64571&amp;lon=-3.01232&amp;layers=168&amp;b=1" display="https://maps.nls.uk/geo/explore/ - zoom=17&amp;lat=53.64571&amp;lon=-3.01232&amp;layers=168&amp;b=1" xr:uid="{2B777C52-618D-42DC-A42C-51C45B3215FB}"/>
    <hyperlink ref="L48" r:id="rId42" location="zoom=17&amp;lat=53.44300&amp;lon=-0.81993&amp;layers=168&amp;b=1" xr:uid="{96C4AD99-4E35-403D-A1CB-D53CE39CADBB}"/>
    <hyperlink ref="L49" r:id="rId43" location="zoom=18&amp;lat=53.39228&amp;lon=-2.59245&amp;layers=168&amp;b=1" display="https://maps.nls.uk/geo/explore/ - zoom=18&amp;lat=53.39228&amp;lon=-2.59245&amp;layers=168&amp;b=1" xr:uid="{A385F51F-D7E6-44E8-B23A-08B45395411F}"/>
    <hyperlink ref="L50" r:id="rId44" location="zoom=18&amp;lat=53.32784&amp;lon=-1.99017&amp;layers=168&amp;b=1" display="https://maps.nls.uk/geo/explore/ - zoom=18&amp;lat=53.32784&amp;lon=-1.99017&amp;layers=168&amp;b=1" xr:uid="{BBC7B1FD-E213-4B2D-9994-24234CDD4C28}"/>
    <hyperlink ref="L51" r:id="rId45" location="zoom=18&amp;lat=53.49567&amp;lon=-1.83280&amp;layers=168&amp;b=1" display="https://maps.nls.uk/geo/explore/ - zoom=18&amp;lat=53.49567&amp;lon=-1.83280&amp;layers=168&amp;b=1" xr:uid="{8830D605-CD67-4E77-9DC3-A108B5D718FC}"/>
    <hyperlink ref="L53" r:id="rId46" location="zoom=17&amp;lat=53.52664&amp;lon=-1.46830&amp;layers=168&amp;b=1" display="https://maps.nls.uk/geo/explore/ - zoom=17&amp;lat=53.52664&amp;lon=-1.46830&amp;layers=168&amp;b=1" xr:uid="{DA5F610B-1D5B-42E9-9721-0981C0544540}"/>
    <hyperlink ref="L54" r:id="rId47" location="zoom=18&amp;lat=53.48849&amp;lon=-1.55083&amp;layers=168&amp;b=1" display="https://maps.nls.uk/geo/explore/ - zoom=18&amp;lat=53.48849&amp;lon=-1.55083&amp;layers=168&amp;b=1" xr:uid="{5B27AED8-71AA-46F6-8579-50F87BA43DE9}"/>
    <hyperlink ref="L37" r:id="rId48" location="zoom=17&amp;lat=53.53026&amp;lon=-2.10362&amp;layers=168&amp;b=1" display="zoom=17&amp;lat=53.53026&amp;lon=-2.10362&amp;layers=168&amp;b=1" xr:uid="{5CE0239F-60FA-418E-8E2C-4F9A6FCB5B45}"/>
    <hyperlink ref="L11" r:id="rId49" location="zoom=17&amp;lat=53.24038&amp;lon=-1.42144&amp;layers=168&amp;b=1" display="zoom=17&amp;lat=53.24038&amp;lon=-1.42144&amp;layers=168&amp;b=1" xr:uid="{4003A536-3F5A-450E-9AD8-9412E92B6060}"/>
    <hyperlink ref="L52" r:id="rId50" location="zoom=17&amp;lat=53.30693&amp;lon=-1.12273&amp;layers=168&amp;b=1" display="https://maps.nls.uk/geo/explore/ - zoom=17&amp;lat=53.30693&amp;lon=-1.12273&amp;layers=168&amp;b=1" xr:uid="{C5CDAA38-1C18-48A6-AA11-FA85024A4DBB}"/>
    <hyperlink ref="L42" r:id="rId51" location="zoom=17&amp;lat=53.61390&amp;lon=-2.15339&amp;layers=168&amp;b=1" display="https://maps.nls.uk/geo/explore/ - zoom=17&amp;lat=53.61390&amp;lon=-2.15339&amp;layers=168&amp;b=1" xr:uid="{F4068E9A-645F-424D-8BC0-7CC7F951F71F}"/>
    <hyperlink ref="L5" r:id="rId52" location="zoom=17&amp;lat=53.31096&amp;lon=-2.04655&amp;layers=168&amp;b=1" display="https://maps.nls.uk/geo/explore/ - zoom=17&amp;lat=53.31096&amp;lon=-2.04655&amp;layers=168&amp;b=1" xr:uid="{F8D79F54-755B-4146-8981-12372D166779}"/>
    <hyperlink ref="L4" r:id="rId53" location="zoom=17&amp;lat=53.55874&amp;lon=-1.47256&amp;layers=168&amp;b=1" xr:uid="{AFFAACBF-E426-4EFE-8807-1164163FA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Summary</vt:lpstr>
      <vt:lpstr>Location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2020-05-13T10:31:28Z</dcterms:created>
  <dcterms:modified xsi:type="dcterms:W3CDTF">2020-05-25T22:50:43Z</dcterms:modified>
</cp:coreProperties>
</file>