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13_ncr:1_{79788777-B556-4C1F-B061-ADDB2CA6BD80}" xr6:coauthVersionLast="47" xr6:coauthVersionMax="47" xr10:uidLastSave="{00000000-0000-0000-0000-000000000000}"/>
  <bookViews>
    <workbookView xWindow="-120" yWindow="-120" windowWidth="29040" windowHeight="15840" xr2:uid="{42C2F81A-BE7F-4E22-984F-4C0A0D150C20}"/>
  </bookViews>
  <sheets>
    <sheet name="Sheet1" sheetId="1" r:id="rId1"/>
  </sheets>
  <definedNames>
    <definedName name="_xlnm._FilterDatabase" localSheetId="0" hidden="1">Sheet1!$A$1:$S$206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7" i="1" l="1"/>
  <c r="K206" i="1"/>
  <c r="K205" i="1"/>
  <c r="K204" i="1"/>
  <c r="K203" i="1"/>
  <c r="K202" i="1"/>
  <c r="K201" i="1"/>
  <c r="K200" i="1"/>
  <c r="K199" i="1"/>
  <c r="K198" i="1"/>
  <c r="K189" i="1"/>
  <c r="K144" i="1"/>
  <c r="K143" i="1"/>
  <c r="K47" i="1"/>
  <c r="K11" i="1"/>
  <c r="K8" i="1"/>
</calcChain>
</file>

<file path=xl/sharedStrings.xml><?xml version="1.0" encoding="utf-8"?>
<sst xmlns="http://schemas.openxmlformats.org/spreadsheetml/2006/main" count="2203" uniqueCount="1110">
  <si>
    <t>Country</t>
  </si>
  <si>
    <t>Local Authority</t>
  </si>
  <si>
    <t>Parish</t>
  </si>
  <si>
    <t>Text</t>
  </si>
  <si>
    <t>Easting</t>
  </si>
  <si>
    <t>Northing</t>
  </si>
  <si>
    <t>Latitude</t>
  </si>
  <si>
    <t>Longitude</t>
  </si>
  <si>
    <t>Grid ref</t>
  </si>
  <si>
    <t>NLS URL</t>
  </si>
  <si>
    <t>NLS Link</t>
  </si>
  <si>
    <t>Status</t>
  </si>
  <si>
    <t>County</t>
  </si>
  <si>
    <t>Concat GR</t>
  </si>
  <si>
    <t>Distance (m)</t>
  </si>
  <si>
    <t>Scotland</t>
  </si>
  <si>
    <t>Na H Eileanan An Iar</t>
  </si>
  <si>
    <t>Rain Gauge</t>
  </si>
  <si>
    <t>NF5938762749</t>
  </si>
  <si>
    <t>https://maps.nls.uk/geo/explore/#zoom=16&amp;lat=57.52620469&amp;lon=-7.692961693&amp;layers=6&amp;b=1&amp;marker=57.52620469,-7.692961693</t>
  </si>
  <si>
    <t>URL Link</t>
  </si>
  <si>
    <t>MONACH-LIGHTHOUSE</t>
  </si>
  <si>
    <t>Inverness</t>
  </si>
  <si>
    <t>NF593627</t>
  </si>
  <si>
    <t>Argyll and Bute</t>
  </si>
  <si>
    <t>Rain Guage</t>
  </si>
  <si>
    <t>NR1630051529</t>
  </si>
  <si>
    <t>https://maps.nls.uk/geo/explore/#zoom=16&amp;lat=55.67408994&amp;lon=-6.51405707&amp;layers=6&amp;b=1&amp;marker=55.67408994,-6.51405707</t>
  </si>
  <si>
    <t>RHINNS-OF-ISLAY-ORSAY-LIGHTHOUSE</t>
  </si>
  <si>
    <t>Argyll</t>
  </si>
  <si>
    <t>NR164514</t>
  </si>
  <si>
    <t>North Ayrshire</t>
  </si>
  <si>
    <t>NS0279919087</t>
  </si>
  <si>
    <t>https://maps.nls.uk/geo/explore/#zoom=16&amp;lat=55.42588418&amp;lon=-5.117869377&amp;layers=6&amp;b=1&amp;marker=55.42588418,-5.117869377</t>
  </si>
  <si>
    <t>PLADDA-ARRAN-LIGHTHOUSE</t>
  </si>
  <si>
    <t>Bute</t>
  </si>
  <si>
    <t>NS0279819075</t>
  </si>
  <si>
    <t>Highland</t>
  </si>
  <si>
    <t>Durness</t>
  </si>
  <si>
    <t>NC2580474686</t>
  </si>
  <si>
    <t>https://maps.nls.uk/geo/explore/#zoom=16&amp;lat=58.62499458&amp;lon=-5.001708269&amp;layers=6&amp;b=1&amp;marker=58.62499458,-5.001708269</t>
  </si>
  <si>
    <t>CAPE-WRATH</t>
  </si>
  <si>
    <t>Sutherland</t>
  </si>
  <si>
    <t>NC259747</t>
  </si>
  <si>
    <t>Renfrewshire</t>
  </si>
  <si>
    <t>Lochwinnoch</t>
  </si>
  <si>
    <t>NS4035957828</t>
  </si>
  <si>
    <t>https://maps.nls.uk/geo/explore/#zoom=16&amp;lat=55.78732294&amp;lon=-4.547502995&amp;layers=6&amp;b=1&amp;marker=55.78732294,-4.547502995</t>
  </si>
  <si>
    <t>PAISLEY-SPRINGSIDE</t>
  </si>
  <si>
    <t>NS404578</t>
  </si>
  <si>
    <t>Stirling</t>
  </si>
  <si>
    <t>NN5973306366</t>
  </si>
  <si>
    <t>https://maps.nls.uk/geo/explore/#zoom=16&amp;lat=56.22909891&amp;lon=-4.264175892&amp;layers=6&amp;b=1&amp;marker=56.22909891,-4.264175892</t>
  </si>
  <si>
    <t>LOCH-VENACHAR</t>
  </si>
  <si>
    <t>Perthshire</t>
  </si>
  <si>
    <t>NN598064</t>
  </si>
  <si>
    <t>North Lanarkshire</t>
  </si>
  <si>
    <t>Kilsyth</t>
  </si>
  <si>
    <t>NS6759880311</t>
  </si>
  <si>
    <t>https://maps.nls.uk/geo/explore/#zoom=16&amp;lat=55.99742098&amp;lon=-4.124464989&amp;layers=6&amp;b=1&amp;marker=55.99742098,-4.124464989</t>
  </si>
  <si>
    <t>Not in GitHub</t>
  </si>
  <si>
    <t>Stirlingshire</t>
  </si>
  <si>
    <t>-</t>
  </si>
  <si>
    <t>Birkenburn Reservoir, Kilsyth, Stirlingshire</t>
  </si>
  <si>
    <t xml:space="preserve"> </t>
  </si>
  <si>
    <t>England</t>
  </si>
  <si>
    <t>West Devon</t>
  </si>
  <si>
    <t>Meavy</t>
  </si>
  <si>
    <t>SX5524768774</t>
  </si>
  <si>
    <t>https://maps.nls.uk/geo/explore/#zoom=16&amp;lat=50.50083062&amp;lon=-4.042453766&amp;layers=6&amp;b=1&amp;marker=50.50083062,-4.042453766</t>
  </si>
  <si>
    <t>SHEEPSTOR-HEAD-WEIR</t>
  </si>
  <si>
    <t>Devon</t>
  </si>
  <si>
    <t>SX553687</t>
  </si>
  <si>
    <t>Sheepstor</t>
  </si>
  <si>
    <t>SX5534568040</t>
  </si>
  <si>
    <t>https://maps.nls.uk/geo/explore/#zoom=16&amp;lat=50.49425841&amp;lon=-4.040790796&amp;layers=6&amp;b=1&amp;marker=50.49425841,-4.040790796</t>
  </si>
  <si>
    <t>SHEEPSTOR-BURRATOR</t>
  </si>
  <si>
    <t>SX553680</t>
  </si>
  <si>
    <t>SX5572568214</t>
  </si>
  <si>
    <t>https://maps.nls.uk/geo/explore/#zoom=16&amp;lat=50.4959169&amp;lon=-4.03550148&amp;layers=6&amp;b=1&amp;marker=50.4959169,-4.03550148</t>
  </si>
  <si>
    <t>SHEEPSTOR-REDSTONE</t>
  </si>
  <si>
    <t>SX558682</t>
  </si>
  <si>
    <t>Walkampton</t>
  </si>
  <si>
    <t>SX5662069766</t>
  </si>
  <si>
    <t>https://maps.nls.uk/geo/explore/#zoom=16&amp;lat=50.51009024&amp;lon=-4.023485184&amp;layers=6&amp;b=1&amp;marker=50.51009024,-4.023485184</t>
  </si>
  <si>
    <t>DARTMOOR-LEATHER-TOR-FARM</t>
  </si>
  <si>
    <t>SX566698</t>
  </si>
  <si>
    <t>SX5698768304</t>
  </si>
  <si>
    <t>https://maps.nls.uk/geo/explore/#zoom=16&amp;lat=50.49703618&amp;lon=-4.017755985&amp;layers=6&amp;b=1&amp;marker=50.49703618,-4.017755985</t>
  </si>
  <si>
    <t>SHEEPSTOR</t>
  </si>
  <si>
    <t>SX570683</t>
  </si>
  <si>
    <t>SHEEPSTOR-2.csv</t>
  </si>
  <si>
    <t>Dartmoor Forest</t>
  </si>
  <si>
    <t>SX5774974124</t>
  </si>
  <si>
    <t>https://maps.nls.uk/geo/explore/#zoom=16&amp;lat=50.5495307&amp;lon=-4.009237289&amp;layers=6&amp;b=1&amp;marker=50.5495307,-4.009237289</t>
  </si>
  <si>
    <t>DARTMOOR-HESSARY-TOR</t>
  </si>
  <si>
    <t>SX578741</t>
  </si>
  <si>
    <t>DARTMOOR-HESSARY-TOR-2.csv</t>
  </si>
  <si>
    <t>SX5820973703</t>
  </si>
  <si>
    <t>https://maps.nls.uk/geo/explore/#zoom=16&amp;lat=50.54585608&amp;lon=-4.002585411&amp;layers=6&amp;b=1&amp;marker=50.54585608,-4.002585411</t>
  </si>
  <si>
    <t>SX583736</t>
  </si>
  <si>
    <t>DARTMOOR-HESSARY-TOR-3.csv</t>
  </si>
  <si>
    <t>SX5950176727</t>
  </si>
  <si>
    <t>https://maps.nls.uk/geo/explore/#zoom=16&amp;lat=50.57334405&amp;lon=-3.985505104&amp;layers=6&amp;b=1&amp;marker=50.57334405,-3.985505104</t>
  </si>
  <si>
    <t>DARTMOOR-COWSIC</t>
  </si>
  <si>
    <t>SX595767</t>
  </si>
  <si>
    <t>Shotts</t>
  </si>
  <si>
    <t>NS8056263897</t>
  </si>
  <si>
    <t>https://maps.nls.uk/geo/explore/#zoom=16&amp;lat=55.85343084&amp;lon=-3.909480572&amp;layers=6&amp;b=1&amp;marker=55.85343084,-3.909480572</t>
  </si>
  <si>
    <t>ROUGHRIGG-RES</t>
  </si>
  <si>
    <t>Lanarkshire</t>
  </si>
  <si>
    <t>NS804639</t>
  </si>
  <si>
    <t>Tarbat</t>
  </si>
  <si>
    <t>NH9452387466</t>
  </si>
  <si>
    <t>https://maps.nls.uk/geo/explore/#zoom=16&amp;lat=57.86418504&amp;lon=-3.779459954&amp;layers=6&amp;b=1&amp;marker=57.86418504,-3.779459954</t>
  </si>
  <si>
    <t>TARBETNESS</t>
  </si>
  <si>
    <t>Ross and Cromarty</t>
  </si>
  <si>
    <t>NH947875</t>
  </si>
  <si>
    <t>Moray</t>
  </si>
  <si>
    <t>Dyke and Moy</t>
  </si>
  <si>
    <t>rain gauge</t>
  </si>
  <si>
    <t>NH9939255131</t>
  </si>
  <si>
    <t>https://maps.nls.uk/geo/explore/#zoom=16&amp;lat=57.57500228&amp;lon=-3.683885336&amp;layers=6&amp;b=1&amp;marker=57.57500228,-3.683885336</t>
  </si>
  <si>
    <t>Sheet(s) not in GitHub</t>
  </si>
  <si>
    <t>Moray (Elgin)</t>
  </si>
  <si>
    <t>Darnaway Castle Gardens, Moray (Elgin)</t>
  </si>
  <si>
    <t>2 sheets, 1912-1928</t>
  </si>
  <si>
    <t>Perth and Kinross</t>
  </si>
  <si>
    <t>Glendevon</t>
  </si>
  <si>
    <t>NN9615304285</t>
  </si>
  <si>
    <t>https://maps.nls.uk/geo/explore/#zoom=16&amp;lat=56.21975834&amp;lon=-3.676214218&amp;layers=6&amp;b=1&amp;marker=56.21975834,-3.676214218</t>
  </si>
  <si>
    <t>GLENDEVON-GLENSHERUP-RES</t>
  </si>
  <si>
    <t>NN962042</t>
  </si>
  <si>
    <t>Wales</t>
  </si>
  <si>
    <t>Powys</t>
  </si>
  <si>
    <t>Llanwddyn</t>
  </si>
  <si>
    <t>SJ0006221394</t>
  </si>
  <si>
    <t>https://maps.nls.uk/geo/explore/#zoom=16&amp;lat=52.78084696&amp;lon=-3.483097101&amp;layers=6&amp;b=1&amp;marker=52.78084696,-3.483097101</t>
  </si>
  <si>
    <t>Montgomeryshire</t>
  </si>
  <si>
    <t>Glyn Tarell</t>
  </si>
  <si>
    <t>SO0107020876</t>
  </si>
  <si>
    <t>https://maps.nls.uk/geo/explore/#zoom=16&amp;lat=51.87765008&amp;lon=-3.438538313&amp;layers=6&amp;b=1&amp;marker=51.87765008,-3.438538313</t>
  </si>
  <si>
    <t>TAFF-FECHAN-NEUADD-RES</t>
  </si>
  <si>
    <t>Brecknockshire</t>
  </si>
  <si>
    <t>SO011209</t>
  </si>
  <si>
    <t>TAFF-FECHAN-NEUADD-RES-15.csv</t>
  </si>
  <si>
    <t>Scottish Borders</t>
  </si>
  <si>
    <t>Tweedsmuir</t>
  </si>
  <si>
    <t>NT0977823449</t>
  </si>
  <si>
    <t>https://maps.nls.uk/geo/explore/#zoom=16&amp;lat=55.49647707&amp;lon=-3.429665565&amp;layers=6&amp;b=1&amp;marker=55.49647707,-3.429665565</t>
  </si>
  <si>
    <t>EDINBURGH-WW-QUARTER-HILL</t>
  </si>
  <si>
    <t>Peeblesshire</t>
  </si>
  <si>
    <t>NT098235</t>
  </si>
  <si>
    <t>Llanfrynach</t>
  </si>
  <si>
    <t>SO0210719232</t>
  </si>
  <si>
    <t>https://maps.nls.uk/geo/explore/#zoom=16&amp;lat=51.86305642&amp;lon=-3.423013687&amp;layers=6&amp;b=1&amp;marker=51.86305642,-3.423013687</t>
  </si>
  <si>
    <t>SO020192</t>
  </si>
  <si>
    <t>TAFF-FECHAN-NEUADD-RES-8.csv</t>
  </si>
  <si>
    <t>SO0264219988</t>
  </si>
  <si>
    <t>https://maps.nls.uk/geo/explore/#zoom=16&amp;lat=51.86994644&amp;lon=-3.415460587&amp;layers=6&amp;b=1&amp;marker=51.86994644,-3.415460587</t>
  </si>
  <si>
    <t>SO029202</t>
  </si>
  <si>
    <t>Several fairly close sites within 1km, none very close to this GR</t>
  </si>
  <si>
    <t>NT1309816279</t>
  </si>
  <si>
    <t>https://maps.nls.uk/geo/explore/#zoom=16&amp;lat=55.43266355&amp;lon=-3.374884129&amp;layers=6&amp;b=1&amp;marker=55.43266355,-3.374884129</t>
  </si>
  <si>
    <t>EDINBURGH-WW-GAMESHOPE-LOCH</t>
  </si>
  <si>
    <t>NT130163</t>
  </si>
  <si>
    <t>NT1375617662</t>
  </si>
  <si>
    <t>https://maps.nls.uk/geo/explore/#zoom=16&amp;lat=55.44520376&amp;lon=-3.364906311&amp;layers=6&amp;b=1&amp;marker=55.44520376,-3.364906311</t>
  </si>
  <si>
    <t>Map glitch, see next row down.</t>
  </si>
  <si>
    <t>NT1392417692</t>
  </si>
  <si>
    <t>https://maps.nls.uk/geo/explore/#zoom=16&amp;lat=55.44550802&amp;lon=-3.362267017&amp;layers=6&amp;b=1&amp;marker=55.44550802,-3.362267017</t>
  </si>
  <si>
    <t>EDINBURGH-WW-GAMESHOPE-FARM</t>
  </si>
  <si>
    <t>NT139176</t>
  </si>
  <si>
    <t>Map glitch, see next row up.</t>
  </si>
  <si>
    <t>Rain Gauge In connection with Edinburgh Water Works</t>
  </si>
  <si>
    <t>NT1415414119</t>
  </si>
  <si>
    <t>https://maps.nls.uk/geo/explore/#zoom=16&amp;lat=55.41344989&amp;lon=-3.357524872&amp;layers=6&amp;b=1&amp;marker=55.41344989,-3.357524872</t>
  </si>
  <si>
    <t>EDINBURGH-WW-RAVENSCRAIG</t>
  </si>
  <si>
    <t>NT142140</t>
  </si>
  <si>
    <t>Drainie</t>
  </si>
  <si>
    <t>NJ2038071082</t>
  </si>
  <si>
    <t>https://maps.nls.uk/geo/explore/#zoom=16&amp;lat=57.72242873&amp;lon=-3.338341713&amp;layers=6&amp;b=1&amp;marker=57.72242873,-3.338341713</t>
  </si>
  <si>
    <t>COVESEA-SKERRIES</t>
  </si>
  <si>
    <t>NJ2036371091</t>
  </si>
  <si>
    <t>NT1654017747</t>
  </si>
  <si>
    <t>https://maps.nls.uk/geo/explore/#zoom=16&amp;lat=55.44645732&amp;lon=-3.320939541&amp;layers=6&amp;b=1&amp;marker=55.44645732,-3.320939541</t>
  </si>
  <si>
    <t>EDINBURGH-WW-LOCH-CRAIGHEAD</t>
  </si>
  <si>
    <t>NT167176</t>
  </si>
  <si>
    <t>'R' position someway from gauge. No issue.</t>
  </si>
  <si>
    <t>Copeland</t>
  </si>
  <si>
    <t>Eskdale</t>
  </si>
  <si>
    <t>NY1830801914</t>
  </si>
  <si>
    <t>https://maps.nls.uk/geo/explore/#zoom=16&amp;lat=54.40610562&amp;lon=-3.260042667&amp;layers=6&amp;b=1&amp;marker=54.40610562,-3.260042667</t>
  </si>
  <si>
    <t>Cumberland</t>
  </si>
  <si>
    <t>Boot Gillbank, Cumberland</t>
  </si>
  <si>
    <t>1 sheet, just one year (1897)</t>
  </si>
  <si>
    <t>Allerdale</t>
  </si>
  <si>
    <t>Borrowdale</t>
  </si>
  <si>
    <t>NY2306410738</t>
  </si>
  <si>
    <t>https://maps.nls.uk/geo/explore/#zoom=16&amp;lat=54.48613279&amp;lon=-3.189082146&amp;layers=6&amp;b=1&amp;marker=54.48613279,-3.189082146</t>
  </si>
  <si>
    <t>THE-STYE</t>
  </si>
  <si>
    <t>NY231107</t>
  </si>
  <si>
    <t>South Lakeland</t>
  </si>
  <si>
    <t>Lakes</t>
  </si>
  <si>
    <t>NY2974103157</t>
  </si>
  <si>
    <t>https://maps.nls.uk/geo/explore/#zoom=16&amp;lat=54.41897991&amp;lon=-3.08423996&amp;layers=6&amp;b=1&amp;marker=54.41897991,-3.08423996</t>
  </si>
  <si>
    <t>LITTLE-LANGDALE-FELL-FOOT</t>
  </si>
  <si>
    <t>Westmorland</t>
  </si>
  <si>
    <t>NY299031</t>
  </si>
  <si>
    <t>Coniston</t>
  </si>
  <si>
    <t>SD3163698107</t>
  </si>
  <si>
    <t>https://maps.nls.uk/geo/explore/#zoom=16&amp;lat=54.37386472&amp;lon=-3.053866625&amp;layers=6&amp;b=1&amp;marker=54.37386472,-3.053866625</t>
  </si>
  <si>
    <t>CONISTON-MONK</t>
  </si>
  <si>
    <t>Lancashire</t>
  </si>
  <si>
    <t>SD316981</t>
  </si>
  <si>
    <t>CONISTON-MONK-2.csv</t>
  </si>
  <si>
    <t>Cheshire West and Chester</t>
  </si>
  <si>
    <t>Cheshire West and Chester (Un-parished)</t>
  </si>
  <si>
    <t>SJ3067178338</t>
  </si>
  <si>
    <t>https://maps.nls.uk/geo/explore/#zoom=16&amp;lat=53.29744642&amp;lon=-3.041667938&amp;layers=6&amp;b=1&amp;marker=53.29744642,-3.041667938</t>
  </si>
  <si>
    <t>NESTON</t>
  </si>
  <si>
    <t>Cheshire</t>
  </si>
  <si>
    <t>NESTON.csv and NESTON-2.csv</t>
  </si>
  <si>
    <t>Blackpool</t>
  </si>
  <si>
    <t>Blackpool (Un-parished)</t>
  </si>
  <si>
    <t>Rain Gauges</t>
  </si>
  <si>
    <t>SD3197737768</t>
  </si>
  <si>
    <t>https://maps.nls.uk/geo/explore/#zoom=16&amp;lat=53.83170042&amp;lon=-3.035026789&amp;layers=6&amp;b=1&amp;marker=53.83170042,-3.035026789</t>
  </si>
  <si>
    <t>BLACKPOOL-STANLEY-PARK</t>
  </si>
  <si>
    <t>SD319377</t>
  </si>
  <si>
    <t>BLACKPOOL-STANLEY-PARK.csv</t>
  </si>
  <si>
    <t>West Lancashire</t>
  </si>
  <si>
    <t>Downholland</t>
  </si>
  <si>
    <t>SD3249409462</t>
  </si>
  <si>
    <t>https://maps.nls.uk/geo/explore/#zoom=16&amp;lat=53.57739763&amp;lon=-3.0210042&amp;layers=6&amp;b=1&amp;marker=53.57739763,-3.0210042</t>
  </si>
  <si>
    <t>Downholland, Lancashire</t>
  </si>
  <si>
    <t>4 sheets for Downholland Barton Moss 1899-1928</t>
  </si>
  <si>
    <t>Skelwith</t>
  </si>
  <si>
    <t>NY3403601615</t>
  </si>
  <si>
    <t>https://maps.nls.uk/geo/explore/#zoom=16&amp;lat=54.40569972&amp;lon=-3.017710447&amp;layers=6&amp;b=1&amp;marker=54.40569972,-3.017710447</t>
  </si>
  <si>
    <t>HAWKSHEAD-BLACK-FELL</t>
  </si>
  <si>
    <t>NY340015</t>
  </si>
  <si>
    <t>St.Johns Castlerigg and Wythburn</t>
  </si>
  <si>
    <t>Old Rain Gauge</t>
  </si>
  <si>
    <t>NY3426914115</t>
  </si>
  <si>
    <t>https://maps.nls.uk/geo/explore/#zoom=16&amp;lat=54.51805504&amp;lon=-3.016905785&amp;layers=6&amp;b=1&amp;marker=54.51805504,-3.016905785</t>
  </si>
  <si>
    <t>Nethermost Pike near Helvellyn, about 2900 ft.</t>
  </si>
  <si>
    <t>Eden</t>
  </si>
  <si>
    <t>Patterdale</t>
  </si>
  <si>
    <t>NY3554413568</t>
  </si>
  <si>
    <t>https://maps.nls.uk/geo/explore/#zoom=16&amp;lat=54.51330628&amp;lon=-2.997100353&amp;layers=6&amp;b=1&amp;marker=54.51330628,-2.997100353</t>
  </si>
  <si>
    <t>GRISEDALE-RUTHWAITE-LODGE</t>
  </si>
  <si>
    <t>NY355135</t>
  </si>
  <si>
    <t>Rain Guages</t>
  </si>
  <si>
    <t>NY3576811734</t>
  </si>
  <si>
    <t>https://maps.nls.uk/geo/explore/#zoom=16&amp;lat=54.49685108&amp;lon=-2.993237972&amp;layers=6&amp;b=1&amp;marker=54.49685108,-2.993237972</t>
  </si>
  <si>
    <t>FAIRFIELD-PEAK</t>
  </si>
  <si>
    <t>NY358117</t>
  </si>
  <si>
    <t>NY3640916398</t>
  </si>
  <si>
    <t>https://maps.nls.uk/geo/explore/#zoom=16&amp;lat=54.53883719&amp;lon=-2.984354496&amp;layers=6&amp;b=1&amp;marker=54.53883719,-2.984354496</t>
  </si>
  <si>
    <t>Birkhouse Moor, Westmorland, about 2300 ft.</t>
  </si>
  <si>
    <t>Upper Allithwaite</t>
  </si>
  <si>
    <t>SD3993783864</t>
  </si>
  <si>
    <t>https://maps.nls.uk/geo/explore/#zoom=16&amp;lat=54.24692579&amp;lon=-2.923238755&amp;layers=6&amp;b=1&amp;marker=54.24692579,-2.923238755</t>
  </si>
  <si>
    <t>Newton Reservoir, Lancashire</t>
  </si>
  <si>
    <t>Two sheets,  1911-1922</t>
  </si>
  <si>
    <t>Lancaster</t>
  </si>
  <si>
    <t>Lancaster (Un-parished)</t>
  </si>
  <si>
    <t>SD4059060503</t>
  </si>
  <si>
    <t>https://maps.nls.uk/geo/explore/#zoom=16&amp;lat=54.03707451&amp;lon=-2.908608913&amp;layers=6&amp;b=1&amp;marker=54.03707451,-2.908608913</t>
  </si>
  <si>
    <t>HEYSHAM-HARBOUR</t>
  </si>
  <si>
    <t>SD405605</t>
  </si>
  <si>
    <t>Matterdale</t>
  </si>
  <si>
    <t>NY4406321378</t>
  </si>
  <si>
    <t>https://maps.nls.uk/geo/explore/#zoom=16&amp;lat=54.58449831&amp;lon=-2.867023945&amp;layers=6&amp;b=1&amp;marker=54.58449831,-2.867023945</t>
  </si>
  <si>
    <t>ULLSWATER-HALLSTEADS</t>
  </si>
  <si>
    <t>NY441213</t>
  </si>
  <si>
    <t>ULLSWATER-HALLSTEADS.csv</t>
  </si>
  <si>
    <t>Rufford</t>
  </si>
  <si>
    <t>SD4606615819</t>
  </si>
  <si>
    <t>https://maps.nls.uk/geo/explore/#zoom=16&amp;lat=53.63609934&amp;lon=-2.817156315&amp;layers=6&amp;b=1&amp;marker=53.63609934,-2.817156315</t>
  </si>
  <si>
    <t>RUFFORD-ORMSKIRK</t>
  </si>
  <si>
    <t>SD461158</t>
  </si>
  <si>
    <t>Scotforth</t>
  </si>
  <si>
    <t>SD4948158332</t>
  </si>
  <si>
    <t>https://maps.nls.uk/geo/explore/#zoom=16&amp;lat=54.01851122&amp;lon=-2.772502899&amp;layers=6&amp;b=1&amp;marker=54.01851122,-2.772502899</t>
  </si>
  <si>
    <t>LANCASTER-BLEA-TARN-RES</t>
  </si>
  <si>
    <t>SD495583</t>
  </si>
  <si>
    <t>Yealand Conyers</t>
  </si>
  <si>
    <t>SD5014974693</t>
  </si>
  <si>
    <t>https://maps.nls.uk/geo/explore/#zoom=16&amp;lat=54.16560606&amp;lon=-2.765014172&amp;layers=6&amp;b=1&amp;marker=54.16560606,-2.765014172</t>
  </si>
  <si>
    <t>YEALAND-CONYERS-MORECAMBE-LODGE</t>
  </si>
  <si>
    <t>SD501746</t>
  </si>
  <si>
    <t>Over Wyresdale</t>
  </si>
  <si>
    <t>SD5621454295</t>
  </si>
  <si>
    <t>https://maps.nls.uk/geo/explore/#zoom=16&amp;lat=53.98284869&amp;lon=-2.669179919&amp;layers=6&amp;b=1&amp;marker=53.98284869,-2.669179919</t>
  </si>
  <si>
    <t>WYRESDALE-ABBEYSTEAD-RES</t>
  </si>
  <si>
    <t>SD562543</t>
  </si>
  <si>
    <t>Preston</t>
  </si>
  <si>
    <t>Goosnargh</t>
  </si>
  <si>
    <t>SD5767541562</t>
  </si>
  <si>
    <t>https://maps.nls.uk/geo/explore/#zoom=16&amp;lat=53.86853482&amp;lon=-2.645130157&amp;layers=6&amp;b=1&amp;marker=53.86853482,-2.645130157</t>
  </si>
  <si>
    <t>BEACON-FELL-BARNSFOLD</t>
  </si>
  <si>
    <t>SD576415</t>
  </si>
  <si>
    <t>Ribble Valley</t>
  </si>
  <si>
    <t>Bowland Forest High</t>
  </si>
  <si>
    <t>SD6206656307</t>
  </si>
  <si>
    <t>https://maps.nls.uk/geo/explore/#zoom=16&amp;lat=54.00139763&amp;lon=-2.580199242&amp;layers=6&amp;b=1&amp;marker=54.00139763,-2.580199242</t>
  </si>
  <si>
    <t>SLAIDBURN-CABIN-HILL</t>
  </si>
  <si>
    <t>Yorkshire West Riding</t>
  </si>
  <si>
    <t>SD621563</t>
  </si>
  <si>
    <t>(Hill top shown as Brennand Great Hill, but Cabin Hill label can be seen on map just south and east)</t>
  </si>
  <si>
    <t>Chorley</t>
  </si>
  <si>
    <t>Anglezarke</t>
  </si>
  <si>
    <t>SD6213416266</t>
  </si>
  <si>
    <t>https://maps.nls.uk/geo/explore/#zoom=16&amp;lat=53.64152769&amp;lon=-2.574212551&amp;layers=6&amp;b=1&amp;marker=53.64152769,-2.574212551</t>
  </si>
  <si>
    <t>RIVINGTON-STONESHOUSE</t>
  </si>
  <si>
    <t>SD621163</t>
  </si>
  <si>
    <t>Heapey</t>
  </si>
  <si>
    <t>SD6265219134</t>
  </si>
  <si>
    <t>https://maps.nls.uk/geo/explore/#zoom=16&amp;lat=53.6673495&amp;lon=-2.566723824&amp;layers=6&amp;b=1&amp;marker=53.6673495,-2.566723824</t>
  </si>
  <si>
    <t>RIVINGTON-COPPICE-STILE</t>
  </si>
  <si>
    <t>SD627191</t>
  </si>
  <si>
    <t>SD6304651031</t>
  </si>
  <si>
    <t>https://maps.nls.uk/geo/explore/#zoom=16&amp;lat=53.95404515&amp;lon=-2.564599514&amp;layers=6&amp;b=1&amp;marker=53.95404515,-2.564599514</t>
  </si>
  <si>
    <t>SLAIDBURN-LANGDEN-BROOK</t>
  </si>
  <si>
    <t>SD628511</t>
  </si>
  <si>
    <t>Gauge is shown on the south side of the brook. Current grid ref taken from 1950s sheet.</t>
  </si>
  <si>
    <t>SD6293817903</t>
  </si>
  <si>
    <t>https://maps.nls.uk/geo/explore/#zoom=16&amp;lat=53.65630039&amp;lon=-2.562249899&amp;layers=6&amp;b=1&amp;marker=53.65630039,-2.562249899</t>
  </si>
  <si>
    <t>RIVINGTON-HURST-HILL</t>
  </si>
  <si>
    <t>SD629179</t>
  </si>
  <si>
    <t>Fife</t>
  </si>
  <si>
    <t>NT6539699446</t>
  </si>
  <si>
    <t>https://maps.nls.uk/geo/explore/#zoom=16&amp;lat=56.18637973&amp;lon=-2.559084892&amp;layers=6&amp;b=1&amp;marker=56.18637973,-2.559084892</t>
  </si>
  <si>
    <t>ISLE-OF-MAY</t>
  </si>
  <si>
    <t>NT654994</t>
  </si>
  <si>
    <t>Rivington</t>
  </si>
  <si>
    <t>SD6315612608</t>
  </si>
  <si>
    <t>https://maps.nls.uk/geo/explore/#zoom=16&amp;lat=53.60872691&amp;lon=-2.558323145&amp;layers=6&amp;b=1&amp;marker=53.60872691,-2.558323145</t>
  </si>
  <si>
    <t>LOWER-RIVINGTON</t>
  </si>
  <si>
    <t>SD631126</t>
  </si>
  <si>
    <t>Aberdeenshire</t>
  </si>
  <si>
    <t>Banchory-Ternan</t>
  </si>
  <si>
    <t>NO6652596514</t>
  </si>
  <si>
    <t>https://maps.nls.uk/geo/explore/#zoom=16&amp;lat=57.05845825&amp;lon=-2.553527355&amp;layers=6&amp;b=1&amp;marker=57.05845825,-2.553527355</t>
  </si>
  <si>
    <t>BANCHORY-INVERCANNIE-RES</t>
  </si>
  <si>
    <t>Kincardineshire</t>
  </si>
  <si>
    <t>NO664965</t>
  </si>
  <si>
    <t>Withnell</t>
  </si>
  <si>
    <t>SD6391420907</t>
  </si>
  <si>
    <t>https://maps.nls.uk/geo/explore/#zoom=16&amp;lat=53.68337129&amp;lon=-2.547830343&amp;layers=6&amp;b=1&amp;marker=53.68337129,-2.547830343</t>
  </si>
  <si>
    <t>RIVINGTON-GAMEKEEPERS</t>
  </si>
  <si>
    <t>SD640209</t>
  </si>
  <si>
    <t>SD6398115808</t>
  </si>
  <si>
    <t>https://maps.nls.uk/geo/explore/#zoom=16&amp;lat=53.63754714&amp;lon=-2.546231747&amp;layers=6&amp;b=1&amp;marker=53.63754714,-2.546231747</t>
  </si>
  <si>
    <t>RIVINGTON-BROWN-HILL</t>
  </si>
  <si>
    <t>SD639158</t>
  </si>
  <si>
    <t>RIVINGTON-BROWN-HILL.csv</t>
  </si>
  <si>
    <t>SD6470119051</t>
  </si>
  <si>
    <t>https://maps.nls.uk/geo/explore/#zoom=16&amp;lat=53.66673927&amp;lon=-2.535706758&amp;layers=6&amp;b=1&amp;marker=53.66673927,-2.535706758</t>
  </si>
  <si>
    <t>RIVINGTON-GREAT-HILL</t>
  </si>
  <si>
    <t>SD646190</t>
  </si>
  <si>
    <t>SD6527654312</t>
  </si>
  <si>
    <t>https://maps.nls.uk/geo/explore/#zoom=16&amp;lat=53.9836865&amp;lon=-2.530996799&amp;layers=6&amp;b=1&amp;marker=53.9836865,-2.530996799</t>
  </si>
  <si>
    <t>SLAIDBURN-MIDDLE-KNOLL</t>
  </si>
  <si>
    <t>SD653543</t>
  </si>
  <si>
    <t>SD6555721619</t>
  </si>
  <si>
    <t>https://maps.nls.uk/geo/explore/#zoom=16&amp;lat=53.68988376&amp;lon=-2.523036003&amp;layers=6&amp;b=1&amp;marker=53.68988376,-2.523036003</t>
  </si>
  <si>
    <t>Blackburn With Darwen</t>
  </si>
  <si>
    <t>Tockholes</t>
  </si>
  <si>
    <t>SD6575022455</t>
  </si>
  <si>
    <t>https://maps.nls.uk/geo/explore/#zoom=16&amp;lat=53.6974052&amp;lon=-2.520212173&amp;layers=6&amp;b=1&amp;marker=53.6974052,-2.520212173</t>
  </si>
  <si>
    <t>RIVINGTON-HIGHER-HILL</t>
  </si>
  <si>
    <t>SD657224</t>
  </si>
  <si>
    <t>Blackburn With Darwen (Un-parished)</t>
  </si>
  <si>
    <t>SD6740419256</t>
  </si>
  <si>
    <t>https://maps.nls.uk/geo/explore/#zoom=16&amp;lat=53.66876063&amp;lon=-2.494819164&amp;layers=6&amp;b=1&amp;marker=53.66876063,-2.494819164</t>
  </si>
  <si>
    <t>Entwistle Old Lyons</t>
  </si>
  <si>
    <t>Single sheet 1905-1908.</t>
  </si>
  <si>
    <t>SD6805856579</t>
  </si>
  <si>
    <t>https://maps.nls.uk/geo/explore/#zoom=16&amp;lat=54.00424786&amp;lon=-2.488811016&amp;layers=6&amp;b=1&amp;marker=54.00424786,-2.488811016</t>
  </si>
  <si>
    <t>Croasdale Fell, West Riding</t>
  </si>
  <si>
    <t>Single sheet, 1902-1904</t>
  </si>
  <si>
    <t>SD6792522133</t>
  </si>
  <si>
    <t>https://maps.nls.uk/geo/explore/#zoom=16&amp;lat=53.69465469&amp;lon=-2.487233877&amp;layers=6&amp;b=1&amp;marker=53.69465469,-2.487233877</t>
  </si>
  <si>
    <t>DARWEN-SUNNYHURST-HEY-RES</t>
  </si>
  <si>
    <t>SD678221</t>
  </si>
  <si>
    <t>North Turton</t>
  </si>
  <si>
    <t>SD6914114379</t>
  </si>
  <si>
    <t>https://maps.nls.uk/geo/explore/#zoom=16&amp;lat=53.62502931&amp;lon=-2.468039989&amp;layers=6&amp;b=1&amp;marker=53.62502931,-2.468039989</t>
  </si>
  <si>
    <t>BOLTON-WW-SPRINGS</t>
  </si>
  <si>
    <t>SD692142</t>
  </si>
  <si>
    <t>SD6967426462</t>
  </si>
  <si>
    <t>https://maps.nls.uk/geo/explore/#zoom=16&amp;lat=53.7336684&amp;lon=-2.461173534&amp;layers=6&amp;b=1&amp;marker=53.7336684,-2.461173534</t>
  </si>
  <si>
    <t>BLACKBURN-PUMPING-STATION</t>
  </si>
  <si>
    <t>SD6967826496</t>
  </si>
  <si>
    <t>SD7029125973</t>
  </si>
  <si>
    <t>https://maps.nls.uk/geo/explore/#zoom=16&amp;lat=53.72930557&amp;lon=-2.451775074&amp;layers=6&amp;b=1&amp;marker=53.72930557,-2.451775074</t>
  </si>
  <si>
    <t>BLACKBURN-GUIDE-RES</t>
  </si>
  <si>
    <t>SD7031525979</t>
  </si>
  <si>
    <t>Hyndburn</t>
  </si>
  <si>
    <t>Hyndburn (Un-parished)</t>
  </si>
  <si>
    <t>SD7148330129</t>
  </si>
  <si>
    <t>https://maps.nls.uk/geo/explore/#zoom=16&amp;lat=53.76672463&amp;lon=-2.434093952&amp;layers=6&amp;b=1&amp;marker=53.76672463,-2.434093952</t>
  </si>
  <si>
    <t>RISHTON-RES</t>
  </si>
  <si>
    <t>SD7155730142</t>
  </si>
  <si>
    <t>SD7148822763</t>
  </si>
  <si>
    <t>https://maps.nls.uk/geo/explore/#zoom=16&amp;lat=53.70052138&amp;lon=-2.433332205&amp;layers=6&amp;b=1&amp;marker=53.70052138,-2.433332205</t>
  </si>
  <si>
    <t>DARWEN-HODDLESDEN</t>
  </si>
  <si>
    <t>SD714227</t>
  </si>
  <si>
    <t>Yate and Pickup Bank</t>
  </si>
  <si>
    <t>SD7217123646</t>
  </si>
  <si>
    <t>https://maps.nls.uk/geo/explore/#zoom=16&amp;lat=53.70849815&amp;lon=-2.423064709&amp;layers=6&amp;b=1&amp;marker=53.70849815,-2.423064709</t>
  </si>
  <si>
    <t>DARWEN-PICKUP</t>
  </si>
  <si>
    <t>SD722236</t>
  </si>
  <si>
    <t>SD7249724177</t>
  </si>
  <si>
    <t>https://maps.nls.uk/geo/explore/#zoom=16&amp;lat=53.71328476&amp;lon=-2.418183088&amp;layers=6&amp;b=1&amp;marker=53.71328476,-2.418183088</t>
  </si>
  <si>
    <t>DARWEN-DAISY-GREEN</t>
  </si>
  <si>
    <t>SD726241</t>
  </si>
  <si>
    <t>DARWEN-DAISY-GREEN.csv</t>
  </si>
  <si>
    <t>SD7268524073</t>
  </si>
  <si>
    <t>https://maps.nls.uk/geo/explore/#zoom=16&amp;lat=53.7123577&amp;lon=-2.415318489&amp;layers=6&amp;b=1&amp;marker=53.7123577,-2.415318489</t>
  </si>
  <si>
    <t>SD726240</t>
  </si>
  <si>
    <t>DARWEN-DAISY-GREEN-2.csv</t>
  </si>
  <si>
    <t>Easington</t>
  </si>
  <si>
    <t>SD7292960021</t>
  </si>
  <si>
    <t>https://maps.nls.uk/geo/explore/#zoom=16&amp;lat=54.03545648&amp;lon=-2.414812089&amp;layers=6&amp;b=1&amp;marker=54.03545648,-2.414812089</t>
  </si>
  <si>
    <t>Crutchember Fell</t>
  </si>
  <si>
    <t>SD7442958927</t>
  </si>
  <si>
    <t>https://maps.nls.uk/geo/explore/#zoom=16&amp;lat=54.02570662&amp;lon=-2.391809464&amp;layers=6&amp;b=1&amp;marker=54.02570662,-2.391809464</t>
  </si>
  <si>
    <t>Halstead</t>
  </si>
  <si>
    <t>SD7425125866</t>
  </si>
  <si>
    <t>https://maps.nls.uk/geo/explore/#zoom=16&amp;lat=53.72855406&amp;lon=-2.391736507&amp;layers=6&amp;b=1&amp;marker=53.72855406,-2.391736507</t>
  </si>
  <si>
    <t>Jackhouse Reservoir</t>
  </si>
  <si>
    <t>Two sheets for Oswaldtwistle  WW 1886-1890 possibly ?</t>
  </si>
  <si>
    <t>SD7428319822</t>
  </si>
  <si>
    <t>https://maps.nls.uk/geo/explore/#zoom=16&amp;lat=53.6742318&amp;lon=-2.390749454&amp;layers=6&amp;b=1&amp;marker=53.6742318,-2.390749454</t>
  </si>
  <si>
    <t>Entwistle Broadhead</t>
  </si>
  <si>
    <t>Single sheet, 1905-1908</t>
  </si>
  <si>
    <t>Sabden</t>
  </si>
  <si>
    <t>SD7845038174</t>
  </si>
  <si>
    <t>https://maps.nls.uk/geo/explore/#zoom=16&amp;lat=53.83936743&amp;lon=-2.328962088&amp;layers=6&amp;b=1&amp;marker=53.83936743,-2.328962088</t>
  </si>
  <si>
    <t>SABDEN-CHURN-CLOUGH-RES</t>
  </si>
  <si>
    <t>SD785382</t>
  </si>
  <si>
    <t>Pendle</t>
  </si>
  <si>
    <t>Barley-With-Wheatley Booth</t>
  </si>
  <si>
    <t>SD8156739811</t>
  </si>
  <si>
    <t>https://maps.nls.uk/geo/explore/#zoom=16&amp;lat=53.85419984&amp;lon=-2.281697273&amp;layers=6&amp;b=1&amp;marker=53.85419984,-2.281697273</t>
  </si>
  <si>
    <t>PENDLE-HILL-OGDEN-RES</t>
  </si>
  <si>
    <t>SD816398</t>
  </si>
  <si>
    <t>Burnley</t>
  </si>
  <si>
    <t>Dunnockshaw</t>
  </si>
  <si>
    <t>SD8249128163</t>
  </si>
  <si>
    <t>https://maps.nls.uk/geo/explore/#zoom=16&amp;lat=53.74954189&amp;lon=-2.266981602&amp;layers=6&amp;b=1&amp;marker=53.74954189,-2.266981602</t>
  </si>
  <si>
    <t>RAWTENSTALL-CLOWBRIDGE-RES</t>
  </si>
  <si>
    <t>SD824281</t>
  </si>
  <si>
    <t>RAWTENSTALL-CLOWBRIDGE-RES.csv</t>
  </si>
  <si>
    <t>Rochdale</t>
  </si>
  <si>
    <t>Rochdale (Un-parished)</t>
  </si>
  <si>
    <t>SD8254416828</t>
  </si>
  <si>
    <t>https://maps.nls.uk/geo/explore/#zoom=16&amp;lat=53.64766506&amp;lon=-2.265533209&amp;layers=6&amp;b=1&amp;marker=53.64766506,-2.265533209</t>
  </si>
  <si>
    <t>RAMSBOTTOM-CHEESDEN-BARN</t>
  </si>
  <si>
    <t>SD825168</t>
  </si>
  <si>
    <t>SD8298116314</t>
  </si>
  <si>
    <t>https://maps.nls.uk/geo/explore/#zoom=16&amp;lat=53.64306052&amp;lon=-2.258892059&amp;layers=6&amp;b=1&amp;marker=53.64306052,-2.258892059</t>
  </si>
  <si>
    <t>RAMSBOTTOM-KILLGATE-BROOK</t>
  </si>
  <si>
    <t>SD830163</t>
  </si>
  <si>
    <t>SD8313415671</t>
  </si>
  <si>
    <t>https://maps.nls.uk/geo/explore/#zoom=16&amp;lat=53.63728507&amp;lon=-2.256553173&amp;layers=6&amp;b=1&amp;marker=53.63728507,-2.256553173</t>
  </si>
  <si>
    <t>ROCHDALE-ASHWORTH-MOOR-RES</t>
  </si>
  <si>
    <t>SD832156</t>
  </si>
  <si>
    <t>Rossendale</t>
  </si>
  <si>
    <t>Rossendale (Un-parished)</t>
  </si>
  <si>
    <t>SD8358418449</t>
  </si>
  <si>
    <t>https://maps.nls.uk/geo/explore/#zoom=16&amp;lat=53.66227032&amp;lon=-2.249890566&amp;layers=6&amp;b=1&amp;marker=53.66227032,-2.249890566</t>
  </si>
  <si>
    <t>Great Lodge, Higher Hill, Lancashire</t>
  </si>
  <si>
    <t>2 sheets, 1900-1918</t>
  </si>
  <si>
    <t>SD8383916205</t>
  </si>
  <si>
    <t>https://maps.nls.uk/geo/explore/#zoom=16&amp;lat=53.64210648&amp;lon=-2.245910168&amp;layers=6&amp;b=1&amp;marker=53.64210648,-2.245910168</t>
  </si>
  <si>
    <t>NORDEN-HIGHER-RED-LUMB</t>
  </si>
  <si>
    <t>SD839160</t>
  </si>
  <si>
    <t>SD8446019288</t>
  </si>
  <si>
    <t>https://maps.nls.uk/geo/explore/#zoom=16&amp;lat=53.66984119&amp;lon=-2.236683369&amp;layers=6&amp;b=1&amp;marker=53.66984119,-2.236683369</t>
  </si>
  <si>
    <t>Cowpe Moss, Lancashire, ~1500 ft</t>
  </si>
  <si>
    <t>SD8507316588</t>
  </si>
  <si>
    <t>https://maps.nls.uk/geo/explore/#zoom=16&amp;lat=53.64558545&amp;lon=-2.227274179&amp;layers=6&amp;b=1&amp;marker=53.64558545,-2.227274179</t>
  </si>
  <si>
    <t>NORDON-FAR-KNOWL-FARM</t>
  </si>
  <si>
    <t>SD852165</t>
  </si>
  <si>
    <t>SD8567616770</t>
  </si>
  <si>
    <t>https://maps.nls.uk/geo/explore/#zoom=16&amp;lat=53.64723897&amp;lon=-2.218154669&amp;layers=6&amp;b=1&amp;marker=53.64723897,-2.218154669</t>
  </si>
  <si>
    <t>ROCHDALE-NADEN-DEAN</t>
  </si>
  <si>
    <t>SD856168</t>
  </si>
  <si>
    <t>South Staffordshire</t>
  </si>
  <si>
    <t>Brewood</t>
  </si>
  <si>
    <t>SJ8603310375</t>
  </si>
  <si>
    <t>https://maps.nls.uk/geo/explore/#zoom=16&amp;lat=52.69087947&amp;lon=-2.208069563&amp;layers=6&amp;b=1&amp;marker=52.69087947,-2.208069563</t>
  </si>
  <si>
    <t>BREWOOD-BELVIDE-RES</t>
  </si>
  <si>
    <t>Staffordshire</t>
  </si>
  <si>
    <t>SJ861103</t>
  </si>
  <si>
    <t>County Durham</t>
  </si>
  <si>
    <t>Hunderthwaite</t>
  </si>
  <si>
    <t>Meter (Rain)</t>
  </si>
  <si>
    <t>NY8840517722</t>
  </si>
  <si>
    <t>https://maps.nls.uk/geo/explore/#zoom=16&amp;lat=54.55460663&amp;lon=-2.180786133&amp;layers=6&amp;b=1&amp;marker=54.55460663,-2.180786133</t>
  </si>
  <si>
    <t>BALDERSDALE-BALDERHEAD</t>
  </si>
  <si>
    <t>Yorkshire North Riding</t>
  </si>
  <si>
    <t>NY886178</t>
  </si>
  <si>
    <t>Worsthorne-With-Hurstwood</t>
  </si>
  <si>
    <t>SD8854833426</t>
  </si>
  <si>
    <t>https://maps.nls.uk/geo/explore/#zoom=16&amp;lat=53.7970199&amp;lon=-2.175335884&amp;layers=6&amp;b=1&amp;marker=53.7970199,-2.175335884</t>
  </si>
  <si>
    <t>BURNLEY-WW-SWINDEN-LOWER</t>
  </si>
  <si>
    <t>SD886334</t>
  </si>
  <si>
    <t>Cliviger</t>
  </si>
  <si>
    <t>SD8893529275</t>
  </si>
  <si>
    <t>https://maps.nls.uk/geo/explore/#zoom=16&amp;lat=53.75971664&amp;lon=-2.169306278&amp;layers=6&amp;b=1&amp;marker=53.75971664,-2.169306278</t>
  </si>
  <si>
    <t>BURNLEY-WW-CAUSEWAY-SIDE</t>
  </si>
  <si>
    <t>SD890292</t>
  </si>
  <si>
    <t>Foulridge</t>
  </si>
  <si>
    <t>SD8918141438</t>
  </si>
  <si>
    <t>https://maps.nls.uk/geo/explore/#zoom=16&amp;lat=53.86904091&amp;lon=-2.166001797&amp;layers=6&amp;b=1&amp;marker=53.86904091,-2.166001797</t>
  </si>
  <si>
    <t>FOULRIDGE-RES</t>
  </si>
  <si>
    <t>SD891414</t>
  </si>
  <si>
    <t>SD8917931252</t>
  </si>
  <si>
    <t>https://maps.nls.uk/geo/explore/#zoom=16&amp;lat=53.77748865&amp;lon=-2.16567564&amp;layers=6&amp;b=1&amp;marker=53.77748865,-2.16567564</t>
  </si>
  <si>
    <t>BURNLEY-WW-CANT-CLOUGH-N</t>
  </si>
  <si>
    <t>SD892312</t>
  </si>
  <si>
    <t>SD8930230631</t>
  </si>
  <si>
    <t>https://maps.nls.uk/geo/explore/#zoom=16&amp;lat=53.77190915&amp;lon=-2.163791658&amp;layers=6&amp;b=1&amp;marker=53.77190915,-2.163791658</t>
  </si>
  <si>
    <t>BURNLEY-WW-CANT-CLOUGH-S</t>
  </si>
  <si>
    <t>SD894306</t>
  </si>
  <si>
    <t>SD8940130103</t>
  </si>
  <si>
    <t>https://maps.nls.uk/geo/explore/#zoom=16&amp;lat=53.767166&amp;lon=-2.162259588&amp;layers=6&amp;b=1&amp;marker=53.767166,-2.162259588</t>
  </si>
  <si>
    <t>BURNLEY-SHEDDIN-WW</t>
  </si>
  <si>
    <t>SD893301</t>
  </si>
  <si>
    <t>SD9009132622</t>
  </si>
  <si>
    <t>https://maps.nls.uk/geo/explore/#zoom=16&amp;lat=53.78982684&amp;lon=-2.15188694&amp;layers=6&amp;b=1&amp;marker=53.78982684,-2.15188694</t>
  </si>
  <si>
    <t>BURNLEY-WW-RAMS-CLOUGH</t>
  </si>
  <si>
    <t>SD903326</t>
  </si>
  <si>
    <t>BURNLEY-WW-RAMS-CLOUGH-2.csv</t>
  </si>
  <si>
    <t>Craven</t>
  </si>
  <si>
    <t>Bank Newton</t>
  </si>
  <si>
    <t>SD9100352541</t>
  </si>
  <si>
    <t>https://maps.nls.uk/geo/explore/#zoom=16&amp;lat=53.96887141&amp;lon=-2.138632536&amp;layers=6&amp;b=1&amp;marker=53.96887141,-2.138632536</t>
  </si>
  <si>
    <t>GARGRAVE-BANKS-HILL-BANK-NEWTON</t>
  </si>
  <si>
    <t>SD909525</t>
  </si>
  <si>
    <t>Lunedale</t>
  </si>
  <si>
    <t>NY9193021225</t>
  </si>
  <si>
    <t>https://maps.nls.uk/geo/explore/#zoom=16&amp;lat=54.58616143&amp;lon=-2.126380205&amp;layers=6&amp;b=1&amp;marker=54.58616143,-2.126380205</t>
  </si>
  <si>
    <t>LUNEDALE-SELSET</t>
  </si>
  <si>
    <t>NY919212</t>
  </si>
  <si>
    <t>Malham Moor</t>
  </si>
  <si>
    <t>SD9261664357</t>
  </si>
  <si>
    <t>https://maps.nls.uk/geo/explore/#zoom=16&amp;lat=54.07509026&amp;lon=-2.114331722&amp;layers=6&amp;b=1&amp;marker=54.07509026,-2.114331722</t>
  </si>
  <si>
    <t>Lee Gate House, Winterburn/Malham</t>
  </si>
  <si>
    <t>2 sheets 1889-1892, 2 sheets 1950-1960</t>
  </si>
  <si>
    <t>Oldham</t>
  </si>
  <si>
    <t>Oldham (Un-parished)</t>
  </si>
  <si>
    <t>SD9300503914</t>
  </si>
  <si>
    <t>https://maps.nls.uk/geo/explore/#zoom=16&amp;lat=53.53183963&amp;lon=-2.106993198&amp;layers=6&amp;b=1&amp;marker=53.53183963,-2.106993198</t>
  </si>
  <si>
    <t>Cheshire East</t>
  </si>
  <si>
    <t>Bosley</t>
  </si>
  <si>
    <t>SJ9317967477</t>
  </si>
  <si>
    <t>https://maps.nls.uk/geo/explore/#zoom=16&amp;lat=53.20432579&amp;lon=-2.103564263&amp;layers=6&amp;b=1&amp;marker=53.20432579,-2.103564263</t>
  </si>
  <si>
    <t>BOSLEY-MINNS</t>
  </si>
  <si>
    <t>SJ931674</t>
  </si>
  <si>
    <t>Flasby With Winterburn</t>
  </si>
  <si>
    <t>SD9344161793</t>
  </si>
  <si>
    <t>https://maps.nls.uk/geo/explore/#zoom=16&amp;lat=54.05205724&amp;lon=-2.101671696&amp;layers=6&amp;b=1&amp;marker=54.05205724,-2.101671696</t>
  </si>
  <si>
    <t>WINTERBURN-BROWN-HILL</t>
  </si>
  <si>
    <t>SD934618</t>
  </si>
  <si>
    <t>Bordley</t>
  </si>
  <si>
    <t>SD9345463372</t>
  </si>
  <si>
    <t>https://maps.nls.uk/geo/explore/#zoom=16&amp;lat=54.06625132&amp;lon=-2.101500034&amp;layers=6&amp;b=1&amp;marker=54.06625132,-2.101500034</t>
  </si>
  <si>
    <t>Park House, Winterburn</t>
  </si>
  <si>
    <t>2 sheets 1889-1892</t>
  </si>
  <si>
    <t>SD9364766572</t>
  </si>
  <si>
    <t>https://maps.nls.uk/geo/explore/#zoom=16&amp;lat=54.09501152&amp;lon=-2.098621703&amp;layers=6&amp;b=1&amp;marker=54.09501152,-2.098621703</t>
  </si>
  <si>
    <t>Tommy High Pasture, Winterburn</t>
  </si>
  <si>
    <t>SD9386157422</t>
  </si>
  <si>
    <t>https://maps.nls.uk/geo/explore/#zoom=16&amp;lat=54.01278099&amp;lon=-2.095170021&amp;layers=6&amp;b=1&amp;marker=54.01278099,-2.095170021</t>
  </si>
  <si>
    <t>GARGRAVE-GREAT-SCARNBER</t>
  </si>
  <si>
    <t>SD938574</t>
  </si>
  <si>
    <t>Gargrave</t>
  </si>
  <si>
    <t>SD9396854985</t>
  </si>
  <si>
    <t>https://maps.nls.uk/geo/explore/#zoom=16&amp;lat=53.99088035&amp;lon=-2.093485594&amp;layers=6&amp;b=1&amp;marker=53.99088035,-2.093485594</t>
  </si>
  <si>
    <t>GARGRAVE-RAY-BRIDGE-HILL</t>
  </si>
  <si>
    <t>SD939549</t>
  </si>
  <si>
    <t>Cowling</t>
  </si>
  <si>
    <t>SD9442341587</t>
  </si>
  <si>
    <t>https://maps.nls.uk/geo/explore/#zoom=16&amp;lat=53.87046426&amp;lon=-2.086297274&amp;layers=6&amp;b=1&amp;marker=53.87046426,-2.086297274</t>
  </si>
  <si>
    <t>COLNE-LANESHAW-RES</t>
  </si>
  <si>
    <t>SD944415</t>
  </si>
  <si>
    <t>Hetton</t>
  </si>
  <si>
    <t>SD9464060120</t>
  </si>
  <si>
    <t>https://maps.nls.uk/geo/explore/#zoom=16&amp;lat=54.03703293&amp;lon=-2.083325386&amp;layers=6&amp;b=1&amp;marker=54.03703293,-2.083325386</t>
  </si>
  <si>
    <t>WINTERBURN-LONG-HILL</t>
  </si>
  <si>
    <t>SD946601</t>
  </si>
  <si>
    <t>SD9492118851</t>
  </si>
  <si>
    <t>https://maps.nls.uk/geo/explore/#zoom=16&amp;lat=53.66611631&amp;lon=-2.078336477&amp;layers=6&amp;b=1&amp;marker=53.66611631,-2.078336477</t>
  </si>
  <si>
    <t>BLACKSTONE-EDGE-UPPER-CHELBURN</t>
  </si>
  <si>
    <t>SD949188</t>
  </si>
  <si>
    <t>BLACKSTONE-EDGE-UPPER-CHELBURN-2.csv</t>
  </si>
  <si>
    <t>Threshfield</t>
  </si>
  <si>
    <t>SD9500564885</t>
  </si>
  <si>
    <t>https://maps.nls.uk/geo/explore/#zoom=16&amp;lat=54.0798615&amp;lon=-2.077832222&amp;layers=6&amp;b=1&amp;marker=54.0798615,-2.077832222</t>
  </si>
  <si>
    <t>Hammond Close, Winterburn</t>
  </si>
  <si>
    <t>SD9496419398</t>
  </si>
  <si>
    <t>https://maps.nls.uk/geo/explore/#zoom=16&amp;lat=53.67103613&amp;lon=-2.077692747&amp;layers=6&amp;b=1&amp;marker=53.67103613,-2.077692747</t>
  </si>
  <si>
    <t>Unclear</t>
  </si>
  <si>
    <t xml:space="preserve">Near Blackstone Edge Chelburn / Canal Summit </t>
  </si>
  <si>
    <t xml:space="preserve">Not clear if these relate to the BLACKSTONE-EDGE-UPPER-CHELBURN and/or BLACKSTONE-EDGE-CANAL-SUMMIT sheets </t>
  </si>
  <si>
    <t>SD9501019068</t>
  </si>
  <si>
    <t>https://maps.nls.uk/geo/explore/#zoom=16&amp;lat=53.66807414&amp;lon=-2.076984644&amp;layers=6&amp;b=1&amp;marker=53.66807414,-2.076984644</t>
  </si>
  <si>
    <t>SD9543863120</t>
  </si>
  <si>
    <t>https://maps.nls.uk/geo/explore/#zoom=16&amp;lat=54.06400981&amp;lon=-2.071180344&amp;layers=6&amp;b=1&amp;marker=54.06400981,-2.071180344</t>
  </si>
  <si>
    <t>Lane Head, Winterburn</t>
  </si>
  <si>
    <t>Shaw and Crompton</t>
  </si>
  <si>
    <t>SD9546909702</t>
  </si>
  <si>
    <t>https://maps.nls.uk/geo/explore/#zoom=16&amp;lat=53.58389463&amp;lon=-2.069903612&amp;layers=6&amp;b=1&amp;marker=53.58389463,-2.069903612</t>
  </si>
  <si>
    <t>OLDHAM-BRUSHES-CLOUGH</t>
  </si>
  <si>
    <t>SD955097</t>
  </si>
  <si>
    <t>OLDHAM-BRUSHES-CLOUGH-2.csv</t>
  </si>
  <si>
    <t>SD9562609724</t>
  </si>
  <si>
    <t>https://maps.nls.uk/geo/explore/#zoom=16&amp;lat=53.58408571&amp;lon=-2.067532539&amp;layers=6&amp;b=1&amp;marker=53.58408571,-2.067532539</t>
  </si>
  <si>
    <t>SD956097</t>
  </si>
  <si>
    <t>OLDHAM-BRUSHES-CLOUGH.csv</t>
  </si>
  <si>
    <t>Saddleworth</t>
  </si>
  <si>
    <t>SD9568406680</t>
  </si>
  <si>
    <t>https://maps.nls.uk/geo/explore/#zoom=16&amp;lat=53.55673307&amp;lon=-2.066609859&amp;layers=6&amp;b=1&amp;marker=53.55673307,-2.066609859</t>
  </si>
  <si>
    <t>OLDHAM-STRINESDALE</t>
  </si>
  <si>
    <t>Tameside</t>
  </si>
  <si>
    <t>Tameside (Un-parished)</t>
  </si>
  <si>
    <t>SD9574301410</t>
  </si>
  <si>
    <t>https://maps.nls.uk/geo/explore/#zoom=16&amp;lat=53.50936559&amp;lon=-2.065647916&amp;layers=6&amp;b=1&amp;marker=53.50936559,-2.065647916</t>
  </si>
  <si>
    <t>ASHTON-UNDER-LYNE-KNOTT-HILL</t>
  </si>
  <si>
    <t>SD958014</t>
  </si>
  <si>
    <t>SD9603712388</t>
  </si>
  <si>
    <t>https://maps.nls.uk/geo/explore/#zoom=16&amp;lat=53.60803944&amp;lon=-2.061363459&amp;layers=6&amp;b=1&amp;marker=53.60803944,-2.061363459</t>
  </si>
  <si>
    <t>MILNROW-PIETHORNE-KITCLIFFE</t>
  </si>
  <si>
    <t>SD960123</t>
  </si>
  <si>
    <t>Cotherstone</t>
  </si>
  <si>
    <t>NY9669719256</t>
  </si>
  <si>
    <t>https://maps.nls.uk/geo/explore/#zoom=16&amp;lat=54.56851651&amp;lon=-2.052598&amp;layers=6&amp;b=1&amp;marker=54.56851651,-2.052598</t>
  </si>
  <si>
    <t>BALDERSDALE-HURY-RES</t>
  </si>
  <si>
    <t>NY967192</t>
  </si>
  <si>
    <t>Lyme Handley</t>
  </si>
  <si>
    <t>SJ9666383687</t>
  </si>
  <si>
    <t>https://maps.nls.uk/geo/explore/#zoom=16&amp;lat=53.35006459&amp;lon=-2.051589489&amp;layers=6&amp;b=1&amp;marker=53.35006459,-2.051589489</t>
  </si>
  <si>
    <t>DISLEY-LYME-PARK</t>
  </si>
  <si>
    <t>SJ966836</t>
  </si>
  <si>
    <t>SD9677012550</t>
  </si>
  <si>
    <t>https://maps.nls.uk/geo/explore/#zoom=16&amp;lat=53.60950348&amp;lon=-2.050280571&amp;layers=6&amp;b=1&amp;marker=53.60950348,-2.050280571</t>
  </si>
  <si>
    <t>MILNROW-PIETHORNE-COLD-GREAVE</t>
  </si>
  <si>
    <t>SD968125</t>
  </si>
  <si>
    <t>SD9686612008</t>
  </si>
  <si>
    <t>https://maps.nls.uk/geo/explore/#zoom=16&amp;lat=53.60462741&amp;lon=-2.048821449&amp;layers=6&amp;b=1&amp;marker=53.60462741,-2.048821449</t>
  </si>
  <si>
    <t>SJ9692079325</t>
  </si>
  <si>
    <t>https://maps.nls.uk/geo/explore/#zoom=16&amp;lat=53.31085737&amp;lon=-2.047684193&amp;layers=6&amp;b=1&amp;marker=53.31085737,-2.047684193</t>
  </si>
  <si>
    <t>BOLLINGTON-SPONDS-HILL</t>
  </si>
  <si>
    <t>SJ970793</t>
  </si>
  <si>
    <t>SD9696816981</t>
  </si>
  <si>
    <t>https://maps.nls.uk/geo/explore/#zoom=16&amp;lat=53.64933122&amp;lon=-2.04734087&amp;layers=6&amp;b=1&amp;marker=53.64933122,-2.04734087</t>
  </si>
  <si>
    <t>SD9724212756</t>
  </si>
  <si>
    <t>https://maps.nls.uk/geo/explore/#zoom=16&amp;lat=53.61134936&amp;lon=-2.043156624&amp;layers=6&amp;b=1&amp;marker=53.61134936,-2.043156624</t>
  </si>
  <si>
    <t>Calderdale</t>
  </si>
  <si>
    <t>Ripponden</t>
  </si>
  <si>
    <t>SD9748919100</t>
  </si>
  <si>
    <t>https://maps.nls.uk/geo/explore/#zoom=16&amp;lat=53.66837416&amp;lon=-2.039465904&amp;layers=6&amp;b=1&amp;marker=53.66837416,-2.039465904</t>
  </si>
  <si>
    <t>SOYLAND-MOOR-BYRON-EDGE</t>
  </si>
  <si>
    <t>SD973192</t>
  </si>
  <si>
    <t>SD9803617678</t>
  </si>
  <si>
    <t>https://maps.nls.uk/geo/explore/#zoom=16&amp;lat=53.65559589&amp;lon=-2.031183243&amp;layers=6&amp;b=1&amp;marker=53.65559589,-2.031183243</t>
  </si>
  <si>
    <t>SOYLAND-MOOR-SUMMIT</t>
  </si>
  <si>
    <t>SD981176</t>
  </si>
  <si>
    <t>SOYLAND-MOOR-RISHWORTH-DRAIN closer, but starts in 1920s</t>
  </si>
  <si>
    <t>Walsall</t>
  </si>
  <si>
    <t>Essington</t>
  </si>
  <si>
    <t>SJ9814502515</t>
  </si>
  <si>
    <t>https://maps.nls.uk/geo/explore/#zoom=16&amp;lat=52.62040267&amp;lon=-2.028822899&amp;layers=6&amp;b=1&amp;marker=52.62040267,-2.028822899</t>
  </si>
  <si>
    <t>BLOXWICH-SNEYD-RES</t>
  </si>
  <si>
    <t>SJ982025</t>
  </si>
  <si>
    <t>SD9847910788</t>
  </si>
  <si>
    <t>https://maps.nls.uk/geo/explore/#zoom=16&amp;lat=53.5936701&amp;lon=-2.024445534&amp;layers=6&amp;b=1&amp;marker=53.5936701,-2.024445534</t>
  </si>
  <si>
    <t>DENSHAW-NEW-YEARS-BRIDGE</t>
  </si>
  <si>
    <t>SD985108</t>
  </si>
  <si>
    <t>SD9848210711</t>
  </si>
  <si>
    <t>https://maps.nls.uk/geo/explore/#zoom=16&amp;lat=53.59297603&amp;lon=-2.024402618&amp;layers=6&amp;b=1&amp;marker=53.59297603,-2.024402618</t>
  </si>
  <si>
    <t>SD9856510393</t>
  </si>
  <si>
    <t>https://maps.nls.uk/geo/explore/#zoom=16&amp;lat=53.59012318&amp;lon=-2.023136616&amp;layers=6&amp;b=1&amp;marker=53.59012318,-2.023136616</t>
  </si>
  <si>
    <t>DENSHAW-OX-HEY</t>
  </si>
  <si>
    <t>SD985104</t>
  </si>
  <si>
    <t>SD9966415630</t>
  </si>
  <si>
    <t>https://maps.nls.uk/geo/explore/#zoom=16&amp;lat=53.63719601&amp;lon=-2.006549835&amp;layers=6&amp;b=1&amp;marker=53.63719601,-2.006549835</t>
  </si>
  <si>
    <t>RISHWORTH-GREAT-WALDEN-EDGE</t>
  </si>
  <si>
    <t>SD996156</t>
  </si>
  <si>
    <t>SD9975810309</t>
  </si>
  <si>
    <t>https://maps.nls.uk/geo/explore/#zoom=16&amp;lat=53.58936536&amp;lon=-2.0051229&amp;layers=6&amp;b=1&amp;marker=53.58936536,-2.0051229</t>
  </si>
  <si>
    <t>STANDEDGE-CASTLE-SHAW-BROADHEAD</t>
  </si>
  <si>
    <t>SD9975210276</t>
  </si>
  <si>
    <t>SE0030119070</t>
  </si>
  <si>
    <t>https://maps.nls.uk/geo/explore/#zoom=16&amp;lat=53.66811228&amp;lon=-1.99691534&amp;layers=6&amp;b=1&amp;marker=53.66811228,-1.99691534</t>
  </si>
  <si>
    <t>SOYLAND-MOOR-BAITINGS</t>
  </si>
  <si>
    <t>SE004190</t>
  </si>
  <si>
    <t>SE0033410907</t>
  </si>
  <si>
    <t>https://maps.nls.uk/geo/explore/#zoom=16&amp;lat=53.59474622&amp;lon=-1.996421814&amp;layers=6&amp;b=1&amp;marker=53.59474622,-1.996421814</t>
  </si>
  <si>
    <t>STANDEDGE-CASTLESHAW-CUDWORTH</t>
  </si>
  <si>
    <t>SE004109</t>
  </si>
  <si>
    <t>Kirklees</t>
  </si>
  <si>
    <t>Kirklees (Un-parished)</t>
  </si>
  <si>
    <t>SE0244309645</t>
  </si>
  <si>
    <t>https://maps.nls.uk/geo/explore/#zoom=16&amp;lat=53.58339147&amp;lon=-1.9645679&amp;layers=6&amp;b=1&amp;marker=53.58339147,-1.9645679</t>
  </si>
  <si>
    <t>STANDEDGE-REDBROOK</t>
  </si>
  <si>
    <t>SE025096</t>
  </si>
  <si>
    <t>Barden</t>
  </si>
  <si>
    <t>SE0351956296</t>
  </si>
  <si>
    <t>https://maps.nls.uk/geo/explore/#zoom=16&amp;lat=54.00268656&amp;lon=-1.947798729&amp;layers=6&amp;b=1&amp;marker=54.00268656,-1.947798729</t>
  </si>
  <si>
    <t>SKIPTON-BARDEN-RES</t>
  </si>
  <si>
    <t>SE035563</t>
  </si>
  <si>
    <t>Bradford</t>
  </si>
  <si>
    <t>Silsden</t>
  </si>
  <si>
    <t>SE0465747543</t>
  </si>
  <si>
    <t>https://maps.nls.uk/geo/explore/#zoom=16&amp;lat=53.92400365&amp;lon=-1.930568218&amp;layers=6&amp;b=1&amp;marker=53.92400365,-1.930568218</t>
  </si>
  <si>
    <t>SKIPTON-SILSDEN-RES</t>
  </si>
  <si>
    <t>SE045476</t>
  </si>
  <si>
    <t>SE0480609576</t>
  </si>
  <si>
    <t>https://maps.nls.uk/geo/explore/#zoom=16&amp;lat=53.58276092&amp;lon=-1.928873062&amp;layers=6&amp;b=1&amp;marker=53.58276092,-1.928873062</t>
  </si>
  <si>
    <t>WESSENDEN-BUTTERLEY-MOSS</t>
  </si>
  <si>
    <t>SE047096</t>
  </si>
  <si>
    <t>Calderdale (Un-parished)</t>
  </si>
  <si>
    <t>SE0576527013</t>
  </si>
  <si>
    <t>https://maps.nls.uk/geo/explore/#zoom=16&amp;lat=53.73947127&amp;lon=-1.914067268&amp;layers=6&amp;b=1&amp;marker=53.73947127,-1.914067268</t>
  </si>
  <si>
    <t>HALIFAX-RAMSDEN-WOOD</t>
  </si>
  <si>
    <t>SE059271</t>
  </si>
  <si>
    <t>High Peak</t>
  </si>
  <si>
    <t>High Peak (Un-parished)</t>
  </si>
  <si>
    <t>SK0585576313</t>
  </si>
  <si>
    <t>https://maps.nls.uk/geo/explore/#zoom=16&amp;lat=53.28376443&amp;lon=-1.913638115&amp;layers=6&amp;b=1&amp;marker=53.28376443,-1.913638115</t>
  </si>
  <si>
    <t>COMBS-MOSS</t>
  </si>
  <si>
    <t>Derbyshire</t>
  </si>
  <si>
    <t>SK059763</t>
  </si>
  <si>
    <t>Appletreewick</t>
  </si>
  <si>
    <t>SE0621364180</t>
  </si>
  <si>
    <t>https://maps.nls.uk/geo/explore/#zoom=16&amp;lat=54.07352155&amp;lon=-1.906544206&amp;layers=6&amp;b=1&amp;marker=54.07352155,-1.906544206</t>
  </si>
  <si>
    <t>GRIMWITH-RES</t>
  </si>
  <si>
    <t>SE062642</t>
  </si>
  <si>
    <t>SE0710511297</t>
  </si>
  <si>
    <t>https://maps.nls.uk/geo/explore/#zoom=16&amp;lat=53.59819726&amp;lon=-1.894111633&amp;layers=6&amp;b=1&amp;marker=53.59819726,-1.894111633</t>
  </si>
  <si>
    <t>MARSDEN-DEER-HILL</t>
  </si>
  <si>
    <t>SE070113</t>
  </si>
  <si>
    <t>Cullingworth</t>
  </si>
  <si>
    <t>SE0722535656</t>
  </si>
  <si>
    <t>https://maps.nls.uk/geo/explore/#zoom=16&amp;lat=53.81714127&amp;lon=-1.891740561&amp;layers=6&amp;b=1&amp;marker=53.81714127,-1.891740561</t>
  </si>
  <si>
    <t>BRADFORD-HEWENDEN-RES</t>
  </si>
  <si>
    <t>SE072355</t>
  </si>
  <si>
    <t>Harrogate</t>
  </si>
  <si>
    <t>Stonebeck Up</t>
  </si>
  <si>
    <t>SE0789275815</t>
  </si>
  <si>
    <t>https://maps.nls.uk/geo/explore/#zoom=16&amp;lat=54.1780691&amp;lon=-1.880571842&amp;layers=6&amp;b=1&amp;marker=54.1780691,-1.880571842</t>
  </si>
  <si>
    <t>NIDDERDALE-RAIN-STANG</t>
  </si>
  <si>
    <t>SE079758</t>
  </si>
  <si>
    <t>Meltham</t>
  </si>
  <si>
    <t>SE0861711490</t>
  </si>
  <si>
    <t>https://maps.nls.uk/geo/explore/#zoom=16&amp;lat=53.59991631&amp;lon=-1.871259212&amp;layers=6&amp;b=1&amp;marker=53.59991631,-1.871259212</t>
  </si>
  <si>
    <t>MELTHAM-GRANGE</t>
  </si>
  <si>
    <t>SE087114</t>
  </si>
  <si>
    <t>MELTHAM-GRANGE-2.csv</t>
  </si>
  <si>
    <t>Colsterdale</t>
  </si>
  <si>
    <t>SE0921780179</t>
  </si>
  <si>
    <t>https://maps.nls.uk/geo/explore/#zoom=16&amp;lat=54.21726127&amp;lon=-1.860144138&amp;layers=6&amp;b=1&amp;marker=54.21726127,-1.860144138</t>
  </si>
  <si>
    <t>Masham Moor - Bracken Hill</t>
  </si>
  <si>
    <t>2 sheets  1907-1918</t>
  </si>
  <si>
    <t>Richmondshire</t>
  </si>
  <si>
    <t>Caldbergh With East Scrafton</t>
  </si>
  <si>
    <t>SE1110681941</t>
  </si>
  <si>
    <t>https://maps.nls.uk/geo/explore/#zoom=16&amp;lat=54.23305941&amp;lon=-1.831120494&amp;layers=6&amp;b=1&amp;marker=54.23305941,-1.831120494</t>
  </si>
  <si>
    <t>Masham Moor - Black Brunt</t>
  </si>
  <si>
    <t>Bradford (Un-parished)</t>
  </si>
  <si>
    <t>SE1196639401</t>
  </si>
  <si>
    <t>https://maps.nls.uk/geo/explore/#zoom=16&amp;lat=53.85070969&amp;lon=-1.819578409&amp;layers=6&amp;b=1&amp;marker=53.85070969,-1.819578409</t>
  </si>
  <si>
    <t>BINGLEY-GILSTEAD-FILTERS</t>
  </si>
  <si>
    <t>SE119394</t>
  </si>
  <si>
    <t>Ilkley</t>
  </si>
  <si>
    <t>SE1211542199</t>
  </si>
  <si>
    <t>https://maps.nls.uk/geo/explore/#zoom=16&amp;lat=53.87585354&amp;lon=-1.817207336&amp;layers=6&amp;b=1&amp;marker=53.87585354,-1.817207336</t>
  </si>
  <si>
    <t>Graincliff Reservoir, West Riding</t>
  </si>
  <si>
    <t>1 sheet, just one annual total 1915</t>
  </si>
  <si>
    <t>SE1340142063</t>
  </si>
  <si>
    <t>https://maps.nls.uk/geo/explore/#zoom=16&amp;lat=53.87460749&amp;lon=-1.797659397&amp;layers=6&amp;b=1&amp;marker=53.87460749,-1.797659397</t>
  </si>
  <si>
    <t>Weecher Reservoir, West Riding</t>
  </si>
  <si>
    <t>1 sheet 1922-1925, 2 sheets 1950-1960</t>
  </si>
  <si>
    <t>SE1368681387</t>
  </si>
  <si>
    <t>https://maps.nls.uk/geo/explore/#zoom=16&amp;lat=54.22802233&amp;lon=-1.791552546&amp;layers=6&amp;b=1&amp;marker=54.22802233,-1.791552546</t>
  </si>
  <si>
    <t>MASHAM-MOOR-LOW-HOUSES</t>
  </si>
  <si>
    <t>SE137813</t>
  </si>
  <si>
    <t>Healey</t>
  </si>
  <si>
    <t>SE1382880587</t>
  </si>
  <si>
    <t>https://maps.nls.uk/geo/explore/#zoom=16&amp;lat=54.22082852&amp;lon=-1.789419651&amp;layers=6&amp;b=1&amp;marker=54.22082852,-1.789419651</t>
  </si>
  <si>
    <t>Masham Moor - Spruce Gill North</t>
  </si>
  <si>
    <t>1 sheet 1910-1918</t>
  </si>
  <si>
    <t>Ilton-Cum-Pott</t>
  </si>
  <si>
    <t>SE1434377358</t>
  </si>
  <si>
    <t>https://maps.nls.uk/geo/explore/#zoom=16&amp;lat=54.19179639&amp;lon=-1.781673431&amp;layers=6&amp;b=1&amp;marker=54.19179639,-1.781673431</t>
  </si>
  <si>
    <t>MASHAM-MOOR-SOMERSIDE</t>
  </si>
  <si>
    <t>SE143773</t>
  </si>
  <si>
    <t>SE1435579029</t>
  </si>
  <si>
    <t>https://maps.nls.uk/geo/explore/#zoom=16&amp;lat=54.20681282&amp;lon=-1.781415939&amp;layers=6&amp;b=1&amp;marker=54.20681282,-1.781415939</t>
  </si>
  <si>
    <t>MASHAM-MOOR-HIGH-SOUR-MIRE</t>
  </si>
  <si>
    <t>SE143790</t>
  </si>
  <si>
    <t>SE1439880082</t>
  </si>
  <si>
    <t>https://maps.nls.uk/geo/explore/#zoom=16&amp;lat=54.21627426&amp;lon=-1.780707836&amp;layers=6&amp;b=1&amp;marker=54.21627426,-1.780707836</t>
  </si>
  <si>
    <t>Masham Moor - Spruce Gill East</t>
  </si>
  <si>
    <t>SE1495777577</t>
  </si>
  <si>
    <t>https://maps.nls.uk/geo/explore/#zoom=16&amp;lat=54.19374227&amp;lon=-1.772253513&amp;layers=6&amp;b=1&amp;marker=54.19374227,-1.772253513</t>
  </si>
  <si>
    <t>MASHAM-MOOR-ROUNDHILL</t>
  </si>
  <si>
    <t>SE150775</t>
  </si>
  <si>
    <t>Leeds</t>
  </si>
  <si>
    <t>Leeds (Un-parished)</t>
  </si>
  <si>
    <t>SE1532542600</t>
  </si>
  <si>
    <t>https://maps.nls.uk/geo/explore/#zoom=16&amp;lat=53.87937644&amp;lon=-1.768358946&amp;layers=6&amp;b=1&amp;marker=53.87937644,-1.768358946</t>
  </si>
  <si>
    <t>Blubberhouses</t>
  </si>
  <si>
    <t>SE1658955363</t>
  </si>
  <si>
    <t>https://maps.nls.uk/geo/explore/#zoom=16&amp;lat=53.99404494&amp;lon=-1.748446226&amp;layers=6&amp;b=1&amp;marker=53.99404494,-1.748446226</t>
  </si>
  <si>
    <t>FEWSTON-BLUBBERHOUSES</t>
  </si>
  <si>
    <t>SE166553</t>
  </si>
  <si>
    <t>Great Timble</t>
  </si>
  <si>
    <t>SE1790152831</t>
  </si>
  <si>
    <t>https://maps.nls.uk/geo/explore/#zoom=16&amp;lat=53.97125141&amp;lon=-1.728587151&amp;layers=6&amp;b=1&amp;marker=53.97125141,-1.728587151</t>
  </si>
  <si>
    <t>FEWSTON-TIMBLE</t>
  </si>
  <si>
    <t>SE178528</t>
  </si>
  <si>
    <t>SE1798780532</t>
  </si>
  <si>
    <t>https://maps.nls.uk/geo/explore/#zoom=16&amp;lat=54.22020229&amp;lon=-1.725636721&amp;layers=6&amp;b=1&amp;marker=54.22020229,-1.725636721</t>
  </si>
  <si>
    <t>MASHAM-MOOR-LEIGHTON-HEALEY</t>
  </si>
  <si>
    <t>SE179805</t>
  </si>
  <si>
    <t>Laverton</t>
  </si>
  <si>
    <t>SE1848673066</t>
  </si>
  <si>
    <t>https://maps.nls.uk/geo/explore/#zoom=16&amp;lat=54.15308586&amp;lon=-1.718437672&amp;layers=6&amp;b=1&amp;marker=54.15308586,-1.718437672</t>
  </si>
  <si>
    <t>KIRKBY-MALZEARD-HAWSETT</t>
  </si>
  <si>
    <t>SE1846673036</t>
  </si>
  <si>
    <t>Little Timble</t>
  </si>
  <si>
    <t>SE1871553837</t>
  </si>
  <si>
    <t>https://maps.nls.uk/geo/explore/#zoom=16&amp;lat=53.98025694&amp;lon=-1.716120243&amp;layers=6&amp;b=1&amp;marker=53.98025694,-1.716120243</t>
  </si>
  <si>
    <t>FEWSTON-SOUTH</t>
  </si>
  <si>
    <t>SE187538</t>
  </si>
  <si>
    <t>Fewston</t>
  </si>
  <si>
    <t>SE1877654396</t>
  </si>
  <si>
    <t>https://maps.nls.uk/geo/explore/#zoom=16&amp;lat=53.98527879&amp;lon=-1.715154648&amp;layers=6&amp;b=1&amp;marker=53.98527879,-1.715154648</t>
  </si>
  <si>
    <t>FEWSTON-NORTH</t>
  </si>
  <si>
    <t>SE187543</t>
  </si>
  <si>
    <t>SE1938552757</t>
  </si>
  <si>
    <t>https://maps.nls.uk/geo/explore/#zoom=16&amp;lat=53.97053326&amp;lon=-1.705960035&amp;layers=6&amp;b=1&amp;marker=53.97053326,-1.705960035</t>
  </si>
  <si>
    <t>FEWSTON-SWINSTY-WEST</t>
  </si>
  <si>
    <t>SE193527</t>
  </si>
  <si>
    <t>Kirkby Malzeard</t>
  </si>
  <si>
    <t>SE1952174626</t>
  </si>
  <si>
    <t>https://maps.nls.uk/geo/explore/#zoom=16&amp;lat=54.16706954&amp;lon=-1.702494621&amp;layers=6&amp;b=1&amp;marker=54.16706954,-1.702494621</t>
  </si>
  <si>
    <t>KIRKBY-MALZEARD-BAGWITH-BRAE</t>
  </si>
  <si>
    <t>SE195746</t>
  </si>
  <si>
    <t>KIRKBY-MALZEARD-BAGWITH-BRAE.csv</t>
  </si>
  <si>
    <t>SE1965570333</t>
  </si>
  <si>
    <t>https://maps.nls.uk/geo/explore/#zoom=16&amp;lat=54.12848172&amp;lon=-1.700726515&amp;layers=6&amp;b=1&amp;marker=54.12848172,-1.700726515</t>
  </si>
  <si>
    <t>DALLOW-MOOR-HARPER-HILL</t>
  </si>
  <si>
    <t>SE196702</t>
  </si>
  <si>
    <t>Norwood</t>
  </si>
  <si>
    <t>SE1977452661</t>
  </si>
  <si>
    <t>https://maps.nls.uk/geo/explore/#zoom=16&amp;lat=53.96965606&amp;lon=-1.700037718&amp;layers=6&amp;b=1&amp;marker=53.96965606,-1.700037718</t>
  </si>
  <si>
    <t>FEWSTON-SWINSTY-EAST</t>
  </si>
  <si>
    <t>SE197525</t>
  </si>
  <si>
    <t>Barnsley</t>
  </si>
  <si>
    <t>Langsett</t>
  </si>
  <si>
    <t>SE2046700478</t>
  </si>
  <si>
    <t>https://maps.nls.uk/geo/explore/#zoom=16&amp;lat=53.50061289&amp;lon=-1.692913771&amp;layers=6&amp;b=1&amp;marker=53.50061289,-1.692913771</t>
  </si>
  <si>
    <t>LANGSETT-MOOR-FLOUCH-ROAD</t>
  </si>
  <si>
    <t>SE205004</t>
  </si>
  <si>
    <t>Eavestone</t>
  </si>
  <si>
    <t>SE2115768262</t>
  </si>
  <si>
    <t>https://maps.nls.uk/geo/explore/#zoom=16&amp;lat=54.10981083&amp;lon=-1.677882671&amp;layers=6&amp;b=1&amp;marker=54.10981083,-1.677882671</t>
  </si>
  <si>
    <t>PATELEY-MOOR-SMADEN-HEAD</t>
  </si>
  <si>
    <t>SE211682</t>
  </si>
  <si>
    <t>SE2138672337</t>
  </si>
  <si>
    <t>https://maps.nls.uk/geo/explore/#zoom=16&amp;lat=54.14642531&amp;lon=-1.674084663&amp;layers=6&amp;b=1&amp;marker=54.14642531,-1.674084663</t>
  </si>
  <si>
    <t>KIRKBY-MALZEARD-DROVERS-INN</t>
  </si>
  <si>
    <t>SE214723</t>
  </si>
  <si>
    <t>SE2208954005</t>
  </si>
  <si>
    <t>https://maps.nls.uk/geo/explore/#zoom=16&amp;lat=53.98163738&amp;lon=-1.664664745&amp;layers=6&amp;b=1&amp;marker=53.98163738,-1.664664745</t>
  </si>
  <si>
    <t>HARROGATE-SCARGILL-RES</t>
  </si>
  <si>
    <t>SE221540</t>
  </si>
  <si>
    <t>HARROGATE-SCARGILL-RES-2.csv</t>
  </si>
  <si>
    <t>Grantley</t>
  </si>
  <si>
    <t>SE2214170696</t>
  </si>
  <si>
    <t>https://maps.nls.uk/geo/explore/#zoom=16&amp;lat=54.13164154&amp;lon=-1.662658453&amp;layers=6&amp;b=1&amp;marker=54.13164154,-1.662658453</t>
  </si>
  <si>
    <t>RIPON-WW-LUMLEY-MOOR</t>
  </si>
  <si>
    <t>SE225706</t>
  </si>
  <si>
    <t>Gauge on map is on west side of reservoir. Map gauge may be short-lived new gauge (1902-1903) based on altitude (RIPON-WW-LUMLEY-MOOR-2.csv).</t>
  </si>
  <si>
    <t>Haverah Park</t>
  </si>
  <si>
    <t>SE2222954608</t>
  </si>
  <si>
    <t>https://maps.nls.uk/geo/explore/#zoom=16&amp;lat=53.9870527&amp;lon=-1.662476063&amp;layers=6&amp;b=1&amp;marker=53.9870527,-1.662476063</t>
  </si>
  <si>
    <t>HARROGATE-BEAVER-DYKE-RES</t>
  </si>
  <si>
    <t>SE222546</t>
  </si>
  <si>
    <t>HARROGATE-BEAVER-DYKE-RES-2.csv</t>
  </si>
  <si>
    <t>SE2291654665</t>
  </si>
  <si>
    <t>https://maps.nls.uk/geo/explore/#zoom=16&amp;lat=53.98753717&amp;lon=-1.652004719&amp;layers=6&amp;b=1&amp;marker=53.98753717,-1.652004719</t>
  </si>
  <si>
    <t>SE229547</t>
  </si>
  <si>
    <t>HARROGATE-BEAVER-DYKE-RES.csv</t>
  </si>
  <si>
    <t>Sheffield</t>
  </si>
  <si>
    <t>Bradfield</t>
  </si>
  <si>
    <t>SK2448491982</t>
  </si>
  <si>
    <t>https://maps.nls.uk/geo/explore/#zoom=16&amp;lat=53.42407243&amp;lon=-1.633014679&amp;layers=6&amp;b=1&amp;marker=53.42407243,-1.633014679</t>
  </si>
  <si>
    <t>Thornseat House</t>
  </si>
  <si>
    <t>Doesn't quite match LOXLEY-VALLEY-DALE-DIKE-RES (400 ft diff), and LOXLEY-VALLEY-THORNSEAT is a much higher site (Thornseat Delf).</t>
  </si>
  <si>
    <t>SE2471653298</t>
  </si>
  <si>
    <t>https://maps.nls.uk/geo/explore/#zoom=16&amp;lat=53.97516679&amp;lon=-1.624656916&amp;layers=6&amp;b=1&amp;marker=53.97516679,-1.624656916</t>
  </si>
  <si>
    <t>HARROGATE-TEN-ACRES</t>
  </si>
  <si>
    <t>SE247532</t>
  </si>
  <si>
    <t>Hambleton</t>
  </si>
  <si>
    <t>East Rounton</t>
  </si>
  <si>
    <t>NZ4296903110</t>
  </si>
  <si>
    <t>https://maps.nls.uk/geo/explore/#zoom=16&amp;lat=54.42162208&amp;lon=-1.339280605&amp;layers=6&amp;b=1&amp;marker=54.42162208,-1.339280605</t>
  </si>
  <si>
    <t>NORTHALLERTON-ROUNTON-GRANGE</t>
  </si>
  <si>
    <t>NZ429031</t>
  </si>
  <si>
    <t>Shetland Islands</t>
  </si>
  <si>
    <t>Dunrossness</t>
  </si>
  <si>
    <t>HU4077507964</t>
  </si>
  <si>
    <t>https://maps.nls.uk/geo/explore/#zoom=16&amp;lat=59.85485949&amp;lon=-1.273941994&amp;layers=6&amp;b=1&amp;marker=59.85485949,-1.273941994</t>
  </si>
  <si>
    <t>SUMBURGH-HEAD</t>
  </si>
  <si>
    <t>Shetland</t>
  </si>
  <si>
    <t>HU407079</t>
  </si>
  <si>
    <t>Ryedale</t>
  </si>
  <si>
    <t>Birdsall</t>
  </si>
  <si>
    <t>SE8179265077</t>
  </si>
  <si>
    <t>https://maps.nls.uk/geo/explore/#zoom=16&amp;lat=54.0751381&amp;lon=-0.751456253&amp;layers=6&amp;b=1&amp;marker=54.0751381,-0.751456253</t>
  </si>
  <si>
    <t>BIRDSALL-GDNS</t>
  </si>
  <si>
    <t>Yorkshire East Riding</t>
  </si>
  <si>
    <t>SE819651</t>
  </si>
  <si>
    <t>East Riding of Yorkshire</t>
  </si>
  <si>
    <t>East Riding of Yorkshire (Un-parished)</t>
  </si>
  <si>
    <t>TA0479334185</t>
  </si>
  <si>
    <t>https://maps.nls.uk/geo/explore/#zoom=16&amp;lat=53.7934343&amp;lon=-0.410635471&amp;layers=6&amp;b=1&amp;marker=53.7934343,-0.410635471</t>
  </si>
  <si>
    <t>COTTINGHAM-WW</t>
  </si>
  <si>
    <t>TA048342</t>
  </si>
  <si>
    <t>North Lincolnshire</t>
  </si>
  <si>
    <t>New Holland</t>
  </si>
  <si>
    <t>TA0808024286</t>
  </si>
  <si>
    <t>https://maps.nls.uk/geo/explore/#zoom=16&amp;lat=53.70383294&amp;lon=-0.364222527&amp;layers=6&amp;b=1&amp;marker=53.70383294,-0.364222527</t>
  </si>
  <si>
    <t>NEW-HOLLAND-RAILWAY-STATION</t>
  </si>
  <si>
    <t>Lincolnshire</t>
  </si>
  <si>
    <t>TA081242</t>
  </si>
  <si>
    <t>St Albans</t>
  </si>
  <si>
    <t>Harpenden Rural</t>
  </si>
  <si>
    <t>TL1307513255</t>
  </si>
  <si>
    <t>https://maps.nls.uk/geo/explore/#zoom=16&amp;lat=51.80651187&amp;lon=-0.361347198&amp;layers=6&amp;b=1&amp;marker=51.80651187,-0.361347198</t>
  </si>
  <si>
    <t>ROTHAMSTED</t>
  </si>
  <si>
    <t>Hertfordshire</t>
  </si>
  <si>
    <t>TL132134</t>
  </si>
  <si>
    <t>Croydon</t>
  </si>
  <si>
    <t>Croydon (Un-parished)</t>
  </si>
  <si>
    <t>TQ3704362749</t>
  </si>
  <si>
    <t>https://maps.nls.uk/geo/explore/#zoom=16&amp;lat=51.34730835&amp;lon=-0.033602715&amp;layers=6&amp;b=1&amp;marker=51.34730835,-0.033602715</t>
  </si>
  <si>
    <t>ADDINGTON-HARES-BANK</t>
  </si>
  <si>
    <t>Surrey</t>
  </si>
  <si>
    <t>TQ370627</t>
  </si>
  <si>
    <t>TA4024411213</t>
  </si>
  <si>
    <t>https://maps.nls.uk/geo/explore/#zoom=16&amp;lat=53.57876718&amp;lon=0.116804838&amp;layers=6&amp;b=1&amp;marker=53.57876718,0.116804838</t>
  </si>
  <si>
    <t>PATRINGTON-SPURN-HEAD</t>
  </si>
  <si>
    <t>TA403112</t>
  </si>
  <si>
    <t>Waveney</t>
  </si>
  <si>
    <t>Lound</t>
  </si>
  <si>
    <t>TG4985800886</t>
  </si>
  <si>
    <t>https://maps.nls.uk/geo/explore/#zoom=16&amp;lat=52.54843566&amp;lon=1.68389082&amp;layers=6&amp;b=1&amp;marker=52.54843566,1.68389082</t>
  </si>
  <si>
    <t>LOUND-PUMPING-STATION</t>
  </si>
  <si>
    <t>Suffolk</t>
  </si>
  <si>
    <t>TG501008</t>
  </si>
  <si>
    <t>Gauge some distance from 'R', so less than 200 ft out in fact.</t>
  </si>
  <si>
    <t>GitHub Folder</t>
  </si>
  <si>
    <t>Notes</t>
  </si>
  <si>
    <t>Location on map</t>
  </si>
  <si>
    <t>No obvious sheet(s)</t>
  </si>
  <si>
    <t>SJ306783</t>
  </si>
  <si>
    <t>Lake Vyrnwy Lakeside/Fron Goch</t>
  </si>
  <si>
    <t>3 sheets 1939-1960. (Or it might be an earlier location for LAKE-VYRNWY-TY-UCHAF, now at SH998215 about 300m away.)</t>
  </si>
  <si>
    <t>North Devon</t>
  </si>
  <si>
    <t>Ilfracombe</t>
  </si>
  <si>
    <t>gauge</t>
  </si>
  <si>
    <t>SS5057345724</t>
  </si>
  <si>
    <t>https://maps.nls.uk/geo/explore/#zoom=16&amp;lat=51.19115571&amp;lon=-4.139721394&amp;layers=6&amp;b=1&amp;marker=51.19115571,-4.139721394</t>
  </si>
  <si>
    <t>ILFRACOMBE-RES</t>
  </si>
  <si>
    <t>SS505457</t>
  </si>
  <si>
    <t>Barnstaple</t>
  </si>
  <si>
    <t>Gauge</t>
  </si>
  <si>
    <t>SS5706133126</t>
  </si>
  <si>
    <t>https://maps.nls.uk/geo/explore/#zoom=16&amp;lat=51.07960349&amp;lon=-4.041944146&amp;layers=6&amp;b=1&amp;marker=51.07960349,-4.041944146</t>
  </si>
  <si>
    <t>Pickard's Down Reservoir, near Fort Hill, Barnstaple</t>
  </si>
  <si>
    <t>3 Fort Hill sheets 1914-1937</t>
  </si>
  <si>
    <t>Fylde</t>
  </si>
  <si>
    <t>Weeton-With-Preese</t>
  </si>
  <si>
    <t>SD3960934438</t>
  </si>
  <si>
    <t>https://maps.nls.uk/geo/explore/#zoom=16&amp;lat=53.80272405&amp;lon=-2.918436527&amp;layers=6&amp;b=1&amp;marker=53.80272405,-2.918436527</t>
  </si>
  <si>
    <t>KIRKHAM-WEETON</t>
  </si>
  <si>
    <t>SD396344</t>
  </si>
  <si>
    <t>Tintwistle</t>
  </si>
  <si>
    <t>Oxenhope</t>
  </si>
  <si>
    <t>Weather Gauges</t>
  </si>
  <si>
    <t>SK0111297154</t>
  </si>
  <si>
    <t>https://maps.nls.uk/geo/explore/#zoom=16&amp;lat=53.47112319&amp;lon=-1.984705925&amp;layers=6&amp;b=1&amp;marker=53.47112319,-1.984705925</t>
  </si>
  <si>
    <t>SE0148835186</t>
  </si>
  <si>
    <t>https://maps.nls.uk/geo/explore/#zoom=16&amp;lat=53.81296067&amp;lon=-1.978880167&amp;layers=6&amp;b=1&amp;marker=53.81296067,-1.978880167</t>
  </si>
  <si>
    <t>ARNFIELD-RES</t>
  </si>
  <si>
    <t>BRADFORD-LEESHAW-RES</t>
  </si>
  <si>
    <t>SE011351</t>
  </si>
  <si>
    <t>SK011971</t>
  </si>
  <si>
    <t>Daventry</t>
  </si>
  <si>
    <t>Ravensthorpe</t>
  </si>
  <si>
    <t>SP6807670474</t>
  </si>
  <si>
    <t>https://maps.nls.uk/geo/explore/#zoom=16&amp;lat=52.3281534&amp;lon=-1.002480984&amp;layers=6&amp;b=1&amp;marker=52.3281534,-1.002480984</t>
  </si>
  <si>
    <t>RAVENSTHORPE</t>
  </si>
  <si>
    <t>Northamptonshire</t>
  </si>
  <si>
    <t>SP682704</t>
  </si>
  <si>
    <t>RAVENSTHORPE-3.csv</t>
  </si>
  <si>
    <t>Meteorological Station (Blackpool Corporation)</t>
  </si>
  <si>
    <t>SD3199637822</t>
  </si>
  <si>
    <t>https://maps.nls.uk/geo/explore/#zoom=16&amp;lat=53.83219429&amp;lon=-3.034747839&amp;layers=6&amp;b=1&amp;marker=53.83219429,-3.034747839</t>
  </si>
  <si>
    <t>Burnley (Un-parished)</t>
  </si>
  <si>
    <t>Meteorological Station</t>
  </si>
  <si>
    <t>SD8488333400</t>
  </si>
  <si>
    <t>https://maps.nls.uk/geo/explore/#zoom=16&amp;lat=53.79669038&amp;lon=-2.230964899&amp;layers=6&amp;b=1&amp;marker=53.79669038,-2.230964899</t>
  </si>
  <si>
    <t>the Isle of Anglesey</t>
  </si>
  <si>
    <t>Meteorological Office</t>
  </si>
  <si>
    <t>SH2513283415</t>
  </si>
  <si>
    <t>https://maps.nls.uk/geo/explore/#zoom=16&amp;lat=53.318704&amp;lon=-4.626692533&amp;layers=6&amp;b=1&amp;marker=53.318704,-4.626692533</t>
  </si>
  <si>
    <t>Monzievaird and Strowan</t>
  </si>
  <si>
    <t>NN8350523560</t>
  </si>
  <si>
    <t>https://maps.nls.uk/geo/explore/#zoom=16&amp;lat=56.38990422&amp;lon=-3.888580799&amp;layers=6&amp;b=1&amp;marker=56.38990422,-3.888580799</t>
  </si>
  <si>
    <t>East Devon</t>
  </si>
  <si>
    <t>Combpyne Rousdon</t>
  </si>
  <si>
    <t>Meteorological Observatory</t>
  </si>
  <si>
    <t>SY2978890765</t>
  </si>
  <si>
    <t>https://maps.nls.uk/geo/explore/#zoom=16&amp;lat=50.71226236&amp;lon=-2.995802164&amp;layers=6&amp;b=1&amp;marker=50.71226236,-2.995802164</t>
  </si>
  <si>
    <t>Taunton Deane</t>
  </si>
  <si>
    <t>Comeytrowe</t>
  </si>
  <si>
    <t>ST2161723179</t>
  </si>
  <si>
    <t>https://maps.nls.uk/geo/explore/#zoom=16&amp;lat=51.00264303&amp;lon=-3.118464947&amp;layers=6&amp;b=1&amp;marker=51.00264303,-3.118464947</t>
  </si>
  <si>
    <t>Suffolk Coastal</t>
  </si>
  <si>
    <t>Hollesley</t>
  </si>
  <si>
    <t>TM3662444678</t>
  </si>
  <si>
    <t>https://maps.nls.uk/geo/explore/#zoom=16&amp;lat=52.04994374&amp;lon=1.449637413&amp;layers=6&amp;b=1&amp;marker=52.04994374,1.449637413</t>
  </si>
  <si>
    <t>Teignbridge</t>
  </si>
  <si>
    <t>SX9414872572</t>
  </si>
  <si>
    <t>https://maps.nls.uk/geo/explore/#zoom=16&amp;lat=50.54331299&amp;lon=-3.495240211&amp;layers=6&amp;b=1&amp;marker=50.54331299,-3.495240211</t>
  </si>
  <si>
    <t>Broughton East</t>
  </si>
  <si>
    <t>meteorological station</t>
  </si>
  <si>
    <t>SD3868879442</t>
  </si>
  <si>
    <t>https://maps.nls.uk/geo/explore/#zoom=16&amp;lat=54.20704206&amp;lon=-2.941503525&amp;layers=6&amp;b=1&amp;marker=54.20704206,-2.941503525</t>
  </si>
  <si>
    <t>Location before the move to Stanley Park</t>
  </si>
  <si>
    <t>BURNLEY-QUEENS-PARK</t>
  </si>
  <si>
    <t>HOLYHEAD-SALT-ISLAND</t>
  </si>
  <si>
    <t>Anglesey</t>
  </si>
  <si>
    <t>SH253833</t>
  </si>
  <si>
    <t>Crieff Ochtertyre</t>
  </si>
  <si>
    <t>LYME-REGIS-ROUSDON</t>
  </si>
  <si>
    <t>Queen's College, just outside Wilton</t>
  </si>
  <si>
    <t>Colonial College, outside Hollesley</t>
  </si>
  <si>
    <t>CARTMEL-AYNSOME-FARM</t>
  </si>
  <si>
    <t>SD387794</t>
  </si>
  <si>
    <t>Position of the 'M' of Meteorological is someway from gauge. No issue.</t>
  </si>
  <si>
    <t>LAKE-VYRNWY-FRONGOCH</t>
  </si>
  <si>
    <t>SJ000213</t>
  </si>
  <si>
    <t>RODDLESWORTH</t>
  </si>
  <si>
    <t>SD655216</t>
  </si>
  <si>
    <t>OLDHAM-ALEXANDRA-PARK</t>
  </si>
  <si>
    <t>SD931039</t>
  </si>
  <si>
    <t>MILNROW-PIETHORNE-ROODEN-RES</t>
  </si>
  <si>
    <t>SD969119</t>
  </si>
  <si>
    <t>LITTLEBOROUGH-BROADHEAD</t>
  </si>
  <si>
    <t>SD971168</t>
  </si>
  <si>
    <t>MILNROW-PIETHORNE-NORMAN-HILL</t>
  </si>
  <si>
    <t>SD972127</t>
  </si>
  <si>
    <t>HAWKSWORTH-REVA-RES</t>
  </si>
  <si>
    <t>SE153426</t>
  </si>
  <si>
    <t>Plymouth</t>
  </si>
  <si>
    <t>Plymouth (Un-parished)</t>
  </si>
  <si>
    <t>SX5032759163</t>
  </si>
  <si>
    <t>https://maps.nls.uk/geo/explore/#zoom=16&amp;lat=50.41322156&amp;lon=-4.107931852&amp;layers=6&amp;b=1&amp;marker=50.41322156,-4.107931852</t>
  </si>
  <si>
    <t>Fursdon</t>
  </si>
  <si>
    <t>2 sheets 1889-1891</t>
  </si>
  <si>
    <t>SS569332</t>
  </si>
  <si>
    <t>BARNSTAPLE-FORT-HILL</t>
  </si>
  <si>
    <t>SD324094</t>
  </si>
  <si>
    <t>DOWNHOLLAND-BARTON-MOSS</t>
  </si>
  <si>
    <t>OSWALDTWISTLE-WW</t>
  </si>
  <si>
    <t>SD742257</t>
  </si>
  <si>
    <t>SE092802</t>
  </si>
  <si>
    <t>MASHAM-MOOR-BRACKEN-HILL</t>
  </si>
  <si>
    <t>MASHAM-MOOR-BLACK-BRUNT</t>
  </si>
  <si>
    <t>SE112819</t>
  </si>
  <si>
    <t>SE136423</t>
  </si>
  <si>
    <t>BAILDON-WEECHER-RES</t>
  </si>
  <si>
    <t>MASHAM-MOOR-SPRUCE-GILL-NORTH</t>
  </si>
  <si>
    <t>SE138806</t>
  </si>
  <si>
    <t>MASHAM-MOOR-SPRUCE-GILL-EAST</t>
  </si>
  <si>
    <t>SE144801</t>
  </si>
  <si>
    <t>SD848334</t>
  </si>
  <si>
    <t>Fixed</t>
  </si>
  <si>
    <t>CRIEFF-OCHTERTYRE</t>
  </si>
  <si>
    <t>NN8350123541</t>
  </si>
  <si>
    <t>SY298907</t>
  </si>
  <si>
    <t>HOLLESLEY-BAY</t>
  </si>
  <si>
    <t>TM367446</t>
  </si>
  <si>
    <t>SX941725</t>
  </si>
  <si>
    <t>TEIGNMOUTH-DEN-GDNS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</si>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</sst>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0" borderId="0" xfId="0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F464-ECF1-4E35-8FC6-70E6BCC0B247}">
  <dimension ref="A1:S206"/>
  <sheetViews>
    <sheetView tabSelected="1" zoomScale="75" zoomScaleNormal="75" workbookViewId="0">
      <pane ySplit="1" topLeftCell="A2" activePane="bottomLeft" state="frozen"/>
      <selection pane="bottomLeft" activeCell="N14" sqref="N14"/>
    </sheetView>
  </sheetViews>
  <sheetFormatPr defaultColWidth="16" defaultRowHeight="15" x14ac:dyDescent="0.25"/>
  <cols>
    <col min="1" max="1" width="12.140625" customWidth="1"/>
    <col min="2" max="2" width="25.28515625" bestFit="1" customWidth="1"/>
    <col min="5" max="5" width="9.28515625" customWidth="1"/>
    <col min="6" max="6" width="9.5703125" customWidth="1"/>
    <col min="7" max="7" width="9.28515625" customWidth="1"/>
    <col min="8" max="8" width="11.140625" customWidth="1"/>
    <col min="11" max="11" width="16.42578125" customWidth="1"/>
    <col min="13" max="13" width="21.140625" bestFit="1" customWidth="1"/>
    <col min="14" max="14" width="37.7109375" bestFit="1" customWidth="1"/>
    <col min="18" max="18" width="44.7109375" bestFit="1" customWidth="1"/>
    <col min="19" max="19" width="139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973</v>
      </c>
      <c r="O1" s="1" t="s">
        <v>12</v>
      </c>
      <c r="P1" s="1" t="s">
        <v>13</v>
      </c>
      <c r="Q1" s="1" t="s">
        <v>14</v>
      </c>
      <c r="R1" s="1" t="s">
        <v>975</v>
      </c>
      <c r="S1" s="1" t="s">
        <v>974</v>
      </c>
    </row>
    <row r="2" spans="1:19" x14ac:dyDescent="0.25">
      <c r="A2" t="s">
        <v>15</v>
      </c>
      <c r="B2" t="s">
        <v>16</v>
      </c>
      <c r="D2" t="s">
        <v>17</v>
      </c>
      <c r="E2">
        <v>59387.485110000001</v>
      </c>
      <c r="F2">
        <v>862749.47450000001</v>
      </c>
      <c r="G2">
        <v>57.52620469</v>
      </c>
      <c r="H2">
        <v>-7.692961693</v>
      </c>
      <c r="I2" t="s">
        <v>18</v>
      </c>
      <c r="J2" t="s">
        <v>19</v>
      </c>
      <c r="K2" s="2" t="s">
        <v>20</v>
      </c>
      <c r="N2" t="s">
        <v>21</v>
      </c>
      <c r="O2" t="s">
        <v>22</v>
      </c>
      <c r="P2" t="s">
        <v>23</v>
      </c>
      <c r="Q2">
        <v>99</v>
      </c>
    </row>
    <row r="3" spans="1:19" x14ac:dyDescent="0.25">
      <c r="A3" t="s">
        <v>15</v>
      </c>
      <c r="B3" t="s">
        <v>24</v>
      </c>
      <c r="D3" t="s">
        <v>25</v>
      </c>
      <c r="E3">
        <v>116300.4537</v>
      </c>
      <c r="F3">
        <v>651529.47019999998</v>
      </c>
      <c r="G3">
        <v>55.674089940000002</v>
      </c>
      <c r="H3">
        <v>-6.5140570699999998</v>
      </c>
      <c r="I3" t="s">
        <v>26</v>
      </c>
      <c r="J3" t="s">
        <v>27</v>
      </c>
      <c r="K3" s="2" t="s">
        <v>20</v>
      </c>
      <c r="N3" t="s">
        <v>28</v>
      </c>
      <c r="O3" t="s">
        <v>29</v>
      </c>
      <c r="P3" t="s">
        <v>30</v>
      </c>
      <c r="Q3">
        <v>163</v>
      </c>
    </row>
    <row r="4" spans="1:19" x14ac:dyDescent="0.25">
      <c r="A4" t="s">
        <v>15</v>
      </c>
      <c r="B4" t="s">
        <v>31</v>
      </c>
      <c r="D4" t="s">
        <v>17</v>
      </c>
      <c r="E4">
        <v>202799.58739999999</v>
      </c>
      <c r="F4">
        <v>619087.28989999997</v>
      </c>
      <c r="G4">
        <v>55.425884179999997</v>
      </c>
      <c r="H4">
        <v>-5.1178693769999999</v>
      </c>
      <c r="I4" t="s">
        <v>32</v>
      </c>
      <c r="J4" t="s">
        <v>33</v>
      </c>
      <c r="K4" s="2" t="s">
        <v>20</v>
      </c>
      <c r="N4" t="s">
        <v>34</v>
      </c>
      <c r="O4" t="s">
        <v>35</v>
      </c>
      <c r="P4" t="s">
        <v>36</v>
      </c>
      <c r="Q4">
        <v>12</v>
      </c>
    </row>
    <row r="5" spans="1:19" x14ac:dyDescent="0.25">
      <c r="A5" t="s">
        <v>15</v>
      </c>
      <c r="B5" t="s">
        <v>37</v>
      </c>
      <c r="C5" t="s">
        <v>38</v>
      </c>
      <c r="D5" t="s">
        <v>17</v>
      </c>
      <c r="E5">
        <v>225804.4504</v>
      </c>
      <c r="F5">
        <v>974686.41449999996</v>
      </c>
      <c r="G5">
        <v>58.624994579999999</v>
      </c>
      <c r="H5">
        <v>-5.0017082689999999</v>
      </c>
      <c r="I5" t="s">
        <v>39</v>
      </c>
      <c r="J5" t="s">
        <v>40</v>
      </c>
      <c r="K5" s="2" t="s">
        <v>20</v>
      </c>
      <c r="N5" t="s">
        <v>41</v>
      </c>
      <c r="O5" t="s">
        <v>42</v>
      </c>
      <c r="P5" t="s">
        <v>43</v>
      </c>
      <c r="Q5">
        <v>97</v>
      </c>
    </row>
    <row r="6" spans="1:19" x14ac:dyDescent="0.25">
      <c r="A6" t="s">
        <v>15</v>
      </c>
      <c r="B6" t="s">
        <v>44</v>
      </c>
      <c r="C6" t="s">
        <v>45</v>
      </c>
      <c r="D6" t="s">
        <v>17</v>
      </c>
      <c r="E6">
        <v>240359.38529999999</v>
      </c>
      <c r="F6">
        <v>657828.43579999998</v>
      </c>
      <c r="G6">
        <v>55.787322940000003</v>
      </c>
      <c r="H6">
        <v>-4.5475029950000003</v>
      </c>
      <c r="I6" t="s">
        <v>46</v>
      </c>
      <c r="J6" t="s">
        <v>47</v>
      </c>
      <c r="K6" s="2" t="s">
        <v>20</v>
      </c>
      <c r="N6" t="s">
        <v>48</v>
      </c>
      <c r="O6" t="s">
        <v>44</v>
      </c>
      <c r="P6" t="s">
        <v>49</v>
      </c>
      <c r="Q6">
        <v>49</v>
      </c>
    </row>
    <row r="7" spans="1:19" x14ac:dyDescent="0.25">
      <c r="A7" t="s">
        <v>15</v>
      </c>
      <c r="B7" t="s">
        <v>50</v>
      </c>
      <c r="D7" t="s">
        <v>25</v>
      </c>
      <c r="E7">
        <v>259733.13889999999</v>
      </c>
      <c r="F7">
        <v>706366.84869999997</v>
      </c>
      <c r="G7">
        <v>56.229098909999998</v>
      </c>
      <c r="H7">
        <v>-4.2641758919999999</v>
      </c>
      <c r="I7" t="s">
        <v>51</v>
      </c>
      <c r="J7" t="s">
        <v>52</v>
      </c>
      <c r="K7" s="2" t="s">
        <v>20</v>
      </c>
      <c r="N7" t="s">
        <v>53</v>
      </c>
      <c r="O7" t="s">
        <v>54</v>
      </c>
      <c r="P7" t="s">
        <v>55</v>
      </c>
      <c r="Q7">
        <v>75</v>
      </c>
    </row>
    <row r="8" spans="1:19" x14ac:dyDescent="0.25">
      <c r="A8" t="s">
        <v>65</v>
      </c>
      <c r="B8" t="s">
        <v>980</v>
      </c>
      <c r="C8" t="s">
        <v>981</v>
      </c>
      <c r="D8" t="s">
        <v>982</v>
      </c>
      <c r="E8">
        <v>250573.94519999999</v>
      </c>
      <c r="F8">
        <v>145724.68960000001</v>
      </c>
      <c r="G8">
        <v>51.191155709999997</v>
      </c>
      <c r="H8">
        <v>-4.1397213940000004</v>
      </c>
      <c r="I8" t="s">
        <v>983</v>
      </c>
      <c r="J8" t="s">
        <v>984</v>
      </c>
      <c r="K8" s="2" t="str">
        <f t="shared" ref="K8" si="0">HYPERLINK(J8, "URL Link")</f>
        <v>URL Link</v>
      </c>
      <c r="N8" t="s">
        <v>985</v>
      </c>
      <c r="O8" t="s">
        <v>71</v>
      </c>
      <c r="P8" t="s">
        <v>986</v>
      </c>
      <c r="Q8">
        <v>76</v>
      </c>
    </row>
    <row r="9" spans="1:19" x14ac:dyDescent="0.25">
      <c r="A9" t="s">
        <v>15</v>
      </c>
      <c r="B9" t="s">
        <v>56</v>
      </c>
      <c r="C9" t="s">
        <v>57</v>
      </c>
      <c r="D9" t="s">
        <v>17</v>
      </c>
      <c r="E9">
        <v>267598.83990000002</v>
      </c>
      <c r="F9">
        <v>680311.32310000004</v>
      </c>
      <c r="G9">
        <v>55.997420980000001</v>
      </c>
      <c r="H9">
        <v>-4.1244649889999998</v>
      </c>
      <c r="I9" t="s">
        <v>58</v>
      </c>
      <c r="J9" t="s">
        <v>59</v>
      </c>
      <c r="K9" s="2" t="s">
        <v>20</v>
      </c>
      <c r="M9" t="s">
        <v>976</v>
      </c>
      <c r="N9" s="3" t="s">
        <v>60</v>
      </c>
      <c r="O9" s="3" t="s">
        <v>61</v>
      </c>
      <c r="P9" t="s">
        <v>62</v>
      </c>
      <c r="Q9" t="s">
        <v>62</v>
      </c>
      <c r="R9" t="s">
        <v>63</v>
      </c>
      <c r="S9" t="s">
        <v>64</v>
      </c>
    </row>
    <row r="10" spans="1:19" x14ac:dyDescent="0.25">
      <c r="A10" t="s">
        <v>65</v>
      </c>
      <c r="B10" t="s">
        <v>66</v>
      </c>
      <c r="C10" t="s">
        <v>67</v>
      </c>
      <c r="D10" t="s">
        <v>17</v>
      </c>
      <c r="E10">
        <v>255247.38380000001</v>
      </c>
      <c r="F10">
        <v>68774.179010000007</v>
      </c>
      <c r="G10">
        <v>50.500830620000002</v>
      </c>
      <c r="H10">
        <v>-4.0424537660000004</v>
      </c>
      <c r="I10" t="s">
        <v>68</v>
      </c>
      <c r="J10" t="s">
        <v>69</v>
      </c>
      <c r="K10" s="2" t="s">
        <v>20</v>
      </c>
      <c r="N10" t="s">
        <v>70</v>
      </c>
      <c r="O10" t="s">
        <v>71</v>
      </c>
      <c r="P10" t="s">
        <v>72</v>
      </c>
      <c r="Q10">
        <v>91</v>
      </c>
    </row>
    <row r="11" spans="1:19" x14ac:dyDescent="0.25">
      <c r="A11" t="s">
        <v>65</v>
      </c>
      <c r="B11" t="s">
        <v>980</v>
      </c>
      <c r="C11" t="s">
        <v>987</v>
      </c>
      <c r="D11" t="s">
        <v>988</v>
      </c>
      <c r="E11">
        <v>257061.541</v>
      </c>
      <c r="F11">
        <v>133126.2929</v>
      </c>
      <c r="G11">
        <v>51.079603489999997</v>
      </c>
      <c r="H11">
        <v>-4.0419441459999996</v>
      </c>
      <c r="I11" t="s">
        <v>989</v>
      </c>
      <c r="J11" t="s">
        <v>990</v>
      </c>
      <c r="K11" s="2" t="str">
        <f t="shared" ref="K11" si="1">HYPERLINK(J11, "URL Link")</f>
        <v>URL Link</v>
      </c>
      <c r="M11" s="9" t="s">
        <v>1109</v>
      </c>
      <c r="N11" s="9" t="s">
        <v>1085</v>
      </c>
      <c r="O11" s="9" t="s">
        <v>71</v>
      </c>
      <c r="P11" t="s">
        <v>1084</v>
      </c>
      <c r="Q11">
        <v>177</v>
      </c>
      <c r="R11" t="s">
        <v>991</v>
      </c>
      <c r="S11" t="s">
        <v>992</v>
      </c>
    </row>
    <row r="12" spans="1:19" x14ac:dyDescent="0.25">
      <c r="A12" t="s">
        <v>65</v>
      </c>
      <c r="B12" t="s">
        <v>66</v>
      </c>
      <c r="C12" t="s">
        <v>73</v>
      </c>
      <c r="D12" t="s">
        <v>17</v>
      </c>
      <c r="E12">
        <v>255345.2169</v>
      </c>
      <c r="F12">
        <v>68040.209300000002</v>
      </c>
      <c r="G12">
        <v>50.49425841</v>
      </c>
      <c r="H12">
        <v>-4.0407907959999996</v>
      </c>
      <c r="I12" t="s">
        <v>74</v>
      </c>
      <c r="J12" t="s">
        <v>75</v>
      </c>
      <c r="K12" s="2" t="s">
        <v>20</v>
      </c>
      <c r="N12" t="s">
        <v>76</v>
      </c>
      <c r="O12" t="s">
        <v>71</v>
      </c>
      <c r="P12" t="s">
        <v>77</v>
      </c>
      <c r="Q12">
        <v>60</v>
      </c>
    </row>
    <row r="13" spans="1:19" x14ac:dyDescent="0.25">
      <c r="A13" t="s">
        <v>65</v>
      </c>
      <c r="B13" t="s">
        <v>66</v>
      </c>
      <c r="C13" t="s">
        <v>73</v>
      </c>
      <c r="D13" t="s">
        <v>17</v>
      </c>
      <c r="E13">
        <v>255725.4094</v>
      </c>
      <c r="F13">
        <v>68214.305949999994</v>
      </c>
      <c r="G13">
        <v>50.495916899999997</v>
      </c>
      <c r="H13">
        <v>-4.0355014799999998</v>
      </c>
      <c r="I13" t="s">
        <v>78</v>
      </c>
      <c r="J13" t="s">
        <v>79</v>
      </c>
      <c r="K13" s="2" t="s">
        <v>20</v>
      </c>
      <c r="N13" t="s">
        <v>80</v>
      </c>
      <c r="O13" t="s">
        <v>71</v>
      </c>
      <c r="P13" t="s">
        <v>81</v>
      </c>
      <c r="Q13">
        <v>76</v>
      </c>
    </row>
    <row r="14" spans="1:19" x14ac:dyDescent="0.25">
      <c r="A14" t="s">
        <v>65</v>
      </c>
      <c r="B14" t="s">
        <v>66</v>
      </c>
      <c r="C14" t="s">
        <v>82</v>
      </c>
      <c r="D14" t="s">
        <v>17</v>
      </c>
      <c r="E14">
        <v>256620.5834</v>
      </c>
      <c r="F14">
        <v>69766.854510000005</v>
      </c>
      <c r="G14">
        <v>50.510090239999997</v>
      </c>
      <c r="H14">
        <v>-4.0234851840000001</v>
      </c>
      <c r="I14" t="s">
        <v>83</v>
      </c>
      <c r="J14" t="s">
        <v>84</v>
      </c>
      <c r="K14" s="2" t="s">
        <v>20</v>
      </c>
      <c r="N14" t="s">
        <v>85</v>
      </c>
      <c r="O14" t="s">
        <v>71</v>
      </c>
      <c r="P14" t="s">
        <v>86</v>
      </c>
      <c r="Q14">
        <v>39</v>
      </c>
    </row>
    <row r="15" spans="1:19" x14ac:dyDescent="0.25">
      <c r="A15" t="s">
        <v>65</v>
      </c>
      <c r="B15" t="s">
        <v>66</v>
      </c>
      <c r="C15" t="s">
        <v>73</v>
      </c>
      <c r="D15" t="s">
        <v>17</v>
      </c>
      <c r="E15">
        <v>256987.31779999999</v>
      </c>
      <c r="F15">
        <v>68304.386490000004</v>
      </c>
      <c r="G15">
        <v>50.497036180000002</v>
      </c>
      <c r="H15">
        <v>-4.017755985</v>
      </c>
      <c r="I15" t="s">
        <v>87</v>
      </c>
      <c r="J15" t="s">
        <v>88</v>
      </c>
      <c r="K15" s="2" t="s">
        <v>20</v>
      </c>
      <c r="N15" t="s">
        <v>89</v>
      </c>
      <c r="O15" t="s">
        <v>71</v>
      </c>
      <c r="P15" t="s">
        <v>90</v>
      </c>
      <c r="Q15">
        <v>13</v>
      </c>
      <c r="S15" t="s">
        <v>91</v>
      </c>
    </row>
    <row r="16" spans="1:19" x14ac:dyDescent="0.25">
      <c r="A16" t="s">
        <v>65</v>
      </c>
      <c r="B16" t="s">
        <v>66</v>
      </c>
      <c r="C16" t="s">
        <v>92</v>
      </c>
      <c r="D16" t="s">
        <v>17</v>
      </c>
      <c r="E16">
        <v>257749.5281</v>
      </c>
      <c r="F16">
        <v>74124.590500000006</v>
      </c>
      <c r="G16">
        <v>50.549530699999998</v>
      </c>
      <c r="H16">
        <v>-4.0092372889999996</v>
      </c>
      <c r="I16" t="s">
        <v>93</v>
      </c>
      <c r="J16" t="s">
        <v>94</v>
      </c>
      <c r="K16" s="2" t="s">
        <v>20</v>
      </c>
      <c r="N16" t="s">
        <v>95</v>
      </c>
      <c r="O16" t="s">
        <v>71</v>
      </c>
      <c r="P16" t="s">
        <v>96</v>
      </c>
      <c r="Q16">
        <v>56</v>
      </c>
      <c r="S16" t="s">
        <v>97</v>
      </c>
    </row>
    <row r="17" spans="1:19" x14ac:dyDescent="0.25">
      <c r="A17" t="s">
        <v>65</v>
      </c>
      <c r="B17" t="s">
        <v>66</v>
      </c>
      <c r="C17" t="s">
        <v>92</v>
      </c>
      <c r="D17" t="s">
        <v>17</v>
      </c>
      <c r="E17">
        <v>258209.71900000001</v>
      </c>
      <c r="F17">
        <v>73703.280469999998</v>
      </c>
      <c r="G17">
        <v>50.54585608</v>
      </c>
      <c r="H17">
        <v>-4.0025854110000001</v>
      </c>
      <c r="I17" t="s">
        <v>98</v>
      </c>
      <c r="J17" t="s">
        <v>99</v>
      </c>
      <c r="K17" s="2" t="s">
        <v>20</v>
      </c>
      <c r="N17" t="s">
        <v>95</v>
      </c>
      <c r="O17" t="s">
        <v>71</v>
      </c>
      <c r="P17" t="s">
        <v>100</v>
      </c>
      <c r="Q17">
        <v>137</v>
      </c>
      <c r="S17" t="s">
        <v>101</v>
      </c>
    </row>
    <row r="18" spans="1:19" x14ac:dyDescent="0.25">
      <c r="A18" t="s">
        <v>65</v>
      </c>
      <c r="B18" t="s">
        <v>66</v>
      </c>
      <c r="C18" t="s">
        <v>92</v>
      </c>
      <c r="D18" t="s">
        <v>17</v>
      </c>
      <c r="E18">
        <v>259501.6306</v>
      </c>
      <c r="F18">
        <v>76727.016910000006</v>
      </c>
      <c r="G18">
        <v>50.573344050000003</v>
      </c>
      <c r="H18">
        <v>-3.985505104</v>
      </c>
      <c r="I18" t="s">
        <v>102</v>
      </c>
      <c r="J18" t="s">
        <v>103</v>
      </c>
      <c r="K18" s="2" t="s">
        <v>20</v>
      </c>
      <c r="N18" t="s">
        <v>104</v>
      </c>
      <c r="O18" t="s">
        <v>71</v>
      </c>
      <c r="P18" t="s">
        <v>105</v>
      </c>
      <c r="Q18">
        <v>27</v>
      </c>
    </row>
    <row r="19" spans="1:19" x14ac:dyDescent="0.25">
      <c r="A19" t="s">
        <v>15</v>
      </c>
      <c r="B19" t="s">
        <v>56</v>
      </c>
      <c r="C19" t="s">
        <v>106</v>
      </c>
      <c r="D19" t="s">
        <v>17</v>
      </c>
      <c r="E19">
        <v>280562.59950000001</v>
      </c>
      <c r="F19">
        <v>663897.1814</v>
      </c>
      <c r="G19">
        <v>55.853430840000001</v>
      </c>
      <c r="H19">
        <v>-3.9094805720000001</v>
      </c>
      <c r="I19" t="s">
        <v>107</v>
      </c>
      <c r="J19" t="s">
        <v>108</v>
      </c>
      <c r="K19" s="2" t="s">
        <v>20</v>
      </c>
      <c r="N19" t="s">
        <v>109</v>
      </c>
      <c r="O19" t="s">
        <v>110</v>
      </c>
      <c r="P19" t="s">
        <v>111</v>
      </c>
      <c r="Q19">
        <v>162</v>
      </c>
    </row>
    <row r="20" spans="1:19" x14ac:dyDescent="0.25">
      <c r="A20" t="s">
        <v>15</v>
      </c>
      <c r="B20" t="s">
        <v>37</v>
      </c>
      <c r="C20" t="s">
        <v>112</v>
      </c>
      <c r="D20" t="s">
        <v>17</v>
      </c>
      <c r="E20">
        <v>294523.07640000002</v>
      </c>
      <c r="F20">
        <v>887466.11349999998</v>
      </c>
      <c r="G20">
        <v>57.864185040000002</v>
      </c>
      <c r="H20">
        <v>-3.779459954</v>
      </c>
      <c r="I20" t="s">
        <v>113</v>
      </c>
      <c r="J20" t="s">
        <v>114</v>
      </c>
      <c r="K20" s="2" t="s">
        <v>20</v>
      </c>
      <c r="N20" t="s">
        <v>115</v>
      </c>
      <c r="O20" t="s">
        <v>116</v>
      </c>
      <c r="P20" t="s">
        <v>117</v>
      </c>
      <c r="Q20">
        <v>180</v>
      </c>
    </row>
    <row r="21" spans="1:19" x14ac:dyDescent="0.25">
      <c r="A21" t="s">
        <v>15</v>
      </c>
      <c r="B21" t="s">
        <v>118</v>
      </c>
      <c r="C21" t="s">
        <v>119</v>
      </c>
      <c r="D21" t="s">
        <v>120</v>
      </c>
      <c r="E21">
        <v>299392.674</v>
      </c>
      <c r="F21">
        <v>855131.77419999999</v>
      </c>
      <c r="G21">
        <v>57.57500228</v>
      </c>
      <c r="H21">
        <v>-3.6838853359999999</v>
      </c>
      <c r="I21" t="s">
        <v>121</v>
      </c>
      <c r="J21" t="s">
        <v>122</v>
      </c>
      <c r="K21" s="2" t="s">
        <v>20</v>
      </c>
      <c r="M21" t="s">
        <v>123</v>
      </c>
      <c r="N21" s="3" t="s">
        <v>60</v>
      </c>
      <c r="O21" s="3" t="s">
        <v>124</v>
      </c>
      <c r="P21" t="s">
        <v>62</v>
      </c>
      <c r="Q21" t="s">
        <v>62</v>
      </c>
      <c r="R21" t="s">
        <v>125</v>
      </c>
      <c r="S21" t="s">
        <v>126</v>
      </c>
    </row>
    <row r="22" spans="1:19" x14ac:dyDescent="0.25">
      <c r="A22" t="s">
        <v>15</v>
      </c>
      <c r="B22" t="s">
        <v>127</v>
      </c>
      <c r="C22" t="s">
        <v>128</v>
      </c>
      <c r="D22" t="s">
        <v>17</v>
      </c>
      <c r="E22">
        <v>296153.30979999999</v>
      </c>
      <c r="F22">
        <v>704285.0477</v>
      </c>
      <c r="G22">
        <v>56.219758339999998</v>
      </c>
      <c r="H22">
        <v>-3.6762142180000001</v>
      </c>
      <c r="I22" t="s">
        <v>129</v>
      </c>
      <c r="J22" t="s">
        <v>130</v>
      </c>
      <c r="K22" s="2" t="s">
        <v>20</v>
      </c>
      <c r="N22" t="s">
        <v>131</v>
      </c>
      <c r="O22" t="s">
        <v>54</v>
      </c>
      <c r="P22" t="s">
        <v>132</v>
      </c>
      <c r="Q22">
        <v>97</v>
      </c>
    </row>
    <row r="23" spans="1:19" x14ac:dyDescent="0.25">
      <c r="A23" t="s">
        <v>133</v>
      </c>
      <c r="B23" t="s">
        <v>134</v>
      </c>
      <c r="C23" t="s">
        <v>135</v>
      </c>
      <c r="D23" t="s">
        <v>17</v>
      </c>
      <c r="E23">
        <v>300062.74680000002</v>
      </c>
      <c r="F23">
        <v>321394.29440000001</v>
      </c>
      <c r="G23">
        <v>52.780846959999998</v>
      </c>
      <c r="H23">
        <v>-3.4830971009999998</v>
      </c>
      <c r="I23" t="s">
        <v>136</v>
      </c>
      <c r="J23" t="s">
        <v>137</v>
      </c>
      <c r="K23" s="2" t="s">
        <v>20</v>
      </c>
      <c r="N23" s="9" t="s">
        <v>1064</v>
      </c>
      <c r="O23" s="9" t="s">
        <v>138</v>
      </c>
      <c r="P23" t="s">
        <v>1065</v>
      </c>
      <c r="Q23">
        <v>112</v>
      </c>
      <c r="R23" t="s">
        <v>978</v>
      </c>
      <c r="S23" t="s">
        <v>979</v>
      </c>
    </row>
    <row r="24" spans="1:19" x14ac:dyDescent="0.25">
      <c r="A24" t="s">
        <v>133</v>
      </c>
      <c r="B24" t="s">
        <v>134</v>
      </c>
      <c r="C24" t="s">
        <v>139</v>
      </c>
      <c r="D24" t="s">
        <v>17</v>
      </c>
      <c r="E24">
        <v>301070.89189999999</v>
      </c>
      <c r="F24">
        <v>220876.5177</v>
      </c>
      <c r="G24">
        <v>51.877650080000002</v>
      </c>
      <c r="H24">
        <v>-3.438538313</v>
      </c>
      <c r="I24" t="s">
        <v>140</v>
      </c>
      <c r="J24" t="s">
        <v>141</v>
      </c>
      <c r="K24" s="2" t="s">
        <v>20</v>
      </c>
      <c r="N24" t="s">
        <v>142</v>
      </c>
      <c r="O24" t="s">
        <v>143</v>
      </c>
      <c r="P24" t="s">
        <v>144</v>
      </c>
      <c r="Q24">
        <v>38</v>
      </c>
      <c r="S24" t="s">
        <v>145</v>
      </c>
    </row>
    <row r="25" spans="1:19" x14ac:dyDescent="0.25">
      <c r="A25" t="s">
        <v>15</v>
      </c>
      <c r="B25" t="s">
        <v>146</v>
      </c>
      <c r="C25" t="s">
        <v>147</v>
      </c>
      <c r="D25" t="s">
        <v>17</v>
      </c>
      <c r="E25">
        <v>309778.0368</v>
      </c>
      <c r="F25">
        <v>623449.99380000005</v>
      </c>
      <c r="G25">
        <v>55.496477069999997</v>
      </c>
      <c r="H25">
        <v>-3.4296655650000001</v>
      </c>
      <c r="I25" t="s">
        <v>148</v>
      </c>
      <c r="J25" t="s">
        <v>149</v>
      </c>
      <c r="K25" s="2" t="s">
        <v>20</v>
      </c>
      <c r="N25" t="s">
        <v>150</v>
      </c>
      <c r="O25" t="s">
        <v>151</v>
      </c>
      <c r="P25" t="s">
        <v>152</v>
      </c>
      <c r="Q25">
        <v>55</v>
      </c>
    </row>
    <row r="26" spans="1:19" x14ac:dyDescent="0.25">
      <c r="A26" t="s">
        <v>133</v>
      </c>
      <c r="B26" t="s">
        <v>134</v>
      </c>
      <c r="C26" t="s">
        <v>153</v>
      </c>
      <c r="D26" t="s">
        <v>17</v>
      </c>
      <c r="E26">
        <v>302107.80060000002</v>
      </c>
      <c r="F26">
        <v>219232.47560000001</v>
      </c>
      <c r="G26">
        <v>51.863056419999999</v>
      </c>
      <c r="H26">
        <v>-3.4230136870000001</v>
      </c>
      <c r="I26" t="s">
        <v>154</v>
      </c>
      <c r="J26" t="s">
        <v>155</v>
      </c>
      <c r="K26" s="2" t="s">
        <v>20</v>
      </c>
      <c r="N26" t="s">
        <v>142</v>
      </c>
      <c r="O26" t="s">
        <v>143</v>
      </c>
      <c r="P26" t="s">
        <v>156</v>
      </c>
      <c r="Q26">
        <v>111</v>
      </c>
      <c r="S26" t="s">
        <v>157</v>
      </c>
    </row>
    <row r="27" spans="1:19" x14ac:dyDescent="0.25">
      <c r="A27" t="s">
        <v>133</v>
      </c>
      <c r="B27" t="s">
        <v>134</v>
      </c>
      <c r="C27" t="s">
        <v>153</v>
      </c>
      <c r="D27" t="s">
        <v>17</v>
      </c>
      <c r="E27">
        <v>302642.77919999999</v>
      </c>
      <c r="F27">
        <v>219988.61550000001</v>
      </c>
      <c r="G27">
        <v>51.86994644</v>
      </c>
      <c r="H27">
        <v>-3.4154605870000001</v>
      </c>
      <c r="I27" t="s">
        <v>158</v>
      </c>
      <c r="J27" t="s">
        <v>159</v>
      </c>
      <c r="K27" s="2" t="s">
        <v>20</v>
      </c>
      <c r="N27" t="s">
        <v>142</v>
      </c>
      <c r="O27" t="s">
        <v>143</v>
      </c>
      <c r="P27" t="s">
        <v>160</v>
      </c>
      <c r="Q27">
        <v>333</v>
      </c>
      <c r="S27" t="s">
        <v>161</v>
      </c>
    </row>
    <row r="28" spans="1:19" x14ac:dyDescent="0.25">
      <c r="A28" t="s">
        <v>15</v>
      </c>
      <c r="B28" t="s">
        <v>146</v>
      </c>
      <c r="C28" t="s">
        <v>147</v>
      </c>
      <c r="D28" t="s">
        <v>25</v>
      </c>
      <c r="E28">
        <v>313098.22889999999</v>
      </c>
      <c r="F28">
        <v>616279.03830000001</v>
      </c>
      <c r="G28">
        <v>55.432663550000001</v>
      </c>
      <c r="H28">
        <v>-3.3748841289999998</v>
      </c>
      <c r="I28" t="s">
        <v>162</v>
      </c>
      <c r="J28" t="s">
        <v>163</v>
      </c>
      <c r="K28" s="2" t="s">
        <v>20</v>
      </c>
      <c r="N28" t="s">
        <v>164</v>
      </c>
      <c r="O28" t="s">
        <v>151</v>
      </c>
      <c r="P28" t="s">
        <v>165</v>
      </c>
      <c r="Q28">
        <v>100</v>
      </c>
    </row>
    <row r="29" spans="1:19" x14ac:dyDescent="0.25">
      <c r="A29" s="4" t="s">
        <v>15</v>
      </c>
      <c r="B29" s="4" t="s">
        <v>146</v>
      </c>
      <c r="C29" s="4" t="s">
        <v>147</v>
      </c>
      <c r="D29" s="4" t="s">
        <v>17</v>
      </c>
      <c r="E29" s="4">
        <v>313756.94990000001</v>
      </c>
      <c r="F29" s="4">
        <v>617662.06759999995</v>
      </c>
      <c r="G29" s="4">
        <v>55.445203759999998</v>
      </c>
      <c r="H29" s="4">
        <v>-3.3649063109999999</v>
      </c>
      <c r="I29" s="4" t="s">
        <v>166</v>
      </c>
      <c r="J29" s="4" t="s">
        <v>167</v>
      </c>
      <c r="K29" s="5" t="s">
        <v>20</v>
      </c>
      <c r="L29" s="4"/>
      <c r="M29" s="4"/>
      <c r="N29" s="4" t="s">
        <v>62</v>
      </c>
      <c r="O29" s="4"/>
      <c r="P29" s="4" t="s">
        <v>62</v>
      </c>
      <c r="Q29" s="4" t="s">
        <v>62</v>
      </c>
      <c r="R29" s="4"/>
      <c r="S29" s="4" t="s">
        <v>168</v>
      </c>
    </row>
    <row r="30" spans="1:19" x14ac:dyDescent="0.25">
      <c r="A30" t="s">
        <v>15</v>
      </c>
      <c r="B30" t="s">
        <v>146</v>
      </c>
      <c r="C30" t="s">
        <v>147</v>
      </c>
      <c r="D30" t="s">
        <v>17</v>
      </c>
      <c r="E30">
        <v>313924.55849999998</v>
      </c>
      <c r="F30">
        <v>617692.65260000003</v>
      </c>
      <c r="G30">
        <v>55.445508019999998</v>
      </c>
      <c r="H30">
        <v>-3.3622670170000002</v>
      </c>
      <c r="I30" t="s">
        <v>169</v>
      </c>
      <c r="J30" t="s">
        <v>170</v>
      </c>
      <c r="K30" s="2" t="s">
        <v>20</v>
      </c>
      <c r="N30" t="s">
        <v>171</v>
      </c>
      <c r="O30" t="s">
        <v>151</v>
      </c>
      <c r="P30" t="s">
        <v>172</v>
      </c>
      <c r="Q30">
        <v>95</v>
      </c>
      <c r="S30" t="s">
        <v>173</v>
      </c>
    </row>
    <row r="31" spans="1:19" x14ac:dyDescent="0.25">
      <c r="A31" t="s">
        <v>15</v>
      </c>
      <c r="B31" t="s">
        <v>146</v>
      </c>
      <c r="C31" t="s">
        <v>147</v>
      </c>
      <c r="D31" t="s">
        <v>174</v>
      </c>
      <c r="E31">
        <v>314154.8897</v>
      </c>
      <c r="F31">
        <v>614119.38740000001</v>
      </c>
      <c r="G31">
        <v>55.413449890000003</v>
      </c>
      <c r="H31">
        <v>-3.3575248719999999</v>
      </c>
      <c r="I31" t="s">
        <v>175</v>
      </c>
      <c r="J31" t="s">
        <v>176</v>
      </c>
      <c r="K31" s="2" t="s">
        <v>20</v>
      </c>
      <c r="N31" t="s">
        <v>177</v>
      </c>
      <c r="O31" t="s">
        <v>151</v>
      </c>
      <c r="P31" t="s">
        <v>178</v>
      </c>
      <c r="Q31">
        <v>127</v>
      </c>
    </row>
    <row r="32" spans="1:19" x14ac:dyDescent="0.25">
      <c r="A32" t="s">
        <v>15</v>
      </c>
      <c r="B32" t="s">
        <v>118</v>
      </c>
      <c r="C32" t="s">
        <v>179</v>
      </c>
      <c r="D32" t="s">
        <v>17</v>
      </c>
      <c r="E32">
        <v>320380.41859999998</v>
      </c>
      <c r="F32">
        <v>871082.67189999996</v>
      </c>
      <c r="G32">
        <v>57.722428729999997</v>
      </c>
      <c r="H32">
        <v>-3.3383417130000002</v>
      </c>
      <c r="I32" t="s">
        <v>180</v>
      </c>
      <c r="J32" t="s">
        <v>181</v>
      </c>
      <c r="K32" s="2" t="s">
        <v>20</v>
      </c>
      <c r="N32" t="s">
        <v>182</v>
      </c>
      <c r="O32" t="s">
        <v>124</v>
      </c>
      <c r="P32" t="s">
        <v>183</v>
      </c>
      <c r="Q32">
        <v>19</v>
      </c>
    </row>
    <row r="33" spans="1:19" x14ac:dyDescent="0.25">
      <c r="A33" t="s">
        <v>15</v>
      </c>
      <c r="B33" t="s">
        <v>146</v>
      </c>
      <c r="C33" t="s">
        <v>147</v>
      </c>
      <c r="D33" t="s">
        <v>17</v>
      </c>
      <c r="E33">
        <v>316540.67290000001</v>
      </c>
      <c r="F33">
        <v>617747.85889999999</v>
      </c>
      <c r="G33">
        <v>55.44645732</v>
      </c>
      <c r="H33">
        <v>-3.320939541</v>
      </c>
      <c r="I33" t="s">
        <v>184</v>
      </c>
      <c r="J33" t="s">
        <v>185</v>
      </c>
      <c r="K33" s="2" t="s">
        <v>20</v>
      </c>
      <c r="N33" t="s">
        <v>186</v>
      </c>
      <c r="O33" t="s">
        <v>151</v>
      </c>
      <c r="P33" t="s">
        <v>187</v>
      </c>
      <c r="Q33">
        <v>217</v>
      </c>
      <c r="S33" s="6" t="s">
        <v>188</v>
      </c>
    </row>
    <row r="34" spans="1:19" x14ac:dyDescent="0.25">
      <c r="A34" t="s">
        <v>65</v>
      </c>
      <c r="B34" t="s">
        <v>189</v>
      </c>
      <c r="C34" t="s">
        <v>190</v>
      </c>
      <c r="D34" t="s">
        <v>17</v>
      </c>
      <c r="E34">
        <v>318308.27769999998</v>
      </c>
      <c r="F34">
        <v>501914.5575</v>
      </c>
      <c r="G34">
        <v>54.406105619999998</v>
      </c>
      <c r="H34">
        <v>-3.260042667</v>
      </c>
      <c r="I34" t="s">
        <v>191</v>
      </c>
      <c r="J34" t="s">
        <v>192</v>
      </c>
      <c r="K34" s="2" t="s">
        <v>20</v>
      </c>
      <c r="M34" t="s">
        <v>123</v>
      </c>
      <c r="N34" s="3" t="s">
        <v>60</v>
      </c>
      <c r="O34" s="3" t="s">
        <v>193</v>
      </c>
      <c r="P34" t="s">
        <v>62</v>
      </c>
      <c r="Q34" t="s">
        <v>62</v>
      </c>
      <c r="R34" t="s">
        <v>194</v>
      </c>
      <c r="S34" t="s">
        <v>195</v>
      </c>
    </row>
    <row r="35" spans="1:19" x14ac:dyDescent="0.25">
      <c r="A35" t="s">
        <v>65</v>
      </c>
      <c r="B35" t="s">
        <v>196</v>
      </c>
      <c r="C35" t="s">
        <v>197</v>
      </c>
      <c r="D35" t="s">
        <v>17</v>
      </c>
      <c r="E35">
        <v>323064.51069999998</v>
      </c>
      <c r="F35">
        <v>510738.65010000003</v>
      </c>
      <c r="G35">
        <v>54.486132789999999</v>
      </c>
      <c r="H35">
        <v>-3.1890821460000001</v>
      </c>
      <c r="I35" t="s">
        <v>198</v>
      </c>
      <c r="J35" t="s">
        <v>199</v>
      </c>
      <c r="K35" s="2" t="s">
        <v>20</v>
      </c>
      <c r="N35" t="s">
        <v>200</v>
      </c>
      <c r="O35" t="s">
        <v>193</v>
      </c>
      <c r="P35" t="s">
        <v>201</v>
      </c>
      <c r="Q35">
        <v>52</v>
      </c>
    </row>
    <row r="36" spans="1:19" x14ac:dyDescent="0.25">
      <c r="A36" t="s">
        <v>65</v>
      </c>
      <c r="B36" t="s">
        <v>202</v>
      </c>
      <c r="C36" t="s">
        <v>203</v>
      </c>
      <c r="D36" t="s">
        <v>17</v>
      </c>
      <c r="E36">
        <v>329741.23340000003</v>
      </c>
      <c r="F36">
        <v>503157.12119999999</v>
      </c>
      <c r="G36">
        <v>54.418979909999997</v>
      </c>
      <c r="H36">
        <v>-3.0842399600000001</v>
      </c>
      <c r="I36" t="s">
        <v>204</v>
      </c>
      <c r="J36" t="s">
        <v>205</v>
      </c>
      <c r="K36" s="2" t="s">
        <v>20</v>
      </c>
      <c r="N36" t="s">
        <v>206</v>
      </c>
      <c r="O36" t="s">
        <v>207</v>
      </c>
      <c r="P36" t="s">
        <v>208</v>
      </c>
      <c r="Q36">
        <v>168</v>
      </c>
    </row>
    <row r="37" spans="1:19" x14ac:dyDescent="0.25">
      <c r="A37" t="s">
        <v>65</v>
      </c>
      <c r="B37" t="s">
        <v>202</v>
      </c>
      <c r="C37" t="s">
        <v>209</v>
      </c>
      <c r="D37" t="s">
        <v>17</v>
      </c>
      <c r="E37">
        <v>331636.99609999999</v>
      </c>
      <c r="F37">
        <v>498107.45689999999</v>
      </c>
      <c r="G37">
        <v>54.37386472</v>
      </c>
      <c r="H37">
        <v>-3.0538666249999999</v>
      </c>
      <c r="I37" t="s">
        <v>210</v>
      </c>
      <c r="J37" t="s">
        <v>211</v>
      </c>
      <c r="K37" s="2" t="s">
        <v>20</v>
      </c>
      <c r="N37" t="s">
        <v>212</v>
      </c>
      <c r="O37" t="s">
        <v>213</v>
      </c>
      <c r="P37" t="s">
        <v>214</v>
      </c>
      <c r="Q37">
        <v>36</v>
      </c>
      <c r="S37" t="s">
        <v>215</v>
      </c>
    </row>
    <row r="38" spans="1:19" x14ac:dyDescent="0.25">
      <c r="A38" t="s">
        <v>65</v>
      </c>
      <c r="B38" t="s">
        <v>216</v>
      </c>
      <c r="C38" t="s">
        <v>217</v>
      </c>
      <c r="D38" t="s">
        <v>17</v>
      </c>
      <c r="E38">
        <v>330671.05550000002</v>
      </c>
      <c r="F38">
        <v>378338.60889999999</v>
      </c>
      <c r="G38">
        <v>53.29744642</v>
      </c>
      <c r="H38">
        <v>-3.0416679379999998</v>
      </c>
      <c r="I38" t="s">
        <v>218</v>
      </c>
      <c r="J38" t="s">
        <v>219</v>
      </c>
      <c r="K38" s="2" t="s">
        <v>20</v>
      </c>
      <c r="N38" t="s">
        <v>220</v>
      </c>
      <c r="O38" t="s">
        <v>221</v>
      </c>
      <c r="P38" t="s">
        <v>977</v>
      </c>
      <c r="Q38">
        <v>80</v>
      </c>
      <c r="S38" t="s">
        <v>222</v>
      </c>
    </row>
    <row r="39" spans="1:19" x14ac:dyDescent="0.25">
      <c r="A39" t="s">
        <v>65</v>
      </c>
      <c r="B39" t="s">
        <v>223</v>
      </c>
      <c r="C39" t="s">
        <v>224</v>
      </c>
      <c r="D39" t="s">
        <v>225</v>
      </c>
      <c r="E39">
        <v>331977.78649999999</v>
      </c>
      <c r="F39">
        <v>437768.09909999999</v>
      </c>
      <c r="G39">
        <v>53.831700419999997</v>
      </c>
      <c r="H39">
        <v>-3.0350267889999998</v>
      </c>
      <c r="I39" t="s">
        <v>226</v>
      </c>
      <c r="J39" t="s">
        <v>227</v>
      </c>
      <c r="K39" s="2" t="s">
        <v>20</v>
      </c>
      <c r="N39" t="s">
        <v>228</v>
      </c>
      <c r="O39" t="s">
        <v>213</v>
      </c>
      <c r="P39" t="s">
        <v>229</v>
      </c>
      <c r="Q39">
        <v>102</v>
      </c>
      <c r="S39" t="s">
        <v>230</v>
      </c>
    </row>
    <row r="40" spans="1:19" x14ac:dyDescent="0.25">
      <c r="A40" t="s">
        <v>65</v>
      </c>
      <c r="B40" t="s">
        <v>231</v>
      </c>
      <c r="C40" t="s">
        <v>232</v>
      </c>
      <c r="D40" t="s">
        <v>17</v>
      </c>
      <c r="E40">
        <v>332494.16090000002</v>
      </c>
      <c r="F40">
        <v>409462.78090000001</v>
      </c>
      <c r="G40">
        <v>53.57739763</v>
      </c>
      <c r="H40">
        <v>-3.0210042000000001</v>
      </c>
      <c r="I40" t="s">
        <v>233</v>
      </c>
      <c r="J40" t="s">
        <v>234</v>
      </c>
      <c r="K40" s="2" t="s">
        <v>20</v>
      </c>
      <c r="M40" s="9" t="s">
        <v>1109</v>
      </c>
      <c r="N40" s="9" t="s">
        <v>60</v>
      </c>
      <c r="O40" s="9" t="s">
        <v>1087</v>
      </c>
      <c r="P40" t="s">
        <v>1086</v>
      </c>
      <c r="Q40">
        <v>112</v>
      </c>
      <c r="R40" t="s">
        <v>235</v>
      </c>
      <c r="S40" t="s">
        <v>236</v>
      </c>
    </row>
    <row r="41" spans="1:19" x14ac:dyDescent="0.25">
      <c r="A41" t="s">
        <v>65</v>
      </c>
      <c r="B41" t="s">
        <v>202</v>
      </c>
      <c r="C41" t="s">
        <v>237</v>
      </c>
      <c r="D41" t="s">
        <v>17</v>
      </c>
      <c r="E41">
        <v>334036.84629999998</v>
      </c>
      <c r="F41">
        <v>501615.0662</v>
      </c>
      <c r="G41">
        <v>54.405699720000001</v>
      </c>
      <c r="H41">
        <v>-3.0177104469999998</v>
      </c>
      <c r="I41" t="s">
        <v>238</v>
      </c>
      <c r="J41" t="s">
        <v>239</v>
      </c>
      <c r="K41" s="2" t="s">
        <v>20</v>
      </c>
      <c r="N41" t="s">
        <v>240</v>
      </c>
      <c r="O41" t="s">
        <v>213</v>
      </c>
      <c r="P41" t="s">
        <v>241</v>
      </c>
      <c r="Q41">
        <v>120</v>
      </c>
    </row>
    <row r="42" spans="1:19" x14ac:dyDescent="0.25">
      <c r="A42" t="s">
        <v>65</v>
      </c>
      <c r="B42" t="s">
        <v>196</v>
      </c>
      <c r="C42" t="s">
        <v>242</v>
      </c>
      <c r="D42" t="s">
        <v>243</v>
      </c>
      <c r="E42">
        <v>334269.69099999999</v>
      </c>
      <c r="F42">
        <v>514115.71580000001</v>
      </c>
      <c r="G42">
        <v>54.51805504</v>
      </c>
      <c r="H42">
        <v>-3.0169057850000001</v>
      </c>
      <c r="I42" t="s">
        <v>244</v>
      </c>
      <c r="J42" t="s">
        <v>245</v>
      </c>
      <c r="K42" s="2" t="s">
        <v>20</v>
      </c>
      <c r="M42" t="s">
        <v>976</v>
      </c>
      <c r="N42" s="3" t="s">
        <v>60</v>
      </c>
      <c r="O42" s="3" t="s">
        <v>193</v>
      </c>
      <c r="P42" t="s">
        <v>62</v>
      </c>
      <c r="Q42" t="s">
        <v>62</v>
      </c>
      <c r="R42" t="s">
        <v>246</v>
      </c>
      <c r="S42" t="s">
        <v>64</v>
      </c>
    </row>
    <row r="43" spans="1:19" x14ac:dyDescent="0.25">
      <c r="A43" t="s">
        <v>65</v>
      </c>
      <c r="B43" t="s">
        <v>247</v>
      </c>
      <c r="C43" t="s">
        <v>248</v>
      </c>
      <c r="D43" t="s">
        <v>25</v>
      </c>
      <c r="E43">
        <v>335544.239</v>
      </c>
      <c r="F43">
        <v>513568.97700000001</v>
      </c>
      <c r="G43">
        <v>54.513306280000002</v>
      </c>
      <c r="H43">
        <v>-2.997100353</v>
      </c>
      <c r="I43" t="s">
        <v>249</v>
      </c>
      <c r="J43" t="s">
        <v>250</v>
      </c>
      <c r="K43" s="2" t="s">
        <v>20</v>
      </c>
      <c r="N43" t="s">
        <v>251</v>
      </c>
      <c r="O43" t="s">
        <v>207</v>
      </c>
      <c r="P43" t="s">
        <v>252</v>
      </c>
      <c r="Q43">
        <v>80</v>
      </c>
    </row>
    <row r="44" spans="1:19" x14ac:dyDescent="0.25">
      <c r="A44" t="s">
        <v>65</v>
      </c>
      <c r="B44" t="s">
        <v>202</v>
      </c>
      <c r="C44" t="s">
        <v>203</v>
      </c>
      <c r="D44" t="s">
        <v>253</v>
      </c>
      <c r="E44">
        <v>335768.43579999998</v>
      </c>
      <c r="F44">
        <v>511734.5062</v>
      </c>
      <c r="G44">
        <v>54.496851079999999</v>
      </c>
      <c r="H44">
        <v>-2.9932379720000002</v>
      </c>
      <c r="I44" t="s">
        <v>254</v>
      </c>
      <c r="J44" t="s">
        <v>255</v>
      </c>
      <c r="K44" s="2" t="s">
        <v>20</v>
      </c>
      <c r="N44" t="s">
        <v>256</v>
      </c>
      <c r="O44" t="s">
        <v>207</v>
      </c>
      <c r="P44" t="s">
        <v>257</v>
      </c>
      <c r="Q44">
        <v>46</v>
      </c>
    </row>
    <row r="45" spans="1:19" x14ac:dyDescent="0.25">
      <c r="A45" t="s">
        <v>65</v>
      </c>
      <c r="B45" t="s">
        <v>247</v>
      </c>
      <c r="C45" t="s">
        <v>248</v>
      </c>
      <c r="D45" t="s">
        <v>17</v>
      </c>
      <c r="E45">
        <v>336409.1568</v>
      </c>
      <c r="F45">
        <v>516398.13319999998</v>
      </c>
      <c r="G45">
        <v>54.538837190000002</v>
      </c>
      <c r="H45">
        <v>-2.9843544959999999</v>
      </c>
      <c r="I45" t="s">
        <v>258</v>
      </c>
      <c r="J45" t="s">
        <v>259</v>
      </c>
      <c r="K45" s="2" t="s">
        <v>20</v>
      </c>
      <c r="M45" t="s">
        <v>976</v>
      </c>
      <c r="N45" s="3" t="s">
        <v>60</v>
      </c>
      <c r="O45" s="3" t="s">
        <v>207</v>
      </c>
      <c r="P45" t="s">
        <v>62</v>
      </c>
      <c r="Q45" t="s">
        <v>62</v>
      </c>
      <c r="R45" t="s">
        <v>260</v>
      </c>
      <c r="S45" t="s">
        <v>64</v>
      </c>
    </row>
    <row r="46" spans="1:19" x14ac:dyDescent="0.25">
      <c r="A46" t="s">
        <v>65</v>
      </c>
      <c r="B46" t="s">
        <v>202</v>
      </c>
      <c r="C46" t="s">
        <v>261</v>
      </c>
      <c r="D46" t="s">
        <v>17</v>
      </c>
      <c r="E46">
        <v>339937.62199999997</v>
      </c>
      <c r="F46">
        <v>483864.55660000001</v>
      </c>
      <c r="G46">
        <v>54.246925789999999</v>
      </c>
      <c r="H46">
        <v>-2.9232387549999999</v>
      </c>
      <c r="I46" t="s">
        <v>262</v>
      </c>
      <c r="J46" t="s">
        <v>263</v>
      </c>
      <c r="K46" s="2" t="s">
        <v>20</v>
      </c>
      <c r="M46" t="s">
        <v>123</v>
      </c>
      <c r="N46" s="3" t="s">
        <v>60</v>
      </c>
      <c r="O46" s="3" t="s">
        <v>213</v>
      </c>
      <c r="P46" t="s">
        <v>62</v>
      </c>
      <c r="Q46" t="s">
        <v>62</v>
      </c>
      <c r="R46" t="s">
        <v>264</v>
      </c>
      <c r="S46" t="s">
        <v>265</v>
      </c>
    </row>
    <row r="47" spans="1:19" x14ac:dyDescent="0.25">
      <c r="A47" t="s">
        <v>65</v>
      </c>
      <c r="B47" t="s">
        <v>993</v>
      </c>
      <c r="C47" t="s">
        <v>994</v>
      </c>
      <c r="D47" t="s">
        <v>988</v>
      </c>
      <c r="E47">
        <v>339609.18170000002</v>
      </c>
      <c r="F47">
        <v>434438.66700000002</v>
      </c>
      <c r="G47">
        <v>53.802724050000002</v>
      </c>
      <c r="H47">
        <v>-2.9184365269999999</v>
      </c>
      <c r="I47" t="s">
        <v>995</v>
      </c>
      <c r="J47" t="s">
        <v>996</v>
      </c>
      <c r="K47" s="2" t="str">
        <f t="shared" ref="K47" si="2">HYPERLINK(J47, "URL Link")</f>
        <v>URL Link</v>
      </c>
      <c r="N47" t="s">
        <v>997</v>
      </c>
      <c r="O47" t="s">
        <v>213</v>
      </c>
      <c r="P47" t="s">
        <v>998</v>
      </c>
      <c r="Q47">
        <v>39</v>
      </c>
    </row>
    <row r="48" spans="1:19" x14ac:dyDescent="0.25">
      <c r="A48" t="s">
        <v>65</v>
      </c>
      <c r="B48" t="s">
        <v>266</v>
      </c>
      <c r="C48" t="s">
        <v>267</v>
      </c>
      <c r="D48" t="s">
        <v>17</v>
      </c>
      <c r="E48">
        <v>340590.70669999998</v>
      </c>
      <c r="F48">
        <v>460503.70260000002</v>
      </c>
      <c r="G48">
        <v>54.037074509999997</v>
      </c>
      <c r="H48">
        <v>-2.9086089130000001</v>
      </c>
      <c r="I48" t="s">
        <v>268</v>
      </c>
      <c r="J48" t="s">
        <v>269</v>
      </c>
      <c r="K48" s="2" t="s">
        <v>20</v>
      </c>
      <c r="N48" t="s">
        <v>270</v>
      </c>
      <c r="O48" t="s">
        <v>213</v>
      </c>
      <c r="P48" t="s">
        <v>271</v>
      </c>
      <c r="Q48">
        <v>90</v>
      </c>
    </row>
    <row r="49" spans="1:19" x14ac:dyDescent="0.25">
      <c r="A49" t="s">
        <v>65</v>
      </c>
      <c r="B49" t="s">
        <v>247</v>
      </c>
      <c r="C49" t="s">
        <v>272</v>
      </c>
      <c r="D49" t="s">
        <v>17</v>
      </c>
      <c r="E49">
        <v>344063.022</v>
      </c>
      <c r="F49">
        <v>521378.91560000001</v>
      </c>
      <c r="G49">
        <v>54.584498310000001</v>
      </c>
      <c r="H49">
        <v>-2.8670239450000001</v>
      </c>
      <c r="I49" t="s">
        <v>273</v>
      </c>
      <c r="J49" t="s">
        <v>274</v>
      </c>
      <c r="K49" s="2" t="s">
        <v>20</v>
      </c>
      <c r="N49" t="s">
        <v>275</v>
      </c>
      <c r="O49" t="s">
        <v>193</v>
      </c>
      <c r="P49" t="s">
        <v>276</v>
      </c>
      <c r="Q49">
        <v>86</v>
      </c>
      <c r="S49" t="s">
        <v>277</v>
      </c>
    </row>
    <row r="50" spans="1:19" x14ac:dyDescent="0.25">
      <c r="A50" t="s">
        <v>65</v>
      </c>
      <c r="B50" t="s">
        <v>231</v>
      </c>
      <c r="C50" t="s">
        <v>278</v>
      </c>
      <c r="D50" t="s">
        <v>17</v>
      </c>
      <c r="E50">
        <v>346066.1557</v>
      </c>
      <c r="F50">
        <v>415819.2512</v>
      </c>
      <c r="G50">
        <v>53.636099340000001</v>
      </c>
      <c r="H50">
        <v>-2.8171563150000001</v>
      </c>
      <c r="I50" t="s">
        <v>279</v>
      </c>
      <c r="J50" t="s">
        <v>280</v>
      </c>
      <c r="K50" s="2" t="s">
        <v>20</v>
      </c>
      <c r="N50" t="s">
        <v>281</v>
      </c>
      <c r="O50" t="s">
        <v>213</v>
      </c>
      <c r="P50" t="s">
        <v>282</v>
      </c>
      <c r="Q50">
        <v>38</v>
      </c>
    </row>
    <row r="51" spans="1:19" x14ac:dyDescent="0.25">
      <c r="A51" t="s">
        <v>65</v>
      </c>
      <c r="B51" t="s">
        <v>266</v>
      </c>
      <c r="C51" t="s">
        <v>283</v>
      </c>
      <c r="D51" t="s">
        <v>17</v>
      </c>
      <c r="E51">
        <v>349481.88579999999</v>
      </c>
      <c r="F51">
        <v>458332.44510000001</v>
      </c>
      <c r="G51">
        <v>54.018511220000001</v>
      </c>
      <c r="H51">
        <v>-2.772502899</v>
      </c>
      <c r="I51" t="s">
        <v>284</v>
      </c>
      <c r="J51" t="s">
        <v>285</v>
      </c>
      <c r="K51" s="2" t="s">
        <v>20</v>
      </c>
      <c r="N51" t="s">
        <v>286</v>
      </c>
      <c r="O51" t="s">
        <v>213</v>
      </c>
      <c r="P51" t="s">
        <v>287</v>
      </c>
      <c r="Q51">
        <v>37</v>
      </c>
    </row>
    <row r="52" spans="1:19" x14ac:dyDescent="0.25">
      <c r="A52" t="s">
        <v>65</v>
      </c>
      <c r="B52" t="s">
        <v>266</v>
      </c>
      <c r="C52" t="s">
        <v>288</v>
      </c>
      <c r="D52" t="s">
        <v>17</v>
      </c>
      <c r="E52">
        <v>350149.6153</v>
      </c>
      <c r="F52">
        <v>474693.24180000002</v>
      </c>
      <c r="G52">
        <v>54.165606060000002</v>
      </c>
      <c r="H52">
        <v>-2.7650141719999999</v>
      </c>
      <c r="I52" t="s">
        <v>289</v>
      </c>
      <c r="J52" t="s">
        <v>290</v>
      </c>
      <c r="K52" s="2" t="s">
        <v>20</v>
      </c>
      <c r="N52" t="s">
        <v>291</v>
      </c>
      <c r="O52" t="s">
        <v>213</v>
      </c>
      <c r="P52" t="s">
        <v>292</v>
      </c>
      <c r="Q52">
        <v>105</v>
      </c>
    </row>
    <row r="53" spans="1:19" x14ac:dyDescent="0.25">
      <c r="A53" t="s">
        <v>65</v>
      </c>
      <c r="B53" t="s">
        <v>266</v>
      </c>
      <c r="C53" t="s">
        <v>293</v>
      </c>
      <c r="D53" t="s">
        <v>17</v>
      </c>
      <c r="E53">
        <v>356214.1814</v>
      </c>
      <c r="F53">
        <v>454295.63059999997</v>
      </c>
      <c r="G53">
        <v>53.982848689999997</v>
      </c>
      <c r="H53">
        <v>-2.6691799189999998</v>
      </c>
      <c r="I53" t="s">
        <v>294</v>
      </c>
      <c r="J53" t="s">
        <v>295</v>
      </c>
      <c r="K53" s="2" t="s">
        <v>20</v>
      </c>
      <c r="N53" t="s">
        <v>296</v>
      </c>
      <c r="O53" t="s">
        <v>213</v>
      </c>
      <c r="P53" t="s">
        <v>297</v>
      </c>
      <c r="Q53">
        <v>14</v>
      </c>
    </row>
    <row r="54" spans="1:19" x14ac:dyDescent="0.25">
      <c r="A54" t="s">
        <v>65</v>
      </c>
      <c r="B54" t="s">
        <v>298</v>
      </c>
      <c r="C54" t="s">
        <v>299</v>
      </c>
      <c r="D54" t="s">
        <v>17</v>
      </c>
      <c r="E54">
        <v>357675.49599999998</v>
      </c>
      <c r="F54">
        <v>441562.40490000002</v>
      </c>
      <c r="G54">
        <v>53.868534820000001</v>
      </c>
      <c r="H54">
        <v>-2.6451301570000001</v>
      </c>
      <c r="I54" t="s">
        <v>300</v>
      </c>
      <c r="J54" t="s">
        <v>301</v>
      </c>
      <c r="K54" s="2" t="s">
        <v>20</v>
      </c>
      <c r="N54" t="s">
        <v>302</v>
      </c>
      <c r="O54" t="s">
        <v>213</v>
      </c>
      <c r="P54" t="s">
        <v>303</v>
      </c>
      <c r="Q54">
        <v>97</v>
      </c>
    </row>
    <row r="55" spans="1:19" x14ac:dyDescent="0.25">
      <c r="A55" t="s">
        <v>65</v>
      </c>
      <c r="B55" t="s">
        <v>304</v>
      </c>
      <c r="C55" t="s">
        <v>305</v>
      </c>
      <c r="D55" t="s">
        <v>17</v>
      </c>
      <c r="E55">
        <v>362066.20150000002</v>
      </c>
      <c r="F55">
        <v>456307.93819999998</v>
      </c>
      <c r="G55">
        <v>54.00139763</v>
      </c>
      <c r="H55">
        <v>-2.5801992419999999</v>
      </c>
      <c r="I55" t="s">
        <v>306</v>
      </c>
      <c r="J55" t="s">
        <v>307</v>
      </c>
      <c r="K55" s="2" t="s">
        <v>20</v>
      </c>
      <c r="N55" t="s">
        <v>308</v>
      </c>
      <c r="O55" t="s">
        <v>309</v>
      </c>
      <c r="P55" t="s">
        <v>310</v>
      </c>
      <c r="Q55">
        <v>34</v>
      </c>
      <c r="S55" t="s">
        <v>311</v>
      </c>
    </row>
    <row r="56" spans="1:19" x14ac:dyDescent="0.25">
      <c r="A56" t="s">
        <v>65</v>
      </c>
      <c r="B56" t="s">
        <v>312</v>
      </c>
      <c r="C56" t="s">
        <v>313</v>
      </c>
      <c r="D56" t="s">
        <v>17</v>
      </c>
      <c r="E56">
        <v>362134.5687</v>
      </c>
      <c r="F56">
        <v>416266.05499999999</v>
      </c>
      <c r="G56">
        <v>53.641527689999997</v>
      </c>
      <c r="H56">
        <v>-2.574212551</v>
      </c>
      <c r="I56" t="s">
        <v>314</v>
      </c>
      <c r="J56" t="s">
        <v>315</v>
      </c>
      <c r="K56" s="2" t="s">
        <v>20</v>
      </c>
      <c r="N56" t="s">
        <v>316</v>
      </c>
      <c r="O56" t="s">
        <v>213</v>
      </c>
      <c r="P56" t="s">
        <v>317</v>
      </c>
      <c r="Q56">
        <v>48</v>
      </c>
    </row>
    <row r="57" spans="1:19" x14ac:dyDescent="0.25">
      <c r="A57" t="s">
        <v>65</v>
      </c>
      <c r="B57" t="s">
        <v>312</v>
      </c>
      <c r="C57" t="s">
        <v>318</v>
      </c>
      <c r="D57" t="s">
        <v>17</v>
      </c>
      <c r="E57">
        <v>362652.56520000001</v>
      </c>
      <c r="F57">
        <v>419134.90720000002</v>
      </c>
      <c r="G57">
        <v>53.6673495</v>
      </c>
      <c r="H57">
        <v>-2.5667238239999999</v>
      </c>
      <c r="I57" t="s">
        <v>319</v>
      </c>
      <c r="J57" t="s">
        <v>320</v>
      </c>
      <c r="K57" s="2" t="s">
        <v>20</v>
      </c>
      <c r="N57" t="s">
        <v>321</v>
      </c>
      <c r="O57" t="s">
        <v>213</v>
      </c>
      <c r="P57" t="s">
        <v>322</v>
      </c>
      <c r="Q57">
        <v>58</v>
      </c>
    </row>
    <row r="58" spans="1:19" x14ac:dyDescent="0.25">
      <c r="A58" t="s">
        <v>65</v>
      </c>
      <c r="B58" t="s">
        <v>304</v>
      </c>
      <c r="C58" t="s">
        <v>305</v>
      </c>
      <c r="D58" t="s">
        <v>17</v>
      </c>
      <c r="E58">
        <v>363046.72649999999</v>
      </c>
      <c r="F58">
        <v>451031.15240000002</v>
      </c>
      <c r="G58">
        <v>53.954045149999999</v>
      </c>
      <c r="H58">
        <v>-2.5645995140000002</v>
      </c>
      <c r="I58" t="s">
        <v>323</v>
      </c>
      <c r="J58" t="s">
        <v>324</v>
      </c>
      <c r="K58" s="2" t="s">
        <v>20</v>
      </c>
      <c r="N58" t="s">
        <v>325</v>
      </c>
      <c r="O58" t="s">
        <v>309</v>
      </c>
      <c r="P58" t="s">
        <v>326</v>
      </c>
      <c r="Q58">
        <v>255</v>
      </c>
      <c r="S58" t="s">
        <v>327</v>
      </c>
    </row>
    <row r="59" spans="1:19" x14ac:dyDescent="0.25">
      <c r="A59" t="s">
        <v>65</v>
      </c>
      <c r="B59" t="s">
        <v>312</v>
      </c>
      <c r="C59" t="s">
        <v>313</v>
      </c>
      <c r="D59" t="s">
        <v>17</v>
      </c>
      <c r="E59">
        <v>362938.44449999998</v>
      </c>
      <c r="F59">
        <v>417903.28129999997</v>
      </c>
      <c r="G59">
        <v>53.656300389999998</v>
      </c>
      <c r="H59">
        <v>-2.5622498990000002</v>
      </c>
      <c r="I59" t="s">
        <v>328</v>
      </c>
      <c r="J59" t="s">
        <v>329</v>
      </c>
      <c r="K59" s="2" t="s">
        <v>20</v>
      </c>
      <c r="N59" t="s">
        <v>330</v>
      </c>
      <c r="O59" t="s">
        <v>213</v>
      </c>
      <c r="P59" t="s">
        <v>331</v>
      </c>
      <c r="Q59">
        <v>38</v>
      </c>
    </row>
    <row r="60" spans="1:19" x14ac:dyDescent="0.25">
      <c r="A60" t="s">
        <v>15</v>
      </c>
      <c r="B60" t="s">
        <v>332</v>
      </c>
      <c r="D60" t="s">
        <v>17</v>
      </c>
      <c r="E60">
        <v>365396.82860000001</v>
      </c>
      <c r="F60">
        <v>699446.33909999998</v>
      </c>
      <c r="G60">
        <v>56.186379729999999</v>
      </c>
      <c r="H60">
        <v>-2.559084892</v>
      </c>
      <c r="I60" t="s">
        <v>333</v>
      </c>
      <c r="J60" t="s">
        <v>334</v>
      </c>
      <c r="K60" s="2" t="s">
        <v>20</v>
      </c>
      <c r="N60" t="s">
        <v>335</v>
      </c>
      <c r="O60" t="s">
        <v>332</v>
      </c>
      <c r="P60" t="s">
        <v>336</v>
      </c>
      <c r="Q60">
        <v>46</v>
      </c>
    </row>
    <row r="61" spans="1:19" x14ac:dyDescent="0.25">
      <c r="A61" t="s">
        <v>65</v>
      </c>
      <c r="B61" t="s">
        <v>312</v>
      </c>
      <c r="C61" t="s">
        <v>337</v>
      </c>
      <c r="D61" t="s">
        <v>225</v>
      </c>
      <c r="E61">
        <v>363156.40960000001</v>
      </c>
      <c r="F61">
        <v>412608.43199999997</v>
      </c>
      <c r="G61">
        <v>53.608726910000001</v>
      </c>
      <c r="H61">
        <v>-2.5583231450000001</v>
      </c>
      <c r="I61" t="s">
        <v>338</v>
      </c>
      <c r="J61" t="s">
        <v>339</v>
      </c>
      <c r="K61" s="2" t="s">
        <v>20</v>
      </c>
      <c r="N61" t="s">
        <v>340</v>
      </c>
      <c r="O61" t="s">
        <v>213</v>
      </c>
      <c r="P61" t="s">
        <v>341</v>
      </c>
      <c r="Q61">
        <v>56</v>
      </c>
    </row>
    <row r="62" spans="1:19" x14ac:dyDescent="0.25">
      <c r="A62" t="s">
        <v>15</v>
      </c>
      <c r="B62" t="s">
        <v>342</v>
      </c>
      <c r="C62" t="s">
        <v>343</v>
      </c>
      <c r="D62" t="s">
        <v>17</v>
      </c>
      <c r="E62">
        <v>366525.27289999998</v>
      </c>
      <c r="F62">
        <v>796514.44480000006</v>
      </c>
      <c r="G62">
        <v>57.058458250000001</v>
      </c>
      <c r="H62">
        <v>-2.5535273549999999</v>
      </c>
      <c r="I62" t="s">
        <v>344</v>
      </c>
      <c r="J62" t="s">
        <v>345</v>
      </c>
      <c r="K62" s="2" t="s">
        <v>20</v>
      </c>
      <c r="N62" t="s">
        <v>346</v>
      </c>
      <c r="O62" t="s">
        <v>347</v>
      </c>
      <c r="P62" t="s">
        <v>348</v>
      </c>
      <c r="Q62">
        <v>125</v>
      </c>
    </row>
    <row r="63" spans="1:19" x14ac:dyDescent="0.25">
      <c r="A63" t="s">
        <v>65</v>
      </c>
      <c r="B63" t="s">
        <v>312</v>
      </c>
      <c r="C63" t="s">
        <v>349</v>
      </c>
      <c r="D63" t="s">
        <v>17</v>
      </c>
      <c r="E63">
        <v>363914.63459999999</v>
      </c>
      <c r="F63">
        <v>420907.64439999999</v>
      </c>
      <c r="G63">
        <v>53.683371289999997</v>
      </c>
      <c r="H63">
        <v>-2.5478303430000002</v>
      </c>
      <c r="I63" t="s">
        <v>350</v>
      </c>
      <c r="J63" t="s">
        <v>351</v>
      </c>
      <c r="K63" s="2" t="s">
        <v>20</v>
      </c>
      <c r="N63" t="s">
        <v>352</v>
      </c>
      <c r="O63" t="s">
        <v>213</v>
      </c>
      <c r="P63" t="s">
        <v>353</v>
      </c>
      <c r="Q63">
        <v>86</v>
      </c>
    </row>
    <row r="64" spans="1:19" x14ac:dyDescent="0.25">
      <c r="A64" t="s">
        <v>65</v>
      </c>
      <c r="B64" t="s">
        <v>312</v>
      </c>
      <c r="C64" t="s">
        <v>337</v>
      </c>
      <c r="D64" t="s">
        <v>17</v>
      </c>
      <c r="E64">
        <v>363981.04580000002</v>
      </c>
      <c r="F64">
        <v>415808.62339999998</v>
      </c>
      <c r="G64">
        <v>53.637547140000002</v>
      </c>
      <c r="H64">
        <v>-2.5462317470000002</v>
      </c>
      <c r="I64" t="s">
        <v>354</v>
      </c>
      <c r="J64" t="s">
        <v>355</v>
      </c>
      <c r="K64" s="2" t="s">
        <v>20</v>
      </c>
      <c r="N64" t="s">
        <v>356</v>
      </c>
      <c r="O64" t="s">
        <v>213</v>
      </c>
      <c r="P64" t="s">
        <v>357</v>
      </c>
      <c r="Q64">
        <v>81</v>
      </c>
      <c r="S64" t="s">
        <v>358</v>
      </c>
    </row>
    <row r="65" spans="1:19" x14ac:dyDescent="0.25">
      <c r="A65" t="s">
        <v>65</v>
      </c>
      <c r="B65" t="s">
        <v>312</v>
      </c>
      <c r="C65" t="s">
        <v>349</v>
      </c>
      <c r="D65" t="s">
        <v>17</v>
      </c>
      <c r="E65">
        <v>364701.41509999998</v>
      </c>
      <c r="F65">
        <v>419051.12420000002</v>
      </c>
      <c r="G65">
        <v>53.666739270000001</v>
      </c>
      <c r="H65">
        <v>-2.5357067579999999</v>
      </c>
      <c r="I65" t="s">
        <v>359</v>
      </c>
      <c r="J65" t="s">
        <v>360</v>
      </c>
      <c r="K65" s="2" t="s">
        <v>20</v>
      </c>
      <c r="N65" t="s">
        <v>361</v>
      </c>
      <c r="O65" t="s">
        <v>213</v>
      </c>
      <c r="P65" t="s">
        <v>362</v>
      </c>
      <c r="Q65">
        <v>113</v>
      </c>
    </row>
    <row r="66" spans="1:19" x14ac:dyDescent="0.25">
      <c r="A66" t="s">
        <v>65</v>
      </c>
      <c r="B66" t="s">
        <v>304</v>
      </c>
      <c r="C66" t="s">
        <v>305</v>
      </c>
      <c r="D66" t="s">
        <v>17</v>
      </c>
      <c r="E66">
        <v>365276.5588</v>
      </c>
      <c r="F66">
        <v>454312.0453</v>
      </c>
      <c r="G66">
        <v>53.983686499999997</v>
      </c>
      <c r="H66">
        <v>-2.530996799</v>
      </c>
      <c r="I66" t="s">
        <v>363</v>
      </c>
      <c r="J66" t="s">
        <v>364</v>
      </c>
      <c r="K66" s="2" t="s">
        <v>20</v>
      </c>
      <c r="N66" t="s">
        <v>365</v>
      </c>
      <c r="O66" t="s">
        <v>309</v>
      </c>
      <c r="P66" t="s">
        <v>366</v>
      </c>
      <c r="Q66">
        <v>26</v>
      </c>
    </row>
    <row r="67" spans="1:19" x14ac:dyDescent="0.25">
      <c r="A67" t="s">
        <v>65</v>
      </c>
      <c r="B67" t="s">
        <v>312</v>
      </c>
      <c r="C67" t="s">
        <v>349</v>
      </c>
      <c r="D67" t="s">
        <v>17</v>
      </c>
      <c r="E67">
        <v>365557.5601</v>
      </c>
      <c r="F67">
        <v>421619.86229999998</v>
      </c>
      <c r="G67">
        <v>53.689883760000001</v>
      </c>
      <c r="H67">
        <v>-2.5230360030000001</v>
      </c>
      <c r="I67" t="s">
        <v>367</v>
      </c>
      <c r="J67" t="s">
        <v>368</v>
      </c>
      <c r="K67" s="2" t="s">
        <v>20</v>
      </c>
      <c r="N67" s="9" t="s">
        <v>1066</v>
      </c>
      <c r="O67" s="9" t="s">
        <v>213</v>
      </c>
      <c r="P67" t="s">
        <v>1067</v>
      </c>
      <c r="Q67">
        <v>60</v>
      </c>
    </row>
    <row r="68" spans="1:19" x14ac:dyDescent="0.25">
      <c r="A68" t="s">
        <v>65</v>
      </c>
      <c r="B68" t="s">
        <v>369</v>
      </c>
      <c r="C68" t="s">
        <v>370</v>
      </c>
      <c r="D68" t="s">
        <v>17</v>
      </c>
      <c r="E68">
        <v>365750.163</v>
      </c>
      <c r="F68">
        <v>422455.30459999997</v>
      </c>
      <c r="G68">
        <v>53.697405199999999</v>
      </c>
      <c r="H68">
        <v>-2.520212173</v>
      </c>
      <c r="I68" t="s">
        <v>371</v>
      </c>
      <c r="J68" t="s">
        <v>372</v>
      </c>
      <c r="K68" s="2" t="s">
        <v>20</v>
      </c>
      <c r="N68" t="s">
        <v>373</v>
      </c>
      <c r="O68" t="s">
        <v>213</v>
      </c>
      <c r="P68" t="s">
        <v>374</v>
      </c>
      <c r="Q68">
        <v>74</v>
      </c>
    </row>
    <row r="69" spans="1:19" x14ac:dyDescent="0.25">
      <c r="A69" t="s">
        <v>65</v>
      </c>
      <c r="B69" t="s">
        <v>369</v>
      </c>
      <c r="C69" t="s">
        <v>375</v>
      </c>
      <c r="D69" t="s">
        <v>17</v>
      </c>
      <c r="E69">
        <v>367404.55209999997</v>
      </c>
      <c r="F69">
        <v>419256.43099999998</v>
      </c>
      <c r="G69">
        <v>53.668760630000001</v>
      </c>
      <c r="H69">
        <v>-2.4948191639999999</v>
      </c>
      <c r="I69" t="s">
        <v>376</v>
      </c>
      <c r="J69" t="s">
        <v>377</v>
      </c>
      <c r="K69" s="2" t="s">
        <v>20</v>
      </c>
      <c r="M69" t="s">
        <v>123</v>
      </c>
      <c r="N69" s="3" t="s">
        <v>60</v>
      </c>
      <c r="O69" s="3" t="s">
        <v>213</v>
      </c>
      <c r="P69" t="s">
        <v>62</v>
      </c>
      <c r="Q69" t="s">
        <v>62</v>
      </c>
      <c r="R69" t="s">
        <v>378</v>
      </c>
      <c r="S69" t="s">
        <v>379</v>
      </c>
    </row>
    <row r="70" spans="1:19" x14ac:dyDescent="0.25">
      <c r="A70" t="s">
        <v>65</v>
      </c>
      <c r="B70" t="s">
        <v>304</v>
      </c>
      <c r="C70" t="s">
        <v>305</v>
      </c>
      <c r="D70" t="s">
        <v>17</v>
      </c>
      <c r="E70">
        <v>368058.74440000003</v>
      </c>
      <c r="F70">
        <v>456579.82770000002</v>
      </c>
      <c r="G70">
        <v>54.00424786</v>
      </c>
      <c r="H70">
        <v>-2.4888110160000001</v>
      </c>
      <c r="I70" t="s">
        <v>380</v>
      </c>
      <c r="J70" t="s">
        <v>381</v>
      </c>
      <c r="K70" s="2" t="s">
        <v>20</v>
      </c>
      <c r="M70" t="s">
        <v>123</v>
      </c>
      <c r="N70" s="3" t="s">
        <v>60</v>
      </c>
      <c r="O70" s="3" t="s">
        <v>309</v>
      </c>
      <c r="P70" t="s">
        <v>62</v>
      </c>
      <c r="Q70" t="s">
        <v>62</v>
      </c>
      <c r="R70" t="s">
        <v>382</v>
      </c>
      <c r="S70" t="s">
        <v>383</v>
      </c>
    </row>
    <row r="71" spans="1:19" x14ac:dyDescent="0.25">
      <c r="A71" t="s">
        <v>65</v>
      </c>
      <c r="B71" t="s">
        <v>369</v>
      </c>
      <c r="C71" t="s">
        <v>375</v>
      </c>
      <c r="D71" t="s">
        <v>17</v>
      </c>
      <c r="E71">
        <v>367925.46289999998</v>
      </c>
      <c r="F71">
        <v>422133.85600000003</v>
      </c>
      <c r="G71">
        <v>53.69465469</v>
      </c>
      <c r="H71">
        <v>-2.487233877</v>
      </c>
      <c r="I71" t="s">
        <v>384</v>
      </c>
      <c r="J71" t="s">
        <v>385</v>
      </c>
      <c r="K71" s="2" t="s">
        <v>20</v>
      </c>
      <c r="N71" t="s">
        <v>386</v>
      </c>
      <c r="O71" t="s">
        <v>213</v>
      </c>
      <c r="P71" t="s">
        <v>387</v>
      </c>
      <c r="Q71">
        <v>129</v>
      </c>
    </row>
    <row r="72" spans="1:19" x14ac:dyDescent="0.25">
      <c r="A72" t="s">
        <v>65</v>
      </c>
      <c r="B72" t="s">
        <v>369</v>
      </c>
      <c r="C72" t="s">
        <v>388</v>
      </c>
      <c r="D72" t="s">
        <v>17</v>
      </c>
      <c r="E72">
        <v>369141.82620000001</v>
      </c>
      <c r="F72">
        <v>414379.07290000003</v>
      </c>
      <c r="G72">
        <v>53.625029310000002</v>
      </c>
      <c r="H72">
        <v>-2.4680399890000002</v>
      </c>
      <c r="I72" t="s">
        <v>389</v>
      </c>
      <c r="J72" t="s">
        <v>390</v>
      </c>
      <c r="K72" s="2" t="s">
        <v>20</v>
      </c>
      <c r="N72" t="s">
        <v>391</v>
      </c>
      <c r="O72" t="s">
        <v>213</v>
      </c>
      <c r="P72" t="s">
        <v>392</v>
      </c>
      <c r="Q72">
        <v>188</v>
      </c>
    </row>
    <row r="73" spans="1:19" x14ac:dyDescent="0.25">
      <c r="A73" t="s">
        <v>65</v>
      </c>
      <c r="B73" t="s">
        <v>369</v>
      </c>
      <c r="C73" t="s">
        <v>375</v>
      </c>
      <c r="D73" t="s">
        <v>17</v>
      </c>
      <c r="E73">
        <v>369674.39490000001</v>
      </c>
      <c r="F73">
        <v>426462.93520000001</v>
      </c>
      <c r="G73">
        <v>53.733668399999999</v>
      </c>
      <c r="H73">
        <v>-2.4611735339999998</v>
      </c>
      <c r="I73" t="s">
        <v>393</v>
      </c>
      <c r="J73" t="s">
        <v>394</v>
      </c>
      <c r="K73" s="2" t="s">
        <v>20</v>
      </c>
      <c r="N73" t="s">
        <v>395</v>
      </c>
      <c r="O73" t="s">
        <v>213</v>
      </c>
      <c r="P73" t="s">
        <v>396</v>
      </c>
      <c r="Q73">
        <v>34</v>
      </c>
    </row>
    <row r="74" spans="1:19" x14ac:dyDescent="0.25">
      <c r="A74" t="s">
        <v>65</v>
      </c>
      <c r="B74" t="s">
        <v>369</v>
      </c>
      <c r="C74" t="s">
        <v>375</v>
      </c>
      <c r="D74" t="s">
        <v>17</v>
      </c>
      <c r="E74">
        <v>370291.3101</v>
      </c>
      <c r="F74">
        <v>425973.5515</v>
      </c>
      <c r="G74">
        <v>53.729305570000001</v>
      </c>
      <c r="H74">
        <v>-2.4517750739999999</v>
      </c>
      <c r="I74" t="s">
        <v>397</v>
      </c>
      <c r="J74" t="s">
        <v>398</v>
      </c>
      <c r="K74" s="2" t="s">
        <v>20</v>
      </c>
      <c r="N74" t="s">
        <v>399</v>
      </c>
      <c r="O74" t="s">
        <v>213</v>
      </c>
      <c r="P74" t="s">
        <v>400</v>
      </c>
      <c r="Q74">
        <v>24</v>
      </c>
    </row>
    <row r="75" spans="1:19" x14ac:dyDescent="0.25">
      <c r="A75" t="s">
        <v>65</v>
      </c>
      <c r="B75" t="s">
        <v>401</v>
      </c>
      <c r="C75" t="s">
        <v>402</v>
      </c>
      <c r="D75" t="s">
        <v>17</v>
      </c>
      <c r="E75">
        <v>371483.28149999998</v>
      </c>
      <c r="F75">
        <v>430129.45030000003</v>
      </c>
      <c r="G75">
        <v>53.766724629999999</v>
      </c>
      <c r="H75">
        <v>-2.434093952</v>
      </c>
      <c r="I75" t="s">
        <v>403</v>
      </c>
      <c r="J75" t="s">
        <v>404</v>
      </c>
      <c r="K75" s="2" t="s">
        <v>20</v>
      </c>
      <c r="N75" t="s">
        <v>405</v>
      </c>
      <c r="O75" t="s">
        <v>213</v>
      </c>
      <c r="P75" t="s">
        <v>406</v>
      </c>
      <c r="Q75">
        <v>75</v>
      </c>
    </row>
    <row r="76" spans="1:19" x14ac:dyDescent="0.25">
      <c r="A76" t="s">
        <v>65</v>
      </c>
      <c r="B76" t="s">
        <v>369</v>
      </c>
      <c r="C76" t="s">
        <v>375</v>
      </c>
      <c r="D76" t="s">
        <v>225</v>
      </c>
      <c r="E76">
        <v>371488.55050000001</v>
      </c>
      <c r="F76">
        <v>422763.51189999998</v>
      </c>
      <c r="G76">
        <v>53.700521379999998</v>
      </c>
      <c r="H76">
        <v>-2.4333322050000001</v>
      </c>
      <c r="I76" t="s">
        <v>407</v>
      </c>
      <c r="J76" t="s">
        <v>408</v>
      </c>
      <c r="K76" s="2" t="s">
        <v>20</v>
      </c>
      <c r="N76" t="s">
        <v>409</v>
      </c>
      <c r="O76" t="s">
        <v>213</v>
      </c>
      <c r="P76" t="s">
        <v>410</v>
      </c>
      <c r="Q76">
        <v>108</v>
      </c>
    </row>
    <row r="77" spans="1:19" x14ac:dyDescent="0.25">
      <c r="A77" t="s">
        <v>65</v>
      </c>
      <c r="B77" t="s">
        <v>369</v>
      </c>
      <c r="C77" t="s">
        <v>411</v>
      </c>
      <c r="D77" t="s">
        <v>225</v>
      </c>
      <c r="E77">
        <v>372171.7009</v>
      </c>
      <c r="F77">
        <v>423646.9008</v>
      </c>
      <c r="G77">
        <v>53.708498149999997</v>
      </c>
      <c r="H77">
        <v>-2.4230647090000001</v>
      </c>
      <c r="I77" t="s">
        <v>412</v>
      </c>
      <c r="J77" t="s">
        <v>413</v>
      </c>
      <c r="K77" s="2" t="s">
        <v>20</v>
      </c>
      <c r="N77" t="s">
        <v>414</v>
      </c>
      <c r="O77" t="s">
        <v>213</v>
      </c>
      <c r="P77" t="s">
        <v>415</v>
      </c>
      <c r="Q77">
        <v>54</v>
      </c>
    </row>
    <row r="78" spans="1:19" x14ac:dyDescent="0.25">
      <c r="A78" t="s">
        <v>65</v>
      </c>
      <c r="B78" t="s">
        <v>401</v>
      </c>
      <c r="C78" t="s">
        <v>402</v>
      </c>
      <c r="D78" t="s">
        <v>17</v>
      </c>
      <c r="E78">
        <v>372497.06219999999</v>
      </c>
      <c r="F78">
        <v>424177.53879999998</v>
      </c>
      <c r="G78">
        <v>53.713284760000001</v>
      </c>
      <c r="H78">
        <v>-2.4181830880000001</v>
      </c>
      <c r="I78" t="s">
        <v>416</v>
      </c>
      <c r="J78" t="s">
        <v>417</v>
      </c>
      <c r="K78" s="2" t="s">
        <v>20</v>
      </c>
      <c r="N78" t="s">
        <v>418</v>
      </c>
      <c r="O78" t="s">
        <v>213</v>
      </c>
      <c r="P78" t="s">
        <v>419</v>
      </c>
      <c r="Q78">
        <v>128</v>
      </c>
      <c r="S78" t="s">
        <v>420</v>
      </c>
    </row>
    <row r="79" spans="1:19" x14ac:dyDescent="0.25">
      <c r="A79" t="s">
        <v>65</v>
      </c>
      <c r="B79" t="s">
        <v>401</v>
      </c>
      <c r="C79" t="s">
        <v>402</v>
      </c>
      <c r="D79" t="s">
        <v>17</v>
      </c>
      <c r="E79">
        <v>372685.52429999999</v>
      </c>
      <c r="F79">
        <v>424073.2879</v>
      </c>
      <c r="G79">
        <v>53.712357699999998</v>
      </c>
      <c r="H79">
        <v>-2.4153184890000001</v>
      </c>
      <c r="I79" t="s">
        <v>421</v>
      </c>
      <c r="J79" t="s">
        <v>422</v>
      </c>
      <c r="K79" s="2" t="s">
        <v>20</v>
      </c>
      <c r="N79" t="s">
        <v>418</v>
      </c>
      <c r="O79" t="s">
        <v>213</v>
      </c>
      <c r="P79" t="s">
        <v>423</v>
      </c>
      <c r="Q79">
        <v>112</v>
      </c>
      <c r="S79" t="s">
        <v>424</v>
      </c>
    </row>
    <row r="80" spans="1:19" x14ac:dyDescent="0.25">
      <c r="A80" t="s">
        <v>65</v>
      </c>
      <c r="B80" t="s">
        <v>304</v>
      </c>
      <c r="C80" t="s">
        <v>425</v>
      </c>
      <c r="D80" t="s">
        <v>17</v>
      </c>
      <c r="E80">
        <v>372929.30009999999</v>
      </c>
      <c r="F80">
        <v>460021.2377</v>
      </c>
      <c r="G80">
        <v>54.035456480000001</v>
      </c>
      <c r="H80">
        <v>-2.4148120890000002</v>
      </c>
      <c r="I80" t="s">
        <v>426</v>
      </c>
      <c r="J80" t="s">
        <v>427</v>
      </c>
      <c r="K80" s="2" t="s">
        <v>20</v>
      </c>
      <c r="M80" t="s">
        <v>123</v>
      </c>
      <c r="N80" s="3" t="s">
        <v>60</v>
      </c>
      <c r="O80" s="3" t="s">
        <v>309</v>
      </c>
      <c r="P80" t="s">
        <v>62</v>
      </c>
      <c r="Q80" t="s">
        <v>62</v>
      </c>
      <c r="R80" t="s">
        <v>428</v>
      </c>
      <c r="S80" t="s">
        <v>383</v>
      </c>
    </row>
    <row r="81" spans="1:19" x14ac:dyDescent="0.25">
      <c r="A81" t="s">
        <v>65</v>
      </c>
      <c r="B81" t="s">
        <v>304</v>
      </c>
      <c r="C81" t="s">
        <v>425</v>
      </c>
      <c r="D81" t="s">
        <v>17</v>
      </c>
      <c r="E81">
        <v>374429.85519999999</v>
      </c>
      <c r="F81">
        <v>458927.8443</v>
      </c>
      <c r="G81">
        <v>54.025706620000001</v>
      </c>
      <c r="H81">
        <v>-2.3918094640000001</v>
      </c>
      <c r="I81" t="s">
        <v>429</v>
      </c>
      <c r="J81" t="s">
        <v>430</v>
      </c>
      <c r="K81" s="2" t="s">
        <v>20</v>
      </c>
      <c r="M81" t="s">
        <v>123</v>
      </c>
      <c r="N81" s="3" t="s">
        <v>60</v>
      </c>
      <c r="O81" s="3" t="s">
        <v>309</v>
      </c>
      <c r="P81" t="s">
        <v>62</v>
      </c>
      <c r="Q81" t="s">
        <v>62</v>
      </c>
      <c r="R81" t="s">
        <v>431</v>
      </c>
      <c r="S81" t="s">
        <v>383</v>
      </c>
    </row>
    <row r="82" spans="1:19" x14ac:dyDescent="0.25">
      <c r="A82" t="s">
        <v>65</v>
      </c>
      <c r="B82" t="s">
        <v>401</v>
      </c>
      <c r="C82" t="s">
        <v>402</v>
      </c>
      <c r="D82" t="s">
        <v>17</v>
      </c>
      <c r="E82">
        <v>374251.92229999998</v>
      </c>
      <c r="F82">
        <v>425866.41690000001</v>
      </c>
      <c r="G82">
        <v>53.72855406</v>
      </c>
      <c r="H82">
        <v>-2.3917365070000001</v>
      </c>
      <c r="I82" t="s">
        <v>432</v>
      </c>
      <c r="J82" t="s">
        <v>433</v>
      </c>
      <c r="K82" s="2" t="s">
        <v>20</v>
      </c>
      <c r="M82" s="9" t="s">
        <v>1109</v>
      </c>
      <c r="N82" s="9" t="s">
        <v>1088</v>
      </c>
      <c r="O82" s="9" t="s">
        <v>213</v>
      </c>
      <c r="P82" t="s">
        <v>1089</v>
      </c>
      <c r="Q82">
        <v>173</v>
      </c>
      <c r="R82" t="s">
        <v>434</v>
      </c>
      <c r="S82" t="s">
        <v>435</v>
      </c>
    </row>
    <row r="83" spans="1:19" x14ac:dyDescent="0.25">
      <c r="A83" t="s">
        <v>65</v>
      </c>
      <c r="B83" t="s">
        <v>369</v>
      </c>
      <c r="C83" t="s">
        <v>388</v>
      </c>
      <c r="D83" t="s">
        <v>17</v>
      </c>
      <c r="E83">
        <v>374283.80310000002</v>
      </c>
      <c r="F83">
        <v>419822.30249999999</v>
      </c>
      <c r="G83">
        <v>53.674231800000001</v>
      </c>
      <c r="H83">
        <v>-2.3907494539999998</v>
      </c>
      <c r="I83" t="s">
        <v>436</v>
      </c>
      <c r="J83" t="s">
        <v>437</v>
      </c>
      <c r="K83" s="2" t="s">
        <v>20</v>
      </c>
      <c r="M83" t="s">
        <v>123</v>
      </c>
      <c r="N83" s="3" t="s">
        <v>60</v>
      </c>
      <c r="O83" s="3" t="s">
        <v>213</v>
      </c>
      <c r="P83" t="s">
        <v>62</v>
      </c>
      <c r="Q83" t="s">
        <v>62</v>
      </c>
      <c r="R83" t="s">
        <v>438</v>
      </c>
      <c r="S83" t="s">
        <v>439</v>
      </c>
    </row>
    <row r="84" spans="1:19" x14ac:dyDescent="0.25">
      <c r="A84" t="s">
        <v>65</v>
      </c>
      <c r="B84" t="s">
        <v>304</v>
      </c>
      <c r="C84" t="s">
        <v>440</v>
      </c>
      <c r="D84" t="s">
        <v>17</v>
      </c>
      <c r="E84">
        <v>378450.7341</v>
      </c>
      <c r="F84">
        <v>438174.40789999999</v>
      </c>
      <c r="G84">
        <v>53.839367430000003</v>
      </c>
      <c r="H84">
        <v>-2.3289620879999999</v>
      </c>
      <c r="I84" t="s">
        <v>441</v>
      </c>
      <c r="J84" t="s">
        <v>442</v>
      </c>
      <c r="K84" s="2" t="s">
        <v>20</v>
      </c>
      <c r="N84" t="s">
        <v>443</v>
      </c>
      <c r="O84" t="s">
        <v>213</v>
      </c>
      <c r="P84" t="s">
        <v>444</v>
      </c>
      <c r="Q84">
        <v>56</v>
      </c>
    </row>
    <row r="85" spans="1:19" x14ac:dyDescent="0.25">
      <c r="A85" t="s">
        <v>65</v>
      </c>
      <c r="B85" t="s">
        <v>445</v>
      </c>
      <c r="C85" t="s">
        <v>446</v>
      </c>
      <c r="D85" t="s">
        <v>17</v>
      </c>
      <c r="E85">
        <v>381567.47240000003</v>
      </c>
      <c r="F85">
        <v>439811.27639999997</v>
      </c>
      <c r="G85">
        <v>53.85419984</v>
      </c>
      <c r="H85">
        <v>-2.2816972729999998</v>
      </c>
      <c r="I85" t="s">
        <v>447</v>
      </c>
      <c r="J85" t="s">
        <v>448</v>
      </c>
      <c r="K85" s="2" t="s">
        <v>20</v>
      </c>
      <c r="N85" t="s">
        <v>449</v>
      </c>
      <c r="O85" t="s">
        <v>213</v>
      </c>
      <c r="P85" t="s">
        <v>450</v>
      </c>
      <c r="Q85">
        <v>34</v>
      </c>
    </row>
    <row r="86" spans="1:19" x14ac:dyDescent="0.25">
      <c r="A86" t="s">
        <v>65</v>
      </c>
      <c r="B86" t="s">
        <v>451</v>
      </c>
      <c r="C86" t="s">
        <v>452</v>
      </c>
      <c r="D86" t="s">
        <v>17</v>
      </c>
      <c r="E86">
        <v>382491.64189999999</v>
      </c>
      <c r="F86">
        <v>428163.31520000001</v>
      </c>
      <c r="G86">
        <v>53.749541890000003</v>
      </c>
      <c r="H86">
        <v>-2.266981602</v>
      </c>
      <c r="I86" t="s">
        <v>453</v>
      </c>
      <c r="J86" t="s">
        <v>454</v>
      </c>
      <c r="K86" s="2" t="s">
        <v>20</v>
      </c>
      <c r="N86" t="s">
        <v>455</v>
      </c>
      <c r="O86" t="s">
        <v>213</v>
      </c>
      <c r="P86" t="s">
        <v>456</v>
      </c>
      <c r="Q86">
        <v>110</v>
      </c>
      <c r="S86" t="s">
        <v>457</v>
      </c>
    </row>
    <row r="87" spans="1:19" x14ac:dyDescent="0.25">
      <c r="A87" t="s">
        <v>65</v>
      </c>
      <c r="B87" t="s">
        <v>458</v>
      </c>
      <c r="C87" t="s">
        <v>459</v>
      </c>
      <c r="D87" t="s">
        <v>17</v>
      </c>
      <c r="E87">
        <v>382544.77870000002</v>
      </c>
      <c r="F87">
        <v>416828.3652</v>
      </c>
      <c r="G87">
        <v>53.647665060000001</v>
      </c>
      <c r="H87">
        <v>-2.265533209</v>
      </c>
      <c r="I87" t="s">
        <v>460</v>
      </c>
      <c r="J87" t="s">
        <v>461</v>
      </c>
      <c r="K87" s="2" t="s">
        <v>20</v>
      </c>
      <c r="N87" t="s">
        <v>462</v>
      </c>
      <c r="O87" t="s">
        <v>213</v>
      </c>
      <c r="P87" t="s">
        <v>463</v>
      </c>
      <c r="Q87">
        <v>52</v>
      </c>
    </row>
    <row r="88" spans="1:19" x14ac:dyDescent="0.25">
      <c r="A88" t="s">
        <v>65</v>
      </c>
      <c r="B88" t="s">
        <v>458</v>
      </c>
      <c r="C88" t="s">
        <v>459</v>
      </c>
      <c r="D88" t="s">
        <v>17</v>
      </c>
      <c r="E88">
        <v>382981.91619999998</v>
      </c>
      <c r="F88">
        <v>416314.4596</v>
      </c>
      <c r="G88">
        <v>53.643060519999999</v>
      </c>
      <c r="H88">
        <v>-2.2588920589999999</v>
      </c>
      <c r="I88" t="s">
        <v>464</v>
      </c>
      <c r="J88" t="s">
        <v>465</v>
      </c>
      <c r="K88" s="2" t="s">
        <v>20</v>
      </c>
      <c r="N88" t="s">
        <v>466</v>
      </c>
      <c r="O88" t="s">
        <v>213</v>
      </c>
      <c r="P88" t="s">
        <v>467</v>
      </c>
      <c r="Q88">
        <v>23</v>
      </c>
    </row>
    <row r="89" spans="1:19" x14ac:dyDescent="0.25">
      <c r="A89" t="s">
        <v>65</v>
      </c>
      <c r="B89" t="s">
        <v>458</v>
      </c>
      <c r="C89" t="s">
        <v>459</v>
      </c>
      <c r="D89" t="s">
        <v>17</v>
      </c>
      <c r="E89">
        <v>383134.22240000003</v>
      </c>
      <c r="F89">
        <v>415671.34019999998</v>
      </c>
      <c r="G89">
        <v>53.637285069999997</v>
      </c>
      <c r="H89">
        <v>-2.2565531729999999</v>
      </c>
      <c r="I89" t="s">
        <v>468</v>
      </c>
      <c r="J89" t="s">
        <v>469</v>
      </c>
      <c r="K89" s="2" t="s">
        <v>20</v>
      </c>
      <c r="N89" t="s">
        <v>470</v>
      </c>
      <c r="O89" t="s">
        <v>213</v>
      </c>
      <c r="P89" t="s">
        <v>471</v>
      </c>
      <c r="Q89">
        <v>96</v>
      </c>
    </row>
    <row r="90" spans="1:19" x14ac:dyDescent="0.25">
      <c r="A90" t="s">
        <v>65</v>
      </c>
      <c r="B90" t="s">
        <v>472</v>
      </c>
      <c r="C90" t="s">
        <v>473</v>
      </c>
      <c r="D90" t="s">
        <v>17</v>
      </c>
      <c r="E90">
        <v>383584.52759999997</v>
      </c>
      <c r="F90">
        <v>418449.55320000002</v>
      </c>
      <c r="G90">
        <v>53.662270319999998</v>
      </c>
      <c r="H90">
        <v>-2.2498905659999999</v>
      </c>
      <c r="I90" t="s">
        <v>474</v>
      </c>
      <c r="J90" t="s">
        <v>475</v>
      </c>
      <c r="K90" s="2" t="s">
        <v>20</v>
      </c>
      <c r="M90" t="s">
        <v>123</v>
      </c>
      <c r="N90" s="3" t="s">
        <v>60</v>
      </c>
      <c r="O90" s="3" t="s">
        <v>213</v>
      </c>
      <c r="P90" t="s">
        <v>62</v>
      </c>
      <c r="Q90" t="s">
        <v>62</v>
      </c>
      <c r="R90" t="s">
        <v>476</v>
      </c>
      <c r="S90" t="s">
        <v>477</v>
      </c>
    </row>
    <row r="91" spans="1:19" x14ac:dyDescent="0.25">
      <c r="A91" t="s">
        <v>65</v>
      </c>
      <c r="B91" t="s">
        <v>458</v>
      </c>
      <c r="C91" t="s">
        <v>459</v>
      </c>
      <c r="D91" t="s">
        <v>17</v>
      </c>
      <c r="E91">
        <v>383839.79180000001</v>
      </c>
      <c r="F91">
        <v>416205.26799999998</v>
      </c>
      <c r="G91">
        <v>53.642106480000002</v>
      </c>
      <c r="H91">
        <v>-2.245910168</v>
      </c>
      <c r="I91" t="s">
        <v>478</v>
      </c>
      <c r="J91" t="s">
        <v>479</v>
      </c>
      <c r="K91" s="2" t="s">
        <v>20</v>
      </c>
      <c r="N91" t="s">
        <v>480</v>
      </c>
      <c r="O91" t="s">
        <v>213</v>
      </c>
      <c r="P91" t="s">
        <v>481</v>
      </c>
      <c r="Q91">
        <v>213</v>
      </c>
    </row>
    <row r="92" spans="1:19" x14ac:dyDescent="0.25">
      <c r="A92" t="s">
        <v>65</v>
      </c>
      <c r="B92" t="s">
        <v>472</v>
      </c>
      <c r="C92" t="s">
        <v>473</v>
      </c>
      <c r="D92" t="s">
        <v>17</v>
      </c>
      <c r="E92">
        <v>384460.07510000002</v>
      </c>
      <c r="F92">
        <v>419288.87910000002</v>
      </c>
      <c r="G92">
        <v>53.66984119</v>
      </c>
      <c r="H92">
        <v>-2.2366833690000001</v>
      </c>
      <c r="I92" t="s">
        <v>482</v>
      </c>
      <c r="J92" t="s">
        <v>483</v>
      </c>
      <c r="K92" s="2" t="s">
        <v>20</v>
      </c>
      <c r="M92" t="s">
        <v>976</v>
      </c>
      <c r="N92" s="3" t="s">
        <v>60</v>
      </c>
      <c r="O92" s="3" t="s">
        <v>213</v>
      </c>
      <c r="P92" t="s">
        <v>62</v>
      </c>
      <c r="Q92" t="s">
        <v>62</v>
      </c>
      <c r="R92" t="s">
        <v>484</v>
      </c>
      <c r="S92" t="s">
        <v>64</v>
      </c>
    </row>
    <row r="93" spans="1:19" x14ac:dyDescent="0.25">
      <c r="A93" t="s">
        <v>65</v>
      </c>
      <c r="B93" t="s">
        <v>458</v>
      </c>
      <c r="C93" t="s">
        <v>459</v>
      </c>
      <c r="D93" t="s">
        <v>17</v>
      </c>
      <c r="E93">
        <v>385073.09759999998</v>
      </c>
      <c r="F93">
        <v>416588.22509999998</v>
      </c>
      <c r="G93">
        <v>53.645585449999999</v>
      </c>
      <c r="H93">
        <v>-2.2272741790000001</v>
      </c>
      <c r="I93" t="s">
        <v>485</v>
      </c>
      <c r="J93" t="s">
        <v>486</v>
      </c>
      <c r="K93" s="2" t="s">
        <v>20</v>
      </c>
      <c r="N93" t="s">
        <v>487</v>
      </c>
      <c r="O93" t="s">
        <v>213</v>
      </c>
      <c r="P93" t="s">
        <v>488</v>
      </c>
      <c r="Q93">
        <v>154</v>
      </c>
    </row>
    <row r="94" spans="1:19" x14ac:dyDescent="0.25">
      <c r="A94" t="s">
        <v>65</v>
      </c>
      <c r="B94" t="s">
        <v>458</v>
      </c>
      <c r="C94" t="s">
        <v>459</v>
      </c>
      <c r="D94" t="s">
        <v>225</v>
      </c>
      <c r="E94">
        <v>385676.52470000001</v>
      </c>
      <c r="F94">
        <v>416770.30129999999</v>
      </c>
      <c r="G94">
        <v>53.647238969999997</v>
      </c>
      <c r="H94">
        <v>-2.218154669</v>
      </c>
      <c r="I94" t="s">
        <v>489</v>
      </c>
      <c r="J94" t="s">
        <v>490</v>
      </c>
      <c r="K94" s="2" t="s">
        <v>20</v>
      </c>
      <c r="N94" t="s">
        <v>491</v>
      </c>
      <c r="O94" t="s">
        <v>213</v>
      </c>
      <c r="P94" t="s">
        <v>492</v>
      </c>
      <c r="Q94">
        <v>81</v>
      </c>
    </row>
    <row r="95" spans="1:19" x14ac:dyDescent="0.25">
      <c r="A95" t="s">
        <v>65</v>
      </c>
      <c r="B95" t="s">
        <v>493</v>
      </c>
      <c r="C95" t="s">
        <v>494</v>
      </c>
      <c r="D95" t="s">
        <v>120</v>
      </c>
      <c r="E95">
        <v>386033.55499999999</v>
      </c>
      <c r="F95">
        <v>310375.2072</v>
      </c>
      <c r="G95">
        <v>52.690879469999999</v>
      </c>
      <c r="H95">
        <v>-2.208069563</v>
      </c>
      <c r="I95" t="s">
        <v>495</v>
      </c>
      <c r="J95" t="s">
        <v>496</v>
      </c>
      <c r="K95" s="2" t="s">
        <v>20</v>
      </c>
      <c r="N95" t="s">
        <v>497</v>
      </c>
      <c r="O95" t="s">
        <v>498</v>
      </c>
      <c r="P95" t="s">
        <v>499</v>
      </c>
      <c r="Q95">
        <v>100</v>
      </c>
    </row>
    <row r="96" spans="1:19" x14ac:dyDescent="0.25">
      <c r="A96" t="s">
        <v>65</v>
      </c>
      <c r="B96" t="s">
        <v>500</v>
      </c>
      <c r="C96" t="s">
        <v>501</v>
      </c>
      <c r="D96" t="s">
        <v>502</v>
      </c>
      <c r="E96">
        <v>388405.16480000003</v>
      </c>
      <c r="F96">
        <v>517722.0661</v>
      </c>
      <c r="G96">
        <v>54.554606630000002</v>
      </c>
      <c r="H96">
        <v>-2.1807861329999998</v>
      </c>
      <c r="I96" t="s">
        <v>503</v>
      </c>
      <c r="J96" t="s">
        <v>504</v>
      </c>
      <c r="K96" s="2" t="s">
        <v>20</v>
      </c>
      <c r="N96" t="s">
        <v>505</v>
      </c>
      <c r="O96" t="s">
        <v>506</v>
      </c>
      <c r="P96" t="s">
        <v>507</v>
      </c>
      <c r="Q96">
        <v>210</v>
      </c>
    </row>
    <row r="97" spans="1:19" x14ac:dyDescent="0.25">
      <c r="A97" t="s">
        <v>65</v>
      </c>
      <c r="B97" t="s">
        <v>451</v>
      </c>
      <c r="C97" t="s">
        <v>508</v>
      </c>
      <c r="D97" t="s">
        <v>17</v>
      </c>
      <c r="E97">
        <v>388548.2035</v>
      </c>
      <c r="F97">
        <v>433426.85600000003</v>
      </c>
      <c r="G97">
        <v>53.797019900000002</v>
      </c>
      <c r="H97">
        <v>-2.1753358839999999</v>
      </c>
      <c r="I97" t="s">
        <v>509</v>
      </c>
      <c r="J97" t="s">
        <v>510</v>
      </c>
      <c r="K97" s="2" t="s">
        <v>20</v>
      </c>
      <c r="N97" t="s">
        <v>511</v>
      </c>
      <c r="O97" t="s">
        <v>213</v>
      </c>
      <c r="P97" t="s">
        <v>512</v>
      </c>
      <c r="Q97">
        <v>58</v>
      </c>
    </row>
    <row r="98" spans="1:19" x14ac:dyDescent="0.25">
      <c r="A98" t="s">
        <v>65</v>
      </c>
      <c r="B98" t="s">
        <v>451</v>
      </c>
      <c r="C98" t="s">
        <v>513</v>
      </c>
      <c r="D98" t="s">
        <v>17</v>
      </c>
      <c r="E98">
        <v>388935.46370000002</v>
      </c>
      <c r="F98">
        <v>429275.54859999998</v>
      </c>
      <c r="G98">
        <v>53.759716640000001</v>
      </c>
      <c r="H98">
        <v>-2.1693062780000001</v>
      </c>
      <c r="I98" t="s">
        <v>514</v>
      </c>
      <c r="J98" t="s">
        <v>515</v>
      </c>
      <c r="K98" s="2" t="s">
        <v>20</v>
      </c>
      <c r="N98" t="s">
        <v>516</v>
      </c>
      <c r="O98" t="s">
        <v>213</v>
      </c>
      <c r="P98" t="s">
        <v>517</v>
      </c>
      <c r="Q98">
        <v>99</v>
      </c>
    </row>
    <row r="99" spans="1:19" x14ac:dyDescent="0.25">
      <c r="A99" t="s">
        <v>65</v>
      </c>
      <c r="B99" t="s">
        <v>445</v>
      </c>
      <c r="C99" t="s">
        <v>518</v>
      </c>
      <c r="D99" t="s">
        <v>17</v>
      </c>
      <c r="E99">
        <v>389181.81079999998</v>
      </c>
      <c r="F99">
        <v>441438.47129999998</v>
      </c>
      <c r="G99">
        <v>53.869040910000002</v>
      </c>
      <c r="H99">
        <v>-2.1660017969999998</v>
      </c>
      <c r="I99" t="s">
        <v>519</v>
      </c>
      <c r="J99" t="s">
        <v>520</v>
      </c>
      <c r="K99" s="2" t="s">
        <v>20</v>
      </c>
      <c r="N99" t="s">
        <v>521</v>
      </c>
      <c r="O99" t="s">
        <v>213</v>
      </c>
      <c r="P99" t="s">
        <v>522</v>
      </c>
      <c r="Q99">
        <v>89</v>
      </c>
    </row>
    <row r="100" spans="1:19" x14ac:dyDescent="0.25">
      <c r="A100" t="s">
        <v>65</v>
      </c>
      <c r="B100" t="s">
        <v>451</v>
      </c>
      <c r="C100" t="s">
        <v>508</v>
      </c>
      <c r="D100" t="s">
        <v>17</v>
      </c>
      <c r="E100">
        <v>389179.4448</v>
      </c>
      <c r="F100">
        <v>431252.28409999999</v>
      </c>
      <c r="G100">
        <v>53.777488650000002</v>
      </c>
      <c r="H100">
        <v>-2.1656756399999999</v>
      </c>
      <c r="I100" t="s">
        <v>523</v>
      </c>
      <c r="J100" t="s">
        <v>524</v>
      </c>
      <c r="K100" s="2" t="s">
        <v>20</v>
      </c>
      <c r="N100" t="s">
        <v>525</v>
      </c>
      <c r="O100" t="s">
        <v>213</v>
      </c>
      <c r="P100" t="s">
        <v>526</v>
      </c>
      <c r="Q100">
        <v>56</v>
      </c>
    </row>
    <row r="101" spans="1:19" x14ac:dyDescent="0.25">
      <c r="A101" t="s">
        <v>65</v>
      </c>
      <c r="B101" t="s">
        <v>451</v>
      </c>
      <c r="C101" t="s">
        <v>508</v>
      </c>
      <c r="D101" t="s">
        <v>17</v>
      </c>
      <c r="E101">
        <v>389302.16629999998</v>
      </c>
      <c r="F101">
        <v>430631.2243</v>
      </c>
      <c r="G101">
        <v>53.771909149999999</v>
      </c>
      <c r="H101">
        <v>-2.1637916580000001</v>
      </c>
      <c r="I101" t="s">
        <v>527</v>
      </c>
      <c r="J101" t="s">
        <v>528</v>
      </c>
      <c r="K101" s="2" t="s">
        <v>20</v>
      </c>
      <c r="N101" t="s">
        <v>529</v>
      </c>
      <c r="O101" t="s">
        <v>213</v>
      </c>
      <c r="P101" t="s">
        <v>530</v>
      </c>
      <c r="Q101">
        <v>102</v>
      </c>
    </row>
    <row r="102" spans="1:19" x14ac:dyDescent="0.25">
      <c r="A102" t="s">
        <v>65</v>
      </c>
      <c r="B102" t="s">
        <v>451</v>
      </c>
      <c r="C102" t="s">
        <v>508</v>
      </c>
      <c r="D102" t="s">
        <v>17</v>
      </c>
      <c r="E102">
        <v>389401.9363</v>
      </c>
      <c r="F102">
        <v>430103.27230000001</v>
      </c>
      <c r="G102">
        <v>53.767166000000003</v>
      </c>
      <c r="H102">
        <v>-2.162259588</v>
      </c>
      <c r="I102" t="s">
        <v>531</v>
      </c>
      <c r="J102" t="s">
        <v>532</v>
      </c>
      <c r="K102" s="2" t="s">
        <v>20</v>
      </c>
      <c r="N102" t="s">
        <v>533</v>
      </c>
      <c r="O102" t="s">
        <v>213</v>
      </c>
      <c r="P102" t="s">
        <v>534</v>
      </c>
      <c r="Q102">
        <v>101</v>
      </c>
    </row>
    <row r="103" spans="1:19" x14ac:dyDescent="0.25">
      <c r="A103" t="s">
        <v>65</v>
      </c>
      <c r="B103" t="s">
        <v>451</v>
      </c>
      <c r="C103" t="s">
        <v>508</v>
      </c>
      <c r="D103" t="s">
        <v>17</v>
      </c>
      <c r="E103">
        <v>390091.06780000002</v>
      </c>
      <c r="F103">
        <v>432622.99190000002</v>
      </c>
      <c r="G103">
        <v>53.789826840000003</v>
      </c>
      <c r="H103">
        <v>-2.1518869399999998</v>
      </c>
      <c r="I103" t="s">
        <v>535</v>
      </c>
      <c r="J103" t="s">
        <v>536</v>
      </c>
      <c r="K103" s="2" t="s">
        <v>20</v>
      </c>
      <c r="N103" t="s">
        <v>537</v>
      </c>
      <c r="O103" t="s">
        <v>213</v>
      </c>
      <c r="P103" t="s">
        <v>538</v>
      </c>
      <c r="Q103">
        <v>210</v>
      </c>
      <c r="S103" t="s">
        <v>539</v>
      </c>
    </row>
    <row r="104" spans="1:19" x14ac:dyDescent="0.25">
      <c r="A104" t="s">
        <v>65</v>
      </c>
      <c r="B104" t="s">
        <v>540</v>
      </c>
      <c r="C104" t="s">
        <v>541</v>
      </c>
      <c r="D104" t="s">
        <v>17</v>
      </c>
      <c r="E104">
        <v>391003.29210000002</v>
      </c>
      <c r="F104">
        <v>452541.95779999997</v>
      </c>
      <c r="G104">
        <v>53.968871409999998</v>
      </c>
      <c r="H104">
        <v>-2.1386325359999998</v>
      </c>
      <c r="I104" t="s">
        <v>542</v>
      </c>
      <c r="J104" t="s">
        <v>543</v>
      </c>
      <c r="K104" s="2" t="s">
        <v>20</v>
      </c>
      <c r="N104" t="s">
        <v>544</v>
      </c>
      <c r="O104" t="s">
        <v>309</v>
      </c>
      <c r="P104" t="s">
        <v>545</v>
      </c>
      <c r="Q104">
        <v>110</v>
      </c>
    </row>
    <row r="105" spans="1:19" x14ac:dyDescent="0.25">
      <c r="A105" t="s">
        <v>65</v>
      </c>
      <c r="B105" t="s">
        <v>500</v>
      </c>
      <c r="C105" t="s">
        <v>546</v>
      </c>
      <c r="D105" t="s">
        <v>17</v>
      </c>
      <c r="E105">
        <v>391930.30129999999</v>
      </c>
      <c r="F105">
        <v>521225.60619999998</v>
      </c>
      <c r="G105">
        <v>54.586161429999997</v>
      </c>
      <c r="H105">
        <v>-2.1263802049999998</v>
      </c>
      <c r="I105" t="s">
        <v>547</v>
      </c>
      <c r="J105" t="s">
        <v>548</v>
      </c>
      <c r="K105" s="2" t="s">
        <v>20</v>
      </c>
      <c r="N105" t="s">
        <v>549</v>
      </c>
      <c r="O105" t="s">
        <v>506</v>
      </c>
      <c r="P105" t="s">
        <v>550</v>
      </c>
      <c r="Q105">
        <v>39</v>
      </c>
    </row>
    <row r="106" spans="1:19" x14ac:dyDescent="0.25">
      <c r="A106" t="s">
        <v>65</v>
      </c>
      <c r="B106" t="s">
        <v>540</v>
      </c>
      <c r="C106" t="s">
        <v>551</v>
      </c>
      <c r="D106" t="s">
        <v>17</v>
      </c>
      <c r="E106">
        <v>392616.56180000002</v>
      </c>
      <c r="F106">
        <v>464357.45400000003</v>
      </c>
      <c r="G106">
        <v>54.075090260000003</v>
      </c>
      <c r="H106">
        <v>-2.1143317220000002</v>
      </c>
      <c r="I106" t="s">
        <v>552</v>
      </c>
      <c r="J106" t="s">
        <v>553</v>
      </c>
      <c r="K106" s="2" t="s">
        <v>20</v>
      </c>
      <c r="M106" t="s">
        <v>123</v>
      </c>
      <c r="N106" s="3" t="s">
        <v>60</v>
      </c>
      <c r="O106" s="3" t="s">
        <v>309</v>
      </c>
      <c r="P106" t="s">
        <v>62</v>
      </c>
      <c r="Q106" t="s">
        <v>62</v>
      </c>
      <c r="R106" t="s">
        <v>554</v>
      </c>
      <c r="S106" t="s">
        <v>555</v>
      </c>
    </row>
    <row r="107" spans="1:19" x14ac:dyDescent="0.25">
      <c r="A107" t="s">
        <v>65</v>
      </c>
      <c r="B107" t="s">
        <v>556</v>
      </c>
      <c r="C107" t="s">
        <v>557</v>
      </c>
      <c r="D107" t="s">
        <v>120</v>
      </c>
      <c r="E107">
        <v>393005.43900000001</v>
      </c>
      <c r="F107">
        <v>403914.60619999998</v>
      </c>
      <c r="G107">
        <v>53.53183963</v>
      </c>
      <c r="H107">
        <v>-2.1069931980000001</v>
      </c>
      <c r="I107" t="s">
        <v>558</v>
      </c>
      <c r="J107" t="s">
        <v>559</v>
      </c>
      <c r="K107" s="2" t="s">
        <v>20</v>
      </c>
      <c r="N107" s="9" t="s">
        <v>1068</v>
      </c>
      <c r="O107" s="9" t="s">
        <v>213</v>
      </c>
      <c r="P107" t="s">
        <v>1069</v>
      </c>
      <c r="Q107">
        <v>96</v>
      </c>
    </row>
    <row r="108" spans="1:19" x14ac:dyDescent="0.25">
      <c r="A108" t="s">
        <v>65</v>
      </c>
      <c r="B108" t="s">
        <v>560</v>
      </c>
      <c r="C108" t="s">
        <v>561</v>
      </c>
      <c r="D108" t="s">
        <v>17</v>
      </c>
      <c r="E108">
        <v>393179.739</v>
      </c>
      <c r="F108">
        <v>367477.72869999998</v>
      </c>
      <c r="G108">
        <v>53.204325789999999</v>
      </c>
      <c r="H108">
        <v>-2.103564263</v>
      </c>
      <c r="I108" t="s">
        <v>562</v>
      </c>
      <c r="J108" t="s">
        <v>563</v>
      </c>
      <c r="K108" s="2" t="s">
        <v>20</v>
      </c>
      <c r="N108" t="s">
        <v>564</v>
      </c>
      <c r="O108" t="s">
        <v>221</v>
      </c>
      <c r="P108" t="s">
        <v>565</v>
      </c>
      <c r="Q108">
        <v>110</v>
      </c>
    </row>
    <row r="109" spans="1:19" x14ac:dyDescent="0.25">
      <c r="A109" t="s">
        <v>65</v>
      </c>
      <c r="B109" t="s">
        <v>540</v>
      </c>
      <c r="C109" t="s">
        <v>566</v>
      </c>
      <c r="D109" t="s">
        <v>17</v>
      </c>
      <c r="E109">
        <v>393441.25910000002</v>
      </c>
      <c r="F109">
        <v>461793.4191</v>
      </c>
      <c r="G109">
        <v>54.052057240000003</v>
      </c>
      <c r="H109">
        <v>-2.1016716959999999</v>
      </c>
      <c r="I109" t="s">
        <v>567</v>
      </c>
      <c r="J109" t="s">
        <v>568</v>
      </c>
      <c r="K109" s="2" t="s">
        <v>20</v>
      </c>
      <c r="N109" t="s">
        <v>569</v>
      </c>
      <c r="O109" t="s">
        <v>309</v>
      </c>
      <c r="P109" t="s">
        <v>570</v>
      </c>
      <c r="Q109">
        <v>41</v>
      </c>
    </row>
    <row r="110" spans="1:19" x14ac:dyDescent="0.25">
      <c r="A110" t="s">
        <v>65</v>
      </c>
      <c r="B110" t="s">
        <v>540</v>
      </c>
      <c r="C110" t="s">
        <v>571</v>
      </c>
      <c r="D110" t="s">
        <v>17</v>
      </c>
      <c r="E110">
        <v>393454.76870000002</v>
      </c>
      <c r="F110">
        <v>463372.70529999997</v>
      </c>
      <c r="G110">
        <v>54.066251319999999</v>
      </c>
      <c r="H110">
        <v>-2.1015000339999999</v>
      </c>
      <c r="I110" t="s">
        <v>572</v>
      </c>
      <c r="J110" t="s">
        <v>573</v>
      </c>
      <c r="K110" s="2" t="s">
        <v>20</v>
      </c>
      <c r="M110" t="s">
        <v>123</v>
      </c>
      <c r="N110" s="3" t="s">
        <v>60</v>
      </c>
      <c r="O110" s="3" t="s">
        <v>309</v>
      </c>
      <c r="P110" t="s">
        <v>62</v>
      </c>
      <c r="Q110" t="s">
        <v>62</v>
      </c>
      <c r="R110" t="s">
        <v>574</v>
      </c>
      <c r="S110" t="s">
        <v>575</v>
      </c>
    </row>
    <row r="111" spans="1:19" x14ac:dyDescent="0.25">
      <c r="A111" t="s">
        <v>65</v>
      </c>
      <c r="B111" t="s">
        <v>540</v>
      </c>
      <c r="C111" t="s">
        <v>571</v>
      </c>
      <c r="D111" t="s">
        <v>17</v>
      </c>
      <c r="E111">
        <v>393647.62040000001</v>
      </c>
      <c r="F111">
        <v>466572.44790000003</v>
      </c>
      <c r="G111">
        <v>54.09501152</v>
      </c>
      <c r="H111">
        <v>-2.0986217030000001</v>
      </c>
      <c r="I111" t="s">
        <v>576</v>
      </c>
      <c r="J111" t="s">
        <v>577</v>
      </c>
      <c r="K111" s="2" t="s">
        <v>20</v>
      </c>
      <c r="M111" t="s">
        <v>123</v>
      </c>
      <c r="N111" s="3" t="s">
        <v>60</v>
      </c>
      <c r="O111" s="3" t="s">
        <v>309</v>
      </c>
      <c r="P111" t="s">
        <v>62</v>
      </c>
      <c r="Q111" t="s">
        <v>62</v>
      </c>
      <c r="R111" t="s">
        <v>578</v>
      </c>
      <c r="S111" t="s">
        <v>575</v>
      </c>
    </row>
    <row r="112" spans="1:19" x14ac:dyDescent="0.25">
      <c r="A112" t="s">
        <v>65</v>
      </c>
      <c r="B112" t="s">
        <v>540</v>
      </c>
      <c r="C112" t="s">
        <v>566</v>
      </c>
      <c r="D112" t="s">
        <v>17</v>
      </c>
      <c r="E112">
        <v>393861.03039999999</v>
      </c>
      <c r="F112">
        <v>457422.78009999997</v>
      </c>
      <c r="G112">
        <v>54.012780990000003</v>
      </c>
      <c r="H112">
        <v>-2.0951700209999999</v>
      </c>
      <c r="I112" t="s">
        <v>579</v>
      </c>
      <c r="J112" t="s">
        <v>580</v>
      </c>
      <c r="K112" s="2" t="s">
        <v>20</v>
      </c>
      <c r="N112" t="s">
        <v>581</v>
      </c>
      <c r="O112" t="s">
        <v>309</v>
      </c>
      <c r="P112" t="s">
        <v>582</v>
      </c>
      <c r="Q112">
        <v>64</v>
      </c>
    </row>
    <row r="113" spans="1:19" x14ac:dyDescent="0.25">
      <c r="A113" t="s">
        <v>65</v>
      </c>
      <c r="B113" t="s">
        <v>540</v>
      </c>
      <c r="C113" t="s">
        <v>583</v>
      </c>
      <c r="D113" t="s">
        <v>17</v>
      </c>
      <c r="E113">
        <v>393968.1876</v>
      </c>
      <c r="F113">
        <v>454985.88400000002</v>
      </c>
      <c r="G113">
        <v>53.990880349999998</v>
      </c>
      <c r="H113">
        <v>-2.0934855940000001</v>
      </c>
      <c r="I113" t="s">
        <v>584</v>
      </c>
      <c r="J113" t="s">
        <v>585</v>
      </c>
      <c r="K113" s="2" t="s">
        <v>20</v>
      </c>
      <c r="N113" t="s">
        <v>586</v>
      </c>
      <c r="O113" t="s">
        <v>309</v>
      </c>
      <c r="P113" t="s">
        <v>587</v>
      </c>
      <c r="Q113">
        <v>108</v>
      </c>
    </row>
    <row r="114" spans="1:19" x14ac:dyDescent="0.25">
      <c r="A114" t="s">
        <v>65</v>
      </c>
      <c r="B114" t="s">
        <v>540</v>
      </c>
      <c r="C114" t="s">
        <v>588</v>
      </c>
      <c r="D114" t="s">
        <v>17</v>
      </c>
      <c r="E114">
        <v>394423.1348</v>
      </c>
      <c r="F114">
        <v>441587.49469999998</v>
      </c>
      <c r="G114">
        <v>53.870464259999999</v>
      </c>
      <c r="H114">
        <v>-2.0862972740000001</v>
      </c>
      <c r="I114" t="s">
        <v>589</v>
      </c>
      <c r="J114" t="s">
        <v>590</v>
      </c>
      <c r="K114" s="2" t="s">
        <v>20</v>
      </c>
      <c r="N114" t="s">
        <v>591</v>
      </c>
      <c r="O114" t="s">
        <v>309</v>
      </c>
      <c r="P114" t="s">
        <v>592</v>
      </c>
      <c r="Q114">
        <v>89</v>
      </c>
    </row>
    <row r="115" spans="1:19" x14ac:dyDescent="0.25">
      <c r="A115" t="s">
        <v>65</v>
      </c>
      <c r="B115" t="s">
        <v>540</v>
      </c>
      <c r="C115" t="s">
        <v>593</v>
      </c>
      <c r="D115" t="s">
        <v>17</v>
      </c>
      <c r="E115">
        <v>394640.41149999999</v>
      </c>
      <c r="F115">
        <v>460120.17119999998</v>
      </c>
      <c r="G115">
        <v>54.037032930000002</v>
      </c>
      <c r="H115">
        <v>-2.0833253859999998</v>
      </c>
      <c r="I115" t="s">
        <v>594</v>
      </c>
      <c r="J115" t="s">
        <v>595</v>
      </c>
      <c r="K115" s="2" t="s">
        <v>20</v>
      </c>
      <c r="N115" t="s">
        <v>596</v>
      </c>
      <c r="O115" t="s">
        <v>309</v>
      </c>
      <c r="P115" t="s">
        <v>597</v>
      </c>
      <c r="Q115">
        <v>44</v>
      </c>
    </row>
    <row r="116" spans="1:19" x14ac:dyDescent="0.25">
      <c r="A116" t="s">
        <v>65</v>
      </c>
      <c r="B116" t="s">
        <v>458</v>
      </c>
      <c r="C116" t="s">
        <v>459</v>
      </c>
      <c r="D116" t="s">
        <v>17</v>
      </c>
      <c r="E116">
        <v>394921.43729999999</v>
      </c>
      <c r="F116">
        <v>418851.25020000001</v>
      </c>
      <c r="G116">
        <v>53.66611631</v>
      </c>
      <c r="H116">
        <v>-2.0783364770000001</v>
      </c>
      <c r="I116" t="s">
        <v>598</v>
      </c>
      <c r="J116" t="s">
        <v>599</v>
      </c>
      <c r="K116" s="2" t="s">
        <v>20</v>
      </c>
      <c r="N116" t="s">
        <v>600</v>
      </c>
      <c r="O116" t="s">
        <v>213</v>
      </c>
      <c r="P116" t="s">
        <v>601</v>
      </c>
      <c r="Q116">
        <v>55</v>
      </c>
      <c r="S116" t="s">
        <v>602</v>
      </c>
    </row>
    <row r="117" spans="1:19" x14ac:dyDescent="0.25">
      <c r="A117" t="s">
        <v>65</v>
      </c>
      <c r="B117" t="s">
        <v>540</v>
      </c>
      <c r="C117" t="s">
        <v>603</v>
      </c>
      <c r="D117" t="s">
        <v>17</v>
      </c>
      <c r="E117">
        <v>395005.43530000001</v>
      </c>
      <c r="F117">
        <v>464885.07459999999</v>
      </c>
      <c r="G117">
        <v>54.0798615</v>
      </c>
      <c r="H117">
        <v>-2.0778322220000001</v>
      </c>
      <c r="I117" t="s">
        <v>604</v>
      </c>
      <c r="J117" t="s">
        <v>605</v>
      </c>
      <c r="K117" s="2" t="s">
        <v>20</v>
      </c>
      <c r="M117" t="s">
        <v>123</v>
      </c>
      <c r="N117" s="3" t="s">
        <v>60</v>
      </c>
      <c r="O117" s="3" t="s">
        <v>309</v>
      </c>
      <c r="P117" t="s">
        <v>62</v>
      </c>
      <c r="Q117" t="s">
        <v>62</v>
      </c>
      <c r="R117" t="s">
        <v>606</v>
      </c>
      <c r="S117" t="s">
        <v>575</v>
      </c>
    </row>
    <row r="118" spans="1:19" x14ac:dyDescent="0.25">
      <c r="A118" t="s">
        <v>65</v>
      </c>
      <c r="B118" t="s">
        <v>458</v>
      </c>
      <c r="C118" t="s">
        <v>459</v>
      </c>
      <c r="D118" t="s">
        <v>17</v>
      </c>
      <c r="E118">
        <v>394964.57169999997</v>
      </c>
      <c r="F118">
        <v>419398.57030000002</v>
      </c>
      <c r="G118">
        <v>53.671036129999997</v>
      </c>
      <c r="H118">
        <v>-2.077692747</v>
      </c>
      <c r="I118" t="s">
        <v>607</v>
      </c>
      <c r="J118" t="s">
        <v>608</v>
      </c>
      <c r="K118" s="2" t="s">
        <v>20</v>
      </c>
      <c r="N118" s="3" t="s">
        <v>609</v>
      </c>
      <c r="O118" s="3" t="s">
        <v>213</v>
      </c>
      <c r="P118" t="s">
        <v>62</v>
      </c>
      <c r="Q118" t="s">
        <v>62</v>
      </c>
      <c r="R118" t="s">
        <v>610</v>
      </c>
      <c r="S118" t="s">
        <v>611</v>
      </c>
    </row>
    <row r="119" spans="1:19" x14ac:dyDescent="0.25">
      <c r="A119" t="s">
        <v>65</v>
      </c>
      <c r="B119" t="s">
        <v>458</v>
      </c>
      <c r="C119" t="s">
        <v>459</v>
      </c>
      <c r="D119" t="s">
        <v>17</v>
      </c>
      <c r="E119">
        <v>395010.99609999999</v>
      </c>
      <c r="F119">
        <v>419068.97519999999</v>
      </c>
      <c r="G119">
        <v>53.668074140000002</v>
      </c>
      <c r="H119">
        <v>-2.0769846439999999</v>
      </c>
      <c r="I119" t="s">
        <v>612</v>
      </c>
      <c r="J119" t="s">
        <v>613</v>
      </c>
      <c r="K119" s="2" t="s">
        <v>20</v>
      </c>
      <c r="N119" s="3" t="s">
        <v>609</v>
      </c>
      <c r="O119" s="3" t="s">
        <v>213</v>
      </c>
      <c r="P119" t="s">
        <v>62</v>
      </c>
      <c r="Q119" t="s">
        <v>62</v>
      </c>
      <c r="R119" t="s">
        <v>610</v>
      </c>
      <c r="S119" t="s">
        <v>611</v>
      </c>
    </row>
    <row r="120" spans="1:19" x14ac:dyDescent="0.25">
      <c r="A120" t="s">
        <v>65</v>
      </c>
      <c r="B120" t="s">
        <v>540</v>
      </c>
      <c r="C120" t="s">
        <v>571</v>
      </c>
      <c r="D120" t="s">
        <v>17</v>
      </c>
      <c r="E120">
        <v>395438.85989999998</v>
      </c>
      <c r="F120">
        <v>463120.875</v>
      </c>
      <c r="G120">
        <v>54.064009810000002</v>
      </c>
      <c r="H120">
        <v>-2.0711803440000001</v>
      </c>
      <c r="I120" t="s">
        <v>614</v>
      </c>
      <c r="J120" t="s">
        <v>615</v>
      </c>
      <c r="K120" s="2" t="s">
        <v>20</v>
      </c>
      <c r="M120" t="s">
        <v>123</v>
      </c>
      <c r="N120" s="3" t="s">
        <v>60</v>
      </c>
      <c r="O120" s="3" t="s">
        <v>309</v>
      </c>
      <c r="P120" t="s">
        <v>62</v>
      </c>
      <c r="Q120" t="s">
        <v>62</v>
      </c>
      <c r="R120" t="s">
        <v>616</v>
      </c>
      <c r="S120" t="s">
        <v>575</v>
      </c>
    </row>
    <row r="121" spans="1:19" x14ac:dyDescent="0.25">
      <c r="A121" t="s">
        <v>65</v>
      </c>
      <c r="B121" t="s">
        <v>556</v>
      </c>
      <c r="C121" t="s">
        <v>617</v>
      </c>
      <c r="D121" t="s">
        <v>120</v>
      </c>
      <c r="E121">
        <v>395469.61810000002</v>
      </c>
      <c r="F121">
        <v>409702.95039999997</v>
      </c>
      <c r="G121">
        <v>53.583894630000003</v>
      </c>
      <c r="H121">
        <v>-2.0699036120000001</v>
      </c>
      <c r="I121" t="s">
        <v>618</v>
      </c>
      <c r="J121" t="s">
        <v>619</v>
      </c>
      <c r="K121" s="2" t="s">
        <v>20</v>
      </c>
      <c r="N121" t="s">
        <v>620</v>
      </c>
      <c r="O121" t="s">
        <v>213</v>
      </c>
      <c r="P121" t="s">
        <v>621</v>
      </c>
      <c r="Q121">
        <v>31</v>
      </c>
      <c r="S121" t="s">
        <v>622</v>
      </c>
    </row>
    <row r="122" spans="1:19" x14ac:dyDescent="0.25">
      <c r="A122" t="s">
        <v>65</v>
      </c>
      <c r="B122" t="s">
        <v>556</v>
      </c>
      <c r="C122" t="s">
        <v>617</v>
      </c>
      <c r="D122" t="s">
        <v>120</v>
      </c>
      <c r="E122">
        <v>395626.6116</v>
      </c>
      <c r="F122">
        <v>409724.0563</v>
      </c>
      <c r="G122">
        <v>53.584085709999997</v>
      </c>
      <c r="H122">
        <v>-2.0675325390000001</v>
      </c>
      <c r="I122" t="s">
        <v>623</v>
      </c>
      <c r="J122" t="s">
        <v>624</v>
      </c>
      <c r="K122" s="2" t="s">
        <v>20</v>
      </c>
      <c r="N122" t="s">
        <v>620</v>
      </c>
      <c r="O122" t="s">
        <v>213</v>
      </c>
      <c r="P122" t="s">
        <v>625</v>
      </c>
      <c r="Q122">
        <v>35</v>
      </c>
      <c r="S122" t="s">
        <v>626</v>
      </c>
    </row>
    <row r="123" spans="1:19" x14ac:dyDescent="0.25">
      <c r="A123" t="s">
        <v>65</v>
      </c>
      <c r="B123" t="s">
        <v>556</v>
      </c>
      <c r="C123" t="s">
        <v>627</v>
      </c>
      <c r="D123" t="s">
        <v>17</v>
      </c>
      <c r="E123">
        <v>395684.83809999999</v>
      </c>
      <c r="F123">
        <v>406680.86129999999</v>
      </c>
      <c r="G123">
        <v>53.55673307</v>
      </c>
      <c r="H123">
        <v>-2.0666098590000002</v>
      </c>
      <c r="I123" t="s">
        <v>628</v>
      </c>
      <c r="J123" t="s">
        <v>629</v>
      </c>
      <c r="K123" s="2" t="s">
        <v>20</v>
      </c>
      <c r="N123" t="s">
        <v>630</v>
      </c>
      <c r="O123" t="s">
        <v>309</v>
      </c>
      <c r="Q123">
        <v>25</v>
      </c>
    </row>
    <row r="124" spans="1:19" x14ac:dyDescent="0.25">
      <c r="A124" t="s">
        <v>65</v>
      </c>
      <c r="B124" t="s">
        <v>631</v>
      </c>
      <c r="C124" t="s">
        <v>632</v>
      </c>
      <c r="D124" t="s">
        <v>17</v>
      </c>
      <c r="E124">
        <v>395743.68770000001</v>
      </c>
      <c r="F124">
        <v>401410.93089999998</v>
      </c>
      <c r="G124">
        <v>53.509365590000002</v>
      </c>
      <c r="H124">
        <v>-2.0656479160000001</v>
      </c>
      <c r="I124" t="s">
        <v>633</v>
      </c>
      <c r="J124" t="s">
        <v>634</v>
      </c>
      <c r="K124" s="2" t="s">
        <v>20</v>
      </c>
      <c r="N124" t="s">
        <v>635</v>
      </c>
      <c r="O124" t="s">
        <v>213</v>
      </c>
      <c r="P124" t="s">
        <v>636</v>
      </c>
      <c r="Q124">
        <v>57</v>
      </c>
    </row>
    <row r="125" spans="1:19" x14ac:dyDescent="0.25">
      <c r="A125" t="s">
        <v>65</v>
      </c>
      <c r="B125" t="s">
        <v>458</v>
      </c>
      <c r="C125" t="s">
        <v>459</v>
      </c>
      <c r="D125" t="s">
        <v>225</v>
      </c>
      <c r="E125">
        <v>396037.33110000001</v>
      </c>
      <c r="F125">
        <v>412388.68699999998</v>
      </c>
      <c r="G125">
        <v>53.608039439999999</v>
      </c>
      <c r="H125">
        <v>-2.0613634589999998</v>
      </c>
      <c r="I125" t="s">
        <v>637</v>
      </c>
      <c r="J125" t="s">
        <v>638</v>
      </c>
      <c r="K125" s="2" t="s">
        <v>20</v>
      </c>
      <c r="N125" t="s">
        <v>639</v>
      </c>
      <c r="O125" t="s">
        <v>213</v>
      </c>
      <c r="P125" t="s">
        <v>640</v>
      </c>
      <c r="Q125">
        <v>95</v>
      </c>
    </row>
    <row r="126" spans="1:19" x14ac:dyDescent="0.25">
      <c r="A126" t="s">
        <v>65</v>
      </c>
      <c r="B126" t="s">
        <v>500</v>
      </c>
      <c r="C126" t="s">
        <v>641</v>
      </c>
      <c r="D126" t="s">
        <v>17</v>
      </c>
      <c r="E126">
        <v>396697.15700000001</v>
      </c>
      <c r="F126">
        <v>519256.09029999998</v>
      </c>
      <c r="G126">
        <v>54.568516510000002</v>
      </c>
      <c r="H126">
        <v>-2.0525980000000001</v>
      </c>
      <c r="I126" t="s">
        <v>642</v>
      </c>
      <c r="J126" t="s">
        <v>643</v>
      </c>
      <c r="K126" s="2" t="s">
        <v>20</v>
      </c>
      <c r="N126" t="s">
        <v>644</v>
      </c>
      <c r="O126" t="s">
        <v>506</v>
      </c>
      <c r="P126" t="s">
        <v>645</v>
      </c>
      <c r="Q126">
        <v>56</v>
      </c>
    </row>
    <row r="127" spans="1:19" x14ac:dyDescent="0.25">
      <c r="A127" t="s">
        <v>65</v>
      </c>
      <c r="B127" t="s">
        <v>560</v>
      </c>
      <c r="C127" t="s">
        <v>646</v>
      </c>
      <c r="D127" t="s">
        <v>17</v>
      </c>
      <c r="E127">
        <v>396663.15909999999</v>
      </c>
      <c r="F127">
        <v>383687.42930000002</v>
      </c>
      <c r="G127">
        <v>53.350064590000002</v>
      </c>
      <c r="H127">
        <v>-2.0515894889999999</v>
      </c>
      <c r="I127" t="s">
        <v>647</v>
      </c>
      <c r="J127" t="s">
        <v>648</v>
      </c>
      <c r="K127" s="2" t="s">
        <v>20</v>
      </c>
      <c r="N127" t="s">
        <v>649</v>
      </c>
      <c r="O127" t="s">
        <v>221</v>
      </c>
      <c r="P127" t="s">
        <v>650</v>
      </c>
      <c r="Q127">
        <v>107</v>
      </c>
    </row>
    <row r="128" spans="1:19" x14ac:dyDescent="0.25">
      <c r="A128" t="s">
        <v>65</v>
      </c>
      <c r="B128" t="s">
        <v>458</v>
      </c>
      <c r="C128" t="s">
        <v>459</v>
      </c>
      <c r="D128" t="s">
        <v>17</v>
      </c>
      <c r="E128">
        <v>396770.75390000001</v>
      </c>
      <c r="F128">
        <v>412550.9926</v>
      </c>
      <c r="G128">
        <v>53.609503480000001</v>
      </c>
      <c r="H128">
        <v>-2.0502805710000001</v>
      </c>
      <c r="I128" t="s">
        <v>651</v>
      </c>
      <c r="J128" t="s">
        <v>652</v>
      </c>
      <c r="K128" s="2" t="s">
        <v>20</v>
      </c>
      <c r="N128" t="s">
        <v>653</v>
      </c>
      <c r="O128" t="s">
        <v>213</v>
      </c>
      <c r="P128" t="s">
        <v>654</v>
      </c>
      <c r="Q128">
        <v>58</v>
      </c>
    </row>
    <row r="129" spans="1:19" x14ac:dyDescent="0.25">
      <c r="A129" t="s">
        <v>65</v>
      </c>
      <c r="B129" t="s">
        <v>458</v>
      </c>
      <c r="C129" t="s">
        <v>459</v>
      </c>
      <c r="D129" t="s">
        <v>17</v>
      </c>
      <c r="E129">
        <v>396866.9203</v>
      </c>
      <c r="F129">
        <v>412008.43070000003</v>
      </c>
      <c r="G129">
        <v>53.604627409999999</v>
      </c>
      <c r="H129">
        <v>-2.0488214490000001</v>
      </c>
      <c r="I129" t="s">
        <v>655</v>
      </c>
      <c r="J129" t="s">
        <v>656</v>
      </c>
      <c r="K129" s="2" t="s">
        <v>20</v>
      </c>
      <c r="N129" s="9" t="s">
        <v>1070</v>
      </c>
      <c r="O129" s="9" t="s">
        <v>213</v>
      </c>
      <c r="P129" t="s">
        <v>1071</v>
      </c>
      <c r="Q129">
        <v>113</v>
      </c>
    </row>
    <row r="130" spans="1:19" x14ac:dyDescent="0.25">
      <c r="A130" t="s">
        <v>65</v>
      </c>
      <c r="B130" t="s">
        <v>560</v>
      </c>
      <c r="C130" t="s">
        <v>646</v>
      </c>
      <c r="D130" t="s">
        <v>17</v>
      </c>
      <c r="E130">
        <v>396920.20010000002</v>
      </c>
      <c r="F130">
        <v>379325.39449999999</v>
      </c>
      <c r="G130">
        <v>53.310857370000001</v>
      </c>
      <c r="H130">
        <v>-2.0476841929999998</v>
      </c>
      <c r="I130" t="s">
        <v>657</v>
      </c>
      <c r="J130" t="s">
        <v>658</v>
      </c>
      <c r="K130" s="2" t="s">
        <v>20</v>
      </c>
      <c r="N130" t="s">
        <v>659</v>
      </c>
      <c r="O130" t="s">
        <v>221</v>
      </c>
      <c r="P130" t="s">
        <v>660</v>
      </c>
      <c r="Q130">
        <v>83</v>
      </c>
    </row>
    <row r="131" spans="1:19" x14ac:dyDescent="0.25">
      <c r="A131" t="s">
        <v>65</v>
      </c>
      <c r="B131" t="s">
        <v>458</v>
      </c>
      <c r="C131" t="s">
        <v>459</v>
      </c>
      <c r="D131" t="s">
        <v>17</v>
      </c>
      <c r="E131">
        <v>396968.21899999998</v>
      </c>
      <c r="F131">
        <v>416981.96740000002</v>
      </c>
      <c r="G131">
        <v>53.649331220000001</v>
      </c>
      <c r="H131">
        <v>-2.0473408700000002</v>
      </c>
      <c r="I131" t="s">
        <v>661</v>
      </c>
      <c r="J131" t="s">
        <v>662</v>
      </c>
      <c r="K131" s="2" t="s">
        <v>20</v>
      </c>
      <c r="N131" s="9" t="s">
        <v>1072</v>
      </c>
      <c r="O131" s="9" t="s">
        <v>213</v>
      </c>
      <c r="P131" t="s">
        <v>1073</v>
      </c>
      <c r="Q131">
        <v>224</v>
      </c>
    </row>
    <row r="132" spans="1:19" x14ac:dyDescent="0.25">
      <c r="A132" t="s">
        <v>65</v>
      </c>
      <c r="B132" t="s">
        <v>458</v>
      </c>
      <c r="C132" t="s">
        <v>459</v>
      </c>
      <c r="D132" t="s">
        <v>17</v>
      </c>
      <c r="E132">
        <v>397242.22389999998</v>
      </c>
      <c r="F132">
        <v>412756.04830000002</v>
      </c>
      <c r="G132">
        <v>53.611349359999998</v>
      </c>
      <c r="H132">
        <v>-2.0431566239999999</v>
      </c>
      <c r="I132" t="s">
        <v>663</v>
      </c>
      <c r="J132" t="s">
        <v>664</v>
      </c>
      <c r="K132" s="2" t="s">
        <v>20</v>
      </c>
      <c r="N132" s="9" t="s">
        <v>1074</v>
      </c>
      <c r="O132" s="9" t="s">
        <v>213</v>
      </c>
      <c r="P132" t="s">
        <v>1075</v>
      </c>
      <c r="Q132">
        <v>70</v>
      </c>
      <c r="S132" t="s">
        <v>64</v>
      </c>
    </row>
    <row r="133" spans="1:19" x14ac:dyDescent="0.25">
      <c r="A133" t="s">
        <v>65</v>
      </c>
      <c r="B133" t="s">
        <v>665</v>
      </c>
      <c r="C133" t="s">
        <v>666</v>
      </c>
      <c r="D133" t="s">
        <v>17</v>
      </c>
      <c r="E133">
        <v>397489.94660000002</v>
      </c>
      <c r="F133">
        <v>419100.31640000001</v>
      </c>
      <c r="G133">
        <v>53.668374159999999</v>
      </c>
      <c r="H133">
        <v>-2.0394659040000001</v>
      </c>
      <c r="I133" t="s">
        <v>667</v>
      </c>
      <c r="J133" t="s">
        <v>668</v>
      </c>
      <c r="K133" s="2" t="s">
        <v>20</v>
      </c>
      <c r="N133" t="s">
        <v>669</v>
      </c>
      <c r="O133" t="s">
        <v>309</v>
      </c>
      <c r="P133" t="s">
        <v>670</v>
      </c>
      <c r="Q133">
        <v>213</v>
      </c>
    </row>
    <row r="134" spans="1:19" x14ac:dyDescent="0.25">
      <c r="A134" t="s">
        <v>65</v>
      </c>
      <c r="B134" t="s">
        <v>665</v>
      </c>
      <c r="C134" t="s">
        <v>666</v>
      </c>
      <c r="D134" t="s">
        <v>17</v>
      </c>
      <c r="E134">
        <v>398036.5649</v>
      </c>
      <c r="F134">
        <v>417678.36469999998</v>
      </c>
      <c r="G134">
        <v>53.655595890000001</v>
      </c>
      <c r="H134">
        <v>-2.0311832430000001</v>
      </c>
      <c r="I134" t="s">
        <v>671</v>
      </c>
      <c r="J134" t="s">
        <v>672</v>
      </c>
      <c r="K134" s="2" t="s">
        <v>20</v>
      </c>
      <c r="N134" t="s">
        <v>673</v>
      </c>
      <c r="O134" t="s">
        <v>309</v>
      </c>
      <c r="P134" t="s">
        <v>674</v>
      </c>
      <c r="Q134">
        <v>100</v>
      </c>
      <c r="S134" t="s">
        <v>675</v>
      </c>
    </row>
    <row r="135" spans="1:19" x14ac:dyDescent="0.25">
      <c r="A135" t="s">
        <v>65</v>
      </c>
      <c r="B135" t="s">
        <v>676</v>
      </c>
      <c r="C135" t="s">
        <v>677</v>
      </c>
      <c r="D135" t="s">
        <v>17</v>
      </c>
      <c r="E135">
        <v>398145.78909999999</v>
      </c>
      <c r="F135">
        <v>302515.50540000002</v>
      </c>
      <c r="G135">
        <v>52.620402669999997</v>
      </c>
      <c r="H135">
        <v>-2.0288228990000001</v>
      </c>
      <c r="I135" t="s">
        <v>678</v>
      </c>
      <c r="J135" t="s">
        <v>679</v>
      </c>
      <c r="K135" s="2" t="s">
        <v>20</v>
      </c>
      <c r="N135" t="s">
        <v>680</v>
      </c>
      <c r="O135" t="s">
        <v>498</v>
      </c>
      <c r="P135" t="s">
        <v>681</v>
      </c>
      <c r="Q135">
        <v>57</v>
      </c>
    </row>
    <row r="136" spans="1:19" x14ac:dyDescent="0.25">
      <c r="A136" t="s">
        <v>65</v>
      </c>
      <c r="B136" t="s">
        <v>556</v>
      </c>
      <c r="C136" t="s">
        <v>627</v>
      </c>
      <c r="D136" t="s">
        <v>120</v>
      </c>
      <c r="E136">
        <v>398479.47700000001</v>
      </c>
      <c r="F136">
        <v>410788.52590000001</v>
      </c>
      <c r="G136">
        <v>53.593670099999997</v>
      </c>
      <c r="H136">
        <v>-2.0244455339999998</v>
      </c>
      <c r="I136" t="s">
        <v>682</v>
      </c>
      <c r="J136" t="s">
        <v>683</v>
      </c>
      <c r="K136" s="2" t="s">
        <v>20</v>
      </c>
      <c r="N136" t="s">
        <v>684</v>
      </c>
      <c r="O136" t="s">
        <v>309</v>
      </c>
      <c r="P136" t="s">
        <v>685</v>
      </c>
      <c r="Q136">
        <v>24</v>
      </c>
    </row>
    <row r="137" spans="1:19" x14ac:dyDescent="0.25">
      <c r="A137" t="s">
        <v>65</v>
      </c>
      <c r="B137" t="s">
        <v>556</v>
      </c>
      <c r="C137" t="s">
        <v>627</v>
      </c>
      <c r="D137" t="s">
        <v>120</v>
      </c>
      <c r="E137">
        <v>398482.29070000001</v>
      </c>
      <c r="F137">
        <v>410711.30430000002</v>
      </c>
      <c r="G137">
        <v>53.592976030000003</v>
      </c>
      <c r="H137">
        <v>-2.0244026179999999</v>
      </c>
      <c r="I137" t="s">
        <v>686</v>
      </c>
      <c r="J137" t="s">
        <v>687</v>
      </c>
      <c r="K137" s="2" t="s">
        <v>20</v>
      </c>
      <c r="N137" t="s">
        <v>684</v>
      </c>
      <c r="O137" t="s">
        <v>309</v>
      </c>
      <c r="P137" t="s">
        <v>685</v>
      </c>
      <c r="Q137">
        <v>90</v>
      </c>
    </row>
    <row r="138" spans="1:19" x14ac:dyDescent="0.25">
      <c r="A138" t="s">
        <v>65</v>
      </c>
      <c r="B138" t="s">
        <v>556</v>
      </c>
      <c r="C138" t="s">
        <v>627</v>
      </c>
      <c r="D138" t="s">
        <v>120</v>
      </c>
      <c r="E138">
        <v>398565.98220000003</v>
      </c>
      <c r="F138">
        <v>410393.87900000002</v>
      </c>
      <c r="G138">
        <v>53.590123179999999</v>
      </c>
      <c r="H138">
        <v>-2.0231366159999999</v>
      </c>
      <c r="I138" t="s">
        <v>688</v>
      </c>
      <c r="J138" t="s">
        <v>689</v>
      </c>
      <c r="K138" s="2" t="s">
        <v>20</v>
      </c>
      <c r="N138" t="s">
        <v>690</v>
      </c>
      <c r="O138" t="s">
        <v>309</v>
      </c>
      <c r="P138" t="s">
        <v>691</v>
      </c>
      <c r="Q138">
        <v>65</v>
      </c>
    </row>
    <row r="139" spans="1:19" x14ac:dyDescent="0.25">
      <c r="A139" t="s">
        <v>65</v>
      </c>
      <c r="B139" t="s">
        <v>665</v>
      </c>
      <c r="C139" t="s">
        <v>666</v>
      </c>
      <c r="D139" t="s">
        <v>17</v>
      </c>
      <c r="E139">
        <v>399664.42420000001</v>
      </c>
      <c r="F139">
        <v>415630.80800000002</v>
      </c>
      <c r="G139">
        <v>53.637196009999997</v>
      </c>
      <c r="H139">
        <v>-2.0065498349999999</v>
      </c>
      <c r="I139" t="s">
        <v>692</v>
      </c>
      <c r="J139" t="s">
        <v>693</v>
      </c>
      <c r="K139" s="2" t="s">
        <v>20</v>
      </c>
      <c r="N139" t="s">
        <v>694</v>
      </c>
      <c r="O139" t="s">
        <v>309</v>
      </c>
      <c r="P139" t="s">
        <v>695</v>
      </c>
      <c r="Q139">
        <v>70</v>
      </c>
    </row>
    <row r="140" spans="1:19" x14ac:dyDescent="0.25">
      <c r="A140" t="s">
        <v>65</v>
      </c>
      <c r="B140" t="s">
        <v>556</v>
      </c>
      <c r="C140" t="s">
        <v>627</v>
      </c>
      <c r="D140" t="s">
        <v>120</v>
      </c>
      <c r="E140">
        <v>399758.37070000003</v>
      </c>
      <c r="F140">
        <v>410309.32579999999</v>
      </c>
      <c r="G140">
        <v>53.589365360000002</v>
      </c>
      <c r="H140">
        <v>-2.0051228999999999</v>
      </c>
      <c r="I140" t="s">
        <v>696</v>
      </c>
      <c r="J140" t="s">
        <v>697</v>
      </c>
      <c r="K140" s="2" t="s">
        <v>20</v>
      </c>
      <c r="N140" t="s">
        <v>698</v>
      </c>
      <c r="O140" t="s">
        <v>309</v>
      </c>
      <c r="P140" t="s">
        <v>699</v>
      </c>
      <c r="Q140">
        <v>33</v>
      </c>
    </row>
    <row r="141" spans="1:19" x14ac:dyDescent="0.25">
      <c r="A141" t="s">
        <v>65</v>
      </c>
      <c r="B141" t="s">
        <v>665</v>
      </c>
      <c r="C141" t="s">
        <v>666</v>
      </c>
      <c r="D141" t="s">
        <v>17</v>
      </c>
      <c r="E141">
        <v>400301.32179999998</v>
      </c>
      <c r="F141">
        <v>419070.45039999997</v>
      </c>
      <c r="G141">
        <v>53.668112280000003</v>
      </c>
      <c r="H141">
        <v>-1.9969153399999999</v>
      </c>
      <c r="I141" t="s">
        <v>700</v>
      </c>
      <c r="J141" t="s">
        <v>701</v>
      </c>
      <c r="K141" s="2" t="s">
        <v>20</v>
      </c>
      <c r="N141" t="s">
        <v>702</v>
      </c>
      <c r="O141" t="s">
        <v>309</v>
      </c>
      <c r="P141" t="s">
        <v>703</v>
      </c>
      <c r="Q141">
        <v>121</v>
      </c>
    </row>
    <row r="142" spans="1:19" x14ac:dyDescent="0.25">
      <c r="A142" t="s">
        <v>65</v>
      </c>
      <c r="B142" t="s">
        <v>556</v>
      </c>
      <c r="C142" t="s">
        <v>627</v>
      </c>
      <c r="D142" t="s">
        <v>17</v>
      </c>
      <c r="E142">
        <v>400334.31030000001</v>
      </c>
      <c r="F142">
        <v>410907.97210000001</v>
      </c>
      <c r="G142">
        <v>53.594746219999998</v>
      </c>
      <c r="H142">
        <v>-1.9964218140000001</v>
      </c>
      <c r="I142" t="s">
        <v>704</v>
      </c>
      <c r="J142" t="s">
        <v>705</v>
      </c>
      <c r="K142" s="2" t="s">
        <v>20</v>
      </c>
      <c r="N142" t="s">
        <v>706</v>
      </c>
      <c r="O142" t="s">
        <v>309</v>
      </c>
      <c r="P142" t="s">
        <v>707</v>
      </c>
      <c r="Q142">
        <v>66</v>
      </c>
    </row>
    <row r="143" spans="1:19" x14ac:dyDescent="0.25">
      <c r="A143" t="s">
        <v>65</v>
      </c>
      <c r="B143" t="s">
        <v>734</v>
      </c>
      <c r="C143" t="s">
        <v>999</v>
      </c>
      <c r="D143" t="s">
        <v>1001</v>
      </c>
      <c r="E143">
        <v>401112.64559999999</v>
      </c>
      <c r="F143">
        <v>397154.38419999997</v>
      </c>
      <c r="G143">
        <v>53.47112319</v>
      </c>
      <c r="H143">
        <v>-1.9847059250000001</v>
      </c>
      <c r="I143" t="s">
        <v>1002</v>
      </c>
      <c r="J143" t="s">
        <v>1003</v>
      </c>
      <c r="K143" s="2" t="str">
        <f t="shared" ref="K143:K144" si="3">HYPERLINK(J143, "URL Link")</f>
        <v>URL Link</v>
      </c>
      <c r="N143" t="s">
        <v>1006</v>
      </c>
      <c r="O143" t="s">
        <v>221</v>
      </c>
      <c r="P143" t="s">
        <v>1009</v>
      </c>
      <c r="Q143">
        <v>55</v>
      </c>
    </row>
    <row r="144" spans="1:19" x14ac:dyDescent="0.25">
      <c r="A144" t="s">
        <v>65</v>
      </c>
      <c r="B144" t="s">
        <v>719</v>
      </c>
      <c r="C144" t="s">
        <v>1000</v>
      </c>
      <c r="D144" t="s">
        <v>988</v>
      </c>
      <c r="E144">
        <v>401488.20750000002</v>
      </c>
      <c r="F144">
        <v>435186.32709999999</v>
      </c>
      <c r="G144">
        <v>53.812960670000002</v>
      </c>
      <c r="H144">
        <v>-1.978880167</v>
      </c>
      <c r="I144" t="s">
        <v>1004</v>
      </c>
      <c r="J144" t="s">
        <v>1005</v>
      </c>
      <c r="K144" s="2" t="str">
        <f t="shared" si="3"/>
        <v>URL Link</v>
      </c>
      <c r="N144" t="s">
        <v>1007</v>
      </c>
      <c r="O144" t="s">
        <v>309</v>
      </c>
      <c r="P144" t="s">
        <v>1008</v>
      </c>
      <c r="Q144">
        <v>397</v>
      </c>
    </row>
    <row r="145" spans="1:19" x14ac:dyDescent="0.25">
      <c r="A145" t="s">
        <v>65</v>
      </c>
      <c r="B145" t="s">
        <v>708</v>
      </c>
      <c r="C145" t="s">
        <v>709</v>
      </c>
      <c r="D145" t="s">
        <v>17</v>
      </c>
      <c r="E145">
        <v>402443.23330000002</v>
      </c>
      <c r="F145">
        <v>409645.25650000002</v>
      </c>
      <c r="G145">
        <v>53.583391470000002</v>
      </c>
      <c r="H145">
        <v>-1.9645679</v>
      </c>
      <c r="I145" t="s">
        <v>710</v>
      </c>
      <c r="J145" t="s">
        <v>711</v>
      </c>
      <c r="K145" s="2" t="s">
        <v>20</v>
      </c>
      <c r="N145" t="s">
        <v>712</v>
      </c>
      <c r="O145" t="s">
        <v>309</v>
      </c>
      <c r="P145" t="s">
        <v>713</v>
      </c>
      <c r="Q145">
        <v>72</v>
      </c>
    </row>
    <row r="146" spans="1:19" x14ac:dyDescent="0.25">
      <c r="A146" t="s">
        <v>65</v>
      </c>
      <c r="B146" t="s">
        <v>540</v>
      </c>
      <c r="C146" t="s">
        <v>714</v>
      </c>
      <c r="D146" t="s">
        <v>225</v>
      </c>
      <c r="E146">
        <v>403519.30109999998</v>
      </c>
      <c r="F146">
        <v>456296.66810000001</v>
      </c>
      <c r="G146">
        <v>54.002686560000001</v>
      </c>
      <c r="H146">
        <v>-1.9477987290000001</v>
      </c>
      <c r="I146" t="s">
        <v>715</v>
      </c>
      <c r="J146" t="s">
        <v>716</v>
      </c>
      <c r="K146" s="2" t="s">
        <v>20</v>
      </c>
      <c r="N146" t="s">
        <v>717</v>
      </c>
      <c r="O146" t="s">
        <v>309</v>
      </c>
      <c r="P146" t="s">
        <v>718</v>
      </c>
      <c r="Q146">
        <v>19</v>
      </c>
    </row>
    <row r="147" spans="1:19" x14ac:dyDescent="0.25">
      <c r="A147" t="s">
        <v>65</v>
      </c>
      <c r="B147" t="s">
        <v>719</v>
      </c>
      <c r="C147" t="s">
        <v>720</v>
      </c>
      <c r="D147" t="s">
        <v>17</v>
      </c>
      <c r="E147">
        <v>404657.26010000001</v>
      </c>
      <c r="F147">
        <v>447543.13140000001</v>
      </c>
      <c r="G147">
        <v>53.924003650000003</v>
      </c>
      <c r="H147">
        <v>-1.9305682179999999</v>
      </c>
      <c r="I147" t="s">
        <v>721</v>
      </c>
      <c r="J147" t="s">
        <v>722</v>
      </c>
      <c r="K147" s="2" t="s">
        <v>20</v>
      </c>
      <c r="N147" t="s">
        <v>723</v>
      </c>
      <c r="O147" t="s">
        <v>309</v>
      </c>
      <c r="P147" t="s">
        <v>724</v>
      </c>
      <c r="Q147">
        <v>167</v>
      </c>
    </row>
    <row r="148" spans="1:19" x14ac:dyDescent="0.25">
      <c r="A148" t="s">
        <v>65</v>
      </c>
      <c r="B148" t="s">
        <v>708</v>
      </c>
      <c r="C148" t="s">
        <v>709</v>
      </c>
      <c r="D148" t="s">
        <v>17</v>
      </c>
      <c r="E148">
        <v>404806.4523</v>
      </c>
      <c r="F148">
        <v>409576.86310000002</v>
      </c>
      <c r="G148">
        <v>53.582760919999998</v>
      </c>
      <c r="H148">
        <v>-1.9288730620000001</v>
      </c>
      <c r="I148" t="s">
        <v>725</v>
      </c>
      <c r="J148" t="s">
        <v>726</v>
      </c>
      <c r="K148" s="2" t="s">
        <v>20</v>
      </c>
      <c r="N148" t="s">
        <v>727</v>
      </c>
      <c r="O148" t="s">
        <v>309</v>
      </c>
      <c r="P148" t="s">
        <v>728</v>
      </c>
      <c r="Q148">
        <v>108</v>
      </c>
    </row>
    <row r="149" spans="1:19" x14ac:dyDescent="0.25">
      <c r="A149" t="s">
        <v>65</v>
      </c>
      <c r="B149" t="s">
        <v>665</v>
      </c>
      <c r="C149" t="s">
        <v>729</v>
      </c>
      <c r="D149" t="s">
        <v>17</v>
      </c>
      <c r="E149">
        <v>405765.67340000003</v>
      </c>
      <c r="F149">
        <v>427013.13020000001</v>
      </c>
      <c r="G149">
        <v>53.739471270000003</v>
      </c>
      <c r="H149">
        <v>-1.9140672679999999</v>
      </c>
      <c r="I149" t="s">
        <v>730</v>
      </c>
      <c r="J149" t="s">
        <v>731</v>
      </c>
      <c r="K149" s="2" t="s">
        <v>20</v>
      </c>
      <c r="N149" t="s">
        <v>732</v>
      </c>
      <c r="O149" t="s">
        <v>309</v>
      </c>
      <c r="P149" t="s">
        <v>733</v>
      </c>
      <c r="Q149">
        <v>160</v>
      </c>
    </row>
    <row r="150" spans="1:19" x14ac:dyDescent="0.25">
      <c r="A150" t="s">
        <v>65</v>
      </c>
      <c r="B150" t="s">
        <v>734</v>
      </c>
      <c r="C150" t="s">
        <v>735</v>
      </c>
      <c r="D150" t="s">
        <v>17</v>
      </c>
      <c r="E150">
        <v>405855.23229999997</v>
      </c>
      <c r="F150">
        <v>376313.67359999998</v>
      </c>
      <c r="G150">
        <v>53.283764429999998</v>
      </c>
      <c r="H150">
        <v>-1.9136381149999999</v>
      </c>
      <c r="I150" t="s">
        <v>736</v>
      </c>
      <c r="J150" t="s">
        <v>737</v>
      </c>
      <c r="K150" s="2" t="s">
        <v>20</v>
      </c>
      <c r="N150" t="s">
        <v>738</v>
      </c>
      <c r="O150" t="s">
        <v>739</v>
      </c>
      <c r="P150" t="s">
        <v>740</v>
      </c>
      <c r="Q150">
        <v>46</v>
      </c>
    </row>
    <row r="151" spans="1:19" x14ac:dyDescent="0.25">
      <c r="A151" t="s">
        <v>65</v>
      </c>
      <c r="B151" t="s">
        <v>540</v>
      </c>
      <c r="C151" t="s">
        <v>741</v>
      </c>
      <c r="D151" t="s">
        <v>17</v>
      </c>
      <c r="E151">
        <v>406213.04560000001</v>
      </c>
      <c r="F151">
        <v>464180.85499999998</v>
      </c>
      <c r="G151">
        <v>54.073521550000002</v>
      </c>
      <c r="H151">
        <v>-1.906544206</v>
      </c>
      <c r="I151" t="s">
        <v>742</v>
      </c>
      <c r="J151" t="s">
        <v>743</v>
      </c>
      <c r="K151" s="2" t="s">
        <v>20</v>
      </c>
      <c r="N151" t="s">
        <v>744</v>
      </c>
      <c r="O151" t="s">
        <v>309</v>
      </c>
      <c r="P151" t="s">
        <v>745</v>
      </c>
      <c r="Q151">
        <v>23</v>
      </c>
    </row>
    <row r="152" spans="1:19" x14ac:dyDescent="0.25">
      <c r="A152" t="s">
        <v>65</v>
      </c>
      <c r="B152" t="s">
        <v>708</v>
      </c>
      <c r="C152" t="s">
        <v>709</v>
      </c>
      <c r="D152" t="s">
        <v>17</v>
      </c>
      <c r="E152">
        <v>407105.2917</v>
      </c>
      <c r="F152">
        <v>411297.10249999998</v>
      </c>
      <c r="G152">
        <v>53.598197259999999</v>
      </c>
      <c r="H152">
        <v>-1.8941116330000001</v>
      </c>
      <c r="I152" t="s">
        <v>746</v>
      </c>
      <c r="J152" t="s">
        <v>747</v>
      </c>
      <c r="K152" s="2" t="s">
        <v>20</v>
      </c>
      <c r="N152" t="s">
        <v>748</v>
      </c>
      <c r="O152" t="s">
        <v>309</v>
      </c>
      <c r="P152" t="s">
        <v>749</v>
      </c>
      <c r="Q152">
        <v>105</v>
      </c>
    </row>
    <row r="153" spans="1:19" x14ac:dyDescent="0.25">
      <c r="A153" t="s">
        <v>65</v>
      </c>
      <c r="B153" t="s">
        <v>719</v>
      </c>
      <c r="C153" t="s">
        <v>750</v>
      </c>
      <c r="D153" t="s">
        <v>225</v>
      </c>
      <c r="E153">
        <v>407225.20419999998</v>
      </c>
      <c r="F153">
        <v>435656.66859999998</v>
      </c>
      <c r="G153">
        <v>53.81714127</v>
      </c>
      <c r="H153">
        <v>-1.891740561</v>
      </c>
      <c r="I153" t="s">
        <v>751</v>
      </c>
      <c r="J153" t="s">
        <v>752</v>
      </c>
      <c r="K153" s="2" t="s">
        <v>20</v>
      </c>
      <c r="N153" t="s">
        <v>753</v>
      </c>
      <c r="O153" t="s">
        <v>309</v>
      </c>
      <c r="P153" t="s">
        <v>754</v>
      </c>
      <c r="Q153">
        <v>157</v>
      </c>
    </row>
    <row r="154" spans="1:19" x14ac:dyDescent="0.25">
      <c r="A154" t="s">
        <v>65</v>
      </c>
      <c r="B154" t="s">
        <v>755</v>
      </c>
      <c r="C154" t="s">
        <v>756</v>
      </c>
      <c r="D154" t="s">
        <v>17</v>
      </c>
      <c r="E154">
        <v>407892.96600000001</v>
      </c>
      <c r="F154">
        <v>475815.99849999999</v>
      </c>
      <c r="G154">
        <v>54.178069100000002</v>
      </c>
      <c r="H154">
        <v>-1.8805718419999999</v>
      </c>
      <c r="I154" t="s">
        <v>757</v>
      </c>
      <c r="J154" t="s">
        <v>758</v>
      </c>
      <c r="K154" s="2" t="s">
        <v>20</v>
      </c>
      <c r="N154" t="s">
        <v>759</v>
      </c>
      <c r="O154" t="s">
        <v>309</v>
      </c>
      <c r="P154" t="s">
        <v>760</v>
      </c>
      <c r="Q154">
        <v>17</v>
      </c>
    </row>
    <row r="155" spans="1:19" x14ac:dyDescent="0.25">
      <c r="A155" t="s">
        <v>65</v>
      </c>
      <c r="B155" t="s">
        <v>708</v>
      </c>
      <c r="C155" t="s">
        <v>761</v>
      </c>
      <c r="D155" t="s">
        <v>17</v>
      </c>
      <c r="E155">
        <v>408617.34399999998</v>
      </c>
      <c r="F155">
        <v>411490.84389999998</v>
      </c>
      <c r="G155">
        <v>53.599916309999998</v>
      </c>
      <c r="H155">
        <v>-1.871259212</v>
      </c>
      <c r="I155" t="s">
        <v>762</v>
      </c>
      <c r="J155" t="s">
        <v>763</v>
      </c>
      <c r="K155" s="2" t="s">
        <v>20</v>
      </c>
      <c r="N155" t="s">
        <v>764</v>
      </c>
      <c r="O155" t="s">
        <v>309</v>
      </c>
      <c r="P155" t="s">
        <v>765</v>
      </c>
      <c r="Q155">
        <v>122</v>
      </c>
      <c r="S155" t="s">
        <v>766</v>
      </c>
    </row>
    <row r="156" spans="1:19" x14ac:dyDescent="0.25">
      <c r="A156" t="s">
        <v>65</v>
      </c>
      <c r="B156" t="s">
        <v>755</v>
      </c>
      <c r="C156" t="s">
        <v>767</v>
      </c>
      <c r="D156" t="s">
        <v>17</v>
      </c>
      <c r="E156">
        <v>409217.69319999998</v>
      </c>
      <c r="F156">
        <v>480179.24810000003</v>
      </c>
      <c r="G156">
        <v>54.217261270000002</v>
      </c>
      <c r="H156">
        <v>-1.8601441379999999</v>
      </c>
      <c r="I156" t="s">
        <v>768</v>
      </c>
      <c r="J156" t="s">
        <v>769</v>
      </c>
      <c r="K156" s="2" t="s">
        <v>20</v>
      </c>
      <c r="M156" s="10" t="s">
        <v>1109</v>
      </c>
      <c r="N156" s="9" t="s">
        <v>1091</v>
      </c>
      <c r="O156" s="9" t="s">
        <v>506</v>
      </c>
      <c r="P156" t="s">
        <v>1090</v>
      </c>
      <c r="Q156">
        <v>27</v>
      </c>
      <c r="R156" t="s">
        <v>770</v>
      </c>
      <c r="S156" t="s">
        <v>771</v>
      </c>
    </row>
    <row r="157" spans="1:19" x14ac:dyDescent="0.25">
      <c r="A157" t="s">
        <v>65</v>
      </c>
      <c r="B157" t="s">
        <v>772</v>
      </c>
      <c r="C157" t="s">
        <v>773</v>
      </c>
      <c r="D157" t="s">
        <v>17</v>
      </c>
      <c r="E157">
        <v>411106.11660000001</v>
      </c>
      <c r="F157">
        <v>481941.2034</v>
      </c>
      <c r="G157">
        <v>54.233059410000003</v>
      </c>
      <c r="H157">
        <v>-1.8311204940000001</v>
      </c>
      <c r="I157" t="s">
        <v>774</v>
      </c>
      <c r="J157" t="s">
        <v>775</v>
      </c>
      <c r="K157" s="2" t="s">
        <v>20</v>
      </c>
      <c r="M157" s="10" t="s">
        <v>1109</v>
      </c>
      <c r="N157" s="9" t="s">
        <v>1092</v>
      </c>
      <c r="O157" s="9" t="s">
        <v>506</v>
      </c>
      <c r="P157" t="s">
        <v>1093</v>
      </c>
      <c r="Q157">
        <v>102</v>
      </c>
      <c r="R157" t="s">
        <v>776</v>
      </c>
      <c r="S157" t="s">
        <v>771</v>
      </c>
    </row>
    <row r="158" spans="1:19" x14ac:dyDescent="0.25">
      <c r="A158" t="s">
        <v>65</v>
      </c>
      <c r="B158" t="s">
        <v>719</v>
      </c>
      <c r="C158" t="s">
        <v>777</v>
      </c>
      <c r="D158" t="s">
        <v>17</v>
      </c>
      <c r="E158">
        <v>411966.76140000002</v>
      </c>
      <c r="F158">
        <v>439401.15139999997</v>
      </c>
      <c r="G158">
        <v>53.850709690000002</v>
      </c>
      <c r="H158">
        <v>-1.819578409</v>
      </c>
      <c r="I158" t="s">
        <v>778</v>
      </c>
      <c r="J158" t="s">
        <v>779</v>
      </c>
      <c r="K158" s="2" t="s">
        <v>20</v>
      </c>
      <c r="N158" t="s">
        <v>780</v>
      </c>
      <c r="O158" t="s">
        <v>309</v>
      </c>
      <c r="P158" t="s">
        <v>781</v>
      </c>
      <c r="Q158">
        <v>66</v>
      </c>
    </row>
    <row r="159" spans="1:19" x14ac:dyDescent="0.25">
      <c r="A159" t="s">
        <v>65</v>
      </c>
      <c r="B159" t="s">
        <v>719</v>
      </c>
      <c r="C159" t="s">
        <v>782</v>
      </c>
      <c r="D159" t="s">
        <v>17</v>
      </c>
      <c r="E159">
        <v>412115.5465</v>
      </c>
      <c r="F159">
        <v>442199.08199999999</v>
      </c>
      <c r="G159">
        <v>53.875853540000001</v>
      </c>
      <c r="H159">
        <v>-1.8172073360000001</v>
      </c>
      <c r="I159" t="s">
        <v>783</v>
      </c>
      <c r="J159" t="s">
        <v>784</v>
      </c>
      <c r="K159" s="2" t="s">
        <v>20</v>
      </c>
      <c r="M159" t="s">
        <v>123</v>
      </c>
      <c r="N159" s="3" t="s">
        <v>60</v>
      </c>
      <c r="O159" s="3" t="s">
        <v>309</v>
      </c>
      <c r="P159" t="s">
        <v>62</v>
      </c>
      <c r="Q159" t="s">
        <v>62</v>
      </c>
      <c r="R159" t="s">
        <v>785</v>
      </c>
      <c r="S159" t="s">
        <v>786</v>
      </c>
    </row>
    <row r="160" spans="1:19" x14ac:dyDescent="0.25">
      <c r="A160" t="s">
        <v>65</v>
      </c>
      <c r="B160" t="s">
        <v>719</v>
      </c>
      <c r="C160" t="s">
        <v>782</v>
      </c>
      <c r="D160" t="s">
        <v>17</v>
      </c>
      <c r="E160">
        <v>413401.14529999997</v>
      </c>
      <c r="F160">
        <v>442063.9289</v>
      </c>
      <c r="G160">
        <v>53.874607490000002</v>
      </c>
      <c r="H160">
        <v>-1.7976593970000001</v>
      </c>
      <c r="I160" t="s">
        <v>787</v>
      </c>
      <c r="J160" s="2" t="s">
        <v>788</v>
      </c>
      <c r="K160" s="2" t="s">
        <v>20</v>
      </c>
      <c r="M160" s="10" t="s">
        <v>1109</v>
      </c>
      <c r="N160" s="9" t="s">
        <v>1095</v>
      </c>
      <c r="O160" s="9" t="s">
        <v>309</v>
      </c>
      <c r="P160" t="s">
        <v>1094</v>
      </c>
      <c r="Q160">
        <v>309</v>
      </c>
      <c r="R160" t="s">
        <v>789</v>
      </c>
      <c r="S160" t="s">
        <v>790</v>
      </c>
    </row>
    <row r="161" spans="1:19" x14ac:dyDescent="0.25">
      <c r="A161" t="s">
        <v>65</v>
      </c>
      <c r="B161" t="s">
        <v>755</v>
      </c>
      <c r="C161" t="s">
        <v>767</v>
      </c>
      <c r="D161" t="s">
        <v>17</v>
      </c>
      <c r="E161">
        <v>413686.99310000002</v>
      </c>
      <c r="F161">
        <v>481387.6189</v>
      </c>
      <c r="G161">
        <v>54.228022330000002</v>
      </c>
      <c r="H161">
        <v>-1.7915525459999999</v>
      </c>
      <c r="I161" t="s">
        <v>791</v>
      </c>
      <c r="J161" t="s">
        <v>792</v>
      </c>
      <c r="K161" s="2" t="s">
        <v>20</v>
      </c>
      <c r="N161" t="s">
        <v>793</v>
      </c>
      <c r="O161" t="s">
        <v>506</v>
      </c>
      <c r="P161" t="s">
        <v>794</v>
      </c>
      <c r="Q161">
        <v>88</v>
      </c>
    </row>
    <row r="162" spans="1:19" x14ac:dyDescent="0.25">
      <c r="A162" t="s">
        <v>65</v>
      </c>
      <c r="B162" t="s">
        <v>755</v>
      </c>
      <c r="C162" t="s">
        <v>795</v>
      </c>
      <c r="D162" t="s">
        <v>17</v>
      </c>
      <c r="E162">
        <v>413828.42589999997</v>
      </c>
      <c r="F162">
        <v>480587.59299999999</v>
      </c>
      <c r="G162">
        <v>54.220828519999998</v>
      </c>
      <c r="H162">
        <v>-1.789419651</v>
      </c>
      <c r="I162" t="s">
        <v>796</v>
      </c>
      <c r="J162" t="s">
        <v>797</v>
      </c>
      <c r="K162" s="2" t="s">
        <v>20</v>
      </c>
      <c r="M162" s="10" t="s">
        <v>1109</v>
      </c>
      <c r="N162" s="9" t="s">
        <v>1096</v>
      </c>
      <c r="O162" s="9" t="s">
        <v>506</v>
      </c>
      <c r="P162" t="s">
        <v>1097</v>
      </c>
      <c r="Q162">
        <v>30</v>
      </c>
      <c r="R162" t="s">
        <v>798</v>
      </c>
      <c r="S162" t="s">
        <v>799</v>
      </c>
    </row>
    <row r="163" spans="1:19" x14ac:dyDescent="0.25">
      <c r="A163" t="s">
        <v>65</v>
      </c>
      <c r="B163" t="s">
        <v>755</v>
      </c>
      <c r="C163" t="s">
        <v>800</v>
      </c>
      <c r="D163" t="s">
        <v>17</v>
      </c>
      <c r="E163">
        <v>414343.48220000003</v>
      </c>
      <c r="F163">
        <v>477358.79619999998</v>
      </c>
      <c r="G163">
        <v>54.19179639</v>
      </c>
      <c r="H163">
        <v>-1.781673431</v>
      </c>
      <c r="I163" t="s">
        <v>801</v>
      </c>
      <c r="J163" t="s">
        <v>802</v>
      </c>
      <c r="K163" s="2" t="s">
        <v>20</v>
      </c>
      <c r="N163" t="s">
        <v>803</v>
      </c>
      <c r="O163" t="s">
        <v>506</v>
      </c>
      <c r="P163" t="s">
        <v>804</v>
      </c>
      <c r="Q163">
        <v>72</v>
      </c>
    </row>
    <row r="164" spans="1:19" x14ac:dyDescent="0.25">
      <c r="A164" t="s">
        <v>65</v>
      </c>
      <c r="B164" t="s">
        <v>755</v>
      </c>
      <c r="C164" t="s">
        <v>795</v>
      </c>
      <c r="D164" t="s">
        <v>17</v>
      </c>
      <c r="E164">
        <v>414355.11969999998</v>
      </c>
      <c r="F164">
        <v>479029.68420000002</v>
      </c>
      <c r="G164">
        <v>54.206812820000003</v>
      </c>
      <c r="H164">
        <v>-1.7814159389999999</v>
      </c>
      <c r="I164" t="s">
        <v>805</v>
      </c>
      <c r="J164" t="s">
        <v>806</v>
      </c>
      <c r="K164" s="2" t="s">
        <v>20</v>
      </c>
      <c r="N164" t="s">
        <v>807</v>
      </c>
      <c r="O164" t="s">
        <v>506</v>
      </c>
      <c r="P164" t="s">
        <v>808</v>
      </c>
      <c r="Q164">
        <v>62</v>
      </c>
    </row>
    <row r="165" spans="1:19" x14ac:dyDescent="0.25">
      <c r="A165" t="s">
        <v>65</v>
      </c>
      <c r="B165" t="s">
        <v>755</v>
      </c>
      <c r="C165" t="s">
        <v>795</v>
      </c>
      <c r="D165" t="s">
        <v>17</v>
      </c>
      <c r="E165">
        <v>414398.04190000001</v>
      </c>
      <c r="F165">
        <v>480082.5772</v>
      </c>
      <c r="G165">
        <v>54.216274259999999</v>
      </c>
      <c r="H165">
        <v>-1.7807078359999999</v>
      </c>
      <c r="I165" t="s">
        <v>809</v>
      </c>
      <c r="J165" t="s">
        <v>810</v>
      </c>
      <c r="K165" s="2" t="s">
        <v>20</v>
      </c>
      <c r="M165" s="10" t="s">
        <v>1109</v>
      </c>
      <c r="N165" s="9" t="s">
        <v>1098</v>
      </c>
      <c r="O165" s="9" t="s">
        <v>506</v>
      </c>
      <c r="P165" t="s">
        <v>1099</v>
      </c>
      <c r="Q165">
        <v>18</v>
      </c>
      <c r="R165" t="s">
        <v>811</v>
      </c>
      <c r="S165" t="s">
        <v>799</v>
      </c>
    </row>
    <row r="166" spans="1:19" x14ac:dyDescent="0.25">
      <c r="A166" t="s">
        <v>65</v>
      </c>
      <c r="B166" t="s">
        <v>755</v>
      </c>
      <c r="C166" t="s">
        <v>800</v>
      </c>
      <c r="D166" t="s">
        <v>17</v>
      </c>
      <c r="E166">
        <v>414957.4313</v>
      </c>
      <c r="F166">
        <v>477577.24599999998</v>
      </c>
      <c r="G166">
        <v>54.193742270000001</v>
      </c>
      <c r="H166">
        <v>-1.7722535129999999</v>
      </c>
      <c r="I166" t="s">
        <v>812</v>
      </c>
      <c r="J166" t="s">
        <v>813</v>
      </c>
      <c r="K166" s="2" t="s">
        <v>20</v>
      </c>
      <c r="N166" t="s">
        <v>814</v>
      </c>
      <c r="O166" t="s">
        <v>506</v>
      </c>
      <c r="P166" t="s">
        <v>815</v>
      </c>
      <c r="Q166">
        <v>88</v>
      </c>
    </row>
    <row r="167" spans="1:19" x14ac:dyDescent="0.25">
      <c r="A167" t="s">
        <v>65</v>
      </c>
      <c r="B167" t="s">
        <v>816</v>
      </c>
      <c r="C167" t="s">
        <v>817</v>
      </c>
      <c r="D167" t="s">
        <v>17</v>
      </c>
      <c r="E167">
        <v>415325.86589999998</v>
      </c>
      <c r="F167">
        <v>442600.41440000001</v>
      </c>
      <c r="G167">
        <v>53.879376440000001</v>
      </c>
      <c r="H167">
        <v>-1.768358946</v>
      </c>
      <c r="I167" t="s">
        <v>818</v>
      </c>
      <c r="J167" t="s">
        <v>819</v>
      </c>
      <c r="K167" s="2" t="s">
        <v>20</v>
      </c>
      <c r="N167" s="9" t="s">
        <v>1076</v>
      </c>
      <c r="O167" s="9" t="s">
        <v>309</v>
      </c>
      <c r="P167" t="s">
        <v>1077</v>
      </c>
      <c r="Q167">
        <v>25</v>
      </c>
    </row>
    <row r="168" spans="1:19" x14ac:dyDescent="0.25">
      <c r="A168" t="s">
        <v>65</v>
      </c>
      <c r="B168" t="s">
        <v>755</v>
      </c>
      <c r="C168" t="s">
        <v>820</v>
      </c>
      <c r="D168" t="s">
        <v>17</v>
      </c>
      <c r="E168">
        <v>416589.7083</v>
      </c>
      <c r="F168">
        <v>455363.14630000002</v>
      </c>
      <c r="G168">
        <v>53.994044940000002</v>
      </c>
      <c r="H168">
        <v>-1.748446226</v>
      </c>
      <c r="I168" t="s">
        <v>821</v>
      </c>
      <c r="J168" t="s">
        <v>822</v>
      </c>
      <c r="K168" s="2" t="s">
        <v>20</v>
      </c>
      <c r="N168" t="s">
        <v>823</v>
      </c>
      <c r="O168" t="s">
        <v>309</v>
      </c>
      <c r="P168" t="s">
        <v>824</v>
      </c>
      <c r="Q168">
        <v>63</v>
      </c>
    </row>
    <row r="169" spans="1:19" x14ac:dyDescent="0.25">
      <c r="A169" t="s">
        <v>65</v>
      </c>
      <c r="B169" t="s">
        <v>755</v>
      </c>
      <c r="C169" t="s">
        <v>825</v>
      </c>
      <c r="D169" t="s">
        <v>17</v>
      </c>
      <c r="E169">
        <v>417901.38949999999</v>
      </c>
      <c r="F169">
        <v>452831.87060000002</v>
      </c>
      <c r="G169">
        <v>53.971251410000001</v>
      </c>
      <c r="H169">
        <v>-1.7285871509999999</v>
      </c>
      <c r="I169" t="s">
        <v>826</v>
      </c>
      <c r="J169" t="s">
        <v>827</v>
      </c>
      <c r="K169" s="2" t="s">
        <v>20</v>
      </c>
      <c r="N169" t="s">
        <v>828</v>
      </c>
      <c r="O169" t="s">
        <v>309</v>
      </c>
      <c r="P169" t="s">
        <v>829</v>
      </c>
      <c r="Q169">
        <v>105</v>
      </c>
    </row>
    <row r="170" spans="1:19" x14ac:dyDescent="0.25">
      <c r="A170" t="s">
        <v>65</v>
      </c>
      <c r="B170" t="s">
        <v>755</v>
      </c>
      <c r="C170" t="s">
        <v>795</v>
      </c>
      <c r="D170" t="s">
        <v>17</v>
      </c>
      <c r="E170">
        <v>417987.59090000001</v>
      </c>
      <c r="F170">
        <v>480532.17670000001</v>
      </c>
      <c r="G170">
        <v>54.220202290000003</v>
      </c>
      <c r="H170">
        <v>-1.7256367210000001</v>
      </c>
      <c r="I170" t="s">
        <v>830</v>
      </c>
      <c r="J170" t="s">
        <v>831</v>
      </c>
      <c r="K170" s="2" t="s">
        <v>20</v>
      </c>
      <c r="N170" t="s">
        <v>832</v>
      </c>
      <c r="O170" t="s">
        <v>506</v>
      </c>
      <c r="P170" t="s">
        <v>833</v>
      </c>
      <c r="Q170">
        <v>92</v>
      </c>
    </row>
    <row r="171" spans="1:19" x14ac:dyDescent="0.25">
      <c r="A171" t="s">
        <v>65</v>
      </c>
      <c r="B171" t="s">
        <v>755</v>
      </c>
      <c r="C171" t="s">
        <v>834</v>
      </c>
      <c r="D171" t="s">
        <v>17</v>
      </c>
      <c r="E171">
        <v>418486.73570000002</v>
      </c>
      <c r="F171">
        <v>473066.19</v>
      </c>
      <c r="G171">
        <v>54.153085859999997</v>
      </c>
      <c r="H171">
        <v>-1.7184376720000001</v>
      </c>
      <c r="I171" t="s">
        <v>835</v>
      </c>
      <c r="J171" t="s">
        <v>836</v>
      </c>
      <c r="K171" s="2" t="s">
        <v>20</v>
      </c>
      <c r="N171" t="s">
        <v>837</v>
      </c>
      <c r="O171" t="s">
        <v>309</v>
      </c>
      <c r="P171" t="s">
        <v>838</v>
      </c>
      <c r="Q171">
        <v>36</v>
      </c>
    </row>
    <row r="172" spans="1:19" x14ac:dyDescent="0.25">
      <c r="A172" t="s">
        <v>65</v>
      </c>
      <c r="B172" t="s">
        <v>755</v>
      </c>
      <c r="C172" t="s">
        <v>839</v>
      </c>
      <c r="D172" t="s">
        <v>17</v>
      </c>
      <c r="E172">
        <v>418715.16239999997</v>
      </c>
      <c r="F172">
        <v>453837.05320000002</v>
      </c>
      <c r="G172">
        <v>53.980256939999997</v>
      </c>
      <c r="H172">
        <v>-1.716120243</v>
      </c>
      <c r="I172" t="s">
        <v>840</v>
      </c>
      <c r="J172" t="s">
        <v>841</v>
      </c>
      <c r="K172" s="2" t="s">
        <v>20</v>
      </c>
      <c r="N172" t="s">
        <v>842</v>
      </c>
      <c r="O172" t="s">
        <v>309</v>
      </c>
      <c r="P172" t="s">
        <v>843</v>
      </c>
      <c r="Q172">
        <v>39</v>
      </c>
    </row>
    <row r="173" spans="1:19" x14ac:dyDescent="0.25">
      <c r="A173" t="s">
        <v>65</v>
      </c>
      <c r="B173" t="s">
        <v>755</v>
      </c>
      <c r="C173" t="s">
        <v>844</v>
      </c>
      <c r="D173" t="s">
        <v>17</v>
      </c>
      <c r="E173">
        <v>418776.24359999999</v>
      </c>
      <c r="F173">
        <v>454396.0539</v>
      </c>
      <c r="G173">
        <v>53.985278790000002</v>
      </c>
      <c r="H173">
        <v>-1.7151546479999999</v>
      </c>
      <c r="I173" t="s">
        <v>845</v>
      </c>
      <c r="J173" t="s">
        <v>846</v>
      </c>
      <c r="K173" s="2" t="s">
        <v>20</v>
      </c>
      <c r="N173" t="s">
        <v>847</v>
      </c>
      <c r="O173" t="s">
        <v>309</v>
      </c>
      <c r="P173" t="s">
        <v>848</v>
      </c>
      <c r="Q173">
        <v>122</v>
      </c>
    </row>
    <row r="174" spans="1:19" x14ac:dyDescent="0.25">
      <c r="A174" t="s">
        <v>65</v>
      </c>
      <c r="B174" t="s">
        <v>755</v>
      </c>
      <c r="C174" t="s">
        <v>839</v>
      </c>
      <c r="D174" t="s">
        <v>17</v>
      </c>
      <c r="E174">
        <v>419385.97810000001</v>
      </c>
      <c r="F174">
        <v>452757.88459999999</v>
      </c>
      <c r="G174">
        <v>53.970533260000003</v>
      </c>
      <c r="H174">
        <v>-1.7059600349999999</v>
      </c>
      <c r="I174" t="s">
        <v>849</v>
      </c>
      <c r="J174" t="s">
        <v>850</v>
      </c>
      <c r="K174" s="2" t="s">
        <v>20</v>
      </c>
      <c r="N174" t="s">
        <v>851</v>
      </c>
      <c r="O174" t="s">
        <v>309</v>
      </c>
      <c r="P174" t="s">
        <v>852</v>
      </c>
      <c r="Q174">
        <v>102</v>
      </c>
    </row>
    <row r="175" spans="1:19" x14ac:dyDescent="0.25">
      <c r="A175" t="s">
        <v>65</v>
      </c>
      <c r="B175" t="s">
        <v>755</v>
      </c>
      <c r="C175" t="s">
        <v>853</v>
      </c>
      <c r="D175" t="s">
        <v>17</v>
      </c>
      <c r="E175">
        <v>419521.44050000003</v>
      </c>
      <c r="F175">
        <v>474626.36349999998</v>
      </c>
      <c r="G175">
        <v>54.16706954</v>
      </c>
      <c r="H175">
        <v>-1.702494621</v>
      </c>
      <c r="I175" t="s">
        <v>854</v>
      </c>
      <c r="J175" t="s">
        <v>855</v>
      </c>
      <c r="K175" s="2" t="s">
        <v>20</v>
      </c>
      <c r="N175" t="s">
        <v>856</v>
      </c>
      <c r="O175" t="s">
        <v>309</v>
      </c>
      <c r="P175" t="s">
        <v>857</v>
      </c>
      <c r="Q175">
        <v>33</v>
      </c>
      <c r="S175" t="s">
        <v>858</v>
      </c>
    </row>
    <row r="176" spans="1:19" x14ac:dyDescent="0.25">
      <c r="A176" t="s">
        <v>65</v>
      </c>
      <c r="B176" t="s">
        <v>755</v>
      </c>
      <c r="C176" t="s">
        <v>834</v>
      </c>
      <c r="D176" t="s">
        <v>17</v>
      </c>
      <c r="E176">
        <v>419655.03879999998</v>
      </c>
      <c r="F176">
        <v>470333.33519999997</v>
      </c>
      <c r="G176">
        <v>54.128481720000003</v>
      </c>
      <c r="H176">
        <v>-1.7007265149999999</v>
      </c>
      <c r="I176" t="s">
        <v>859</v>
      </c>
      <c r="J176" t="s">
        <v>860</v>
      </c>
      <c r="K176" s="2" t="s">
        <v>20</v>
      </c>
      <c r="N176" t="s">
        <v>861</v>
      </c>
      <c r="O176" t="s">
        <v>309</v>
      </c>
      <c r="P176" t="s">
        <v>862</v>
      </c>
      <c r="Q176">
        <v>143</v>
      </c>
    </row>
    <row r="177" spans="1:19" x14ac:dyDescent="0.25">
      <c r="A177" t="s">
        <v>65</v>
      </c>
      <c r="B177" t="s">
        <v>755</v>
      </c>
      <c r="C177" t="s">
        <v>863</v>
      </c>
      <c r="D177" t="s">
        <v>17</v>
      </c>
      <c r="E177">
        <v>419774.88020000001</v>
      </c>
      <c r="F177">
        <v>452661.91220000002</v>
      </c>
      <c r="G177">
        <v>53.969656059999998</v>
      </c>
      <c r="H177">
        <v>-1.7000377179999999</v>
      </c>
      <c r="I177" t="s">
        <v>864</v>
      </c>
      <c r="J177" t="s">
        <v>865</v>
      </c>
      <c r="K177" s="2" t="s">
        <v>20</v>
      </c>
      <c r="N177" t="s">
        <v>866</v>
      </c>
      <c r="O177" t="s">
        <v>309</v>
      </c>
      <c r="P177" t="s">
        <v>867</v>
      </c>
      <c r="Q177">
        <v>177</v>
      </c>
    </row>
    <row r="178" spans="1:19" x14ac:dyDescent="0.25">
      <c r="A178" t="s">
        <v>65</v>
      </c>
      <c r="B178" t="s">
        <v>868</v>
      </c>
      <c r="C178" t="s">
        <v>869</v>
      </c>
      <c r="D178" t="s">
        <v>17</v>
      </c>
      <c r="E178">
        <v>420467.52559999999</v>
      </c>
      <c r="F178">
        <v>400478.9387</v>
      </c>
      <c r="G178">
        <v>53.500612889999999</v>
      </c>
      <c r="H178">
        <v>-1.692913771</v>
      </c>
      <c r="I178" t="s">
        <v>870</v>
      </c>
      <c r="J178" t="s">
        <v>871</v>
      </c>
      <c r="K178" s="2" t="s">
        <v>20</v>
      </c>
      <c r="N178" t="s">
        <v>872</v>
      </c>
      <c r="O178" t="s">
        <v>309</v>
      </c>
      <c r="P178" t="s">
        <v>873</v>
      </c>
      <c r="Q178">
        <v>84</v>
      </c>
    </row>
    <row r="179" spans="1:19" x14ac:dyDescent="0.25">
      <c r="A179" t="s">
        <v>65</v>
      </c>
      <c r="B179" t="s">
        <v>755</v>
      </c>
      <c r="C179" t="s">
        <v>874</v>
      </c>
      <c r="D179" t="s">
        <v>17</v>
      </c>
      <c r="E179">
        <v>421157.32040000003</v>
      </c>
      <c r="F179">
        <v>468262.4645</v>
      </c>
      <c r="G179">
        <v>54.109810830000001</v>
      </c>
      <c r="H179">
        <v>-1.6778826710000001</v>
      </c>
      <c r="I179" t="s">
        <v>875</v>
      </c>
      <c r="J179" t="s">
        <v>876</v>
      </c>
      <c r="K179" s="2" t="s">
        <v>20</v>
      </c>
      <c r="N179" t="s">
        <v>877</v>
      </c>
      <c r="O179" t="s">
        <v>309</v>
      </c>
      <c r="P179" t="s">
        <v>878</v>
      </c>
      <c r="Q179">
        <v>84</v>
      </c>
    </row>
    <row r="180" spans="1:19" x14ac:dyDescent="0.25">
      <c r="A180" t="s">
        <v>65</v>
      </c>
      <c r="B180" t="s">
        <v>755</v>
      </c>
      <c r="C180" t="s">
        <v>834</v>
      </c>
      <c r="D180" t="s">
        <v>17</v>
      </c>
      <c r="E180">
        <v>421386.8652</v>
      </c>
      <c r="F180">
        <v>472337.53340000001</v>
      </c>
      <c r="G180">
        <v>54.146425309999998</v>
      </c>
      <c r="H180">
        <v>-1.6740846629999999</v>
      </c>
      <c r="I180" t="s">
        <v>879</v>
      </c>
      <c r="J180" t="s">
        <v>880</v>
      </c>
      <c r="K180" s="2" t="s">
        <v>20</v>
      </c>
      <c r="N180" t="s">
        <v>881</v>
      </c>
      <c r="O180" t="s">
        <v>309</v>
      </c>
      <c r="P180" t="s">
        <v>882</v>
      </c>
      <c r="Q180">
        <v>39</v>
      </c>
    </row>
    <row r="181" spans="1:19" x14ac:dyDescent="0.25">
      <c r="A181" t="s">
        <v>65</v>
      </c>
      <c r="B181" t="s">
        <v>755</v>
      </c>
      <c r="C181" t="s">
        <v>863</v>
      </c>
      <c r="D181" t="s">
        <v>17</v>
      </c>
      <c r="E181">
        <v>422089.00099999999</v>
      </c>
      <c r="F181">
        <v>454005.3812</v>
      </c>
      <c r="G181">
        <v>53.981637380000002</v>
      </c>
      <c r="H181">
        <v>-1.6646647450000001</v>
      </c>
      <c r="I181" t="s">
        <v>883</v>
      </c>
      <c r="J181" t="s">
        <v>884</v>
      </c>
      <c r="K181" s="2" t="s">
        <v>20</v>
      </c>
      <c r="N181" t="s">
        <v>885</v>
      </c>
      <c r="O181" t="s">
        <v>309</v>
      </c>
      <c r="P181" t="s">
        <v>886</v>
      </c>
      <c r="Q181">
        <v>12</v>
      </c>
      <c r="S181" t="s">
        <v>887</v>
      </c>
    </row>
    <row r="182" spans="1:19" x14ac:dyDescent="0.25">
      <c r="A182" t="s">
        <v>65</v>
      </c>
      <c r="B182" t="s">
        <v>755</v>
      </c>
      <c r="C182" t="s">
        <v>888</v>
      </c>
      <c r="D182" t="s">
        <v>17</v>
      </c>
      <c r="E182">
        <v>422141.0784</v>
      </c>
      <c r="F182">
        <v>470696.10460000002</v>
      </c>
      <c r="G182">
        <v>54.131641539999997</v>
      </c>
      <c r="H182">
        <v>-1.6626584529999999</v>
      </c>
      <c r="I182" t="s">
        <v>889</v>
      </c>
      <c r="J182" t="s">
        <v>890</v>
      </c>
      <c r="K182" s="2" t="s">
        <v>20</v>
      </c>
      <c r="N182" t="s">
        <v>891</v>
      </c>
      <c r="O182" t="s">
        <v>309</v>
      </c>
      <c r="P182" t="s">
        <v>892</v>
      </c>
      <c r="Q182">
        <v>371</v>
      </c>
      <c r="S182" t="s">
        <v>893</v>
      </c>
    </row>
    <row r="183" spans="1:19" x14ac:dyDescent="0.25">
      <c r="A183" t="s">
        <v>65</v>
      </c>
      <c r="B183" t="s">
        <v>755</v>
      </c>
      <c r="C183" t="s">
        <v>894</v>
      </c>
      <c r="D183" t="s">
        <v>17</v>
      </c>
      <c r="E183">
        <v>422229.66600000003</v>
      </c>
      <c r="F183">
        <v>454608.58679999999</v>
      </c>
      <c r="G183">
        <v>53.9870527</v>
      </c>
      <c r="H183">
        <v>-1.6624760629999999</v>
      </c>
      <c r="I183" t="s">
        <v>895</v>
      </c>
      <c r="J183" t="s">
        <v>896</v>
      </c>
      <c r="K183" s="2" t="s">
        <v>20</v>
      </c>
      <c r="N183" t="s">
        <v>897</v>
      </c>
      <c r="O183" t="s">
        <v>309</v>
      </c>
      <c r="P183" t="s">
        <v>898</v>
      </c>
      <c r="Q183">
        <v>30</v>
      </c>
      <c r="S183" t="s">
        <v>899</v>
      </c>
    </row>
    <row r="184" spans="1:19" x14ac:dyDescent="0.25">
      <c r="A184" t="s">
        <v>65</v>
      </c>
      <c r="B184" t="s">
        <v>755</v>
      </c>
      <c r="C184" t="s">
        <v>894</v>
      </c>
      <c r="D184" t="s">
        <v>17</v>
      </c>
      <c r="E184">
        <v>422916.02279999998</v>
      </c>
      <c r="F184">
        <v>454665.8101</v>
      </c>
      <c r="G184">
        <v>53.987537170000003</v>
      </c>
      <c r="H184">
        <v>-1.652004719</v>
      </c>
      <c r="I184" t="s">
        <v>900</v>
      </c>
      <c r="J184" t="s">
        <v>901</v>
      </c>
      <c r="K184" s="2" t="s">
        <v>20</v>
      </c>
      <c r="N184" t="s">
        <v>897</v>
      </c>
      <c r="O184" t="s">
        <v>309</v>
      </c>
      <c r="P184" t="s">
        <v>902</v>
      </c>
      <c r="Q184">
        <v>38</v>
      </c>
      <c r="S184" t="s">
        <v>903</v>
      </c>
    </row>
    <row r="185" spans="1:19" x14ac:dyDescent="0.25">
      <c r="A185" t="s">
        <v>65</v>
      </c>
      <c r="B185" t="s">
        <v>904</v>
      </c>
      <c r="C185" t="s">
        <v>905</v>
      </c>
      <c r="D185" t="s">
        <v>25</v>
      </c>
      <c r="E185">
        <v>424484.61450000003</v>
      </c>
      <c r="F185">
        <v>391982.3505</v>
      </c>
      <c r="G185">
        <v>53.424072430000002</v>
      </c>
      <c r="H185">
        <v>-1.633014679</v>
      </c>
      <c r="I185" t="s">
        <v>906</v>
      </c>
      <c r="J185" t="s">
        <v>907</v>
      </c>
      <c r="K185" s="2" t="s">
        <v>20</v>
      </c>
      <c r="M185" t="s">
        <v>123</v>
      </c>
      <c r="N185" s="3" t="s">
        <v>60</v>
      </c>
      <c r="O185" s="3" t="s">
        <v>309</v>
      </c>
      <c r="P185" t="s">
        <v>62</v>
      </c>
      <c r="Q185" t="s">
        <v>62</v>
      </c>
      <c r="R185" t="s">
        <v>908</v>
      </c>
      <c r="S185" t="s">
        <v>909</v>
      </c>
    </row>
    <row r="186" spans="1:19" x14ac:dyDescent="0.25">
      <c r="A186" t="s">
        <v>65</v>
      </c>
      <c r="B186" t="s">
        <v>755</v>
      </c>
      <c r="C186" t="s">
        <v>894</v>
      </c>
      <c r="D186" t="s">
        <v>17</v>
      </c>
      <c r="E186">
        <v>424716.52409999998</v>
      </c>
      <c r="F186">
        <v>453298.598</v>
      </c>
      <c r="G186">
        <v>53.975166790000003</v>
      </c>
      <c r="H186">
        <v>-1.624656916</v>
      </c>
      <c r="I186" t="s">
        <v>910</v>
      </c>
      <c r="J186" t="s">
        <v>911</v>
      </c>
      <c r="K186" s="2" t="s">
        <v>20</v>
      </c>
      <c r="N186" t="s">
        <v>912</v>
      </c>
      <c r="O186" t="s">
        <v>309</v>
      </c>
      <c r="P186" t="s">
        <v>913</v>
      </c>
      <c r="Q186">
        <v>99</v>
      </c>
    </row>
    <row r="187" spans="1:19" x14ac:dyDescent="0.25">
      <c r="A187" t="s">
        <v>65</v>
      </c>
      <c r="B187" t="s">
        <v>914</v>
      </c>
      <c r="C187" t="s">
        <v>915</v>
      </c>
      <c r="D187" t="s">
        <v>17</v>
      </c>
      <c r="E187">
        <v>442969.8248</v>
      </c>
      <c r="F187">
        <v>503110.31579999998</v>
      </c>
      <c r="G187">
        <v>54.421622079999999</v>
      </c>
      <c r="H187">
        <v>-1.3392806049999999</v>
      </c>
      <c r="I187" t="s">
        <v>916</v>
      </c>
      <c r="J187" t="s">
        <v>917</v>
      </c>
      <c r="K187" s="2" t="s">
        <v>20</v>
      </c>
      <c r="N187" t="s">
        <v>918</v>
      </c>
      <c r="O187" t="s">
        <v>506</v>
      </c>
      <c r="P187" t="s">
        <v>919</v>
      </c>
      <c r="Q187">
        <v>69</v>
      </c>
    </row>
    <row r="188" spans="1:19" x14ac:dyDescent="0.25">
      <c r="A188" t="s">
        <v>15</v>
      </c>
      <c r="B188" t="s">
        <v>920</v>
      </c>
      <c r="C188" t="s">
        <v>921</v>
      </c>
      <c r="D188" t="s">
        <v>17</v>
      </c>
      <c r="E188">
        <v>440775.87329999998</v>
      </c>
      <c r="F188">
        <v>1107964.3130000001</v>
      </c>
      <c r="G188">
        <v>59.854859490000003</v>
      </c>
      <c r="H188">
        <v>-1.2739419940000001</v>
      </c>
      <c r="I188" t="s">
        <v>922</v>
      </c>
      <c r="J188" t="s">
        <v>923</v>
      </c>
      <c r="K188" s="2" t="s">
        <v>20</v>
      </c>
      <c r="N188" t="s">
        <v>924</v>
      </c>
      <c r="O188" t="s">
        <v>925</v>
      </c>
      <c r="P188" t="s">
        <v>926</v>
      </c>
      <c r="Q188">
        <v>98</v>
      </c>
    </row>
    <row r="189" spans="1:19" x14ac:dyDescent="0.25">
      <c r="A189" t="s">
        <v>65</v>
      </c>
      <c r="B189" t="s">
        <v>1010</v>
      </c>
      <c r="C189" t="s">
        <v>1011</v>
      </c>
      <c r="D189" t="s">
        <v>982</v>
      </c>
      <c r="E189">
        <v>468076.46909999999</v>
      </c>
      <c r="F189">
        <v>270474.88900000002</v>
      </c>
      <c r="G189">
        <v>52.328153399999998</v>
      </c>
      <c r="H189">
        <v>-1.002480984</v>
      </c>
      <c r="I189" t="s">
        <v>1012</v>
      </c>
      <c r="J189" t="s">
        <v>1013</v>
      </c>
      <c r="K189" s="2" t="str">
        <f t="shared" ref="K189" si="4">HYPERLINK(J189, "URL Link")</f>
        <v>URL Link</v>
      </c>
      <c r="N189" t="s">
        <v>1014</v>
      </c>
      <c r="O189" t="s">
        <v>1015</v>
      </c>
      <c r="P189" t="s">
        <v>1016</v>
      </c>
      <c r="Q189">
        <v>144</v>
      </c>
      <c r="S189" t="s">
        <v>1017</v>
      </c>
    </row>
    <row r="190" spans="1:19" x14ac:dyDescent="0.25">
      <c r="A190" t="s">
        <v>65</v>
      </c>
      <c r="B190" t="s">
        <v>927</v>
      </c>
      <c r="C190" t="s">
        <v>928</v>
      </c>
      <c r="D190" t="s">
        <v>17</v>
      </c>
      <c r="E190">
        <v>481792.11749999999</v>
      </c>
      <c r="F190">
        <v>465077.2476</v>
      </c>
      <c r="G190">
        <v>54.075138099999997</v>
      </c>
      <c r="H190">
        <v>-0.75145625299999996</v>
      </c>
      <c r="I190" t="s">
        <v>929</v>
      </c>
      <c r="J190" t="s">
        <v>930</v>
      </c>
      <c r="K190" s="2" t="s">
        <v>20</v>
      </c>
      <c r="N190" t="s">
        <v>931</v>
      </c>
      <c r="O190" t="s">
        <v>932</v>
      </c>
      <c r="P190" t="s">
        <v>933</v>
      </c>
      <c r="Q190">
        <v>110</v>
      </c>
    </row>
    <row r="191" spans="1:19" x14ac:dyDescent="0.25">
      <c r="A191" t="s">
        <v>65</v>
      </c>
      <c r="B191" t="s">
        <v>934</v>
      </c>
      <c r="C191" t="s">
        <v>935</v>
      </c>
      <c r="D191" t="s">
        <v>17</v>
      </c>
      <c r="E191">
        <v>504793.82909999997</v>
      </c>
      <c r="F191">
        <v>434185.05930000002</v>
      </c>
      <c r="G191">
        <v>53.793434300000001</v>
      </c>
      <c r="H191">
        <v>-0.41063547099999997</v>
      </c>
      <c r="I191" t="s">
        <v>936</v>
      </c>
      <c r="J191" t="s">
        <v>937</v>
      </c>
      <c r="K191" s="2" t="s">
        <v>20</v>
      </c>
      <c r="N191" t="s">
        <v>938</v>
      </c>
      <c r="O191" t="s">
        <v>932</v>
      </c>
      <c r="P191" t="s">
        <v>939</v>
      </c>
      <c r="Q191">
        <v>16</v>
      </c>
    </row>
    <row r="192" spans="1:19" x14ac:dyDescent="0.25">
      <c r="A192" t="s">
        <v>65</v>
      </c>
      <c r="B192" t="s">
        <v>940</v>
      </c>
      <c r="C192" t="s">
        <v>941</v>
      </c>
      <c r="D192" t="s">
        <v>17</v>
      </c>
      <c r="E192">
        <v>508080.45939999999</v>
      </c>
      <c r="F192">
        <v>424286.74469999998</v>
      </c>
      <c r="G192">
        <v>53.703832939999998</v>
      </c>
      <c r="H192">
        <v>-0.36422252700000002</v>
      </c>
      <c r="I192" t="s">
        <v>942</v>
      </c>
      <c r="J192" t="s">
        <v>943</v>
      </c>
      <c r="K192" s="2" t="s">
        <v>20</v>
      </c>
      <c r="N192" t="s">
        <v>944</v>
      </c>
      <c r="O192" t="s">
        <v>945</v>
      </c>
      <c r="P192" t="s">
        <v>946</v>
      </c>
      <c r="Q192">
        <v>88</v>
      </c>
    </row>
    <row r="193" spans="1:19" x14ac:dyDescent="0.25">
      <c r="A193" t="s">
        <v>65</v>
      </c>
      <c r="B193" t="s">
        <v>947</v>
      </c>
      <c r="C193" t="s">
        <v>948</v>
      </c>
      <c r="D193" t="s">
        <v>17</v>
      </c>
      <c r="E193">
        <v>513075.22950000002</v>
      </c>
      <c r="F193">
        <v>213255.36199999999</v>
      </c>
      <c r="G193">
        <v>51.806511870000001</v>
      </c>
      <c r="H193">
        <v>-0.36134719799999998</v>
      </c>
      <c r="I193" t="s">
        <v>949</v>
      </c>
      <c r="J193" t="s">
        <v>950</v>
      </c>
      <c r="K193" s="2" t="s">
        <v>20</v>
      </c>
      <c r="N193" t="s">
        <v>951</v>
      </c>
      <c r="O193" t="s">
        <v>952</v>
      </c>
      <c r="P193" t="s">
        <v>953</v>
      </c>
      <c r="Q193">
        <v>191</v>
      </c>
    </row>
    <row r="194" spans="1:19" x14ac:dyDescent="0.25">
      <c r="A194" t="s">
        <v>65</v>
      </c>
      <c r="B194" t="s">
        <v>954</v>
      </c>
      <c r="C194" t="s">
        <v>955</v>
      </c>
      <c r="D194" t="s">
        <v>17</v>
      </c>
      <c r="E194">
        <v>537043.34420000005</v>
      </c>
      <c r="F194">
        <v>162749.21599999999</v>
      </c>
      <c r="G194">
        <v>51.347308349999999</v>
      </c>
      <c r="H194">
        <v>-3.3602714999999998E-2</v>
      </c>
      <c r="I194" t="s">
        <v>956</v>
      </c>
      <c r="J194" t="s">
        <v>957</v>
      </c>
      <c r="K194" s="2" t="s">
        <v>20</v>
      </c>
      <c r="N194" t="s">
        <v>958</v>
      </c>
      <c r="O194" t="s">
        <v>959</v>
      </c>
      <c r="P194" t="s">
        <v>960</v>
      </c>
      <c r="Q194">
        <v>65</v>
      </c>
    </row>
    <row r="195" spans="1:19" x14ac:dyDescent="0.25">
      <c r="A195" t="s">
        <v>65</v>
      </c>
      <c r="B195" t="s">
        <v>934</v>
      </c>
      <c r="C195" t="s">
        <v>425</v>
      </c>
      <c r="D195" t="s">
        <v>17</v>
      </c>
      <c r="E195">
        <v>540244.84499999997</v>
      </c>
      <c r="F195">
        <v>411213.29100000003</v>
      </c>
      <c r="G195">
        <v>53.57876718</v>
      </c>
      <c r="H195">
        <v>0.11680483799999999</v>
      </c>
      <c r="I195" t="s">
        <v>961</v>
      </c>
      <c r="J195" t="s">
        <v>962</v>
      </c>
      <c r="K195" s="2" t="s">
        <v>20</v>
      </c>
      <c r="N195" t="s">
        <v>963</v>
      </c>
      <c r="O195" t="s">
        <v>932</v>
      </c>
      <c r="P195" t="s">
        <v>964</v>
      </c>
      <c r="Q195">
        <v>57</v>
      </c>
    </row>
    <row r="196" spans="1:19" x14ac:dyDescent="0.25">
      <c r="A196" t="s">
        <v>65</v>
      </c>
      <c r="B196" t="s">
        <v>965</v>
      </c>
      <c r="C196" t="s">
        <v>966</v>
      </c>
      <c r="D196" t="s">
        <v>17</v>
      </c>
      <c r="E196">
        <v>649858.57440000004</v>
      </c>
      <c r="F196">
        <v>300886.81430000003</v>
      </c>
      <c r="G196">
        <v>52.548435660000003</v>
      </c>
      <c r="H196">
        <v>1.68389082</v>
      </c>
      <c r="I196" t="s">
        <v>967</v>
      </c>
      <c r="J196" t="s">
        <v>968</v>
      </c>
      <c r="K196" s="2" t="s">
        <v>20</v>
      </c>
      <c r="N196" t="s">
        <v>969</v>
      </c>
      <c r="O196" t="s">
        <v>970</v>
      </c>
      <c r="P196" t="s">
        <v>971</v>
      </c>
      <c r="Q196">
        <v>256</v>
      </c>
      <c r="S196" t="s">
        <v>972</v>
      </c>
    </row>
    <row r="197" spans="1:19" x14ac:dyDescent="0.25">
      <c r="A197" t="s">
        <v>65</v>
      </c>
      <c r="B197" t="s">
        <v>1078</v>
      </c>
      <c r="C197" t="s">
        <v>1079</v>
      </c>
      <c r="D197" t="s">
        <v>1049</v>
      </c>
      <c r="E197">
        <v>250327.62789999999</v>
      </c>
      <c r="F197">
        <v>59163.432220000002</v>
      </c>
      <c r="G197">
        <v>50.413221559999997</v>
      </c>
      <c r="H197">
        <v>-4.1079318520000001</v>
      </c>
      <c r="I197" t="s">
        <v>1080</v>
      </c>
      <c r="J197" t="s">
        <v>1081</v>
      </c>
      <c r="K197" s="2" t="str">
        <f t="shared" ref="K197" si="5">HYPERLINK(J197, "URL Link")</f>
        <v>URL Link</v>
      </c>
      <c r="M197" t="s">
        <v>123</v>
      </c>
      <c r="N197" s="3" t="s">
        <v>60</v>
      </c>
      <c r="O197" t="s">
        <v>71</v>
      </c>
      <c r="R197" t="s">
        <v>1082</v>
      </c>
      <c r="S197" t="s">
        <v>1083</v>
      </c>
    </row>
    <row r="198" spans="1:19" x14ac:dyDescent="0.25">
      <c r="A198" t="s">
        <v>65</v>
      </c>
      <c r="B198" t="s">
        <v>223</v>
      </c>
      <c r="C198" t="s">
        <v>224</v>
      </c>
      <c r="D198" t="s">
        <v>1018</v>
      </c>
      <c r="E198">
        <v>331996.94620000001</v>
      </c>
      <c r="F198">
        <v>437822.77710000001</v>
      </c>
      <c r="G198">
        <v>53.832194289999997</v>
      </c>
      <c r="H198">
        <v>-3.034747839</v>
      </c>
      <c r="I198" t="s">
        <v>1019</v>
      </c>
      <c r="J198" t="s">
        <v>1020</v>
      </c>
      <c r="K198" s="2" t="str">
        <f t="shared" ref="K198:K206" si="6">HYPERLINK(J198, "URL Link")</f>
        <v>URL Link</v>
      </c>
      <c r="N198" t="s">
        <v>228</v>
      </c>
      <c r="O198" t="s">
        <v>213</v>
      </c>
      <c r="P198" t="s">
        <v>229</v>
      </c>
      <c r="Q198">
        <v>155</v>
      </c>
      <c r="S198" t="s">
        <v>1052</v>
      </c>
    </row>
    <row r="199" spans="1:19" x14ac:dyDescent="0.25">
      <c r="A199" t="s">
        <v>65</v>
      </c>
      <c r="B199" t="s">
        <v>451</v>
      </c>
      <c r="C199" t="s">
        <v>1021</v>
      </c>
      <c r="D199" t="s">
        <v>1022</v>
      </c>
      <c r="E199">
        <v>384883.8101</v>
      </c>
      <c r="F199">
        <v>433400.69069999998</v>
      </c>
      <c r="G199">
        <v>53.796690380000001</v>
      </c>
      <c r="H199">
        <v>-2.2309648989999999</v>
      </c>
      <c r="I199" t="s">
        <v>1023</v>
      </c>
      <c r="J199" t="s">
        <v>1024</v>
      </c>
      <c r="K199" s="2" t="str">
        <f t="shared" si="6"/>
        <v>URL Link</v>
      </c>
      <c r="M199" s="10" t="s">
        <v>1101</v>
      </c>
      <c r="N199" t="s">
        <v>1053</v>
      </c>
      <c r="O199" t="s">
        <v>213</v>
      </c>
      <c r="P199" s="8" t="s">
        <v>1100</v>
      </c>
      <c r="Q199">
        <v>83</v>
      </c>
    </row>
    <row r="200" spans="1:19" x14ac:dyDescent="0.25">
      <c r="A200" t="s">
        <v>133</v>
      </c>
      <c r="B200" t="s">
        <v>1025</v>
      </c>
      <c r="D200" t="s">
        <v>1026</v>
      </c>
      <c r="E200">
        <v>225132.19589999999</v>
      </c>
      <c r="F200">
        <v>383415.24359999999</v>
      </c>
      <c r="G200">
        <v>53.318703999999997</v>
      </c>
      <c r="H200">
        <v>-4.6266925329999999</v>
      </c>
      <c r="I200" t="s">
        <v>1027</v>
      </c>
      <c r="J200" t="s">
        <v>1028</v>
      </c>
      <c r="K200" s="2" t="str">
        <f t="shared" si="6"/>
        <v>URL Link</v>
      </c>
      <c r="N200" t="s">
        <v>1054</v>
      </c>
      <c r="O200" t="s">
        <v>1055</v>
      </c>
      <c r="P200" t="s">
        <v>1056</v>
      </c>
      <c r="Q200">
        <v>203</v>
      </c>
      <c r="S200" s="6" t="s">
        <v>1063</v>
      </c>
    </row>
    <row r="201" spans="1:19" x14ac:dyDescent="0.25">
      <c r="A201" t="s">
        <v>15</v>
      </c>
      <c r="B201" t="s">
        <v>127</v>
      </c>
      <c r="C201" t="s">
        <v>1029</v>
      </c>
      <c r="D201" t="s">
        <v>1022</v>
      </c>
      <c r="E201">
        <v>283505.2892</v>
      </c>
      <c r="F201">
        <v>723560.00560000003</v>
      </c>
      <c r="G201">
        <v>56.389904219999998</v>
      </c>
      <c r="H201">
        <v>-3.8885807990000001</v>
      </c>
      <c r="I201" t="s">
        <v>1030</v>
      </c>
      <c r="J201" t="s">
        <v>1031</v>
      </c>
      <c r="K201" s="2" t="str">
        <f t="shared" si="6"/>
        <v>URL Link</v>
      </c>
      <c r="M201" s="10" t="s">
        <v>1101</v>
      </c>
      <c r="N201" t="s">
        <v>1102</v>
      </c>
      <c r="O201" t="s">
        <v>54</v>
      </c>
      <c r="P201" s="8" t="s">
        <v>1103</v>
      </c>
      <c r="Q201">
        <v>19</v>
      </c>
      <c r="S201" t="s">
        <v>1057</v>
      </c>
    </row>
    <row r="202" spans="1:19" x14ac:dyDescent="0.25">
      <c r="A202" t="s">
        <v>65</v>
      </c>
      <c r="B202" t="s">
        <v>1032</v>
      </c>
      <c r="C202" t="s">
        <v>1033</v>
      </c>
      <c r="D202" t="s">
        <v>1034</v>
      </c>
      <c r="E202">
        <v>329788.62760000001</v>
      </c>
      <c r="F202">
        <v>90765.376420000001</v>
      </c>
      <c r="G202">
        <v>50.712262359999997</v>
      </c>
      <c r="H202">
        <v>-2.9958021640000001</v>
      </c>
      <c r="I202" t="s">
        <v>1035</v>
      </c>
      <c r="J202" t="s">
        <v>1036</v>
      </c>
      <c r="K202" s="2" t="str">
        <f t="shared" si="6"/>
        <v>URL Link</v>
      </c>
      <c r="M202" s="10" t="s">
        <v>1101</v>
      </c>
      <c r="N202" t="s">
        <v>1058</v>
      </c>
      <c r="O202" t="s">
        <v>71</v>
      </c>
      <c r="P202" s="8" t="s">
        <v>1104</v>
      </c>
      <c r="Q202">
        <v>66</v>
      </c>
    </row>
    <row r="203" spans="1:19" x14ac:dyDescent="0.25">
      <c r="A203" t="s">
        <v>65</v>
      </c>
      <c r="B203" t="s">
        <v>1037</v>
      </c>
      <c r="C203" t="s">
        <v>1038</v>
      </c>
      <c r="D203" t="s">
        <v>1034</v>
      </c>
      <c r="E203">
        <v>321617.38929999998</v>
      </c>
      <c r="F203">
        <v>123179.42750000001</v>
      </c>
      <c r="G203">
        <v>51.002643030000002</v>
      </c>
      <c r="H203">
        <v>-3.1184649470000001</v>
      </c>
      <c r="I203" t="s">
        <v>1039</v>
      </c>
      <c r="J203" t="s">
        <v>1040</v>
      </c>
      <c r="K203" s="2" t="str">
        <f t="shared" si="6"/>
        <v>URL Link</v>
      </c>
      <c r="M203" t="s">
        <v>976</v>
      </c>
      <c r="N203" s="3" t="s">
        <v>60</v>
      </c>
      <c r="O203" s="3" t="s">
        <v>71</v>
      </c>
      <c r="P203" s="7" t="s">
        <v>62</v>
      </c>
      <c r="Q203" t="s">
        <v>62</v>
      </c>
      <c r="R203" t="s">
        <v>1059</v>
      </c>
    </row>
    <row r="204" spans="1:19" x14ac:dyDescent="0.25">
      <c r="A204" t="s">
        <v>65</v>
      </c>
      <c r="B204" t="s">
        <v>1041</v>
      </c>
      <c r="C204" t="s">
        <v>1042</v>
      </c>
      <c r="D204" t="s">
        <v>1022</v>
      </c>
      <c r="E204">
        <v>636624.92460000003</v>
      </c>
      <c r="F204">
        <v>244678.39739999999</v>
      </c>
      <c r="G204">
        <v>52.049943740000003</v>
      </c>
      <c r="H204">
        <v>1.449637413</v>
      </c>
      <c r="I204" t="s">
        <v>1043</v>
      </c>
      <c r="J204" t="s">
        <v>1044</v>
      </c>
      <c r="K204" s="2" t="str">
        <f t="shared" si="6"/>
        <v>URL Link</v>
      </c>
      <c r="M204" s="10" t="s">
        <v>1109</v>
      </c>
      <c r="N204" s="9" t="s">
        <v>1105</v>
      </c>
      <c r="O204" s="9" t="s">
        <v>970</v>
      </c>
      <c r="P204" s="8" t="s">
        <v>1106</v>
      </c>
      <c r="Q204">
        <v>108</v>
      </c>
      <c r="R204" t="s">
        <v>1060</v>
      </c>
    </row>
    <row r="205" spans="1:19" x14ac:dyDescent="0.25">
      <c r="A205" t="s">
        <v>65</v>
      </c>
      <c r="B205" t="s">
        <v>1045</v>
      </c>
      <c r="D205" t="s">
        <v>1022</v>
      </c>
      <c r="E205">
        <v>294148.44689999998</v>
      </c>
      <c r="F205">
        <v>72572.954249999995</v>
      </c>
      <c r="G205">
        <v>50.543312989999997</v>
      </c>
      <c r="H205">
        <v>-3.495240211</v>
      </c>
      <c r="I205" t="s">
        <v>1046</v>
      </c>
      <c r="J205" t="s">
        <v>1047</v>
      </c>
      <c r="K205" s="2" t="str">
        <f t="shared" si="6"/>
        <v>URL Link</v>
      </c>
      <c r="M205" s="10" t="s">
        <v>1101</v>
      </c>
      <c r="N205" s="9" t="s">
        <v>1108</v>
      </c>
      <c r="O205" s="9" t="s">
        <v>71</v>
      </c>
      <c r="P205" t="s">
        <v>1107</v>
      </c>
      <c r="Q205">
        <v>86</v>
      </c>
    </row>
    <row r="206" spans="1:19" x14ac:dyDescent="0.25">
      <c r="A206" t="s">
        <v>65</v>
      </c>
      <c r="B206" t="s">
        <v>202</v>
      </c>
      <c r="C206" t="s">
        <v>1048</v>
      </c>
      <c r="D206" t="s">
        <v>1049</v>
      </c>
      <c r="E206">
        <v>338688.30119999999</v>
      </c>
      <c r="F206">
        <v>479442.68579999998</v>
      </c>
      <c r="G206">
        <v>54.207042059999999</v>
      </c>
      <c r="H206">
        <v>-2.9415035249999999</v>
      </c>
      <c r="I206" t="s">
        <v>1050</v>
      </c>
      <c r="J206" t="s">
        <v>1051</v>
      </c>
      <c r="K206" s="2" t="str">
        <f t="shared" si="6"/>
        <v>URL Link</v>
      </c>
      <c r="N206" t="s">
        <v>1061</v>
      </c>
      <c r="O206" t="s">
        <v>213</v>
      </c>
      <c r="P206" t="s">
        <v>1062</v>
      </c>
      <c r="Q206">
        <v>43</v>
      </c>
    </row>
  </sheetData>
  <autoFilter ref="A1:S206" xr:uid="{9926F464-ECF1-4E35-8FC6-70E6BCC0B247}"/>
  <conditionalFormatting sqref="Q186:Q188 Q168:Q184 Q163:Q164 Q166 Q158 Q130 Q133 Q135:Q155 Q121:Q128 Q108:Q109 Q112:Q116 Q91 Q93:Q105 Q84:Q89 Q71:Q79 Q68 Q48:Q66 Q43:Q44 Q41 Q35:Q39 Q30:Q33 Q22 Q10 Q24:Q28 Q2:Q7 Q12:Q20 Q190:Q202 Q205:Q206 Q160:Q161">
    <cfRule type="cellIs" dxfId="3" priority="4" operator="greaterThan">
      <formula>199</formula>
    </cfRule>
  </conditionalFormatting>
  <conditionalFormatting sqref="Q8">
    <cfRule type="cellIs" dxfId="2" priority="3" operator="greaterThan">
      <formula>199</formula>
    </cfRule>
  </conditionalFormatting>
  <conditionalFormatting sqref="Q47">
    <cfRule type="cellIs" dxfId="1" priority="2" operator="greaterThan">
      <formula>199</formula>
    </cfRule>
  </conditionalFormatting>
  <conditionalFormatting sqref="Q189">
    <cfRule type="cellIs" dxfId="0" priority="1" operator="greaterThan">
      <formula>199</formula>
    </cfRule>
  </conditionalFormatting>
  <hyperlinks>
    <hyperlink ref="J160" r:id="rId1" location="zoom=16&amp;lat=53.87460749&amp;lon=-1.797659397&amp;layers=6&amp;b=1&amp;marker=53.87460749,-1.797659397" xr:uid="{4C5FC7E7-D1CD-4929-8925-8F7EB222035E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2021-05-05T15:13:56Z</dcterms:created>
  <dcterms:modified xsi:type="dcterms:W3CDTF">2022-06-22T15:10:25Z</dcterms:modified>
</cp:coreProperties>
</file>