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researchtriangleinstitute-my.sharepoint.com/personal/derickbrown_rti_org/Documents/Desktop/Bowls/2022/"/>
    </mc:Choice>
  </mc:AlternateContent>
  <xr:revisionPtr revIDLastSave="307" documentId="8_{53DE153C-3940-4799-8DC5-3DE3C08E5B73}" xr6:coauthVersionLast="47" xr6:coauthVersionMax="47" xr10:uidLastSave="{13113FA2-1A54-4261-A2A7-290CEFCCA897}"/>
  <bookViews>
    <workbookView minimized="1" xWindow="4728" yWindow="24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2" i="1" l="1"/>
  <c r="J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9" i="1"/>
  <c r="J40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1" i="1"/>
  <c r="J34" i="1"/>
  <c r="J35" i="1"/>
  <c r="J36" i="1"/>
  <c r="J37" i="1"/>
  <c r="J38" i="1"/>
  <c r="J2" i="1"/>
  <c r="L1" i="1" l="1"/>
</calcChain>
</file>

<file path=xl/sharedStrings.xml><?xml version="1.0" encoding="utf-8"?>
<sst xmlns="http://schemas.openxmlformats.org/spreadsheetml/2006/main" count="265" uniqueCount="217">
  <si>
    <t>Bowl</t>
  </si>
  <si>
    <t>Date</t>
  </si>
  <si>
    <t>Selection</t>
  </si>
  <si>
    <t>Confidence Score</t>
  </si>
  <si>
    <t>Favorite</t>
  </si>
  <si>
    <t>Underdog</t>
  </si>
  <si>
    <t>Sum of Selection Point spreads:</t>
  </si>
  <si>
    <t>Selection Point spreads</t>
  </si>
  <si>
    <t>Time</t>
  </si>
  <si>
    <t>Point spread</t>
  </si>
  <si>
    <t>Location</t>
  </si>
  <si>
    <t>Jan. 9</t>
  </si>
  <si>
    <t>National Championship</t>
  </si>
  <si>
    <t>Inglewood, Calif.</t>
  </si>
  <si>
    <t>Dec. 31</t>
  </si>
  <si>
    <t>Peach semifinal</t>
  </si>
  <si>
    <t>Atlanta</t>
  </si>
  <si>
    <t>8 p.m. (ESPN)</t>
  </si>
  <si>
    <t>Fiesta semifinal</t>
  </si>
  <si>
    <t>Glendale, Ariz.</t>
  </si>
  <si>
    <t>4 p.m. (ESPN)</t>
  </si>
  <si>
    <t>Jan. 2</t>
  </si>
  <si>
    <t>Rose</t>
  </si>
  <si>
    <t>5 p.m. (ESPN)</t>
  </si>
  <si>
    <t>Cotton</t>
  </si>
  <si>
    <t>Arlington, Texas</t>
  </si>
  <si>
    <t>1 p.m. (ESPN)</t>
  </si>
  <si>
    <t>Sugar</t>
  </si>
  <si>
    <t>New Orleans</t>
  </si>
  <si>
    <t>Noon (ESPN)</t>
  </si>
  <si>
    <t>Dec. 30</t>
  </si>
  <si>
    <t>Orange</t>
  </si>
  <si>
    <t>Miami Gardens, Fla.</t>
  </si>
  <si>
    <t>Citrus</t>
  </si>
  <si>
    <t>Orlando, Fla.</t>
  </si>
  <si>
    <t>1 p.m. (ABC)</t>
  </si>
  <si>
    <t>ReliaQuest</t>
  </si>
  <si>
    <t>Tampa, Fla.</t>
  </si>
  <si>
    <t>Noon (ESPN2)</t>
  </si>
  <si>
    <t>Music City</t>
  </si>
  <si>
    <t>Nashville, Tenn.</t>
  </si>
  <si>
    <t>Noon (ABC)</t>
  </si>
  <si>
    <t>Arizona</t>
  </si>
  <si>
    <t>Tucson, Ariz.</t>
  </si>
  <si>
    <t>4:30 p.m. (Barstool)</t>
  </si>
  <si>
    <t>Gator</t>
  </si>
  <si>
    <t>Jacksonville, Fla.</t>
  </si>
  <si>
    <t>3:30 p.m. (ESPN)</t>
  </si>
  <si>
    <t>Sun </t>
  </si>
  <si>
    <t>El Paso, Texas</t>
  </si>
  <si>
    <t>2 p.m. (CBS)</t>
  </si>
  <si>
    <t>Duke's Mayo</t>
  </si>
  <si>
    <t>Charlotte, N.C.</t>
  </si>
  <si>
    <t>Dec. 29</t>
  </si>
  <si>
    <t>Alamo</t>
  </si>
  <si>
    <t>San Antonio</t>
  </si>
  <si>
    <t>9 p.m. (ESPN)</t>
  </si>
  <si>
    <t>Cheez-It</t>
  </si>
  <si>
    <t>5:30 p.m. (ESPN)                       </t>
  </si>
  <si>
    <t>Dec. 29  </t>
  </si>
  <si>
    <t>Pinstripe</t>
  </si>
  <si>
    <t>New York</t>
  </si>
  <si>
    <t>2 p.m. (ESPN)</t>
  </si>
  <si>
    <t>Dec. 28</t>
  </si>
  <si>
    <t>Texas</t>
  </si>
  <si>
    <t>Houston</t>
  </si>
  <si>
    <t>Holiday</t>
  </si>
  <si>
    <t>San Diego</t>
  </si>
  <si>
    <t>8 p.m. (Fox)</t>
  </si>
  <si>
    <t>Liberty</t>
  </si>
  <si>
    <t>Memphis, Tenn.</t>
  </si>
  <si>
    <t>5:30 p.m. (ESPN)</t>
  </si>
  <si>
    <t>Military</t>
  </si>
  <si>
    <t>Annapolis, Md.</t>
  </si>
  <si>
    <t>Dec. 27</t>
  </si>
  <si>
    <t>Guaranteed Rate</t>
  </si>
  <si>
    <t>Phoenix</t>
  </si>
  <si>
    <t>10:15 p.m. (ESPN)</t>
  </si>
  <si>
    <t>Birmingham</t>
  </si>
  <si>
    <t>Birmingham, Ala.</t>
  </si>
  <si>
    <t>6:45 p.m. (ESPN)</t>
  </si>
  <si>
    <t>First Responder</t>
  </si>
  <si>
    <t>University Park, Texas</t>
  </si>
  <si>
    <t>3:15 p.m. (ESPN)</t>
  </si>
  <si>
    <t>Camellia</t>
  </si>
  <si>
    <t>Montgomery, Ala.</t>
  </si>
  <si>
    <t>Dec. 26</t>
  </si>
  <si>
    <t>Quick Lane</t>
  </si>
  <si>
    <t>Detroit</t>
  </si>
  <si>
    <t>2:30 p.m. (ESPN)</t>
  </si>
  <si>
    <t>Dec. 24</t>
  </si>
  <si>
    <t>Hawai'i</t>
  </si>
  <si>
    <t>Honolulu</t>
  </si>
  <si>
    <t>Dec. 23</t>
  </si>
  <si>
    <t>Gasparilla</t>
  </si>
  <si>
    <t>6:30 p.m. (ESPN)</t>
  </si>
  <si>
    <t>Independence</t>
  </si>
  <si>
    <t>Shreveport, La.</t>
  </si>
  <si>
    <t>3 p.m. (ESPN)</t>
  </si>
  <si>
    <t>Dec. 22</t>
  </si>
  <si>
    <t>Armed Forces</t>
  </si>
  <si>
    <t>Fort Worth, Texas</t>
  </si>
  <si>
    <t>7:30 p.m. (ESPN)</t>
  </si>
  <si>
    <t>Dec. 21</t>
  </si>
  <si>
    <t>Dec. 20</t>
  </si>
  <si>
    <t>Boca Raton</t>
  </si>
  <si>
    <t>Boca Raton, Fla.</t>
  </si>
  <si>
    <t>Potato</t>
  </si>
  <si>
    <t>Boise, Idaho  </t>
  </si>
  <si>
    <t>Dec. 19</t>
  </si>
  <si>
    <t>Myrtle Beach</t>
  </si>
  <si>
    <t>Dec. 17</t>
  </si>
  <si>
    <t>Frisco</t>
  </si>
  <si>
    <t>Frisco, Texas</t>
  </si>
  <si>
    <t>New Mexico</t>
  </si>
  <si>
    <t>Albuquerque, N.M.</t>
  </si>
  <si>
    <t>LendingTree</t>
  </si>
  <si>
    <t>Mobile, Ala.</t>
  </si>
  <si>
    <t>5:45 p.m. (ESPN)</t>
  </si>
  <si>
    <t>Jimmy Kimmel L.A.</t>
  </si>
  <si>
    <t>3:30 p.m. (ABC)</t>
  </si>
  <si>
    <t>Las Vegas</t>
  </si>
  <si>
    <t>Las Vegas, Nev.</t>
  </si>
  <si>
    <t>Fenway</t>
  </si>
  <si>
    <t>Boston</t>
  </si>
  <si>
    <t>11 a.m. (ABC)</t>
  </si>
  <si>
    <t>Dec. 16</t>
  </si>
  <si>
    <t>Cure</t>
  </si>
  <si>
    <t>Bahamas</t>
  </si>
  <si>
    <t>Nassau, Bahamas</t>
  </si>
  <si>
    <t>11:30 a.m. (ESPN)</t>
  </si>
  <si>
    <t>TBD</t>
  </si>
  <si>
    <t>Winner of Peach</t>
  </si>
  <si>
    <t>Winner of Fiesta</t>
  </si>
  <si>
    <t>Georgia</t>
  </si>
  <si>
    <t>Ohio State</t>
  </si>
  <si>
    <t>Michigan</t>
  </si>
  <si>
    <t>TCU</t>
  </si>
  <si>
    <t>Utah</t>
  </si>
  <si>
    <t>Penn State </t>
  </si>
  <si>
    <t>USC</t>
  </si>
  <si>
    <t>Tulane</t>
  </si>
  <si>
    <t>Alabama</t>
  </si>
  <si>
    <t>Kansas State</t>
  </si>
  <si>
    <t>Tennessee</t>
  </si>
  <si>
    <t>Clemson</t>
  </si>
  <si>
    <t>LSU</t>
  </si>
  <si>
    <t>Purdue </t>
  </si>
  <si>
    <t>Mississippi State</t>
  </si>
  <si>
    <t>Illinois</t>
  </si>
  <si>
    <t>Kentucky</t>
  </si>
  <si>
    <t>Iowa</t>
  </si>
  <si>
    <t>Ohio</t>
  </si>
  <si>
    <t>Wyoming</t>
  </si>
  <si>
    <t>Notre Dame</t>
  </si>
  <si>
    <t>South Carolina</t>
  </si>
  <si>
    <t>UCLA</t>
  </si>
  <si>
    <t>Pitt</t>
  </si>
  <si>
    <t>Maryland</t>
  </si>
  <si>
    <t>NC State</t>
  </si>
  <si>
    <t>Washington</t>
  </si>
  <si>
    <t>Florida State</t>
  </si>
  <si>
    <t>Oklahoma</t>
  </si>
  <si>
    <t>Minnesota</t>
  </si>
  <si>
    <t>Syracuse</t>
  </si>
  <si>
    <t>Texas Tech</t>
  </si>
  <si>
    <t>Ole Miss</t>
  </si>
  <si>
    <t>Oregon</t>
  </si>
  <si>
    <t>North Carolina</t>
  </si>
  <si>
    <t>Arkansas</t>
  </si>
  <si>
    <t>Kansas</t>
  </si>
  <si>
    <t>UCF</t>
  </si>
  <si>
    <t>Duke</t>
  </si>
  <si>
    <t>Wisconsin</t>
  </si>
  <si>
    <t>Oklahoma State</t>
  </si>
  <si>
    <t>East Carolina</t>
  </si>
  <si>
    <t>Coastal Carolina</t>
  </si>
  <si>
    <t>Memphis</t>
  </si>
  <si>
    <t>Utah State</t>
  </si>
  <si>
    <t>Georgia Southern</t>
  </si>
  <si>
    <t>Buffalo</t>
  </si>
  <si>
    <t>New Mexico State</t>
  </si>
  <si>
    <t>Bowling Green</t>
  </si>
  <si>
    <t>San Diego State</t>
  </si>
  <si>
    <t>Middle Tennessee</t>
  </si>
  <si>
    <t>Wake Forest</t>
  </si>
  <si>
    <t>Missouri</t>
  </si>
  <si>
    <t>Louisiana</t>
  </si>
  <si>
    <t>Air Force</t>
  </si>
  <si>
    <t>Baylor</t>
  </si>
  <si>
    <t>South Alabama</t>
  </si>
  <si>
    <t>Western Kentucky</t>
  </si>
  <si>
    <t>Toledo</t>
  </si>
  <si>
    <t>San Jose State</t>
  </si>
  <si>
    <t>Eastern Michigan</t>
  </si>
  <si>
    <t>Marshall</t>
  </si>
  <si>
    <t>UConn</t>
  </si>
  <si>
    <t>9:15 p.m. (ESPN)-9</t>
  </si>
  <si>
    <t>Boise State</t>
  </si>
  <si>
    <t>North Texas</t>
  </si>
  <si>
    <t>BYU</t>
  </si>
  <si>
    <t>SMU</t>
  </si>
  <si>
    <t>Southern Miss</t>
  </si>
  <si>
    <t>Rice</t>
  </si>
  <si>
    <t>Washington State</t>
  </si>
  <si>
    <t>Fresno State</t>
  </si>
  <si>
    <t>Oregon State</t>
  </si>
  <si>
    <t>Florida</t>
  </si>
  <si>
    <t>Louisville</t>
  </si>
  <si>
    <t>Cincinnati</t>
  </si>
  <si>
    <t>UTSA</t>
  </si>
  <si>
    <t>Troy</t>
  </si>
  <si>
    <t>Miami (Ohio)</t>
  </si>
  <si>
    <t>UAB</t>
  </si>
  <si>
    <r>
      <t>Pasadena, Calif</t>
    </r>
    <r>
      <rPr>
        <sz val="11"/>
        <rFont val="Arial"/>
        <family val="2"/>
      </rPr>
      <t>.</t>
    </r>
  </si>
  <si>
    <r>
      <t>Conway, S.C.</t>
    </r>
    <r>
      <rPr>
        <sz val="11"/>
        <rFont val="Arial"/>
        <family val="2"/>
      </rPr>
      <t>  </t>
    </r>
    <r>
      <rPr>
        <i/>
        <sz val="11"/>
        <rFont val="Arial"/>
        <family val="2"/>
      </rPr>
      <t>       </t>
    </r>
  </si>
  <si>
    <t>40 or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</si>
</sst>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0" fillId="0" borderId="0" xfId="0" applyFill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/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Border="1"/>
    <xf numFmtId="14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zoomScaleNormal="100" zoomScaleSheetLayoutView="100" workbookViewId="0">
      <pane ySplit="1" topLeftCell="A32" activePane="bottomLeft" state="frozen"/>
      <selection pane="bottomLeft" activeCell="E43" sqref="E43:F43"/>
    </sheetView>
  </sheetViews>
  <sheetFormatPr defaultRowHeight="14.4" x14ac:dyDescent="0.3"/>
  <cols>
    <col min="1" max="1" width="23.44140625" style="3" bestFit="1" customWidth="1"/>
    <col min="2" max="2" width="22.5546875" bestFit="1" customWidth="1"/>
    <col min="3" max="3" width="25" style="3" bestFit="1" customWidth="1"/>
    <col min="4" max="4" width="24.44140625" bestFit="1" customWidth="1"/>
    <col min="5" max="5" width="18.6640625" style="3" customWidth="1"/>
    <col min="6" max="6" width="23" customWidth="1"/>
    <col min="7" max="7" width="16" bestFit="1" customWidth="1"/>
    <col min="8" max="8" width="17" customWidth="1"/>
    <col min="9" max="9" width="22.5546875" bestFit="1" customWidth="1"/>
    <col min="10" max="10" width="29.33203125" hidden="1" customWidth="1"/>
    <col min="11" max="11" width="38.88671875" bestFit="1" customWidth="1"/>
    <col min="12" max="12" width="8.109375" customWidth="1"/>
    <col min="14" max="14" width="25.6640625" bestFit="1" customWidth="1"/>
    <col min="16" max="16" width="26.5546875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8</v>
      </c>
      <c r="D1" s="1" t="s">
        <v>10</v>
      </c>
      <c r="E1" s="1" t="s">
        <v>4</v>
      </c>
      <c r="F1" s="1" t="s">
        <v>5</v>
      </c>
      <c r="G1" s="1" t="s">
        <v>9</v>
      </c>
      <c r="H1" s="1" t="s">
        <v>2</v>
      </c>
      <c r="I1" s="1" t="s">
        <v>3</v>
      </c>
      <c r="J1" s="1" t="s">
        <v>7</v>
      </c>
      <c r="K1" s="2" t="s">
        <v>6</v>
      </c>
      <c r="L1" s="2">
        <f>SUM(J2:J43)</f>
        <v>0</v>
      </c>
    </row>
    <row r="2" spans="1:12" ht="15" customHeight="1" x14ac:dyDescent="0.3">
      <c r="A2" s="6" t="s">
        <v>12</v>
      </c>
      <c r="B2" s="6" t="s">
        <v>11</v>
      </c>
      <c r="C2" s="6" t="s">
        <v>131</v>
      </c>
      <c r="D2" s="6" t="s">
        <v>13</v>
      </c>
      <c r="E2" s="6" t="s">
        <v>132</v>
      </c>
      <c r="F2" s="6" t="s">
        <v>133</v>
      </c>
      <c r="G2" s="6">
        <v>0</v>
      </c>
      <c r="H2" s="6"/>
      <c r="I2">
        <v>42</v>
      </c>
      <c r="J2" s="4">
        <f t="shared" ref="J2:J41" si="0">IF(H2=E2,G2,IF(H2=F2,G2*-1,0))</f>
        <v>0</v>
      </c>
    </row>
    <row r="3" spans="1:12" ht="15" customHeight="1" x14ac:dyDescent="0.3">
      <c r="A3" s="6" t="s">
        <v>15</v>
      </c>
      <c r="B3" s="6" t="s">
        <v>14</v>
      </c>
      <c r="C3" s="6" t="s">
        <v>17</v>
      </c>
      <c r="D3" s="6" t="s">
        <v>16</v>
      </c>
      <c r="E3" s="6" t="s">
        <v>134</v>
      </c>
      <c r="F3" s="6" t="s">
        <v>135</v>
      </c>
      <c r="G3" s="6">
        <v>0</v>
      </c>
      <c r="H3" s="6"/>
      <c r="I3" s="8" t="s">
        <v>216</v>
      </c>
      <c r="J3" s="4">
        <f t="shared" si="0"/>
        <v>0</v>
      </c>
    </row>
    <row r="4" spans="1:12" x14ac:dyDescent="0.3">
      <c r="A4" s="6" t="s">
        <v>18</v>
      </c>
      <c r="B4" s="6" t="s">
        <v>14</v>
      </c>
      <c r="C4" s="6" t="s">
        <v>20</v>
      </c>
      <c r="D4" s="6" t="s">
        <v>19</v>
      </c>
      <c r="E4" s="6" t="s">
        <v>136</v>
      </c>
      <c r="F4" s="6" t="s">
        <v>137</v>
      </c>
      <c r="G4" s="6">
        <v>0</v>
      </c>
      <c r="H4" s="6"/>
      <c r="I4" s="8" t="s">
        <v>216</v>
      </c>
      <c r="J4" s="4">
        <f t="shared" si="0"/>
        <v>0</v>
      </c>
    </row>
    <row r="5" spans="1:12" ht="15" customHeight="1" x14ac:dyDescent="0.3">
      <c r="A5" s="6" t="s">
        <v>22</v>
      </c>
      <c r="B5" s="6" t="s">
        <v>21</v>
      </c>
      <c r="C5" s="6" t="s">
        <v>23</v>
      </c>
      <c r="D5" s="6" t="s">
        <v>214</v>
      </c>
      <c r="E5" s="6" t="s">
        <v>138</v>
      </c>
      <c r="F5" s="6" t="s">
        <v>139</v>
      </c>
      <c r="G5" s="6">
        <v>-2</v>
      </c>
      <c r="H5" s="6"/>
      <c r="J5" s="4">
        <f t="shared" si="0"/>
        <v>0</v>
      </c>
    </row>
    <row r="6" spans="1:12" x14ac:dyDescent="0.3">
      <c r="A6" s="6" t="s">
        <v>24</v>
      </c>
      <c r="B6" s="6" t="s">
        <v>21</v>
      </c>
      <c r="C6" s="6" t="s">
        <v>26</v>
      </c>
      <c r="D6" s="6" t="s">
        <v>25</v>
      </c>
      <c r="E6" s="6" t="s">
        <v>140</v>
      </c>
      <c r="F6" s="6" t="s">
        <v>141</v>
      </c>
      <c r="G6" s="6">
        <v>-2.5</v>
      </c>
      <c r="H6" s="6"/>
      <c r="J6" s="4">
        <f t="shared" si="0"/>
        <v>0</v>
      </c>
    </row>
    <row r="7" spans="1:12" ht="15" customHeight="1" x14ac:dyDescent="0.3">
      <c r="A7" s="6" t="s">
        <v>27</v>
      </c>
      <c r="B7" s="6" t="s">
        <v>14</v>
      </c>
      <c r="C7" s="6" t="s">
        <v>29</v>
      </c>
      <c r="D7" s="6" t="s">
        <v>28</v>
      </c>
      <c r="E7" s="6" t="s">
        <v>142</v>
      </c>
      <c r="F7" s="6" t="s">
        <v>143</v>
      </c>
      <c r="G7" s="6">
        <v>-5</v>
      </c>
      <c r="H7" s="6"/>
      <c r="J7" s="4">
        <f t="shared" si="0"/>
        <v>0</v>
      </c>
    </row>
    <row r="8" spans="1:12" ht="15" customHeight="1" x14ac:dyDescent="0.3">
      <c r="A8" s="6" t="s">
        <v>31</v>
      </c>
      <c r="B8" s="6" t="s">
        <v>30</v>
      </c>
      <c r="C8" s="6" t="s">
        <v>17</v>
      </c>
      <c r="D8" s="6" t="s">
        <v>32</v>
      </c>
      <c r="E8" s="6" t="s">
        <v>145</v>
      </c>
      <c r="F8" s="6" t="s">
        <v>144</v>
      </c>
      <c r="G8" s="6">
        <v>-4</v>
      </c>
      <c r="H8" s="6"/>
      <c r="J8" s="4">
        <f t="shared" si="0"/>
        <v>0</v>
      </c>
    </row>
    <row r="9" spans="1:12" ht="15" customHeight="1" x14ac:dyDescent="0.3">
      <c r="A9" s="6" t="s">
        <v>33</v>
      </c>
      <c r="B9" s="6" t="s">
        <v>21</v>
      </c>
      <c r="C9" s="6" t="s">
        <v>35</v>
      </c>
      <c r="D9" s="6" t="s">
        <v>34</v>
      </c>
      <c r="E9" s="6" t="s">
        <v>146</v>
      </c>
      <c r="F9" s="6" t="s">
        <v>147</v>
      </c>
      <c r="G9" s="6">
        <v>-6.5</v>
      </c>
      <c r="H9" s="6"/>
      <c r="J9" s="4">
        <f t="shared" si="0"/>
        <v>0</v>
      </c>
    </row>
    <row r="10" spans="1:12" x14ac:dyDescent="0.3">
      <c r="A10" s="6" t="s">
        <v>36</v>
      </c>
      <c r="B10" s="6" t="s">
        <v>21</v>
      </c>
      <c r="C10" s="6" t="s">
        <v>38</v>
      </c>
      <c r="D10" s="6" t="s">
        <v>37</v>
      </c>
      <c r="E10" s="6" t="s">
        <v>149</v>
      </c>
      <c r="F10" s="6" t="s">
        <v>148</v>
      </c>
      <c r="G10" s="6">
        <v>0</v>
      </c>
      <c r="H10" s="6"/>
      <c r="J10" s="4">
        <f t="shared" si="0"/>
        <v>0</v>
      </c>
    </row>
    <row r="11" spans="1:12" x14ac:dyDescent="0.3">
      <c r="A11" s="6" t="s">
        <v>39</v>
      </c>
      <c r="B11" s="6" t="s">
        <v>14</v>
      </c>
      <c r="C11" s="6" t="s">
        <v>41</v>
      </c>
      <c r="D11" s="6" t="s">
        <v>40</v>
      </c>
      <c r="E11" s="6" t="s">
        <v>150</v>
      </c>
      <c r="F11" s="6" t="s">
        <v>151</v>
      </c>
      <c r="G11" s="6">
        <v>-3</v>
      </c>
      <c r="H11" s="6"/>
      <c r="J11" s="4">
        <f t="shared" si="0"/>
        <v>0</v>
      </c>
    </row>
    <row r="12" spans="1:12" x14ac:dyDescent="0.3">
      <c r="A12" s="6" t="s">
        <v>42</v>
      </c>
      <c r="B12" s="6" t="s">
        <v>30</v>
      </c>
      <c r="C12" s="6" t="s">
        <v>44</v>
      </c>
      <c r="D12" s="6" t="s">
        <v>43</v>
      </c>
      <c r="E12" s="6" t="s">
        <v>152</v>
      </c>
      <c r="F12" s="6" t="s">
        <v>153</v>
      </c>
      <c r="G12" s="6">
        <v>-3</v>
      </c>
      <c r="H12" s="6"/>
      <c r="J12" s="4">
        <f t="shared" si="0"/>
        <v>0</v>
      </c>
    </row>
    <row r="13" spans="1:12" ht="15" customHeight="1" x14ac:dyDescent="0.3">
      <c r="A13" s="6" t="s">
        <v>45</v>
      </c>
      <c r="B13" s="6" t="s">
        <v>30</v>
      </c>
      <c r="C13" s="6" t="s">
        <v>47</v>
      </c>
      <c r="D13" s="6" t="s">
        <v>46</v>
      </c>
      <c r="E13" s="6" t="s">
        <v>154</v>
      </c>
      <c r="F13" s="6" t="s">
        <v>155</v>
      </c>
      <c r="G13" s="6">
        <v>-5.5</v>
      </c>
      <c r="H13" s="6"/>
      <c r="J13" s="4">
        <f t="shared" si="0"/>
        <v>0</v>
      </c>
    </row>
    <row r="14" spans="1:12" x14ac:dyDescent="0.3">
      <c r="A14" s="6" t="s">
        <v>48</v>
      </c>
      <c r="B14" s="6" t="s">
        <v>30</v>
      </c>
      <c r="C14" s="6" t="s">
        <v>50</v>
      </c>
      <c r="D14" s="6" t="s">
        <v>49</v>
      </c>
      <c r="E14" s="6" t="s">
        <v>156</v>
      </c>
      <c r="F14" s="6" t="s">
        <v>157</v>
      </c>
      <c r="G14" s="6">
        <v>-4</v>
      </c>
      <c r="H14" s="6"/>
      <c r="J14" s="4">
        <f t="shared" si="0"/>
        <v>0</v>
      </c>
    </row>
    <row r="15" spans="1:12" ht="15" customHeight="1" x14ac:dyDescent="0.3">
      <c r="A15" s="6" t="s">
        <v>51</v>
      </c>
      <c r="B15" s="6" t="s">
        <v>30</v>
      </c>
      <c r="C15" s="6" t="s">
        <v>29</v>
      </c>
      <c r="D15" s="6" t="s">
        <v>52</v>
      </c>
      <c r="E15" s="6" t="s">
        <v>158</v>
      </c>
      <c r="F15" s="6" t="s">
        <v>159</v>
      </c>
      <c r="G15" s="6">
        <v>-1.5</v>
      </c>
      <c r="H15" s="6"/>
      <c r="J15" s="4">
        <f t="shared" si="0"/>
        <v>0</v>
      </c>
    </row>
    <row r="16" spans="1:12" x14ac:dyDescent="0.3">
      <c r="A16" s="6" t="s">
        <v>54</v>
      </c>
      <c r="B16" s="6" t="s">
        <v>53</v>
      </c>
      <c r="C16" s="6" t="s">
        <v>56</v>
      </c>
      <c r="D16" s="6" t="s">
        <v>55</v>
      </c>
      <c r="E16" s="6" t="s">
        <v>64</v>
      </c>
      <c r="F16" s="6" t="s">
        <v>160</v>
      </c>
      <c r="G16" s="6">
        <v>-3.5</v>
      </c>
      <c r="H16" s="6"/>
      <c r="J16" s="4">
        <f t="shared" si="0"/>
        <v>0</v>
      </c>
    </row>
    <row r="17" spans="1:11" ht="15" customHeight="1" x14ac:dyDescent="0.3">
      <c r="A17" s="6" t="s">
        <v>57</v>
      </c>
      <c r="B17" s="6" t="s">
        <v>53</v>
      </c>
      <c r="C17" s="6" t="s">
        <v>58</v>
      </c>
      <c r="D17" s="6" t="s">
        <v>34</v>
      </c>
      <c r="E17" s="6" t="s">
        <v>161</v>
      </c>
      <c r="F17" s="6" t="s">
        <v>162</v>
      </c>
      <c r="G17" s="6">
        <v>-8</v>
      </c>
      <c r="H17" s="6"/>
      <c r="J17" s="4">
        <f t="shared" si="0"/>
        <v>0</v>
      </c>
    </row>
    <row r="18" spans="1:11" ht="15" customHeight="1" x14ac:dyDescent="0.3">
      <c r="A18" s="6" t="s">
        <v>60</v>
      </c>
      <c r="B18" s="6" t="s">
        <v>59</v>
      </c>
      <c r="C18" s="6" t="s">
        <v>62</v>
      </c>
      <c r="D18" s="6" t="s">
        <v>61</v>
      </c>
      <c r="E18" s="6" t="s">
        <v>163</v>
      </c>
      <c r="F18" s="6" t="s">
        <v>164</v>
      </c>
      <c r="G18" s="6">
        <v>-7</v>
      </c>
      <c r="H18" s="6"/>
      <c r="J18" s="4">
        <f t="shared" si="0"/>
        <v>0</v>
      </c>
    </row>
    <row r="19" spans="1:11" ht="15" customHeight="1" x14ac:dyDescent="0.3">
      <c r="A19" s="6" t="s">
        <v>64</v>
      </c>
      <c r="B19" s="6" t="s">
        <v>63</v>
      </c>
      <c r="C19" s="6" t="s">
        <v>56</v>
      </c>
      <c r="D19" s="6" t="s">
        <v>65</v>
      </c>
      <c r="E19" s="6" t="s">
        <v>166</v>
      </c>
      <c r="F19" s="6" t="s">
        <v>165</v>
      </c>
      <c r="G19" s="6">
        <v>-4</v>
      </c>
      <c r="H19" s="6"/>
      <c r="I19" s="4"/>
      <c r="J19" s="4">
        <f t="shared" si="0"/>
        <v>0</v>
      </c>
      <c r="K19" s="4"/>
    </row>
    <row r="20" spans="1:11" ht="15" customHeight="1" x14ac:dyDescent="0.3">
      <c r="A20" s="6" t="s">
        <v>66</v>
      </c>
      <c r="B20" s="6" t="s">
        <v>63</v>
      </c>
      <c r="C20" s="6" t="s">
        <v>68</v>
      </c>
      <c r="D20" s="6" t="s">
        <v>67</v>
      </c>
      <c r="E20" s="6" t="s">
        <v>167</v>
      </c>
      <c r="F20" s="6" t="s">
        <v>168</v>
      </c>
      <c r="G20" s="6">
        <v>-10.5</v>
      </c>
      <c r="H20" s="6"/>
      <c r="J20" s="4">
        <f t="shared" si="0"/>
        <v>0</v>
      </c>
    </row>
    <row r="21" spans="1:11" ht="15" customHeight="1" x14ac:dyDescent="0.3">
      <c r="A21" s="6" t="s">
        <v>69</v>
      </c>
      <c r="B21" s="6" t="s">
        <v>63</v>
      </c>
      <c r="C21" s="6" t="s">
        <v>71</v>
      </c>
      <c r="D21" s="6" t="s">
        <v>70</v>
      </c>
      <c r="E21" s="6" t="s">
        <v>169</v>
      </c>
      <c r="F21" s="6" t="s">
        <v>170</v>
      </c>
      <c r="G21" s="6">
        <v>-5</v>
      </c>
      <c r="H21" s="6"/>
      <c r="J21" s="4">
        <f t="shared" si="0"/>
        <v>0</v>
      </c>
    </row>
    <row r="22" spans="1:11" x14ac:dyDescent="0.3">
      <c r="A22" s="6" t="s">
        <v>72</v>
      </c>
      <c r="B22" s="6" t="s">
        <v>63</v>
      </c>
      <c r="C22" s="6" t="s">
        <v>62</v>
      </c>
      <c r="D22" s="6" t="s">
        <v>73</v>
      </c>
      <c r="E22" s="6" t="s">
        <v>171</v>
      </c>
      <c r="F22" s="6" t="s">
        <v>172</v>
      </c>
      <c r="G22" s="6">
        <v>-2.5</v>
      </c>
      <c r="H22" s="6"/>
      <c r="J22" s="4">
        <f t="shared" si="0"/>
        <v>0</v>
      </c>
    </row>
    <row r="23" spans="1:11" ht="15" customHeight="1" x14ac:dyDescent="0.3">
      <c r="A23" s="6" t="s">
        <v>75</v>
      </c>
      <c r="B23" s="6" t="s">
        <v>74</v>
      </c>
      <c r="C23" s="6" t="s">
        <v>77</v>
      </c>
      <c r="D23" s="6" t="s">
        <v>76</v>
      </c>
      <c r="E23" s="6" t="s">
        <v>173</v>
      </c>
      <c r="F23" s="6" t="s">
        <v>174</v>
      </c>
      <c r="G23" s="6">
        <v>-3.5</v>
      </c>
      <c r="H23" s="6"/>
      <c r="J23" s="4">
        <f t="shared" si="0"/>
        <v>0</v>
      </c>
    </row>
    <row r="24" spans="1:11" x14ac:dyDescent="0.3">
      <c r="A24" s="6" t="s">
        <v>78</v>
      </c>
      <c r="B24" s="6" t="s">
        <v>74</v>
      </c>
      <c r="C24" s="6" t="s">
        <v>80</v>
      </c>
      <c r="D24" s="6" t="s">
        <v>79</v>
      </c>
      <c r="E24" s="6" t="s">
        <v>175</v>
      </c>
      <c r="F24" s="6" t="s">
        <v>176</v>
      </c>
      <c r="G24" s="6">
        <v>-7</v>
      </c>
      <c r="H24" s="6"/>
      <c r="I24" s="4"/>
      <c r="J24" s="4">
        <f t="shared" si="0"/>
        <v>0</v>
      </c>
      <c r="K24" s="4"/>
    </row>
    <row r="25" spans="1:11" ht="15" customHeight="1" x14ac:dyDescent="0.3">
      <c r="A25" s="6" t="s">
        <v>81</v>
      </c>
      <c r="B25" s="6" t="s">
        <v>74</v>
      </c>
      <c r="C25" s="6" t="s">
        <v>83</v>
      </c>
      <c r="D25" s="6" t="s">
        <v>82</v>
      </c>
      <c r="E25" s="6" t="s">
        <v>177</v>
      </c>
      <c r="F25" s="6" t="s">
        <v>178</v>
      </c>
      <c r="G25" s="6">
        <v>-9.5</v>
      </c>
      <c r="H25" s="6"/>
      <c r="J25" s="4">
        <f t="shared" si="0"/>
        <v>0</v>
      </c>
    </row>
    <row r="26" spans="1:11" x14ac:dyDescent="0.3">
      <c r="A26" s="6" t="s">
        <v>84</v>
      </c>
      <c r="B26" s="6" t="s">
        <v>74</v>
      </c>
      <c r="C26" s="6" t="s">
        <v>29</v>
      </c>
      <c r="D26" s="6" t="s">
        <v>85</v>
      </c>
      <c r="E26" s="6" t="s">
        <v>179</v>
      </c>
      <c r="F26" s="6" t="s">
        <v>180</v>
      </c>
      <c r="G26" s="6">
        <v>-4</v>
      </c>
      <c r="H26" s="6"/>
      <c r="J26" s="4">
        <f t="shared" si="0"/>
        <v>0</v>
      </c>
    </row>
    <row r="27" spans="1:11" ht="15" customHeight="1" x14ac:dyDescent="0.3">
      <c r="A27" s="6" t="s">
        <v>87</v>
      </c>
      <c r="B27" s="6" t="s">
        <v>86</v>
      </c>
      <c r="C27" s="6" t="s">
        <v>89</v>
      </c>
      <c r="D27" s="6" t="s">
        <v>88</v>
      </c>
      <c r="E27" s="6" t="s">
        <v>181</v>
      </c>
      <c r="F27" s="6" t="s">
        <v>182</v>
      </c>
      <c r="G27" s="6">
        <v>-1</v>
      </c>
      <c r="H27" s="6"/>
      <c r="J27" s="4">
        <f t="shared" si="0"/>
        <v>0</v>
      </c>
      <c r="K27" s="4"/>
    </row>
    <row r="28" spans="1:11" x14ac:dyDescent="0.3">
      <c r="A28" s="6" t="s">
        <v>91</v>
      </c>
      <c r="B28" s="6" t="s">
        <v>90</v>
      </c>
      <c r="C28" s="6" t="s">
        <v>17</v>
      </c>
      <c r="D28" s="6" t="s">
        <v>92</v>
      </c>
      <c r="E28" s="6" t="s">
        <v>183</v>
      </c>
      <c r="F28" s="6" t="s">
        <v>184</v>
      </c>
      <c r="G28" s="6">
        <v>-3.5</v>
      </c>
      <c r="H28" s="6"/>
      <c r="J28" s="4">
        <f t="shared" si="0"/>
        <v>0</v>
      </c>
    </row>
    <row r="29" spans="1:11" ht="15" customHeight="1" x14ac:dyDescent="0.3">
      <c r="A29" s="6" t="s">
        <v>94</v>
      </c>
      <c r="B29" s="6" t="s">
        <v>93</v>
      </c>
      <c r="C29" s="6" t="s">
        <v>95</v>
      </c>
      <c r="D29" s="6" t="s">
        <v>37</v>
      </c>
      <c r="E29" s="6" t="s">
        <v>185</v>
      </c>
      <c r="F29" s="6" t="s">
        <v>186</v>
      </c>
      <c r="G29" s="6">
        <v>-3.5</v>
      </c>
      <c r="H29" s="6"/>
      <c r="J29" s="4">
        <f t="shared" si="0"/>
        <v>0</v>
      </c>
    </row>
    <row r="30" spans="1:11" ht="15" customHeight="1" x14ac:dyDescent="0.3">
      <c r="A30" s="6" t="s">
        <v>96</v>
      </c>
      <c r="B30" s="6" t="s">
        <v>93</v>
      </c>
      <c r="C30" s="6" t="s">
        <v>98</v>
      </c>
      <c r="D30" s="6" t="s">
        <v>97</v>
      </c>
      <c r="E30" s="6" t="s">
        <v>65</v>
      </c>
      <c r="F30" s="6" t="s">
        <v>187</v>
      </c>
      <c r="G30" s="6">
        <v>-5</v>
      </c>
      <c r="H30" s="6"/>
      <c r="I30" s="4"/>
      <c r="J30" s="4">
        <f t="shared" si="0"/>
        <v>0</v>
      </c>
      <c r="K30" s="4"/>
    </row>
    <row r="31" spans="1:11" ht="15" customHeight="1" x14ac:dyDescent="0.3">
      <c r="A31" s="6" t="s">
        <v>100</v>
      </c>
      <c r="B31" s="6" t="s">
        <v>99</v>
      </c>
      <c r="C31" s="6" t="s">
        <v>102</v>
      </c>
      <c r="D31" s="6" t="s">
        <v>101</v>
      </c>
      <c r="E31" s="6" t="s">
        <v>189</v>
      </c>
      <c r="F31" s="6" t="s">
        <v>188</v>
      </c>
      <c r="G31" s="6">
        <v>-6.5</v>
      </c>
      <c r="H31" s="6"/>
      <c r="I31" s="4"/>
      <c r="J31" s="4">
        <f t="shared" si="0"/>
        <v>0</v>
      </c>
      <c r="K31" s="4"/>
    </row>
    <row r="32" spans="1:11" x14ac:dyDescent="0.3">
      <c r="A32" s="6" t="s">
        <v>28</v>
      </c>
      <c r="B32" s="6" t="s">
        <v>103</v>
      </c>
      <c r="C32" s="6" t="s">
        <v>56</v>
      </c>
      <c r="D32" s="6" t="s">
        <v>28</v>
      </c>
      <c r="E32" s="6" t="s">
        <v>190</v>
      </c>
      <c r="F32" s="6" t="s">
        <v>191</v>
      </c>
      <c r="G32" s="6">
        <v>-5</v>
      </c>
      <c r="H32" s="6"/>
      <c r="J32" s="4">
        <f t="shared" si="0"/>
        <v>0</v>
      </c>
    </row>
    <row r="33" spans="1:11" ht="15" customHeight="1" x14ac:dyDescent="0.3">
      <c r="A33" s="6" t="s">
        <v>105</v>
      </c>
      <c r="B33" s="6" t="s">
        <v>104</v>
      </c>
      <c r="C33" s="6" t="s">
        <v>102</v>
      </c>
      <c r="D33" s="6" t="s">
        <v>106</v>
      </c>
      <c r="E33" s="6" t="s">
        <v>192</v>
      </c>
      <c r="F33" s="6" t="s">
        <v>69</v>
      </c>
      <c r="G33" s="6">
        <v>-1</v>
      </c>
      <c r="H33" s="7"/>
      <c r="I33" s="4"/>
      <c r="J33" s="4">
        <f t="shared" si="0"/>
        <v>0</v>
      </c>
    </row>
    <row r="34" spans="1:11" x14ac:dyDescent="0.3">
      <c r="A34" s="6" t="s">
        <v>107</v>
      </c>
      <c r="B34" s="6" t="s">
        <v>104</v>
      </c>
      <c r="C34" s="6" t="s">
        <v>47</v>
      </c>
      <c r="D34" s="6" t="s">
        <v>108</v>
      </c>
      <c r="E34" s="6" t="s">
        <v>193</v>
      </c>
      <c r="F34" s="6" t="s">
        <v>194</v>
      </c>
      <c r="G34" s="6">
        <v>-4.5</v>
      </c>
      <c r="H34" s="6"/>
      <c r="I34" s="4"/>
      <c r="J34" s="4">
        <f t="shared" si="0"/>
        <v>0</v>
      </c>
      <c r="K34" s="4"/>
    </row>
    <row r="35" spans="1:11" ht="15" customHeight="1" x14ac:dyDescent="0.3">
      <c r="A35" s="6" t="s">
        <v>110</v>
      </c>
      <c r="B35" s="6" t="s">
        <v>109</v>
      </c>
      <c r="C35" s="6" t="s">
        <v>89</v>
      </c>
      <c r="D35" s="6" t="s">
        <v>215</v>
      </c>
      <c r="E35" s="6" t="s">
        <v>195</v>
      </c>
      <c r="F35" s="6" t="s">
        <v>196</v>
      </c>
      <c r="G35" s="6">
        <v>-10.5</v>
      </c>
      <c r="H35" s="6"/>
      <c r="I35" s="4"/>
      <c r="J35" s="4">
        <f t="shared" si="0"/>
        <v>0</v>
      </c>
      <c r="K35" s="4"/>
    </row>
    <row r="36" spans="1:11" x14ac:dyDescent="0.3">
      <c r="A36" s="6" t="s">
        <v>112</v>
      </c>
      <c r="B36" s="6" t="s">
        <v>111</v>
      </c>
      <c r="C36" s="6" t="s">
        <v>197</v>
      </c>
      <c r="D36" s="6" t="s">
        <v>113</v>
      </c>
      <c r="E36" s="6" t="s">
        <v>198</v>
      </c>
      <c r="F36" s="6" t="s">
        <v>199</v>
      </c>
      <c r="G36" s="6">
        <v>-9</v>
      </c>
      <c r="H36" s="6"/>
      <c r="J36" s="4">
        <f t="shared" si="0"/>
        <v>0</v>
      </c>
    </row>
    <row r="37" spans="1:11" ht="15" customHeight="1" x14ac:dyDescent="0.3">
      <c r="A37" s="6" t="s">
        <v>114</v>
      </c>
      <c r="B37" s="6" t="s">
        <v>111</v>
      </c>
      <c r="C37" s="6" t="s">
        <v>102</v>
      </c>
      <c r="D37" s="6" t="s">
        <v>115</v>
      </c>
      <c r="E37" s="6" t="s">
        <v>200</v>
      </c>
      <c r="F37" s="6" t="s">
        <v>201</v>
      </c>
      <c r="G37" s="6">
        <v>-1.5</v>
      </c>
      <c r="H37" s="6"/>
      <c r="I37" s="4"/>
      <c r="J37" s="4">
        <f t="shared" si="0"/>
        <v>0</v>
      </c>
      <c r="K37" s="4"/>
    </row>
    <row r="38" spans="1:11" x14ac:dyDescent="0.3">
      <c r="A38" s="6" t="s">
        <v>116</v>
      </c>
      <c r="B38" s="6" t="s">
        <v>111</v>
      </c>
      <c r="C38" s="6" t="s">
        <v>118</v>
      </c>
      <c r="D38" s="6" t="s">
        <v>117</v>
      </c>
      <c r="E38" s="6" t="s">
        <v>202</v>
      </c>
      <c r="F38" s="6" t="s">
        <v>203</v>
      </c>
      <c r="G38" s="6">
        <v>-6</v>
      </c>
      <c r="H38" s="6"/>
      <c r="I38" s="4"/>
      <c r="J38" s="4">
        <f t="shared" si="0"/>
        <v>0</v>
      </c>
      <c r="K38" s="4"/>
    </row>
    <row r="39" spans="1:11" ht="15" customHeight="1" x14ac:dyDescent="0.3">
      <c r="A39" s="6" t="s">
        <v>119</v>
      </c>
      <c r="B39" s="6" t="s">
        <v>111</v>
      </c>
      <c r="C39" s="6" t="s">
        <v>120</v>
      </c>
      <c r="D39" s="6" t="s">
        <v>13</v>
      </c>
      <c r="E39" s="6" t="s">
        <v>204</v>
      </c>
      <c r="F39" s="6" t="s">
        <v>205</v>
      </c>
      <c r="G39" s="6">
        <v>-2.5</v>
      </c>
      <c r="H39" s="6"/>
      <c r="I39" s="4"/>
      <c r="J39" s="4">
        <f t="shared" si="0"/>
        <v>0</v>
      </c>
    </row>
    <row r="40" spans="1:11" x14ac:dyDescent="0.3">
      <c r="A40" s="6" t="s">
        <v>121</v>
      </c>
      <c r="B40" s="6" t="s">
        <v>111</v>
      </c>
      <c r="C40" s="6" t="s">
        <v>89</v>
      </c>
      <c r="D40" s="6" t="s">
        <v>122</v>
      </c>
      <c r="E40" s="6" t="s">
        <v>206</v>
      </c>
      <c r="F40" s="6" t="s">
        <v>207</v>
      </c>
      <c r="G40" s="6">
        <v>-6.5</v>
      </c>
      <c r="H40" s="6"/>
      <c r="I40" s="4"/>
      <c r="J40" s="4">
        <f t="shared" si="0"/>
        <v>0</v>
      </c>
    </row>
    <row r="41" spans="1:11" ht="15" customHeight="1" x14ac:dyDescent="0.3">
      <c r="A41" s="6" t="s">
        <v>123</v>
      </c>
      <c r="B41" s="6" t="s">
        <v>111</v>
      </c>
      <c r="C41" s="6" t="s">
        <v>125</v>
      </c>
      <c r="D41" s="6" t="s">
        <v>124</v>
      </c>
      <c r="E41" s="6" t="s">
        <v>208</v>
      </c>
      <c r="F41" s="6" t="s">
        <v>209</v>
      </c>
      <c r="G41" s="6">
        <v>-2.5</v>
      </c>
      <c r="H41" s="6"/>
      <c r="I41" s="4"/>
      <c r="J41" s="4">
        <f t="shared" si="0"/>
        <v>0</v>
      </c>
    </row>
    <row r="42" spans="1:11" x14ac:dyDescent="0.3">
      <c r="A42" s="6" t="s">
        <v>127</v>
      </c>
      <c r="B42" s="6" t="s">
        <v>126</v>
      </c>
      <c r="C42" s="6" t="s">
        <v>98</v>
      </c>
      <c r="D42" s="6" t="s">
        <v>34</v>
      </c>
      <c r="E42" s="6" t="s">
        <v>210</v>
      </c>
      <c r="F42" s="6" t="s">
        <v>211</v>
      </c>
      <c r="G42" s="6">
        <v>-1.5</v>
      </c>
      <c r="H42" s="6"/>
      <c r="I42" s="4"/>
      <c r="J42" s="4">
        <f t="shared" ref="J42:J43" si="1">IF(H42=E42,G42,IF(H42=F42,G42*-1,0))</f>
        <v>0</v>
      </c>
    </row>
    <row r="43" spans="1:11" ht="15" customHeight="1" x14ac:dyDescent="0.3">
      <c r="A43" s="6" t="s">
        <v>128</v>
      </c>
      <c r="B43" s="6" t="s">
        <v>126</v>
      </c>
      <c r="C43" s="6" t="s">
        <v>130</v>
      </c>
      <c r="D43" s="6" t="s">
        <v>129</v>
      </c>
      <c r="E43" s="6" t="s">
        <v>212</v>
      </c>
      <c r="F43" s="6" t="s">
        <v>213</v>
      </c>
      <c r="G43" s="6">
        <v>-11</v>
      </c>
      <c r="H43" s="6"/>
      <c r="J43" s="4">
        <f t="shared" si="1"/>
        <v>0</v>
      </c>
    </row>
    <row r="44" spans="1:11" ht="26.4" customHeight="1" x14ac:dyDescent="0.3">
      <c r="A44" s="9"/>
      <c r="B44" s="6"/>
      <c r="C44" s="6"/>
      <c r="D44" s="6"/>
      <c r="E44" s="6"/>
      <c r="F44" s="6"/>
      <c r="G44" s="6"/>
      <c r="J44" s="4"/>
    </row>
    <row r="45" spans="1:11" ht="15" customHeight="1" x14ac:dyDescent="0.3">
      <c r="A45" s="9"/>
      <c r="B45" s="6"/>
      <c r="C45" s="6"/>
      <c r="D45" s="5"/>
      <c r="E45" s="6"/>
      <c r="F45" s="6"/>
      <c r="G45" s="8"/>
      <c r="H45" s="5"/>
      <c r="I45" s="4"/>
      <c r="J45" s="4"/>
      <c r="K45" s="4"/>
    </row>
    <row r="46" spans="1:11" ht="15" customHeight="1" x14ac:dyDescent="0.3">
      <c r="A46" s="9"/>
      <c r="B46" s="6"/>
      <c r="C46" s="6"/>
      <c r="D46" s="6"/>
      <c r="E46" s="6"/>
      <c r="F46" s="6"/>
      <c r="G46" s="8"/>
      <c r="I46" s="4"/>
      <c r="J46" s="4"/>
      <c r="K46" s="4"/>
    </row>
    <row r="47" spans="1:11" ht="15" customHeight="1" x14ac:dyDescent="0.3">
      <c r="A47" s="9"/>
      <c r="B47" s="6"/>
      <c r="C47" s="6"/>
      <c r="D47" s="6"/>
      <c r="E47" s="6"/>
      <c r="F47" s="6"/>
      <c r="G47" s="8"/>
      <c r="I47" s="4"/>
      <c r="J47" s="4"/>
      <c r="K47" s="4"/>
    </row>
    <row r="48" spans="1:11" ht="40.200000000000003" customHeight="1" x14ac:dyDescent="0.3">
      <c r="A48" s="9"/>
      <c r="B48" s="6"/>
      <c r="C48" s="6"/>
      <c r="D48" s="6"/>
      <c r="E48" s="6"/>
      <c r="F48" s="6"/>
      <c r="G48" s="8"/>
      <c r="I48" s="4"/>
      <c r="J48" s="4"/>
    </row>
    <row r="49" spans="1:11" ht="15" customHeight="1" x14ac:dyDescent="0.3">
      <c r="A49" s="9"/>
      <c r="B49" s="6"/>
      <c r="C49" s="6"/>
      <c r="D49" s="6"/>
      <c r="E49" s="6"/>
      <c r="F49" s="6"/>
      <c r="G49" s="8"/>
      <c r="H49" s="5"/>
      <c r="I49" s="4"/>
      <c r="J49" s="4"/>
      <c r="K49" s="4"/>
    </row>
    <row r="50" spans="1:11" ht="40.200000000000003" customHeight="1" x14ac:dyDescent="0.3">
      <c r="A50" s="9"/>
      <c r="B50" s="6"/>
      <c r="C50" s="6"/>
      <c r="D50" s="6"/>
      <c r="E50" s="6"/>
      <c r="F50" s="6"/>
      <c r="G50" s="8"/>
      <c r="I50" s="4"/>
      <c r="J50" s="4"/>
      <c r="K50" s="4"/>
    </row>
    <row r="51" spans="1:11" ht="15" customHeight="1" x14ac:dyDescent="0.3">
      <c r="A51" s="9"/>
      <c r="B51" s="6"/>
      <c r="C51" s="6"/>
      <c r="D51" s="6"/>
      <c r="E51" s="6"/>
      <c r="F51" s="6"/>
      <c r="G51" s="8"/>
      <c r="I51" s="4"/>
      <c r="J51" s="4"/>
      <c r="K51" s="4"/>
    </row>
    <row r="52" spans="1:11" ht="26.4" customHeight="1" x14ac:dyDescent="0.3">
      <c r="A52" s="9"/>
      <c r="B52" s="6"/>
      <c r="C52" s="6"/>
      <c r="D52" s="6"/>
      <c r="E52" s="6"/>
      <c r="F52" s="6"/>
      <c r="G52" s="8"/>
      <c r="I52" s="4"/>
      <c r="J52" s="4"/>
      <c r="K52" s="4"/>
    </row>
    <row r="53" spans="1:11" ht="15" customHeight="1" x14ac:dyDescent="0.3">
      <c r="A53" s="9"/>
      <c r="B53" s="6"/>
      <c r="C53" s="6"/>
      <c r="D53" s="6"/>
      <c r="E53" s="6"/>
      <c r="F53" s="6"/>
      <c r="G53" s="8"/>
      <c r="J53" s="4"/>
      <c r="K53" s="4"/>
    </row>
    <row r="54" spans="1:11" ht="40.200000000000003" customHeight="1" x14ac:dyDescent="0.3">
      <c r="A54" s="9"/>
      <c r="B54" s="6"/>
      <c r="C54" s="6"/>
      <c r="D54" s="6"/>
      <c r="E54" s="6"/>
      <c r="F54" s="6"/>
      <c r="G54" s="6"/>
    </row>
    <row r="55" spans="1:11" ht="15" customHeight="1" x14ac:dyDescent="0.3">
      <c r="A55" s="9"/>
      <c r="B55" s="6"/>
      <c r="C55" s="6"/>
      <c r="D55" s="6"/>
      <c r="E55" s="6"/>
      <c r="F55" s="6"/>
      <c r="G55" s="6"/>
    </row>
    <row r="56" spans="1:11" ht="54" customHeight="1" x14ac:dyDescent="0.3">
      <c r="A56" s="9"/>
      <c r="B56" s="6"/>
      <c r="C56" s="6"/>
      <c r="D56" s="6"/>
      <c r="E56" s="6"/>
      <c r="F56" s="6"/>
      <c r="G56" s="6"/>
    </row>
    <row r="57" spans="1:11" ht="15" customHeight="1" x14ac:dyDescent="0.3">
      <c r="A57" s="9"/>
      <c r="B57" s="6"/>
      <c r="C57" s="6"/>
      <c r="D57" s="6"/>
      <c r="E57" s="6"/>
      <c r="F57" s="6"/>
      <c r="G57" s="6"/>
    </row>
    <row r="58" spans="1:11" ht="67.8" customHeight="1" x14ac:dyDescent="0.3">
      <c r="A58" s="9"/>
      <c r="B58" s="6"/>
      <c r="C58" s="6"/>
      <c r="D58" s="6"/>
      <c r="E58" s="6"/>
      <c r="F58" s="6"/>
      <c r="G58" s="6"/>
    </row>
    <row r="59" spans="1:11" ht="15" customHeight="1" x14ac:dyDescent="0.3">
      <c r="A59" s="9"/>
      <c r="B59" s="6"/>
      <c r="C59" s="6"/>
      <c r="D59" s="6"/>
      <c r="E59" s="6"/>
      <c r="F59" s="6"/>
      <c r="G59" s="6"/>
    </row>
    <row r="60" spans="1:11" ht="40.200000000000003" customHeight="1" x14ac:dyDescent="0.3">
      <c r="A60" s="9"/>
      <c r="B60" s="6"/>
      <c r="C60" s="6"/>
      <c r="D60" s="6"/>
      <c r="E60" s="6"/>
      <c r="F60" s="6"/>
      <c r="G60" s="6"/>
    </row>
    <row r="61" spans="1:11" ht="15" customHeight="1" x14ac:dyDescent="0.3">
      <c r="A61" s="9"/>
      <c r="B61" s="6"/>
      <c r="C61" s="6"/>
      <c r="D61" s="6"/>
      <c r="E61" s="6"/>
      <c r="F61" s="6"/>
      <c r="G61" s="6"/>
    </row>
    <row r="62" spans="1:11" ht="40.200000000000003" customHeight="1" x14ac:dyDescent="0.3">
      <c r="C62"/>
      <c r="E62"/>
    </row>
    <row r="63" spans="1:11" ht="15" customHeight="1" x14ac:dyDescent="0.3">
      <c r="C63"/>
      <c r="E63"/>
    </row>
    <row r="64" spans="1:11" ht="26.4" customHeight="1" x14ac:dyDescent="0.3">
      <c r="C64"/>
      <c r="E64"/>
    </row>
    <row r="65" spans="1:5" ht="15" customHeight="1" x14ac:dyDescent="0.3">
      <c r="C65"/>
      <c r="E65"/>
    </row>
    <row r="66" spans="1:5" ht="54" customHeight="1" x14ac:dyDescent="0.3">
      <c r="C66"/>
      <c r="E66"/>
    </row>
    <row r="67" spans="1:5" ht="15" customHeight="1" x14ac:dyDescent="0.3">
      <c r="C67"/>
      <c r="E67"/>
    </row>
    <row r="68" spans="1:5" ht="26.4" customHeight="1" x14ac:dyDescent="0.3">
      <c r="C68"/>
      <c r="E68"/>
    </row>
    <row r="69" spans="1:5" ht="15" customHeight="1" x14ac:dyDescent="0.3">
      <c r="C69"/>
      <c r="E69"/>
    </row>
    <row r="70" spans="1:5" ht="54" customHeight="1" x14ac:dyDescent="0.3">
      <c r="C70"/>
      <c r="E70"/>
    </row>
    <row r="71" spans="1:5" ht="15" customHeight="1" x14ac:dyDescent="0.3">
      <c r="C71"/>
      <c r="E71"/>
    </row>
    <row r="72" spans="1:5" ht="26.4" customHeight="1" x14ac:dyDescent="0.3">
      <c r="A72"/>
      <c r="C72"/>
      <c r="E72"/>
    </row>
    <row r="73" spans="1:5" ht="15" customHeight="1" x14ac:dyDescent="0.3">
      <c r="C73"/>
      <c r="E73"/>
    </row>
    <row r="74" spans="1:5" ht="40.200000000000003" customHeight="1" x14ac:dyDescent="0.3">
      <c r="C74"/>
      <c r="E74"/>
    </row>
    <row r="75" spans="1:5" ht="15" customHeight="1" x14ac:dyDescent="0.3">
      <c r="C75"/>
      <c r="E75"/>
    </row>
    <row r="76" spans="1:5" ht="26.4" customHeight="1" x14ac:dyDescent="0.3">
      <c r="C76"/>
      <c r="E76"/>
    </row>
    <row r="77" spans="1:5" ht="15" customHeight="1" x14ac:dyDescent="0.3">
      <c r="C77"/>
      <c r="E77"/>
    </row>
    <row r="78" spans="1:5" ht="15" customHeight="1" x14ac:dyDescent="0.3">
      <c r="C78"/>
      <c r="E78"/>
    </row>
    <row r="79" spans="1:5" ht="14.4" customHeight="1" x14ac:dyDescent="0.3">
      <c r="C79"/>
      <c r="E79"/>
    </row>
    <row r="83" ht="14.4" customHeight="1" x14ac:dyDescent="0.3"/>
    <row r="84" ht="40.200000000000003" customHeight="1" x14ac:dyDescent="0.3"/>
    <row r="89" ht="14.4" customHeight="1" x14ac:dyDescent="0.3"/>
  </sheetData>
  <sortState xmlns:xlrd2="http://schemas.microsoft.com/office/spreadsheetml/2017/richdata2" ref="B2:L53">
    <sortCondition ref="B2:B53"/>
    <sortCondition ref="C2:C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RTI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Derick</dc:creator>
  <cp:lastModifiedBy>Brown, Derick</cp:lastModifiedBy>
  <dcterms:created xsi:type="dcterms:W3CDTF">2015-12-08T20:54:31Z</dcterms:created>
  <dcterms:modified xsi:type="dcterms:W3CDTF">2022-12-12T00:43:24Z</dcterms:modified>
</cp:coreProperties>
</file>