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720" yWindow="-20" windowWidth="20860" windowHeight="13360" tabRatio="500"/>
  </bookViews>
  <sheets>
    <sheet name="90 degree rotation" sheetId="1" r:id="rId1"/>
  </sheets>
  <definedNames>
    <definedName name="_xlnm._FilterDatabase" localSheetId="0" hidden="1">'90 degree rotation'!$A$6:$V$106</definedName>
  </definedName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106" i="1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V5"/>
  <c r="U5"/>
  <c r="T5"/>
  <c r="V3"/>
  <c r="U3"/>
  <c r="T3"/>
  <c r="Q5"/>
  <c r="P5"/>
  <c r="O5"/>
  <c r="Q3"/>
  <c r="P3"/>
  <c r="O3"/>
  <c r="L5"/>
  <c r="K5"/>
  <c r="J5"/>
  <c r="L3"/>
  <c r="K3"/>
  <c r="J3"/>
  <c r="G5"/>
  <c r="F5"/>
  <c r="G3"/>
  <c r="F3"/>
  <c r="D5"/>
  <c r="D3"/>
</calcChain>
</file>

<file path=xl/sharedStrings.xml><?xml version="1.0" encoding="utf-8"?>
<sst xmlns="http://schemas.openxmlformats.org/spreadsheetml/2006/main" count="453" uniqueCount="32">
  <si>
    <t>(Preferred)</t>
  </si>
  <si>
    <t>sampling</t>
  </si>
  <si>
    <t>frequency</t>
  </si>
  <si>
    <t>set</t>
  </si>
  <si>
    <t>to</t>
  </si>
  <si>
    <t>Hz.</t>
  </si>
  <si>
    <t>Your</t>
  </si>
  <si>
    <t>device</t>
  </si>
  <si>
    <t>may</t>
  </si>
  <si>
    <t>not</t>
  </si>
  <si>
    <t>support</t>
  </si>
  <si>
    <t>this</t>
  </si>
  <si>
    <t>frequency,</t>
  </si>
  <si>
    <t>so</t>
  </si>
  <si>
    <t>always</t>
  </si>
  <si>
    <t>check</t>
  </si>
  <si>
    <t>your</t>
  </si>
  <si>
    <t>timestamps!</t>
  </si>
  <si>
    <t>ATTITUDE</t>
  </si>
  <si>
    <t>ACCEL</t>
  </si>
  <si>
    <t>GYRO</t>
  </si>
  <si>
    <t>MAGNETO</t>
  </si>
  <si>
    <t>Time</t>
    <phoneticPr fontId="1" type="noConversion"/>
  </si>
  <si>
    <t>Time</t>
    <phoneticPr fontId="1" type="noConversion"/>
  </si>
  <si>
    <t>ACCEL</t>
    <phoneticPr fontId="1" type="noConversion"/>
  </si>
  <si>
    <t>x</t>
    <phoneticPr fontId="1" type="noConversion"/>
  </si>
  <si>
    <t>x</t>
    <phoneticPr fontId="1" type="noConversion"/>
  </si>
  <si>
    <t>Yaw</t>
    <phoneticPr fontId="1" type="noConversion"/>
  </si>
  <si>
    <t>Pitch</t>
    <phoneticPr fontId="1" type="noConversion"/>
  </si>
  <si>
    <t>Roll</t>
    <phoneticPr fontId="1" type="noConversion"/>
  </si>
  <si>
    <t>y</t>
    <phoneticPr fontId="1" type="noConversion"/>
  </si>
  <si>
    <t>z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</si>
</sst>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06"/>
  <sheetViews>
    <sheetView tabSelected="1" topLeftCell="A67" workbookViewId="0">
      <selection activeCell="E106" sqref="E106"/>
    </sheetView>
  </sheetViews>
  <sheetFormatPr baseColWidth="10" defaultRowHeight="13"/>
  <sheetData>
    <row r="1" spans="1:22">
      <c r="A1" t="s">
        <v>0</v>
      </c>
      <c r="C1" t="s">
        <v>1</v>
      </c>
      <c r="D1" t="s">
        <v>2</v>
      </c>
      <c r="F1" t="s">
        <v>3</v>
      </c>
      <c r="G1" t="s">
        <v>4</v>
      </c>
      <c r="H1">
        <v>10</v>
      </c>
      <c r="I1" t="s">
        <v>5</v>
      </c>
    </row>
    <row r="2" spans="1:22">
      <c r="A2" t="s">
        <v>6</v>
      </c>
      <c r="C2" t="s">
        <v>7</v>
      </c>
      <c r="D2" t="s">
        <v>8</v>
      </c>
      <c r="F2" t="s">
        <v>9</v>
      </c>
      <c r="G2" t="s">
        <v>10</v>
      </c>
      <c r="H2" t="s">
        <v>11</v>
      </c>
      <c r="I2" t="s">
        <v>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</row>
    <row r="3" spans="1:22">
      <c r="D3">
        <f>MIN(D7:D106)</f>
        <v>68.021052999999995</v>
      </c>
      <c r="F3">
        <f>MIN(F7:F106)</f>
        <v>-41.188341000000001</v>
      </c>
      <c r="G3">
        <f>MIN(G7:G106)</f>
        <v>-101.069474</v>
      </c>
      <c r="J3">
        <f>MIN(J7:J106)</f>
        <v>-6.6040000000000001E-2</v>
      </c>
      <c r="K3">
        <f>MIN(K7:K106)</f>
        <v>0.76829499999999995</v>
      </c>
      <c r="L3">
        <f>MIN(L7:L106)</f>
        <v>-2.6886E-2</v>
      </c>
      <c r="O3">
        <f>MIN(O7:O106)</f>
        <v>-0.25088899999999997</v>
      </c>
      <c r="P3">
        <f>MIN(P7:P106)</f>
        <v>-0.98369300000000004</v>
      </c>
      <c r="Q3">
        <f>MIN(Q7:Q106)</f>
        <v>-0.20400299999999999</v>
      </c>
      <c r="T3">
        <f>MIN(T7:T106)</f>
        <v>-322.500946</v>
      </c>
      <c r="U3">
        <f>MIN(U7:U106)</f>
        <v>-137.00114400000001</v>
      </c>
      <c r="V3">
        <f>MIN(V7:V106)</f>
        <v>122.941864</v>
      </c>
    </row>
    <row r="4" spans="1:22">
      <c r="D4" t="s">
        <v>28</v>
      </c>
      <c r="F4" t="s">
        <v>29</v>
      </c>
      <c r="G4" t="s">
        <v>27</v>
      </c>
      <c r="J4" t="s">
        <v>25</v>
      </c>
      <c r="T4" t="s">
        <v>25</v>
      </c>
      <c r="U4" t="s">
        <v>30</v>
      </c>
      <c r="V4" t="s">
        <v>31</v>
      </c>
    </row>
    <row r="5" spans="1:22">
      <c r="D5">
        <f>MAX(D7:D106)</f>
        <v>83.055593999999999</v>
      </c>
      <c r="F5">
        <f>MAX(F7:F106)</f>
        <v>-5.7366089999999996</v>
      </c>
      <c r="G5">
        <f>MAX(G7:G106)</f>
        <v>71.100617</v>
      </c>
      <c r="J5">
        <f>MAX(J7:J106)</f>
        <v>0.31986999999999999</v>
      </c>
      <c r="K5">
        <f>MAX(K7:K106)</f>
        <v>1.2852479999999999</v>
      </c>
      <c r="L5">
        <f>MAX(L7:L106)</f>
        <v>0.37956200000000001</v>
      </c>
      <c r="O5">
        <f>MAX(O7:O106)</f>
        <v>0.56500600000000001</v>
      </c>
      <c r="P5">
        <f>MAX(P7:P106)</f>
        <v>2.4395720000000001</v>
      </c>
      <c r="Q5">
        <f>MAX(Q7:Q106)</f>
        <v>1.2765439999999999</v>
      </c>
      <c r="T5">
        <f>MAX(T7:T106)</f>
        <v>-287.567566</v>
      </c>
      <c r="U5">
        <f>MAX(U7:U106)</f>
        <v>-124.30017100000001</v>
      </c>
      <c r="V5">
        <f>MAX(V7:V106)</f>
        <v>145.249878</v>
      </c>
    </row>
    <row r="6" spans="1:22">
      <c r="C6" t="s">
        <v>22</v>
      </c>
      <c r="D6" t="s">
        <v>18</v>
      </c>
      <c r="F6" t="s">
        <v>18</v>
      </c>
      <c r="G6" t="s">
        <v>18</v>
      </c>
      <c r="I6" t="s">
        <v>23</v>
      </c>
      <c r="J6" t="s">
        <v>24</v>
      </c>
      <c r="K6" t="s">
        <v>24</v>
      </c>
      <c r="L6" t="s">
        <v>24</v>
      </c>
      <c r="N6" t="s">
        <v>23</v>
      </c>
      <c r="O6" t="s">
        <v>20</v>
      </c>
      <c r="P6" t="s">
        <v>20</v>
      </c>
      <c r="Q6" t="s">
        <v>20</v>
      </c>
      <c r="S6" t="s">
        <v>23</v>
      </c>
      <c r="T6" t="s">
        <v>21</v>
      </c>
      <c r="U6" t="s">
        <v>21</v>
      </c>
      <c r="V6" t="s">
        <v>21</v>
      </c>
    </row>
    <row r="7" spans="1:22">
      <c r="A7" t="s">
        <v>18</v>
      </c>
      <c r="B7" s="1" t="s">
        <v>25</v>
      </c>
      <c r="C7">
        <v>24.202235999999999</v>
      </c>
      <c r="D7">
        <v>76.671644000000001</v>
      </c>
      <c r="F7">
        <v>-6.0402950000000004</v>
      </c>
      <c r="G7">
        <v>-91.960926999999998</v>
      </c>
      <c r="H7" t="s">
        <v>19</v>
      </c>
      <c r="I7">
        <v>24.202324000000001</v>
      </c>
      <c r="J7">
        <v>5.5539999999999999E-3</v>
      </c>
      <c r="K7">
        <v>0.99081399999999997</v>
      </c>
      <c r="L7">
        <v>0.22354099999999999</v>
      </c>
      <c r="M7" t="s">
        <v>20</v>
      </c>
      <c r="N7">
        <v>24.202369000000001</v>
      </c>
      <c r="O7">
        <v>-0.16036900000000001</v>
      </c>
      <c r="P7">
        <v>-0.28421099999999999</v>
      </c>
      <c r="Q7">
        <v>-1.3325999999999999E-2</v>
      </c>
      <c r="R7" t="s">
        <v>21</v>
      </c>
      <c r="S7">
        <v>24.202404000000001</v>
      </c>
      <c r="T7">
        <v>-320.47582999999997</v>
      </c>
      <c r="U7">
        <v>-126.501678</v>
      </c>
      <c r="V7">
        <v>123.768097</v>
      </c>
    </row>
    <row r="8" spans="1:22">
      <c r="A8" t="s">
        <v>18</v>
      </c>
      <c r="B8" s="1">
        <v>2</v>
      </c>
      <c r="C8">
        <v>24.299544999999998</v>
      </c>
      <c r="D8">
        <v>76.436205999999999</v>
      </c>
      <c r="F8">
        <v>-6.5356800000000002</v>
      </c>
      <c r="G8">
        <v>-91.990350000000007</v>
      </c>
      <c r="H8" t="s">
        <v>19</v>
      </c>
      <c r="I8">
        <v>24.299652999999999</v>
      </c>
      <c r="J8">
        <v>2.3300000000000001E-2</v>
      </c>
      <c r="K8">
        <v>0.97015399999999996</v>
      </c>
      <c r="L8">
        <v>0.228577</v>
      </c>
      <c r="M8" t="s">
        <v>20</v>
      </c>
      <c r="N8">
        <v>24.299689000000001</v>
      </c>
      <c r="O8">
        <v>-1.166E-2</v>
      </c>
      <c r="P8">
        <v>-4.6848000000000001E-2</v>
      </c>
      <c r="Q8">
        <v>-9.7020000000000006E-3</v>
      </c>
      <c r="R8" t="s">
        <v>21</v>
      </c>
      <c r="S8">
        <v>24.299724999999999</v>
      </c>
      <c r="T8">
        <v>-318.61944599999998</v>
      </c>
      <c r="U8">
        <v>-126.33232099999999</v>
      </c>
      <c r="V8">
        <v>122.941864</v>
      </c>
    </row>
    <row r="9" spans="1:22">
      <c r="A9" t="s">
        <v>18</v>
      </c>
      <c r="B9" s="1">
        <v>3</v>
      </c>
      <c r="C9">
        <v>24.398727999999998</v>
      </c>
      <c r="D9">
        <v>76.380915999999999</v>
      </c>
      <c r="F9">
        <v>-7.1882760000000001</v>
      </c>
      <c r="G9">
        <v>-91.432890999999998</v>
      </c>
      <c r="H9" t="s">
        <v>19</v>
      </c>
      <c r="I9">
        <v>24.398795</v>
      </c>
      <c r="J9">
        <v>1.9835999999999999E-2</v>
      </c>
      <c r="K9">
        <v>0.98542799999999997</v>
      </c>
      <c r="L9">
        <v>0.2258</v>
      </c>
      <c r="M9" t="s">
        <v>20</v>
      </c>
      <c r="N9">
        <v>24.39883</v>
      </c>
      <c r="O9">
        <v>1.3133000000000001E-2</v>
      </c>
      <c r="P9">
        <v>-1.2151E-2</v>
      </c>
      <c r="Q9">
        <v>-5.8209999999999998E-3</v>
      </c>
      <c r="R9" t="s">
        <v>21</v>
      </c>
      <c r="S9">
        <v>24.398882</v>
      </c>
      <c r="T9">
        <v>-321.825897</v>
      </c>
      <c r="U9">
        <v>-125.146896</v>
      </c>
      <c r="V9">
        <v>124.09858699999999</v>
      </c>
    </row>
    <row r="10" spans="1:22">
      <c r="A10" t="s">
        <v>18</v>
      </c>
      <c r="B10" s="1">
        <v>4</v>
      </c>
      <c r="C10">
        <v>24.499471</v>
      </c>
      <c r="D10">
        <v>76.380915000000002</v>
      </c>
      <c r="F10">
        <v>-7.4022459999999999</v>
      </c>
      <c r="G10">
        <v>-91.244737999999998</v>
      </c>
      <c r="H10" t="s">
        <v>19</v>
      </c>
      <c r="I10">
        <v>24.499603</v>
      </c>
      <c r="J10">
        <v>1.77E-2</v>
      </c>
      <c r="K10">
        <v>0.97316000000000003</v>
      </c>
      <c r="L10">
        <v>0.23091100000000001</v>
      </c>
      <c r="M10" t="s">
        <v>20</v>
      </c>
      <c r="N10">
        <v>24.499649000000002</v>
      </c>
      <c r="O10">
        <v>3.6928000000000002E-2</v>
      </c>
      <c r="P10">
        <v>2.3869999999999998E-3</v>
      </c>
      <c r="Q10">
        <v>-3.4778000000000003E-2</v>
      </c>
      <c r="R10" t="s">
        <v>21</v>
      </c>
      <c r="S10">
        <v>24.499683999999998</v>
      </c>
      <c r="T10">
        <v>-321.99465900000001</v>
      </c>
      <c r="U10">
        <v>-126.33232099999999</v>
      </c>
      <c r="V10">
        <v>124.59431499999999</v>
      </c>
    </row>
    <row r="11" spans="1:22">
      <c r="A11" t="s">
        <v>18</v>
      </c>
      <c r="B11" s="1">
        <v>5</v>
      </c>
      <c r="C11">
        <v>24.599326999999999</v>
      </c>
      <c r="D11">
        <v>76.412694999999999</v>
      </c>
      <c r="F11">
        <v>-7.3396840000000001</v>
      </c>
      <c r="G11">
        <v>-91.358911000000006</v>
      </c>
      <c r="H11" t="s">
        <v>19</v>
      </c>
      <c r="I11">
        <v>24.599381999999999</v>
      </c>
      <c r="J11">
        <v>2.6154E-2</v>
      </c>
      <c r="K11">
        <v>0.98214699999999999</v>
      </c>
      <c r="L11">
        <v>0.22869900000000001</v>
      </c>
      <c r="M11" t="s">
        <v>20</v>
      </c>
      <c r="N11">
        <v>24.599416000000002</v>
      </c>
      <c r="O11">
        <v>4.5124999999999998E-2</v>
      </c>
      <c r="P11">
        <v>8.0330000000000002E-3</v>
      </c>
      <c r="Q11">
        <v>-6.6249999999999998E-3</v>
      </c>
      <c r="R11" t="s">
        <v>21</v>
      </c>
      <c r="S11">
        <v>24.599453</v>
      </c>
      <c r="T11">
        <v>-321.99465900000001</v>
      </c>
      <c r="U11">
        <v>-126.33232099999999</v>
      </c>
      <c r="V11">
        <v>122.941864</v>
      </c>
    </row>
    <row r="12" spans="1:22">
      <c r="A12" t="s">
        <v>18</v>
      </c>
      <c r="B12" s="1">
        <v>6</v>
      </c>
      <c r="C12">
        <v>24.698869999999999</v>
      </c>
      <c r="D12">
        <v>76.616815000000003</v>
      </c>
      <c r="F12">
        <v>-7.6771339999999997</v>
      </c>
      <c r="G12">
        <v>-91.128623000000005</v>
      </c>
      <c r="H12" t="s">
        <v>19</v>
      </c>
      <c r="I12">
        <v>24.698927999999999</v>
      </c>
      <c r="J12">
        <v>3.2562000000000001E-2</v>
      </c>
      <c r="K12">
        <v>0.97474700000000003</v>
      </c>
      <c r="L12">
        <v>0.23204</v>
      </c>
      <c r="M12" t="s">
        <v>20</v>
      </c>
      <c r="N12">
        <v>24.698962000000002</v>
      </c>
      <c r="O12">
        <v>9.0532000000000001E-2</v>
      </c>
      <c r="P12">
        <v>-4.1710999999999998E-2</v>
      </c>
      <c r="Q12">
        <v>-2.8799000000000002E-2</v>
      </c>
      <c r="R12" t="s">
        <v>21</v>
      </c>
      <c r="S12">
        <v>24.698996000000001</v>
      </c>
      <c r="T12">
        <v>-321.99465900000001</v>
      </c>
      <c r="U12">
        <v>-125.654938</v>
      </c>
      <c r="V12">
        <v>123.602844</v>
      </c>
    </row>
    <row r="13" spans="1:22">
      <c r="A13" t="s">
        <v>18</v>
      </c>
      <c r="B13" s="1">
        <v>7</v>
      </c>
      <c r="C13">
        <v>24.799395000000001</v>
      </c>
      <c r="D13">
        <v>76.844423000000006</v>
      </c>
      <c r="F13">
        <v>-8.4807089999999992</v>
      </c>
      <c r="G13">
        <v>-90.381055000000003</v>
      </c>
      <c r="H13" t="s">
        <v>19</v>
      </c>
      <c r="I13">
        <v>24.799448999999999</v>
      </c>
      <c r="J13">
        <v>1.7670000000000002E-2</v>
      </c>
      <c r="K13">
        <v>0.98744200000000004</v>
      </c>
      <c r="L13">
        <v>0.21340899999999999</v>
      </c>
      <c r="M13" t="s">
        <v>20</v>
      </c>
      <c r="N13">
        <v>24.799482999999999</v>
      </c>
      <c r="O13">
        <v>5.8375999999999997E-2</v>
      </c>
      <c r="P13">
        <v>1.1529999999999999E-3</v>
      </c>
      <c r="Q13">
        <v>-5.3934999999999997E-2</v>
      </c>
      <c r="R13" t="s">
        <v>21</v>
      </c>
      <c r="S13">
        <v>24.799517000000002</v>
      </c>
      <c r="T13">
        <v>-322.500946</v>
      </c>
      <c r="U13">
        <v>-125.82429500000001</v>
      </c>
      <c r="V13">
        <v>125.42053199999999</v>
      </c>
    </row>
    <row r="14" spans="1:22">
      <c r="A14" t="s">
        <v>18</v>
      </c>
      <c r="B14" s="1">
        <v>8</v>
      </c>
      <c r="C14">
        <v>24.899664000000001</v>
      </c>
      <c r="D14">
        <v>76.948739000000003</v>
      </c>
      <c r="F14">
        <v>-8.3711099999999998</v>
      </c>
      <c r="G14">
        <v>-90.764838999999995</v>
      </c>
      <c r="H14" t="s">
        <v>19</v>
      </c>
      <c r="I14">
        <v>24.899833999999998</v>
      </c>
      <c r="J14">
        <v>3.9780000000000003E-2</v>
      </c>
      <c r="K14">
        <v>0.98890699999999998</v>
      </c>
      <c r="L14">
        <v>0.20582600000000001</v>
      </c>
      <c r="M14" t="s">
        <v>20</v>
      </c>
      <c r="N14">
        <v>24.899958000000002</v>
      </c>
      <c r="O14">
        <v>2.5277000000000001E-2</v>
      </c>
      <c r="P14">
        <v>-4.6875E-2</v>
      </c>
      <c r="Q14">
        <v>-4.4468000000000001E-2</v>
      </c>
      <c r="R14" t="s">
        <v>21</v>
      </c>
      <c r="S14">
        <v>24.900065000000001</v>
      </c>
      <c r="T14">
        <v>-322.33218399999998</v>
      </c>
      <c r="U14">
        <v>-124.30017100000001</v>
      </c>
      <c r="V14">
        <v>124.92480500000001</v>
      </c>
    </row>
    <row r="15" spans="1:22">
      <c r="A15" t="s">
        <v>18</v>
      </c>
      <c r="B15" s="1">
        <v>9</v>
      </c>
      <c r="C15">
        <v>24.999524000000001</v>
      </c>
      <c r="D15">
        <v>77.012424999999993</v>
      </c>
      <c r="F15">
        <v>-8.0051279999999991</v>
      </c>
      <c r="G15">
        <v>-91.850274999999996</v>
      </c>
      <c r="H15" t="s">
        <v>19</v>
      </c>
      <c r="I15">
        <v>24.999635999999999</v>
      </c>
      <c r="J15">
        <v>2.5420999999999999E-2</v>
      </c>
      <c r="K15">
        <v>0.93110700000000002</v>
      </c>
      <c r="L15">
        <v>0.22495999999999999</v>
      </c>
      <c r="M15" t="s">
        <v>20</v>
      </c>
      <c r="N15">
        <v>24.999707000000001</v>
      </c>
      <c r="O15">
        <v>3.6985999999999998E-2</v>
      </c>
      <c r="P15">
        <v>-4.1437000000000002E-2</v>
      </c>
      <c r="Q15">
        <v>-4.0299999999999998E-4</v>
      </c>
      <c r="R15" t="s">
        <v>21</v>
      </c>
      <c r="S15">
        <v>24.999773000000001</v>
      </c>
      <c r="T15">
        <v>-321.31961100000001</v>
      </c>
      <c r="U15">
        <v>-124.977554</v>
      </c>
      <c r="V15">
        <v>124.92480500000001</v>
      </c>
    </row>
    <row r="16" spans="1:22">
      <c r="A16" t="s">
        <v>18</v>
      </c>
      <c r="B16" s="1">
        <v>10</v>
      </c>
      <c r="C16">
        <v>25.099516999999999</v>
      </c>
      <c r="D16">
        <v>77.222119000000006</v>
      </c>
      <c r="E16">
        <f>ROUND(AVERAGE(D7:D16),2)</f>
        <v>76.69</v>
      </c>
      <c r="F16">
        <v>-9.167586</v>
      </c>
      <c r="G16">
        <v>-90.723955000000004</v>
      </c>
      <c r="H16" t="s">
        <v>19</v>
      </c>
      <c r="I16">
        <v>25.099636</v>
      </c>
      <c r="J16">
        <v>9.5060000000000006E-3</v>
      </c>
      <c r="K16">
        <v>0.97581499999999999</v>
      </c>
      <c r="L16">
        <v>0.21917700000000001</v>
      </c>
      <c r="M16" t="s">
        <v>20</v>
      </c>
      <c r="N16">
        <v>25.099706000000001</v>
      </c>
      <c r="O16">
        <v>0.14994199999999999</v>
      </c>
      <c r="P16">
        <v>0.173924</v>
      </c>
      <c r="Q16">
        <v>6.4949000000000007E-2</v>
      </c>
      <c r="R16" t="s">
        <v>21</v>
      </c>
      <c r="S16">
        <v>25.099772000000002</v>
      </c>
      <c r="T16">
        <v>-322.33218399999998</v>
      </c>
      <c r="U16">
        <v>-125.654938</v>
      </c>
      <c r="V16">
        <v>125.255295</v>
      </c>
    </row>
    <row r="17" spans="1:22">
      <c r="A17" t="s">
        <v>18</v>
      </c>
      <c r="B17" s="1" t="s">
        <v>25</v>
      </c>
      <c r="C17">
        <v>25.199895000000001</v>
      </c>
      <c r="D17">
        <v>77.770871999999997</v>
      </c>
      <c r="E17">
        <f t="shared" ref="E17:E80" si="0">ROUND(AVERAGE(D8:D17),2)</f>
        <v>76.8</v>
      </c>
      <c r="F17">
        <v>-8.8207260000000005</v>
      </c>
      <c r="G17">
        <v>-90.446325999999999</v>
      </c>
      <c r="H17" t="s">
        <v>19</v>
      </c>
      <c r="I17">
        <v>25.200099999999999</v>
      </c>
      <c r="J17">
        <v>4.0816999999999999E-2</v>
      </c>
      <c r="K17">
        <v>0.97023000000000004</v>
      </c>
      <c r="L17">
        <v>0.17591899999999999</v>
      </c>
      <c r="M17" t="s">
        <v>20</v>
      </c>
      <c r="N17">
        <v>25.200205</v>
      </c>
      <c r="O17">
        <v>9.3472E-2</v>
      </c>
      <c r="P17">
        <v>0.12373000000000001</v>
      </c>
      <c r="Q17">
        <v>-3.8148000000000001E-2</v>
      </c>
      <c r="R17" t="s">
        <v>21</v>
      </c>
      <c r="S17">
        <v>25.200277</v>
      </c>
      <c r="T17">
        <v>-320.47582999999997</v>
      </c>
      <c r="U17">
        <v>-126.840363</v>
      </c>
      <c r="V17">
        <v>126.412003</v>
      </c>
    </row>
    <row r="18" spans="1:22">
      <c r="A18" t="s">
        <v>18</v>
      </c>
      <c r="B18" s="1">
        <v>12</v>
      </c>
      <c r="C18">
        <v>25.299658999999998</v>
      </c>
      <c r="D18">
        <v>78.045451</v>
      </c>
      <c r="E18">
        <f t="shared" si="0"/>
        <v>76.959999999999994</v>
      </c>
      <c r="F18">
        <v>-8.0910759999999993</v>
      </c>
      <c r="G18">
        <v>-91.227986000000001</v>
      </c>
      <c r="H18" t="s">
        <v>19</v>
      </c>
      <c r="I18">
        <v>25.299786999999998</v>
      </c>
      <c r="J18">
        <v>2.2644000000000001E-2</v>
      </c>
      <c r="K18">
        <v>1.00502</v>
      </c>
      <c r="L18">
        <v>0.193634</v>
      </c>
      <c r="M18" t="s">
        <v>20</v>
      </c>
      <c r="N18">
        <v>25.299859999999999</v>
      </c>
      <c r="O18">
        <v>0.146338</v>
      </c>
      <c r="P18">
        <v>-4.4840000000000001E-3</v>
      </c>
      <c r="Q18">
        <v>-6.7110000000000003E-2</v>
      </c>
      <c r="R18" t="s">
        <v>21</v>
      </c>
      <c r="S18">
        <v>25.29993</v>
      </c>
      <c r="T18">
        <v>-315.58178700000002</v>
      </c>
      <c r="U18">
        <v>-129.71925400000001</v>
      </c>
      <c r="V18">
        <v>130.21263099999999</v>
      </c>
    </row>
    <row r="19" spans="1:22">
      <c r="A19" t="s">
        <v>18</v>
      </c>
      <c r="B19" s="1">
        <v>13</v>
      </c>
      <c r="C19">
        <v>25.399574000000001</v>
      </c>
      <c r="D19">
        <v>78.841179999999994</v>
      </c>
      <c r="E19">
        <f t="shared" si="0"/>
        <v>77.209999999999994</v>
      </c>
      <c r="F19">
        <v>-9.4290959999999995</v>
      </c>
      <c r="G19">
        <v>-90.164843000000005</v>
      </c>
      <c r="H19" t="s">
        <v>19</v>
      </c>
      <c r="I19">
        <v>25.399691000000001</v>
      </c>
      <c r="J19">
        <v>4.1840000000000002E-2</v>
      </c>
      <c r="K19">
        <v>0.93525700000000001</v>
      </c>
      <c r="L19">
        <v>0.17900099999999999</v>
      </c>
      <c r="M19" t="s">
        <v>20</v>
      </c>
      <c r="N19">
        <v>25.399763</v>
      </c>
      <c r="O19">
        <v>0.142516</v>
      </c>
      <c r="P19">
        <v>-0.28384700000000002</v>
      </c>
      <c r="Q19">
        <v>-1.4499E-2</v>
      </c>
      <c r="R19" t="s">
        <v>21</v>
      </c>
      <c r="S19">
        <v>25.399829</v>
      </c>
      <c r="T19">
        <v>-314.56921399999999</v>
      </c>
      <c r="U19">
        <v>-130.05793800000001</v>
      </c>
      <c r="V19">
        <v>130.87361100000001</v>
      </c>
    </row>
    <row r="20" spans="1:22">
      <c r="A20" t="s">
        <v>18</v>
      </c>
      <c r="B20" s="1">
        <v>14</v>
      </c>
      <c r="C20">
        <v>25.499521000000001</v>
      </c>
      <c r="D20">
        <v>79.614152000000004</v>
      </c>
      <c r="E20">
        <f t="shared" si="0"/>
        <v>77.53</v>
      </c>
      <c r="F20">
        <v>-10.172195</v>
      </c>
      <c r="G20">
        <v>-89.988524999999996</v>
      </c>
      <c r="H20" t="s">
        <v>19</v>
      </c>
      <c r="I20">
        <v>25.499635000000001</v>
      </c>
      <c r="J20">
        <v>3.4866000000000001E-2</v>
      </c>
      <c r="K20">
        <v>1.021744</v>
      </c>
      <c r="L20">
        <v>0.16555800000000001</v>
      </c>
      <c r="M20" t="s">
        <v>20</v>
      </c>
      <c r="N20">
        <v>25.499704999999999</v>
      </c>
      <c r="O20">
        <v>9.2269000000000004E-2</v>
      </c>
      <c r="P20">
        <v>-0.143871</v>
      </c>
      <c r="Q20">
        <v>-7.2141999999999998E-2</v>
      </c>
      <c r="R20" t="s">
        <v>21</v>
      </c>
      <c r="S20">
        <v>25.499772</v>
      </c>
      <c r="T20">
        <v>-313.89416499999999</v>
      </c>
      <c r="U20">
        <v>-132.090103</v>
      </c>
      <c r="V20">
        <v>130.87361100000001</v>
      </c>
    </row>
    <row r="21" spans="1:22">
      <c r="A21" t="s">
        <v>18</v>
      </c>
      <c r="B21" s="1">
        <v>15</v>
      </c>
      <c r="C21">
        <v>25.599437000000002</v>
      </c>
      <c r="D21">
        <v>80.187931000000006</v>
      </c>
      <c r="E21">
        <f t="shared" si="0"/>
        <v>77.91</v>
      </c>
      <c r="F21">
        <v>-7.149248</v>
      </c>
      <c r="G21">
        <v>-93.090069999999997</v>
      </c>
      <c r="H21" t="s">
        <v>19</v>
      </c>
      <c r="I21">
        <v>25.599499000000002</v>
      </c>
      <c r="J21">
        <v>-1.9958E-2</v>
      </c>
      <c r="K21">
        <v>0.99537699999999996</v>
      </c>
      <c r="L21">
        <v>0.14332600000000001</v>
      </c>
      <c r="M21" t="s">
        <v>20</v>
      </c>
      <c r="N21">
        <v>25.599534999999999</v>
      </c>
      <c r="O21">
        <v>0.148753</v>
      </c>
      <c r="P21">
        <v>-4.3505000000000002E-2</v>
      </c>
      <c r="Q21">
        <v>-3.2721E-2</v>
      </c>
      <c r="R21" t="s">
        <v>21</v>
      </c>
      <c r="S21">
        <v>25.599568999999999</v>
      </c>
      <c r="T21">
        <v>-312.54406699999998</v>
      </c>
      <c r="U21">
        <v>-131.75140400000001</v>
      </c>
      <c r="V21">
        <v>131.20408599999999</v>
      </c>
    </row>
    <row r="22" spans="1:22">
      <c r="A22" t="s">
        <v>18</v>
      </c>
      <c r="B22" s="1">
        <v>16</v>
      </c>
      <c r="C22">
        <v>25.699591999999999</v>
      </c>
      <c r="D22">
        <v>80.712909999999994</v>
      </c>
      <c r="E22">
        <f t="shared" si="0"/>
        <v>78.319999999999993</v>
      </c>
      <c r="F22">
        <v>-7.3947320000000003</v>
      </c>
      <c r="G22">
        <v>-93.348795999999993</v>
      </c>
      <c r="H22" t="s">
        <v>19</v>
      </c>
      <c r="I22">
        <v>25.69971</v>
      </c>
      <c r="J22">
        <v>-1.857E-2</v>
      </c>
      <c r="K22">
        <v>0.99998500000000001</v>
      </c>
      <c r="L22">
        <v>0.12840299999999999</v>
      </c>
      <c r="M22" t="s">
        <v>20</v>
      </c>
      <c r="N22">
        <v>25.699801000000001</v>
      </c>
      <c r="O22">
        <v>0.104244</v>
      </c>
      <c r="P22">
        <v>-0.17913999999999999</v>
      </c>
      <c r="Q22">
        <v>-5.9568999999999997E-2</v>
      </c>
      <c r="R22" t="s">
        <v>21</v>
      </c>
      <c r="S22">
        <v>25.699873</v>
      </c>
      <c r="T22">
        <v>-311.86901899999998</v>
      </c>
      <c r="U22">
        <v>-134.122253</v>
      </c>
      <c r="V22">
        <v>133.517517</v>
      </c>
    </row>
    <row r="23" spans="1:22">
      <c r="A23" t="s">
        <v>18</v>
      </c>
      <c r="B23" s="1">
        <v>17</v>
      </c>
      <c r="C23">
        <v>25.799513000000001</v>
      </c>
      <c r="D23">
        <v>81.479425000000006</v>
      </c>
      <c r="E23">
        <f t="shared" si="0"/>
        <v>78.78</v>
      </c>
      <c r="F23">
        <v>-6.980219</v>
      </c>
      <c r="G23">
        <v>-95.544770999999997</v>
      </c>
      <c r="H23" t="s">
        <v>19</v>
      </c>
      <c r="I23">
        <v>25.799627999999998</v>
      </c>
      <c r="J23">
        <v>-6.6040000000000001E-2</v>
      </c>
      <c r="K23">
        <v>0.99873400000000001</v>
      </c>
      <c r="L23">
        <v>0.111694</v>
      </c>
      <c r="M23" t="s">
        <v>20</v>
      </c>
      <c r="N23">
        <v>25.799699</v>
      </c>
      <c r="O23">
        <v>0.141876</v>
      </c>
      <c r="P23">
        <v>-0.39698899999999998</v>
      </c>
      <c r="Q23">
        <v>-4.4408000000000003E-2</v>
      </c>
      <c r="R23" t="s">
        <v>21</v>
      </c>
      <c r="S23">
        <v>25.799765000000001</v>
      </c>
      <c r="T23">
        <v>-313.05035400000003</v>
      </c>
      <c r="U23">
        <v>-133.27552800000001</v>
      </c>
      <c r="V23">
        <v>134.01324500000001</v>
      </c>
    </row>
    <row r="24" spans="1:22">
      <c r="A24" t="s">
        <v>18</v>
      </c>
      <c r="B24" s="1">
        <v>18</v>
      </c>
      <c r="C24">
        <v>25.899429000000001</v>
      </c>
      <c r="D24">
        <v>82.486037999999994</v>
      </c>
      <c r="E24">
        <f t="shared" si="0"/>
        <v>79.34</v>
      </c>
      <c r="F24">
        <v>-5.7366089999999996</v>
      </c>
      <c r="G24">
        <v>-99.193360999999996</v>
      </c>
      <c r="H24" t="s">
        <v>19</v>
      </c>
      <c r="I24">
        <v>25.899491999999999</v>
      </c>
      <c r="J24">
        <v>-3.8955999999999998E-2</v>
      </c>
      <c r="K24">
        <v>0.98718300000000003</v>
      </c>
      <c r="L24">
        <v>8.0002000000000004E-2</v>
      </c>
      <c r="M24" t="s">
        <v>20</v>
      </c>
      <c r="N24">
        <v>25.899525000000001</v>
      </c>
      <c r="O24">
        <v>0.12804499999999999</v>
      </c>
      <c r="P24">
        <v>-0.48838700000000002</v>
      </c>
      <c r="Q24">
        <v>-6.2451E-2</v>
      </c>
      <c r="R24" t="s">
        <v>21</v>
      </c>
      <c r="S24">
        <v>25.899557000000001</v>
      </c>
      <c r="T24">
        <v>-313.72540300000003</v>
      </c>
      <c r="U24">
        <v>-135.646378</v>
      </c>
      <c r="V24">
        <v>134.01324500000001</v>
      </c>
    </row>
    <row r="25" spans="1:22">
      <c r="A25" t="s">
        <v>18</v>
      </c>
      <c r="B25" s="1">
        <v>19</v>
      </c>
      <c r="C25">
        <v>25.999518999999999</v>
      </c>
      <c r="D25">
        <v>83.055593999999999</v>
      </c>
      <c r="E25">
        <f t="shared" si="0"/>
        <v>79.94</v>
      </c>
      <c r="F25">
        <v>-6.9486610000000004</v>
      </c>
      <c r="G25">
        <v>-101.069474</v>
      </c>
      <c r="H25" t="s">
        <v>19</v>
      </c>
      <c r="I25">
        <v>25.999656000000002</v>
      </c>
      <c r="J25">
        <v>7.7025999999999997E-2</v>
      </c>
      <c r="K25">
        <v>1.0083470000000001</v>
      </c>
      <c r="L25">
        <v>3.7399000000000002E-2</v>
      </c>
      <c r="M25" t="s">
        <v>20</v>
      </c>
      <c r="N25">
        <v>25.999728999999999</v>
      </c>
      <c r="O25">
        <v>-2.0566000000000001E-2</v>
      </c>
      <c r="P25">
        <v>-0.52144400000000002</v>
      </c>
      <c r="Q25">
        <v>1.8231000000000001E-2</v>
      </c>
      <c r="R25" t="s">
        <v>21</v>
      </c>
      <c r="S25">
        <v>25.999796</v>
      </c>
      <c r="T25">
        <v>-314.23168900000002</v>
      </c>
      <c r="U25">
        <v>-136.83180200000001</v>
      </c>
      <c r="V25">
        <v>135.16996800000001</v>
      </c>
    </row>
    <row r="26" spans="1:22">
      <c r="A26" t="s">
        <v>18</v>
      </c>
      <c r="B26" s="1">
        <v>20</v>
      </c>
      <c r="C26">
        <v>26.099519000000001</v>
      </c>
      <c r="D26">
        <v>82.571226999999993</v>
      </c>
      <c r="E26">
        <f t="shared" si="0"/>
        <v>80.48</v>
      </c>
      <c r="F26">
        <v>-9.8430169999999997</v>
      </c>
      <c r="G26">
        <v>-100.331008</v>
      </c>
      <c r="H26" t="s">
        <v>19</v>
      </c>
      <c r="I26">
        <v>26.099634999999999</v>
      </c>
      <c r="J26">
        <v>1.9562E-2</v>
      </c>
      <c r="K26">
        <v>0.99733000000000005</v>
      </c>
      <c r="L26">
        <v>4.5731000000000001E-2</v>
      </c>
      <c r="M26" t="s">
        <v>20</v>
      </c>
      <c r="N26">
        <v>26.099706000000001</v>
      </c>
      <c r="O26">
        <v>-0.11892900000000001</v>
      </c>
      <c r="P26">
        <v>-0.29487099999999999</v>
      </c>
      <c r="Q26">
        <v>3.8623999999999999E-2</v>
      </c>
      <c r="R26" t="s">
        <v>21</v>
      </c>
      <c r="S26">
        <v>26.099772999999999</v>
      </c>
      <c r="T26">
        <v>-314.062927</v>
      </c>
      <c r="U26">
        <v>-134.63029499999999</v>
      </c>
      <c r="V26">
        <v>135.335205</v>
      </c>
    </row>
    <row r="27" spans="1:22">
      <c r="A27" t="s">
        <v>18</v>
      </c>
      <c r="B27" s="1" t="s">
        <v>25</v>
      </c>
      <c r="C27">
        <v>26.199475</v>
      </c>
      <c r="D27">
        <v>81.819526999999994</v>
      </c>
      <c r="E27">
        <f t="shared" si="0"/>
        <v>80.88</v>
      </c>
      <c r="F27">
        <v>-14.181621</v>
      </c>
      <c r="G27">
        <v>-97.521086999999994</v>
      </c>
      <c r="H27" t="s">
        <v>19</v>
      </c>
      <c r="I27">
        <v>26.199539000000001</v>
      </c>
      <c r="J27">
        <v>8.6853E-2</v>
      </c>
      <c r="K27">
        <v>0.99948099999999995</v>
      </c>
      <c r="L27">
        <v>3.5750999999999998E-2</v>
      </c>
      <c r="M27" t="s">
        <v>20</v>
      </c>
      <c r="N27">
        <v>26.199572</v>
      </c>
      <c r="O27">
        <v>-0.18781100000000001</v>
      </c>
      <c r="P27">
        <v>-2.6526000000000001E-2</v>
      </c>
      <c r="Q27">
        <v>7.3913000000000006E-2</v>
      </c>
      <c r="R27" t="s">
        <v>21</v>
      </c>
      <c r="S27">
        <v>26.199604999999998</v>
      </c>
      <c r="T27">
        <v>-314.737976</v>
      </c>
      <c r="U27">
        <v>-134.63029499999999</v>
      </c>
      <c r="V27">
        <v>136.32667499999999</v>
      </c>
    </row>
    <row r="28" spans="1:22">
      <c r="A28" t="s">
        <v>18</v>
      </c>
      <c r="B28" s="1">
        <v>22</v>
      </c>
      <c r="C28">
        <v>26.298770000000001</v>
      </c>
      <c r="D28">
        <v>80.883195999999998</v>
      </c>
      <c r="E28">
        <f t="shared" si="0"/>
        <v>81.17</v>
      </c>
      <c r="F28">
        <v>-18.945765999999999</v>
      </c>
      <c r="G28">
        <v>-92.819554999999994</v>
      </c>
      <c r="H28" t="s">
        <v>19</v>
      </c>
      <c r="I28">
        <v>26.29889</v>
      </c>
      <c r="J28">
        <v>7.6873999999999998E-2</v>
      </c>
      <c r="K28">
        <v>0.97299199999999997</v>
      </c>
      <c r="L28">
        <v>-2.6886E-2</v>
      </c>
      <c r="M28" t="s">
        <v>20</v>
      </c>
      <c r="N28">
        <v>26.298960999999998</v>
      </c>
      <c r="O28">
        <v>-0.25088899999999997</v>
      </c>
      <c r="P28">
        <v>0.23643</v>
      </c>
      <c r="Q28">
        <v>0.155667</v>
      </c>
      <c r="R28" t="s">
        <v>21</v>
      </c>
      <c r="S28">
        <v>26.299029999999998</v>
      </c>
      <c r="T28">
        <v>-314.56921399999999</v>
      </c>
      <c r="U28">
        <v>-133.10617099999999</v>
      </c>
      <c r="V28">
        <v>135.83093299999999</v>
      </c>
    </row>
    <row r="29" spans="1:22">
      <c r="A29" t="s">
        <v>18</v>
      </c>
      <c r="B29" s="1">
        <v>23</v>
      </c>
      <c r="C29">
        <v>26.399449000000001</v>
      </c>
      <c r="D29">
        <v>79.596463999999997</v>
      </c>
      <c r="E29">
        <f t="shared" si="0"/>
        <v>81.239999999999995</v>
      </c>
      <c r="F29">
        <v>-21.629192</v>
      </c>
      <c r="G29">
        <v>-88.628604999999993</v>
      </c>
      <c r="H29" t="s">
        <v>19</v>
      </c>
      <c r="I29">
        <v>26.399564999999999</v>
      </c>
      <c r="J29">
        <v>0.28799400000000003</v>
      </c>
      <c r="K29">
        <v>0.99704000000000004</v>
      </c>
      <c r="L29">
        <v>-9.1859999999999997E-3</v>
      </c>
      <c r="M29" t="s">
        <v>20</v>
      </c>
      <c r="N29">
        <v>26.399630999999999</v>
      </c>
      <c r="O29">
        <v>-0.12875600000000001</v>
      </c>
      <c r="P29">
        <v>0.36523600000000001</v>
      </c>
      <c r="Q29">
        <v>6.5518999999999994E-2</v>
      </c>
      <c r="R29" t="s">
        <v>21</v>
      </c>
      <c r="S29">
        <v>26.399698000000001</v>
      </c>
      <c r="T29">
        <v>-315.75054899999998</v>
      </c>
      <c r="U29">
        <v>-133.27552800000001</v>
      </c>
      <c r="V29">
        <v>135.996185</v>
      </c>
    </row>
    <row r="30" spans="1:22">
      <c r="A30" t="s">
        <v>18</v>
      </c>
      <c r="B30" s="1">
        <v>24</v>
      </c>
      <c r="C30">
        <v>26.500316000000002</v>
      </c>
      <c r="D30">
        <v>78.346378000000001</v>
      </c>
      <c r="E30">
        <f t="shared" si="0"/>
        <v>81.11</v>
      </c>
      <c r="F30">
        <v>-29.152495999999999</v>
      </c>
      <c r="G30">
        <v>-76.834541999999999</v>
      </c>
      <c r="H30" t="s">
        <v>19</v>
      </c>
      <c r="I30">
        <v>26.50038</v>
      </c>
      <c r="J30">
        <v>0.31986999999999999</v>
      </c>
      <c r="K30">
        <v>1.2852479999999999</v>
      </c>
      <c r="L30">
        <v>3.9123999999999999E-2</v>
      </c>
      <c r="M30" t="s">
        <v>20</v>
      </c>
      <c r="N30">
        <v>26.500413999999999</v>
      </c>
      <c r="O30">
        <v>-0.14460799999999999</v>
      </c>
      <c r="P30">
        <v>1.246928</v>
      </c>
      <c r="Q30">
        <v>1.2765439999999999</v>
      </c>
      <c r="R30" t="s">
        <v>21</v>
      </c>
      <c r="S30">
        <v>26.500447999999999</v>
      </c>
      <c r="T30">
        <v>-312.71283</v>
      </c>
      <c r="U30">
        <v>-133.27552800000001</v>
      </c>
      <c r="V30">
        <v>135.996185</v>
      </c>
    </row>
    <row r="31" spans="1:22">
      <c r="A31" t="s">
        <v>18</v>
      </c>
      <c r="B31" s="1">
        <v>25</v>
      </c>
      <c r="C31">
        <v>26.599653</v>
      </c>
      <c r="D31">
        <v>73.914788000000001</v>
      </c>
      <c r="E31">
        <f t="shared" si="0"/>
        <v>80.489999999999995</v>
      </c>
      <c r="F31">
        <v>-41.188341000000001</v>
      </c>
      <c r="G31">
        <v>-55.730550999999998</v>
      </c>
      <c r="H31" t="s">
        <v>19</v>
      </c>
      <c r="I31">
        <v>26.599837999999998</v>
      </c>
      <c r="J31">
        <v>8.8350000000000008E-3</v>
      </c>
      <c r="K31">
        <v>0.80293300000000001</v>
      </c>
      <c r="L31">
        <v>0.29896499999999998</v>
      </c>
      <c r="M31" t="s">
        <v>20</v>
      </c>
      <c r="N31">
        <v>26.600003000000001</v>
      </c>
      <c r="O31">
        <v>2.4996000000000001E-2</v>
      </c>
      <c r="P31">
        <v>1.608771</v>
      </c>
      <c r="Q31">
        <v>0.56765500000000002</v>
      </c>
      <c r="R31" t="s">
        <v>21</v>
      </c>
      <c r="S31">
        <v>26.600076999999999</v>
      </c>
      <c r="T31">
        <v>-312.54406699999998</v>
      </c>
      <c r="U31">
        <v>-131.41272000000001</v>
      </c>
      <c r="V31">
        <v>134.50898699999999</v>
      </c>
    </row>
    <row r="32" spans="1:22">
      <c r="A32" t="s">
        <v>18</v>
      </c>
      <c r="B32" s="1">
        <v>26</v>
      </c>
      <c r="C32">
        <v>26.699525000000001</v>
      </c>
      <c r="D32">
        <v>72.053737999999996</v>
      </c>
      <c r="E32">
        <f t="shared" si="0"/>
        <v>79.62</v>
      </c>
      <c r="F32">
        <v>-39.113838999999999</v>
      </c>
      <c r="G32">
        <v>-50.755296000000001</v>
      </c>
      <c r="H32" t="s">
        <v>19</v>
      </c>
      <c r="I32">
        <v>26.699642000000001</v>
      </c>
      <c r="J32">
        <v>0.21144099999999999</v>
      </c>
      <c r="K32">
        <v>0.92625400000000002</v>
      </c>
      <c r="L32">
        <v>0.25453199999999998</v>
      </c>
      <c r="M32" t="s">
        <v>20</v>
      </c>
      <c r="N32">
        <v>26.699708000000001</v>
      </c>
      <c r="O32">
        <v>0.23099500000000001</v>
      </c>
      <c r="P32">
        <v>1.1341829999999999</v>
      </c>
      <c r="Q32">
        <v>0.264934</v>
      </c>
      <c r="R32" t="s">
        <v>21</v>
      </c>
      <c r="S32">
        <v>26.699774999999999</v>
      </c>
      <c r="T32">
        <v>-308.83136000000002</v>
      </c>
      <c r="U32">
        <v>-130.73533599999999</v>
      </c>
      <c r="V32">
        <v>133.187027</v>
      </c>
    </row>
    <row r="33" spans="1:22">
      <c r="A33" t="s">
        <v>18</v>
      </c>
      <c r="B33" s="1">
        <v>27</v>
      </c>
      <c r="C33">
        <v>26.799586999999999</v>
      </c>
      <c r="D33">
        <v>71.874903000000003</v>
      </c>
      <c r="E33">
        <f t="shared" si="0"/>
        <v>78.66</v>
      </c>
      <c r="F33">
        <v>-38.38156</v>
      </c>
      <c r="G33">
        <v>-43.790025</v>
      </c>
      <c r="H33" t="s">
        <v>19</v>
      </c>
      <c r="I33">
        <v>26.799700999999999</v>
      </c>
      <c r="J33">
        <v>0.271179</v>
      </c>
      <c r="K33">
        <v>0.94203199999999998</v>
      </c>
      <c r="L33">
        <v>0.30458099999999999</v>
      </c>
      <c r="M33" t="s">
        <v>20</v>
      </c>
      <c r="N33">
        <v>26.799769000000001</v>
      </c>
      <c r="O33">
        <v>0.226276</v>
      </c>
      <c r="P33">
        <v>1.3199909999999999</v>
      </c>
      <c r="Q33">
        <v>0.39072099999999998</v>
      </c>
      <c r="R33" t="s">
        <v>21</v>
      </c>
      <c r="S33">
        <v>26.799847</v>
      </c>
      <c r="T33">
        <v>-306.637451</v>
      </c>
      <c r="U33">
        <v>-131.920761</v>
      </c>
      <c r="V33">
        <v>132.69129899999999</v>
      </c>
    </row>
    <row r="34" spans="1:22">
      <c r="A34" t="s">
        <v>18</v>
      </c>
      <c r="B34" s="1">
        <v>28</v>
      </c>
      <c r="C34">
        <v>26.899811</v>
      </c>
      <c r="D34">
        <v>70.582744000000005</v>
      </c>
      <c r="E34">
        <f t="shared" si="0"/>
        <v>77.47</v>
      </c>
      <c r="F34">
        <v>-37.942284999999998</v>
      </c>
      <c r="G34">
        <v>-31.742235000000001</v>
      </c>
      <c r="H34" t="s">
        <v>19</v>
      </c>
      <c r="I34">
        <v>26.899923999999999</v>
      </c>
      <c r="J34">
        <v>0.24195900000000001</v>
      </c>
      <c r="K34">
        <v>0.92723100000000003</v>
      </c>
      <c r="L34">
        <v>0.30888399999999999</v>
      </c>
      <c r="M34" t="s">
        <v>20</v>
      </c>
      <c r="N34">
        <v>26.899994</v>
      </c>
      <c r="O34">
        <v>0.123533</v>
      </c>
      <c r="P34">
        <v>2.4395720000000001</v>
      </c>
      <c r="Q34">
        <v>0.66493800000000003</v>
      </c>
      <c r="R34" t="s">
        <v>21</v>
      </c>
      <c r="S34">
        <v>26.900061999999998</v>
      </c>
      <c r="T34">
        <v>-304.10607900000002</v>
      </c>
      <c r="U34">
        <v>-130.396637</v>
      </c>
      <c r="V34">
        <v>132.52604700000001</v>
      </c>
    </row>
    <row r="35" spans="1:22">
      <c r="A35" t="s">
        <v>18</v>
      </c>
      <c r="B35" s="1">
        <v>29</v>
      </c>
      <c r="C35">
        <v>26.99952</v>
      </c>
      <c r="D35">
        <v>68.656920999999997</v>
      </c>
      <c r="E35">
        <f t="shared" si="0"/>
        <v>76.03</v>
      </c>
      <c r="F35">
        <v>-36.186079999999997</v>
      </c>
      <c r="G35">
        <v>-14.355437999999999</v>
      </c>
      <c r="H35" t="s">
        <v>19</v>
      </c>
      <c r="I35">
        <v>26.999632999999999</v>
      </c>
      <c r="J35">
        <v>0.13029499999999999</v>
      </c>
      <c r="K35">
        <v>0.90898100000000004</v>
      </c>
      <c r="L35">
        <v>0.268036</v>
      </c>
      <c r="M35" t="s">
        <v>20</v>
      </c>
      <c r="N35">
        <v>26.999699</v>
      </c>
      <c r="O35">
        <v>0.274947</v>
      </c>
      <c r="P35">
        <v>2.3113790000000001</v>
      </c>
      <c r="Q35">
        <v>0.64733499999999999</v>
      </c>
      <c r="R35" t="s">
        <v>21</v>
      </c>
      <c r="S35">
        <v>26.999766000000001</v>
      </c>
      <c r="T35">
        <v>-299.71829200000002</v>
      </c>
      <c r="U35">
        <v>-131.07401999999999</v>
      </c>
      <c r="V35">
        <v>134.17849699999999</v>
      </c>
    </row>
    <row r="36" spans="1:22">
      <c r="A36" t="s">
        <v>18</v>
      </c>
      <c r="B36" s="1">
        <v>30</v>
      </c>
      <c r="C36">
        <v>27.099816000000001</v>
      </c>
      <c r="D36">
        <v>68.021052999999995</v>
      </c>
      <c r="E36">
        <f t="shared" si="0"/>
        <v>74.569999999999993</v>
      </c>
      <c r="F36">
        <v>-32.74727</v>
      </c>
      <c r="G36">
        <v>5.0843999999999996</v>
      </c>
      <c r="H36" t="s">
        <v>19</v>
      </c>
      <c r="I36">
        <v>27.099930000000001</v>
      </c>
      <c r="J36">
        <v>-6.8510000000000003E-3</v>
      </c>
      <c r="K36">
        <v>0.88015699999999997</v>
      </c>
      <c r="L36">
        <v>0.35200500000000001</v>
      </c>
      <c r="M36" t="s">
        <v>20</v>
      </c>
      <c r="N36">
        <v>27.100003999999998</v>
      </c>
      <c r="O36">
        <v>0.333345</v>
      </c>
      <c r="P36">
        <v>2.0364800000000001</v>
      </c>
      <c r="Q36">
        <v>0.55825100000000005</v>
      </c>
      <c r="R36" t="s">
        <v>21</v>
      </c>
      <c r="S36">
        <v>27.100075</v>
      </c>
      <c r="T36">
        <v>-295.16177399999998</v>
      </c>
      <c r="U36">
        <v>-133.27552800000001</v>
      </c>
      <c r="V36">
        <v>136.32667499999999</v>
      </c>
    </row>
    <row r="37" spans="1:22">
      <c r="A37" t="s">
        <v>18</v>
      </c>
      <c r="B37" s="1" t="s">
        <v>25</v>
      </c>
      <c r="C37">
        <v>27.199522999999999</v>
      </c>
      <c r="D37">
        <v>68.451974000000007</v>
      </c>
      <c r="E37">
        <f t="shared" si="0"/>
        <v>73.239999999999995</v>
      </c>
      <c r="F37">
        <v>-30.996102</v>
      </c>
      <c r="G37">
        <v>22.160817000000002</v>
      </c>
      <c r="H37" t="s">
        <v>19</v>
      </c>
      <c r="I37">
        <v>27.199636000000002</v>
      </c>
      <c r="J37">
        <v>9.7199999999999995E-3</v>
      </c>
      <c r="K37">
        <v>0.79267900000000002</v>
      </c>
      <c r="L37">
        <v>0.37956200000000001</v>
      </c>
      <c r="M37" t="s">
        <v>20</v>
      </c>
      <c r="N37">
        <v>27.199705000000002</v>
      </c>
      <c r="O37">
        <v>0.56500600000000001</v>
      </c>
      <c r="P37">
        <v>1.179006</v>
      </c>
      <c r="Q37">
        <v>0.13842399999999999</v>
      </c>
      <c r="R37" t="s">
        <v>21</v>
      </c>
      <c r="S37">
        <v>27.199770000000001</v>
      </c>
      <c r="T37">
        <v>-293.81170700000001</v>
      </c>
      <c r="U37">
        <v>-132.59814499999999</v>
      </c>
      <c r="V37">
        <v>139.30107100000001</v>
      </c>
    </row>
    <row r="38" spans="1:22">
      <c r="A38" t="s">
        <v>18</v>
      </c>
      <c r="B38" s="1">
        <v>32</v>
      </c>
      <c r="C38">
        <v>27.299517000000002</v>
      </c>
      <c r="D38">
        <v>70.889167999999998</v>
      </c>
      <c r="E38">
        <f t="shared" si="0"/>
        <v>72.239999999999995</v>
      </c>
      <c r="F38">
        <v>-31.276543</v>
      </c>
      <c r="G38">
        <v>37.268459999999997</v>
      </c>
      <c r="H38" t="s">
        <v>19</v>
      </c>
      <c r="I38">
        <v>27.299631000000002</v>
      </c>
      <c r="J38">
        <v>5.2948000000000002E-2</v>
      </c>
      <c r="K38">
        <v>1.1777040000000001</v>
      </c>
      <c r="L38">
        <v>0.21696499999999999</v>
      </c>
      <c r="M38" t="s">
        <v>20</v>
      </c>
      <c r="N38">
        <v>27.299700000000001</v>
      </c>
      <c r="O38">
        <v>0.239506</v>
      </c>
      <c r="P38">
        <v>0.58021299999999998</v>
      </c>
      <c r="Q38">
        <v>-0.20400299999999999</v>
      </c>
      <c r="R38" t="s">
        <v>21</v>
      </c>
      <c r="S38">
        <v>27.299766000000002</v>
      </c>
      <c r="T38">
        <v>-290.43646200000001</v>
      </c>
      <c r="U38">
        <v>-134.96899400000001</v>
      </c>
      <c r="V38">
        <v>140.62303199999999</v>
      </c>
    </row>
    <row r="39" spans="1:22">
      <c r="A39" t="s">
        <v>18</v>
      </c>
      <c r="B39" s="1">
        <v>33</v>
      </c>
      <c r="C39">
        <v>27.400274</v>
      </c>
      <c r="D39">
        <v>70.955997999999994</v>
      </c>
      <c r="E39">
        <f t="shared" si="0"/>
        <v>71.37</v>
      </c>
      <c r="F39">
        <v>-25.301051000000001</v>
      </c>
      <c r="G39">
        <v>39.351866999999999</v>
      </c>
      <c r="H39" t="s">
        <v>19</v>
      </c>
      <c r="I39">
        <v>27.400392</v>
      </c>
      <c r="J39">
        <v>0.22517400000000001</v>
      </c>
      <c r="K39">
        <v>0.76829499999999995</v>
      </c>
      <c r="L39">
        <v>7.5989999999999999E-3</v>
      </c>
      <c r="M39" t="s">
        <v>20</v>
      </c>
      <c r="N39">
        <v>27.400473999999999</v>
      </c>
      <c r="O39">
        <v>0.17351800000000001</v>
      </c>
      <c r="P39">
        <v>-9.6923999999999996E-2</v>
      </c>
      <c r="Q39">
        <v>8.3815000000000001E-2</v>
      </c>
      <c r="R39" t="s">
        <v>21</v>
      </c>
      <c r="S39">
        <v>27.400545000000001</v>
      </c>
      <c r="T39">
        <v>-291.28027300000002</v>
      </c>
      <c r="U39">
        <v>-135.81572</v>
      </c>
      <c r="V39">
        <v>141.11875900000001</v>
      </c>
    </row>
    <row r="40" spans="1:22">
      <c r="A40" t="s">
        <v>18</v>
      </c>
      <c r="B40" s="1">
        <v>34</v>
      </c>
      <c r="C40">
        <v>27.499511999999999</v>
      </c>
      <c r="D40">
        <v>72.808766000000006</v>
      </c>
      <c r="E40">
        <f t="shared" si="0"/>
        <v>70.819999999999993</v>
      </c>
      <c r="F40">
        <v>-31.287890000000001</v>
      </c>
      <c r="G40">
        <v>50.977057000000002</v>
      </c>
      <c r="H40" t="s">
        <v>19</v>
      </c>
      <c r="I40">
        <v>27.499631000000001</v>
      </c>
      <c r="J40">
        <v>0.106354</v>
      </c>
      <c r="K40">
        <v>1.031631</v>
      </c>
      <c r="L40">
        <v>1.9332999999999999E-2</v>
      </c>
      <c r="M40" t="s">
        <v>20</v>
      </c>
      <c r="N40">
        <v>27.499701000000002</v>
      </c>
      <c r="O40">
        <v>0.46549099999999999</v>
      </c>
      <c r="P40">
        <v>2.9805999999999999E-2</v>
      </c>
      <c r="Q40">
        <v>0.35498200000000002</v>
      </c>
      <c r="R40" t="s">
        <v>21</v>
      </c>
      <c r="S40">
        <v>27.499811999999999</v>
      </c>
      <c r="T40">
        <v>-289.42392000000001</v>
      </c>
      <c r="U40">
        <v>-134.63029499999999</v>
      </c>
      <c r="V40">
        <v>143.26693700000001</v>
      </c>
    </row>
    <row r="41" spans="1:22">
      <c r="A41" t="s">
        <v>18</v>
      </c>
      <c r="B41" s="1">
        <v>35</v>
      </c>
      <c r="C41">
        <v>27.599549</v>
      </c>
      <c r="D41">
        <v>74.030647999999999</v>
      </c>
      <c r="E41">
        <f t="shared" si="0"/>
        <v>70.83</v>
      </c>
      <c r="F41">
        <v>-35.025196999999999</v>
      </c>
      <c r="G41">
        <v>61.175390999999998</v>
      </c>
      <c r="H41" t="s">
        <v>19</v>
      </c>
      <c r="I41">
        <v>27.599654000000001</v>
      </c>
      <c r="J41">
        <v>3.5873000000000002E-2</v>
      </c>
      <c r="K41">
        <v>1.0077670000000001</v>
      </c>
      <c r="L41">
        <v>5.2901999999999998E-2</v>
      </c>
      <c r="M41" t="s">
        <v>20</v>
      </c>
      <c r="N41">
        <v>27.599723000000001</v>
      </c>
      <c r="O41">
        <v>0.13768</v>
      </c>
      <c r="P41">
        <v>0.18766099999999999</v>
      </c>
      <c r="Q41">
        <v>-0.19142200000000001</v>
      </c>
      <c r="R41" t="s">
        <v>21</v>
      </c>
      <c r="S41">
        <v>27.599789000000001</v>
      </c>
      <c r="T41">
        <v>-289.930206</v>
      </c>
      <c r="U41">
        <v>-135.13833600000001</v>
      </c>
      <c r="V41">
        <v>144.42364499999999</v>
      </c>
    </row>
    <row r="42" spans="1:22">
      <c r="A42" t="s">
        <v>18</v>
      </c>
      <c r="B42" s="1">
        <v>36</v>
      </c>
      <c r="C42">
        <v>27.699518999999999</v>
      </c>
      <c r="D42">
        <v>74.117180000000005</v>
      </c>
      <c r="E42">
        <f t="shared" si="0"/>
        <v>71.040000000000006</v>
      </c>
      <c r="F42">
        <v>-33.260575000000003</v>
      </c>
      <c r="G42">
        <v>62.090497999999997</v>
      </c>
      <c r="H42" t="s">
        <v>19</v>
      </c>
      <c r="I42">
        <v>27.699632999999999</v>
      </c>
      <c r="J42">
        <v>0.122375</v>
      </c>
      <c r="K42">
        <v>1.0159149999999999</v>
      </c>
      <c r="L42">
        <v>6.5459999999999997E-3</v>
      </c>
      <c r="M42" t="s">
        <v>20</v>
      </c>
      <c r="N42">
        <v>27.699704000000001</v>
      </c>
      <c r="O42">
        <v>-0.156165</v>
      </c>
      <c r="P42">
        <v>-0.17966299999999999</v>
      </c>
      <c r="Q42">
        <v>2.6443000000000001E-2</v>
      </c>
      <c r="R42" t="s">
        <v>21</v>
      </c>
      <c r="S42">
        <v>27.699774999999999</v>
      </c>
      <c r="T42">
        <v>-289.42392000000001</v>
      </c>
      <c r="U42">
        <v>-135.646378</v>
      </c>
      <c r="V42">
        <v>145.249878</v>
      </c>
    </row>
    <row r="43" spans="1:22">
      <c r="A43" t="s">
        <v>18</v>
      </c>
      <c r="B43" s="1">
        <v>37</v>
      </c>
      <c r="C43">
        <v>27.799593000000002</v>
      </c>
      <c r="D43">
        <v>72.820965000000001</v>
      </c>
      <c r="E43">
        <f t="shared" si="0"/>
        <v>71.13</v>
      </c>
      <c r="F43">
        <v>-30.344346999999999</v>
      </c>
      <c r="G43">
        <v>61.694366000000002</v>
      </c>
      <c r="H43" t="s">
        <v>19</v>
      </c>
      <c r="I43">
        <v>27.799712</v>
      </c>
      <c r="J43">
        <v>0.110794</v>
      </c>
      <c r="K43">
        <v>1.0064090000000001</v>
      </c>
      <c r="L43">
        <v>0.13913</v>
      </c>
      <c r="M43" t="s">
        <v>20</v>
      </c>
      <c r="N43">
        <v>27.799783000000001</v>
      </c>
      <c r="O43">
        <v>-0.23968700000000001</v>
      </c>
      <c r="P43">
        <v>4.3756999999999997E-2</v>
      </c>
      <c r="Q43">
        <v>-0.12486</v>
      </c>
      <c r="R43" t="s">
        <v>21</v>
      </c>
      <c r="S43">
        <v>27.799852999999999</v>
      </c>
      <c r="T43">
        <v>-288.74890099999999</v>
      </c>
      <c r="U43">
        <v>-135.646378</v>
      </c>
      <c r="V43">
        <v>143.59742700000001</v>
      </c>
    </row>
    <row r="44" spans="1:22">
      <c r="A44" t="s">
        <v>18</v>
      </c>
      <c r="B44" s="1">
        <v>38</v>
      </c>
      <c r="C44">
        <v>27.899733000000001</v>
      </c>
      <c r="D44">
        <v>72.222202999999993</v>
      </c>
      <c r="E44">
        <f t="shared" si="0"/>
        <v>71.3</v>
      </c>
      <c r="F44">
        <v>-26.728173999999999</v>
      </c>
      <c r="G44">
        <v>59.615524000000001</v>
      </c>
      <c r="H44" t="s">
        <v>19</v>
      </c>
      <c r="I44">
        <v>27.899847000000001</v>
      </c>
      <c r="J44">
        <v>0.115341</v>
      </c>
      <c r="K44">
        <v>0.96920799999999996</v>
      </c>
      <c r="L44">
        <v>0.29571500000000001</v>
      </c>
      <c r="M44" t="s">
        <v>20</v>
      </c>
      <c r="N44">
        <v>27.899915</v>
      </c>
      <c r="O44">
        <v>-0.11099000000000001</v>
      </c>
      <c r="P44">
        <v>-0.34367700000000001</v>
      </c>
      <c r="Q44">
        <v>-0.14636099999999999</v>
      </c>
      <c r="R44" t="s">
        <v>21</v>
      </c>
      <c r="S44">
        <v>27.899984</v>
      </c>
      <c r="T44">
        <v>-287.567566</v>
      </c>
      <c r="U44">
        <v>-135.47702000000001</v>
      </c>
      <c r="V44">
        <v>141.11875900000001</v>
      </c>
    </row>
    <row r="45" spans="1:22">
      <c r="A45" t="s">
        <v>18</v>
      </c>
      <c r="B45" s="1">
        <v>39</v>
      </c>
      <c r="C45">
        <v>27.999531999999999</v>
      </c>
      <c r="D45">
        <v>72.107157000000001</v>
      </c>
      <c r="E45">
        <f t="shared" si="0"/>
        <v>71.64</v>
      </c>
      <c r="F45">
        <v>-28.101040999999999</v>
      </c>
      <c r="G45">
        <v>60.242775000000002</v>
      </c>
      <c r="H45" t="s">
        <v>19</v>
      </c>
      <c r="I45">
        <v>27.99972</v>
      </c>
      <c r="J45">
        <v>7.3730000000000004E-2</v>
      </c>
      <c r="K45">
        <v>0.94891400000000004</v>
      </c>
      <c r="L45">
        <v>0.304398</v>
      </c>
      <c r="M45" t="s">
        <v>20</v>
      </c>
      <c r="N45">
        <v>27.999797000000001</v>
      </c>
      <c r="O45">
        <v>1.9560000000000001E-2</v>
      </c>
      <c r="P45">
        <v>-0.52393800000000001</v>
      </c>
      <c r="Q45">
        <v>9.8166000000000003E-2</v>
      </c>
      <c r="R45" t="s">
        <v>21</v>
      </c>
      <c r="S45">
        <v>27.999866999999998</v>
      </c>
      <c r="T45">
        <v>-287.73632800000001</v>
      </c>
      <c r="U45">
        <v>-135.30767800000001</v>
      </c>
      <c r="V45">
        <v>143.59742700000001</v>
      </c>
    </row>
    <row r="46" spans="1:22">
      <c r="A46" t="s">
        <v>18</v>
      </c>
      <c r="B46" s="1">
        <v>40</v>
      </c>
      <c r="C46">
        <v>28.099518</v>
      </c>
      <c r="D46">
        <v>70.963140999999993</v>
      </c>
      <c r="E46">
        <f t="shared" si="0"/>
        <v>71.94</v>
      </c>
      <c r="F46">
        <v>-29.241795</v>
      </c>
      <c r="G46">
        <v>61.644150000000003</v>
      </c>
      <c r="H46" t="s">
        <v>19</v>
      </c>
      <c r="I46">
        <v>28.099633000000001</v>
      </c>
      <c r="J46">
        <v>1.1658E-2</v>
      </c>
      <c r="K46">
        <v>0.79214499999999999</v>
      </c>
      <c r="L46">
        <v>0.37721300000000002</v>
      </c>
      <c r="M46" t="s">
        <v>20</v>
      </c>
      <c r="N46">
        <v>28.099702000000001</v>
      </c>
      <c r="O46">
        <v>0.10204000000000001</v>
      </c>
      <c r="P46">
        <v>9.7560999999999995E-2</v>
      </c>
      <c r="Q46">
        <v>-8.2996E-2</v>
      </c>
      <c r="R46" t="s">
        <v>21</v>
      </c>
      <c r="S46">
        <v>28.099767</v>
      </c>
      <c r="T46">
        <v>-290.26769999999999</v>
      </c>
      <c r="U46">
        <v>-135.13833600000001</v>
      </c>
      <c r="V46">
        <v>142.44072</v>
      </c>
    </row>
    <row r="47" spans="1:22">
      <c r="A47" t="s">
        <v>18</v>
      </c>
      <c r="B47" s="1" t="s">
        <v>25</v>
      </c>
      <c r="C47">
        <v>28.199515999999999</v>
      </c>
      <c r="D47">
        <v>71.529746000000003</v>
      </c>
      <c r="E47">
        <f t="shared" si="0"/>
        <v>72.239999999999995</v>
      </c>
      <c r="F47">
        <v>-30.503226000000002</v>
      </c>
      <c r="G47">
        <v>61.208139000000003</v>
      </c>
      <c r="H47" t="s">
        <v>19</v>
      </c>
      <c r="I47">
        <v>28.199631</v>
      </c>
      <c r="J47">
        <v>0.2155</v>
      </c>
      <c r="K47">
        <v>1.0117339999999999</v>
      </c>
      <c r="L47">
        <v>0.245255</v>
      </c>
      <c r="M47" t="s">
        <v>20</v>
      </c>
      <c r="N47">
        <v>28.199698999999999</v>
      </c>
      <c r="O47">
        <v>0.21851499999999999</v>
      </c>
      <c r="P47">
        <v>-0.98369300000000004</v>
      </c>
      <c r="Q47">
        <v>0.108672</v>
      </c>
      <c r="R47" t="s">
        <v>21</v>
      </c>
      <c r="S47">
        <v>28.199763000000001</v>
      </c>
      <c r="T47">
        <v>-289.08639499999998</v>
      </c>
      <c r="U47">
        <v>-135.985062</v>
      </c>
      <c r="V47">
        <v>142.60595699999999</v>
      </c>
    </row>
    <row r="48" spans="1:22">
      <c r="A48" t="s">
        <v>18</v>
      </c>
      <c r="B48" s="1">
        <v>42</v>
      </c>
      <c r="C48">
        <v>28.299555999999999</v>
      </c>
      <c r="D48">
        <v>71.434229999999999</v>
      </c>
      <c r="E48">
        <f t="shared" si="0"/>
        <v>72.3</v>
      </c>
      <c r="F48">
        <v>-34.558250999999998</v>
      </c>
      <c r="G48">
        <v>64.617700999999997</v>
      </c>
      <c r="H48" t="s">
        <v>19</v>
      </c>
      <c r="I48">
        <v>28.299738999999999</v>
      </c>
      <c r="J48">
        <v>0.113983</v>
      </c>
      <c r="K48">
        <v>0.90376299999999998</v>
      </c>
      <c r="L48">
        <v>0.23211699999999999</v>
      </c>
      <c r="M48" t="s">
        <v>20</v>
      </c>
      <c r="N48">
        <v>28.299945999999998</v>
      </c>
      <c r="O48">
        <v>3.0769999999999999E-2</v>
      </c>
      <c r="P48">
        <v>7.1432999999999996E-2</v>
      </c>
      <c r="Q48">
        <v>-5.1091999999999999E-2</v>
      </c>
      <c r="R48" t="s">
        <v>21</v>
      </c>
      <c r="S48">
        <v>28.300022999999999</v>
      </c>
      <c r="T48">
        <v>-290.60522500000002</v>
      </c>
      <c r="U48">
        <v>-136.154404</v>
      </c>
      <c r="V48">
        <v>142.77121</v>
      </c>
    </row>
    <row r="49" spans="1:22">
      <c r="A49" t="s">
        <v>18</v>
      </c>
      <c r="B49" s="1">
        <v>43</v>
      </c>
      <c r="C49">
        <v>28.399512000000001</v>
      </c>
      <c r="D49">
        <v>71.383545999999996</v>
      </c>
      <c r="E49">
        <f t="shared" si="0"/>
        <v>72.34</v>
      </c>
      <c r="F49">
        <v>-35.400423000000004</v>
      </c>
      <c r="G49">
        <v>65.880668999999997</v>
      </c>
      <c r="H49" t="s">
        <v>19</v>
      </c>
      <c r="I49">
        <v>28.399622999999998</v>
      </c>
      <c r="J49">
        <v>0.21781900000000001</v>
      </c>
      <c r="K49">
        <v>0.98231500000000005</v>
      </c>
      <c r="L49">
        <v>0.13487199999999999</v>
      </c>
      <c r="M49" t="s">
        <v>20</v>
      </c>
      <c r="N49">
        <v>28.399692999999999</v>
      </c>
      <c r="O49">
        <v>-5.6700000000000001E-4</v>
      </c>
      <c r="P49">
        <v>8.4972000000000006E-2</v>
      </c>
      <c r="Q49">
        <v>6.9061999999999998E-2</v>
      </c>
      <c r="R49" t="s">
        <v>21</v>
      </c>
      <c r="S49">
        <v>28.399759</v>
      </c>
      <c r="T49">
        <v>-292.29284699999999</v>
      </c>
      <c r="U49">
        <v>-136.154404</v>
      </c>
      <c r="V49">
        <v>141.44924900000001</v>
      </c>
    </row>
    <row r="50" spans="1:22">
      <c r="A50" t="s">
        <v>18</v>
      </c>
      <c r="B50" s="1">
        <v>44</v>
      </c>
      <c r="C50">
        <v>28.499524000000001</v>
      </c>
      <c r="D50">
        <v>71.448532999999998</v>
      </c>
      <c r="E50">
        <f t="shared" si="0"/>
        <v>72.209999999999994</v>
      </c>
      <c r="F50">
        <v>-34.992564000000002</v>
      </c>
      <c r="G50">
        <v>67.095082000000005</v>
      </c>
      <c r="H50" t="s">
        <v>19</v>
      </c>
      <c r="I50">
        <v>28.499642000000001</v>
      </c>
      <c r="J50">
        <v>0.112701</v>
      </c>
      <c r="K50">
        <v>0.98883100000000002</v>
      </c>
      <c r="L50">
        <v>0.18209800000000001</v>
      </c>
      <c r="M50" t="s">
        <v>20</v>
      </c>
      <c r="N50">
        <v>28.499714999999998</v>
      </c>
      <c r="O50">
        <v>4.4701999999999999E-2</v>
      </c>
      <c r="P50">
        <v>0.13014500000000001</v>
      </c>
      <c r="Q50">
        <v>-2.4340000000000001E-2</v>
      </c>
      <c r="R50" t="s">
        <v>21</v>
      </c>
      <c r="S50">
        <v>28.499783999999998</v>
      </c>
      <c r="T50">
        <v>-290.26769999999999</v>
      </c>
      <c r="U50">
        <v>-134.46095299999999</v>
      </c>
      <c r="V50">
        <v>142.44072</v>
      </c>
    </row>
    <row r="51" spans="1:22">
      <c r="A51" t="s">
        <v>18</v>
      </c>
      <c r="B51" s="1">
        <v>45</v>
      </c>
      <c r="C51">
        <v>28.599516000000001</v>
      </c>
      <c r="D51">
        <v>71.786627999999993</v>
      </c>
      <c r="E51">
        <f t="shared" si="0"/>
        <v>71.98</v>
      </c>
      <c r="F51">
        <v>-35.299132</v>
      </c>
      <c r="G51">
        <v>68.626384000000002</v>
      </c>
      <c r="H51" t="s">
        <v>19</v>
      </c>
      <c r="I51">
        <v>28.599637999999999</v>
      </c>
      <c r="J51">
        <v>0.119141</v>
      </c>
      <c r="K51">
        <v>0.95703099999999997</v>
      </c>
      <c r="L51">
        <v>0.199295</v>
      </c>
      <c r="M51" t="s">
        <v>20</v>
      </c>
      <c r="N51">
        <v>28.599712</v>
      </c>
      <c r="O51">
        <v>1.4989000000000001E-2</v>
      </c>
      <c r="P51">
        <v>0.120631</v>
      </c>
      <c r="Q51">
        <v>-7.7010000000000004E-3</v>
      </c>
      <c r="R51" t="s">
        <v>21</v>
      </c>
      <c r="S51">
        <v>28.599782000000001</v>
      </c>
      <c r="T51">
        <v>-290.77398699999998</v>
      </c>
      <c r="U51">
        <v>-134.63029499999999</v>
      </c>
      <c r="V51">
        <v>142.93644699999999</v>
      </c>
    </row>
    <row r="52" spans="1:22">
      <c r="A52" t="s">
        <v>18</v>
      </c>
      <c r="B52" s="1">
        <v>46</v>
      </c>
      <c r="C52">
        <v>28.699634</v>
      </c>
      <c r="D52">
        <v>72.303760999999994</v>
      </c>
      <c r="E52">
        <f t="shared" si="0"/>
        <v>71.8</v>
      </c>
      <c r="F52">
        <v>-35.394333000000003</v>
      </c>
      <c r="G52">
        <v>69.659210000000002</v>
      </c>
      <c r="H52" t="s">
        <v>19</v>
      </c>
      <c r="I52">
        <v>28.699826000000002</v>
      </c>
      <c r="J52">
        <v>0.119461</v>
      </c>
      <c r="K52">
        <v>0.97241200000000005</v>
      </c>
      <c r="L52">
        <v>0.207733</v>
      </c>
      <c r="M52" t="s">
        <v>20</v>
      </c>
      <c r="N52">
        <v>28.699904</v>
      </c>
      <c r="O52">
        <v>2.7980000000000001E-2</v>
      </c>
      <c r="P52">
        <v>-0.13631399999999999</v>
      </c>
      <c r="Q52">
        <v>-3.6641E-2</v>
      </c>
      <c r="R52" t="s">
        <v>21</v>
      </c>
      <c r="S52">
        <v>28.699977000000001</v>
      </c>
      <c r="T52">
        <v>-288.74890099999999</v>
      </c>
      <c r="U52">
        <v>-135.646378</v>
      </c>
      <c r="V52">
        <v>140.95352199999999</v>
      </c>
    </row>
    <row r="53" spans="1:22">
      <c r="A53" t="s">
        <v>18</v>
      </c>
      <c r="B53" s="1">
        <v>47</v>
      </c>
      <c r="C53">
        <v>28.799515</v>
      </c>
      <c r="D53">
        <v>72.43083</v>
      </c>
      <c r="E53">
        <f t="shared" si="0"/>
        <v>71.760000000000005</v>
      </c>
      <c r="F53">
        <v>-35.969824000000003</v>
      </c>
      <c r="G53">
        <v>70.045618000000005</v>
      </c>
      <c r="H53" t="s">
        <v>19</v>
      </c>
      <c r="I53">
        <v>28.799631000000002</v>
      </c>
      <c r="J53">
        <v>0.13536100000000001</v>
      </c>
      <c r="K53">
        <v>0.95852700000000002</v>
      </c>
      <c r="L53">
        <v>0.215668</v>
      </c>
      <c r="M53" t="s">
        <v>20</v>
      </c>
      <c r="N53">
        <v>28.799702</v>
      </c>
      <c r="O53">
        <v>1.8126E-2</v>
      </c>
      <c r="P53">
        <v>-8.7220000000000006E-2</v>
      </c>
      <c r="Q53">
        <v>1.0503999999999999E-2</v>
      </c>
      <c r="R53" t="s">
        <v>21</v>
      </c>
      <c r="S53">
        <v>28.799769000000001</v>
      </c>
      <c r="T53">
        <v>-291.61779799999999</v>
      </c>
      <c r="U53">
        <v>-136.154404</v>
      </c>
      <c r="V53">
        <v>140.78826900000001</v>
      </c>
    </row>
    <row r="54" spans="1:22">
      <c r="A54" t="s">
        <v>18</v>
      </c>
      <c r="B54" s="1">
        <v>48</v>
      </c>
      <c r="C54">
        <v>28.899619000000001</v>
      </c>
      <c r="D54">
        <v>72.715350000000001</v>
      </c>
      <c r="E54">
        <f t="shared" si="0"/>
        <v>71.81</v>
      </c>
      <c r="F54">
        <v>-37.067332</v>
      </c>
      <c r="G54">
        <v>71.100617</v>
      </c>
      <c r="H54" t="s">
        <v>19</v>
      </c>
      <c r="I54">
        <v>28.899733000000001</v>
      </c>
      <c r="J54">
        <v>0.147064</v>
      </c>
      <c r="K54">
        <v>0.97294599999999998</v>
      </c>
      <c r="L54">
        <v>0.21589700000000001</v>
      </c>
      <c r="M54" t="s">
        <v>20</v>
      </c>
      <c r="N54">
        <v>28.899806999999999</v>
      </c>
      <c r="O54">
        <v>1.3442000000000001E-2</v>
      </c>
      <c r="P54">
        <v>-5.7610000000000001E-2</v>
      </c>
      <c r="Q54">
        <v>-4.4604999999999999E-2</v>
      </c>
      <c r="R54" t="s">
        <v>21</v>
      </c>
      <c r="S54">
        <v>28.899875999999999</v>
      </c>
      <c r="T54">
        <v>-290.26769999999999</v>
      </c>
      <c r="U54">
        <v>-135.47702000000001</v>
      </c>
      <c r="V54">
        <v>142.77121</v>
      </c>
    </row>
    <row r="55" spans="1:22">
      <c r="A55" t="s">
        <v>18</v>
      </c>
      <c r="B55" s="1">
        <v>49</v>
      </c>
      <c r="C55">
        <v>28.999527</v>
      </c>
      <c r="D55">
        <v>73.130701999999999</v>
      </c>
      <c r="E55">
        <f t="shared" si="0"/>
        <v>71.91</v>
      </c>
      <c r="F55">
        <v>-36.538907999999999</v>
      </c>
      <c r="G55">
        <v>70.671837999999994</v>
      </c>
      <c r="H55" t="s">
        <v>19</v>
      </c>
      <c r="I55">
        <v>28.999690999999999</v>
      </c>
      <c r="J55">
        <v>0.13148499999999999</v>
      </c>
      <c r="K55">
        <v>0.96991000000000005</v>
      </c>
      <c r="L55">
        <v>0.220444</v>
      </c>
      <c r="M55" t="s">
        <v>20</v>
      </c>
      <c r="N55">
        <v>28.999782</v>
      </c>
      <c r="O55">
        <v>2.6189999999999998E-3</v>
      </c>
      <c r="P55">
        <v>-2.3689999999999999E-2</v>
      </c>
      <c r="Q55">
        <v>-4.4956999999999997E-2</v>
      </c>
      <c r="R55" t="s">
        <v>21</v>
      </c>
      <c r="S55">
        <v>28.999856000000001</v>
      </c>
      <c r="T55">
        <v>-289.08639499999998</v>
      </c>
      <c r="U55">
        <v>-134.63029499999999</v>
      </c>
      <c r="V55">
        <v>141.94497699999999</v>
      </c>
    </row>
    <row r="56" spans="1:22">
      <c r="A56" t="s">
        <v>18</v>
      </c>
      <c r="B56" s="1">
        <v>50</v>
      </c>
      <c r="C56">
        <v>29.099519999999998</v>
      </c>
      <c r="D56">
        <v>73.487037999999998</v>
      </c>
      <c r="E56">
        <f t="shared" si="0"/>
        <v>72.17</v>
      </c>
      <c r="F56">
        <v>-35.838267999999999</v>
      </c>
      <c r="G56">
        <v>70.01343</v>
      </c>
      <c r="H56" t="s">
        <v>19</v>
      </c>
      <c r="I56">
        <v>29.099637000000001</v>
      </c>
      <c r="J56">
        <v>0.132187</v>
      </c>
      <c r="K56">
        <v>0.96150199999999997</v>
      </c>
      <c r="L56">
        <v>0.21087600000000001</v>
      </c>
      <c r="M56" t="s">
        <v>20</v>
      </c>
      <c r="N56">
        <v>29.099705</v>
      </c>
      <c r="O56">
        <v>1.5321E-2</v>
      </c>
      <c r="P56">
        <v>3.7345000000000003E-2</v>
      </c>
      <c r="Q56">
        <v>-8.482E-3</v>
      </c>
      <c r="R56" t="s">
        <v>21</v>
      </c>
      <c r="S56">
        <v>29.099772000000002</v>
      </c>
      <c r="T56">
        <v>-290.60522500000002</v>
      </c>
      <c r="U56">
        <v>-134.46095299999999</v>
      </c>
      <c r="V56">
        <v>142.77121</v>
      </c>
    </row>
    <row r="57" spans="1:22">
      <c r="A57" t="s">
        <v>18</v>
      </c>
      <c r="B57" s="1" t="s">
        <v>25</v>
      </c>
      <c r="C57">
        <v>29.198910999999999</v>
      </c>
      <c r="D57">
        <v>73.874894999999995</v>
      </c>
      <c r="E57">
        <f t="shared" si="0"/>
        <v>72.400000000000006</v>
      </c>
      <c r="F57">
        <v>-35.002375000000001</v>
      </c>
      <c r="G57">
        <v>69.110873999999995</v>
      </c>
      <c r="H57" t="s">
        <v>19</v>
      </c>
      <c r="I57">
        <v>29.199027999999998</v>
      </c>
      <c r="J57">
        <v>0.11984300000000001</v>
      </c>
      <c r="K57">
        <v>0.96786499999999998</v>
      </c>
      <c r="L57">
        <v>0.199127</v>
      </c>
      <c r="M57" t="s">
        <v>20</v>
      </c>
      <c r="N57">
        <v>29.199100000000001</v>
      </c>
      <c r="O57">
        <v>-1.2659E-2</v>
      </c>
      <c r="P57">
        <v>-6.7006999999999997E-2</v>
      </c>
      <c r="Q57">
        <v>-4.2541000000000002E-2</v>
      </c>
      <c r="R57" t="s">
        <v>21</v>
      </c>
      <c r="S57">
        <v>29.199171</v>
      </c>
      <c r="T57">
        <v>-290.43646200000001</v>
      </c>
      <c r="U57">
        <v>-135.985062</v>
      </c>
      <c r="V57">
        <v>142.27546699999999</v>
      </c>
    </row>
    <row r="58" spans="1:22">
      <c r="A58" t="s">
        <v>18</v>
      </c>
      <c r="B58" s="1">
        <v>52</v>
      </c>
      <c r="C58">
        <v>29.299405</v>
      </c>
      <c r="D58">
        <v>74.068655000000007</v>
      </c>
      <c r="E58">
        <f t="shared" si="0"/>
        <v>72.66</v>
      </c>
      <c r="F58">
        <v>-34.612965000000003</v>
      </c>
      <c r="G58">
        <v>68.204937000000001</v>
      </c>
      <c r="H58" t="s">
        <v>19</v>
      </c>
      <c r="I58">
        <v>29.299520999999999</v>
      </c>
      <c r="J58">
        <v>0.128387</v>
      </c>
      <c r="K58">
        <v>0.97248800000000002</v>
      </c>
      <c r="L58">
        <v>0.19903599999999999</v>
      </c>
      <c r="M58" t="s">
        <v>20</v>
      </c>
      <c r="N58">
        <v>29.299588</v>
      </c>
      <c r="O58">
        <v>7.5050000000000004E-3</v>
      </c>
      <c r="P58">
        <v>-6.7319000000000004E-2</v>
      </c>
      <c r="Q58">
        <v>-3.3674999999999997E-2</v>
      </c>
      <c r="R58" t="s">
        <v>21</v>
      </c>
      <c r="S58">
        <v>29.299655000000001</v>
      </c>
      <c r="T58">
        <v>-291.28027300000002</v>
      </c>
      <c r="U58">
        <v>-135.47702000000001</v>
      </c>
      <c r="V58">
        <v>140.78826900000001</v>
      </c>
    </row>
    <row r="59" spans="1:22">
      <c r="A59" t="s">
        <v>18</v>
      </c>
      <c r="B59" s="1">
        <v>53</v>
      </c>
      <c r="C59">
        <v>29.399581000000001</v>
      </c>
      <c r="D59">
        <v>74.329638000000003</v>
      </c>
      <c r="E59">
        <f t="shared" si="0"/>
        <v>72.959999999999994</v>
      </c>
      <c r="F59">
        <v>-34.033406999999997</v>
      </c>
      <c r="G59">
        <v>67.323059999999998</v>
      </c>
      <c r="H59" t="s">
        <v>19</v>
      </c>
      <c r="I59">
        <v>29.399701</v>
      </c>
      <c r="J59">
        <v>0.125305</v>
      </c>
      <c r="K59">
        <v>0.96940599999999999</v>
      </c>
      <c r="L59">
        <v>0.205627</v>
      </c>
      <c r="M59" t="s">
        <v>20</v>
      </c>
      <c r="N59">
        <v>29.399773</v>
      </c>
      <c r="O59">
        <v>1.1068E-2</v>
      </c>
      <c r="P59">
        <v>-5.2690000000000001E-2</v>
      </c>
      <c r="Q59">
        <v>-5.0765999999999999E-2</v>
      </c>
      <c r="R59" t="s">
        <v>21</v>
      </c>
      <c r="S59">
        <v>29.399840000000001</v>
      </c>
      <c r="T59">
        <v>-291.28027300000002</v>
      </c>
      <c r="U59">
        <v>-135.47702000000001</v>
      </c>
      <c r="V59">
        <v>142.110229</v>
      </c>
    </row>
    <row r="60" spans="1:22">
      <c r="A60" t="s">
        <v>18</v>
      </c>
      <c r="B60" s="1">
        <v>54</v>
      </c>
      <c r="C60">
        <v>29.499236</v>
      </c>
      <c r="D60">
        <v>74.548270000000002</v>
      </c>
      <c r="E60">
        <f t="shared" si="0"/>
        <v>73.27</v>
      </c>
      <c r="F60">
        <v>-33.397145999999999</v>
      </c>
      <c r="G60">
        <v>66.471866000000006</v>
      </c>
      <c r="H60" t="s">
        <v>19</v>
      </c>
      <c r="I60">
        <v>29.49935</v>
      </c>
      <c r="J60">
        <v>0.135544</v>
      </c>
      <c r="K60">
        <v>0.97274799999999995</v>
      </c>
      <c r="L60">
        <v>0.21456900000000001</v>
      </c>
      <c r="M60" t="s">
        <v>20</v>
      </c>
      <c r="N60">
        <v>29.499423</v>
      </c>
      <c r="O60">
        <v>-2.3029999999999999E-3</v>
      </c>
      <c r="P60">
        <v>1.3708E-2</v>
      </c>
      <c r="Q60">
        <v>-3.7914000000000003E-2</v>
      </c>
      <c r="R60" t="s">
        <v>21</v>
      </c>
      <c r="S60">
        <v>29.499495</v>
      </c>
      <c r="T60">
        <v>-290.43646200000001</v>
      </c>
      <c r="U60">
        <v>-135.30767800000001</v>
      </c>
      <c r="V60">
        <v>140.62303199999999</v>
      </c>
    </row>
    <row r="61" spans="1:22">
      <c r="A61" t="s">
        <v>18</v>
      </c>
      <c r="B61" s="1">
        <v>55</v>
      </c>
      <c r="C61">
        <v>29.599024</v>
      </c>
      <c r="D61">
        <v>74.508323000000004</v>
      </c>
      <c r="E61">
        <f t="shared" si="0"/>
        <v>73.540000000000006</v>
      </c>
      <c r="F61">
        <v>-32.729685000000003</v>
      </c>
      <c r="G61">
        <v>65.937078999999997</v>
      </c>
      <c r="H61" t="s">
        <v>19</v>
      </c>
      <c r="I61">
        <v>29.599145</v>
      </c>
      <c r="J61">
        <v>0.12263499999999999</v>
      </c>
      <c r="K61">
        <v>0.96669000000000005</v>
      </c>
      <c r="L61">
        <v>0.22985800000000001</v>
      </c>
      <c r="M61" t="s">
        <v>20</v>
      </c>
      <c r="N61">
        <v>29.599215999999998</v>
      </c>
      <c r="O61">
        <v>4.6959999999999997E-3</v>
      </c>
      <c r="P61">
        <v>3.6450000000000003E-2</v>
      </c>
      <c r="Q61">
        <v>-2.6943000000000002E-2</v>
      </c>
      <c r="R61" t="s">
        <v>21</v>
      </c>
      <c r="S61">
        <v>29.599350000000001</v>
      </c>
      <c r="T61">
        <v>-289.08639499999998</v>
      </c>
      <c r="U61">
        <v>-135.985062</v>
      </c>
      <c r="V61">
        <v>141.28401199999999</v>
      </c>
    </row>
    <row r="62" spans="1:22">
      <c r="A62" t="s">
        <v>18</v>
      </c>
      <c r="B62" s="1">
        <v>56</v>
      </c>
      <c r="C62">
        <v>29.699683</v>
      </c>
      <c r="D62">
        <v>74.617881999999994</v>
      </c>
      <c r="E62">
        <f t="shared" si="0"/>
        <v>73.77</v>
      </c>
      <c r="F62">
        <v>-31.617726999999999</v>
      </c>
      <c r="G62">
        <v>64.952303000000001</v>
      </c>
      <c r="H62" t="s">
        <v>19</v>
      </c>
      <c r="I62">
        <v>29.699801000000001</v>
      </c>
      <c r="J62">
        <v>0.10043299999999999</v>
      </c>
      <c r="K62">
        <v>0.97306800000000004</v>
      </c>
      <c r="L62">
        <v>0.21254000000000001</v>
      </c>
      <c r="M62" t="s">
        <v>20</v>
      </c>
      <c r="N62">
        <v>29.699871000000002</v>
      </c>
      <c r="O62">
        <v>1.8054000000000001E-2</v>
      </c>
      <c r="P62">
        <v>-3.3660000000000002E-2</v>
      </c>
      <c r="Q62">
        <v>-3.1238999999999999E-2</v>
      </c>
      <c r="R62" t="s">
        <v>21</v>
      </c>
      <c r="S62">
        <v>29.699940000000002</v>
      </c>
      <c r="T62">
        <v>-289.255157</v>
      </c>
      <c r="U62">
        <v>-134.79963699999999</v>
      </c>
      <c r="V62">
        <v>140.78826900000001</v>
      </c>
    </row>
    <row r="63" spans="1:22">
      <c r="A63" t="s">
        <v>18</v>
      </c>
      <c r="B63" s="1">
        <v>57</v>
      </c>
      <c r="C63">
        <v>29.799726</v>
      </c>
      <c r="D63">
        <v>74.812155000000004</v>
      </c>
      <c r="E63">
        <f t="shared" si="0"/>
        <v>74.010000000000005</v>
      </c>
      <c r="F63">
        <v>-31.296879000000001</v>
      </c>
      <c r="G63">
        <v>64.246058000000005</v>
      </c>
      <c r="H63" t="s">
        <v>19</v>
      </c>
      <c r="I63">
        <v>29.799847</v>
      </c>
      <c r="J63">
        <v>0.13389599999999999</v>
      </c>
      <c r="K63">
        <v>0.97158800000000001</v>
      </c>
      <c r="L63">
        <v>0.209061</v>
      </c>
      <c r="M63" t="s">
        <v>20</v>
      </c>
      <c r="N63">
        <v>29.799918999999999</v>
      </c>
      <c r="O63">
        <v>2.7567000000000001E-2</v>
      </c>
      <c r="P63">
        <v>-3.2504999999999999E-2</v>
      </c>
      <c r="Q63">
        <v>-3.5969000000000001E-2</v>
      </c>
      <c r="R63" t="s">
        <v>21</v>
      </c>
      <c r="S63">
        <v>29.800257999999999</v>
      </c>
      <c r="T63">
        <v>-289.42392000000001</v>
      </c>
      <c r="U63">
        <v>-135.985062</v>
      </c>
      <c r="V63">
        <v>142.93644699999999</v>
      </c>
    </row>
    <row r="64" spans="1:22">
      <c r="A64" t="s">
        <v>18</v>
      </c>
      <c r="B64" s="1">
        <v>58</v>
      </c>
      <c r="C64">
        <v>29.899553000000001</v>
      </c>
      <c r="D64">
        <v>74.916274000000001</v>
      </c>
      <c r="E64">
        <f t="shared" si="0"/>
        <v>74.23</v>
      </c>
      <c r="F64">
        <v>-31.151261000000002</v>
      </c>
      <c r="G64">
        <v>64.177028000000007</v>
      </c>
      <c r="H64" t="s">
        <v>19</v>
      </c>
      <c r="I64">
        <v>29.899666</v>
      </c>
      <c r="J64">
        <v>0.124359</v>
      </c>
      <c r="K64">
        <v>0.96696499999999996</v>
      </c>
      <c r="L64">
        <v>0.215363</v>
      </c>
      <c r="M64" t="s">
        <v>20</v>
      </c>
      <c r="N64">
        <v>29.899733000000001</v>
      </c>
      <c r="O64">
        <v>3.1875000000000001E-2</v>
      </c>
      <c r="P64">
        <v>5.5258000000000002E-2</v>
      </c>
      <c r="Q64">
        <v>-7.0870000000000004E-3</v>
      </c>
      <c r="R64" t="s">
        <v>21</v>
      </c>
      <c r="S64">
        <v>29.899798000000001</v>
      </c>
      <c r="T64">
        <v>-290.60522500000002</v>
      </c>
      <c r="U64">
        <v>-134.79963699999999</v>
      </c>
      <c r="V64">
        <v>141.44924900000001</v>
      </c>
    </row>
    <row r="65" spans="1:22">
      <c r="A65" t="s">
        <v>18</v>
      </c>
      <c r="B65" s="1">
        <v>59</v>
      </c>
      <c r="C65">
        <v>29.999752999999998</v>
      </c>
      <c r="D65">
        <v>74.928483999999997</v>
      </c>
      <c r="E65">
        <f t="shared" si="0"/>
        <v>74.41</v>
      </c>
      <c r="F65">
        <v>-31.130496000000001</v>
      </c>
      <c r="G65">
        <v>64.435573000000005</v>
      </c>
      <c r="H65" t="s">
        <v>19</v>
      </c>
      <c r="I65">
        <v>29.999870000000001</v>
      </c>
      <c r="J65">
        <v>0.114853</v>
      </c>
      <c r="K65">
        <v>0.97296099999999996</v>
      </c>
      <c r="L65">
        <v>0.21460000000000001</v>
      </c>
      <c r="M65" t="s">
        <v>20</v>
      </c>
      <c r="N65">
        <v>29.999941</v>
      </c>
      <c r="O65">
        <v>1.9886999999999998E-2</v>
      </c>
      <c r="P65">
        <v>8.3155000000000007E-2</v>
      </c>
      <c r="Q65">
        <v>-7.4269999999999996E-3</v>
      </c>
      <c r="R65" t="s">
        <v>21</v>
      </c>
      <c r="S65">
        <v>30.000008999999999</v>
      </c>
      <c r="T65">
        <v>-291.11151100000001</v>
      </c>
      <c r="U65">
        <v>-135.30767800000001</v>
      </c>
      <c r="V65">
        <v>140.95352199999999</v>
      </c>
    </row>
    <row r="66" spans="1:22">
      <c r="A66" t="s">
        <v>18</v>
      </c>
      <c r="B66" s="1">
        <v>60</v>
      </c>
      <c r="C66">
        <v>30.100650000000002</v>
      </c>
      <c r="D66">
        <v>75.000285000000005</v>
      </c>
      <c r="E66">
        <f t="shared" si="0"/>
        <v>74.56</v>
      </c>
      <c r="F66">
        <v>-30.196081</v>
      </c>
      <c r="G66">
        <v>63.721764</v>
      </c>
      <c r="H66" t="s">
        <v>19</v>
      </c>
      <c r="I66">
        <v>30.100767999999999</v>
      </c>
      <c r="J66">
        <v>9.5047000000000006E-2</v>
      </c>
      <c r="K66">
        <v>0.96737700000000004</v>
      </c>
      <c r="L66">
        <v>0.21623200000000001</v>
      </c>
      <c r="M66" t="s">
        <v>20</v>
      </c>
      <c r="N66">
        <v>30.100847000000002</v>
      </c>
      <c r="O66">
        <v>1.452E-2</v>
      </c>
      <c r="P66">
        <v>-4.2084999999999997E-2</v>
      </c>
      <c r="Q66">
        <v>-3.0034000000000002E-2</v>
      </c>
      <c r="R66" t="s">
        <v>21</v>
      </c>
      <c r="S66">
        <v>30.100918</v>
      </c>
      <c r="T66">
        <v>-291.11151100000001</v>
      </c>
      <c r="U66">
        <v>-135.30767800000001</v>
      </c>
      <c r="V66">
        <v>141.61450199999999</v>
      </c>
    </row>
    <row r="67" spans="1:22">
      <c r="A67" t="s">
        <v>18</v>
      </c>
      <c r="B67" s="1" t="s">
        <v>25</v>
      </c>
      <c r="C67">
        <v>30.199527</v>
      </c>
      <c r="D67">
        <v>75.080280999999999</v>
      </c>
      <c r="E67">
        <f t="shared" si="0"/>
        <v>74.680000000000007</v>
      </c>
      <c r="F67">
        <v>-29.904781</v>
      </c>
      <c r="G67">
        <v>63.197544999999998</v>
      </c>
      <c r="H67" t="s">
        <v>19</v>
      </c>
      <c r="I67">
        <v>30.199645</v>
      </c>
      <c r="J67">
        <v>0.122589</v>
      </c>
      <c r="K67">
        <v>0.97109999999999996</v>
      </c>
      <c r="L67">
        <v>0.214172</v>
      </c>
      <c r="M67" t="s">
        <v>20</v>
      </c>
      <c r="N67">
        <v>30.199715000000001</v>
      </c>
      <c r="O67">
        <v>2.8665E-2</v>
      </c>
      <c r="P67">
        <v>-1.6914999999999999E-2</v>
      </c>
      <c r="Q67">
        <v>-2.7494999999999999E-2</v>
      </c>
      <c r="R67" t="s">
        <v>21</v>
      </c>
      <c r="S67">
        <v>30.199783</v>
      </c>
      <c r="T67">
        <v>-292.29284699999999</v>
      </c>
      <c r="U67">
        <v>-134.46095299999999</v>
      </c>
      <c r="V67">
        <v>140.45777899999999</v>
      </c>
    </row>
    <row r="68" spans="1:22">
      <c r="A68" t="s">
        <v>18</v>
      </c>
      <c r="B68" s="1">
        <v>62</v>
      </c>
      <c r="C68">
        <v>30.299330000000001</v>
      </c>
      <c r="D68">
        <v>75.121655000000004</v>
      </c>
      <c r="E68">
        <f t="shared" si="0"/>
        <v>74.790000000000006</v>
      </c>
      <c r="F68">
        <v>-29.949815999999998</v>
      </c>
      <c r="G68">
        <v>63.345104999999997</v>
      </c>
      <c r="H68" t="s">
        <v>19</v>
      </c>
      <c r="I68">
        <v>30.299389000000001</v>
      </c>
      <c r="J68">
        <v>0.121429</v>
      </c>
      <c r="K68">
        <v>0.96795699999999996</v>
      </c>
      <c r="L68">
        <v>0.22389200000000001</v>
      </c>
      <c r="M68" t="s">
        <v>20</v>
      </c>
      <c r="N68">
        <v>30.299443</v>
      </c>
      <c r="O68">
        <v>2.8400000000000002E-2</v>
      </c>
      <c r="P68">
        <v>3.6020999999999997E-2</v>
      </c>
      <c r="Q68">
        <v>-1.0701E-2</v>
      </c>
      <c r="R68" t="s">
        <v>21</v>
      </c>
      <c r="S68">
        <v>30.299478000000001</v>
      </c>
      <c r="T68">
        <v>-289.59268200000002</v>
      </c>
      <c r="U68">
        <v>-132.76748699999999</v>
      </c>
      <c r="V68">
        <v>141.11875900000001</v>
      </c>
    </row>
    <row r="69" spans="1:22">
      <c r="A69" t="s">
        <v>18</v>
      </c>
      <c r="B69" s="1">
        <v>63</v>
      </c>
      <c r="C69">
        <v>30.399616000000002</v>
      </c>
      <c r="D69">
        <v>75.161891999999995</v>
      </c>
      <c r="E69">
        <f t="shared" si="0"/>
        <v>74.87</v>
      </c>
      <c r="F69">
        <v>-29.972327</v>
      </c>
      <c r="G69">
        <v>63.591895000000001</v>
      </c>
      <c r="H69" t="s">
        <v>19</v>
      </c>
      <c r="I69">
        <v>30.399733000000001</v>
      </c>
      <c r="J69">
        <v>0.115936</v>
      </c>
      <c r="K69">
        <v>0.96814</v>
      </c>
      <c r="L69">
        <v>0.21171599999999999</v>
      </c>
      <c r="M69" t="s">
        <v>20</v>
      </c>
      <c r="N69">
        <v>30.399808</v>
      </c>
      <c r="O69">
        <v>3.6618999999999999E-2</v>
      </c>
      <c r="P69">
        <v>4.6626000000000001E-2</v>
      </c>
      <c r="Q69">
        <v>5.2310000000000004E-3</v>
      </c>
      <c r="R69" t="s">
        <v>21</v>
      </c>
      <c r="S69">
        <v>30.399878000000001</v>
      </c>
      <c r="T69">
        <v>-288.91763300000002</v>
      </c>
      <c r="U69">
        <v>-134.79963699999999</v>
      </c>
      <c r="V69">
        <v>141.77973900000001</v>
      </c>
    </row>
    <row r="70" spans="1:22">
      <c r="A70" t="s">
        <v>18</v>
      </c>
      <c r="B70" s="1">
        <v>64</v>
      </c>
      <c r="C70">
        <v>30.499607999999998</v>
      </c>
      <c r="D70">
        <v>75.216255000000004</v>
      </c>
      <c r="E70">
        <f t="shared" si="0"/>
        <v>74.94</v>
      </c>
      <c r="F70">
        <v>-29.820941000000001</v>
      </c>
      <c r="G70">
        <v>63.609381999999997</v>
      </c>
      <c r="H70" t="s">
        <v>19</v>
      </c>
      <c r="I70">
        <v>30.499725999999999</v>
      </c>
      <c r="J70">
        <v>0.111938</v>
      </c>
      <c r="K70">
        <v>0.96508799999999995</v>
      </c>
      <c r="L70">
        <v>0.21260100000000001</v>
      </c>
      <c r="M70" t="s">
        <v>20</v>
      </c>
      <c r="N70">
        <v>30.499797999999998</v>
      </c>
      <c r="O70">
        <v>2.0326E-2</v>
      </c>
      <c r="P70">
        <v>-1.5682000000000001E-2</v>
      </c>
      <c r="Q70">
        <v>-2.154E-2</v>
      </c>
      <c r="R70" t="s">
        <v>21</v>
      </c>
      <c r="S70">
        <v>30.499863000000001</v>
      </c>
      <c r="T70">
        <v>-290.60522500000002</v>
      </c>
      <c r="U70">
        <v>-135.81572</v>
      </c>
      <c r="V70">
        <v>141.77973900000001</v>
      </c>
    </row>
    <row r="71" spans="1:22">
      <c r="A71" t="s">
        <v>18</v>
      </c>
      <c r="B71" s="1">
        <v>65</v>
      </c>
      <c r="C71">
        <v>30.599516999999999</v>
      </c>
      <c r="D71">
        <v>75.291957999999994</v>
      </c>
      <c r="E71">
        <f t="shared" si="0"/>
        <v>75.010000000000005</v>
      </c>
      <c r="F71">
        <v>-30.152985000000001</v>
      </c>
      <c r="G71">
        <v>63.792451</v>
      </c>
      <c r="H71" t="s">
        <v>19</v>
      </c>
      <c r="I71">
        <v>30.599630999999999</v>
      </c>
      <c r="J71">
        <v>0.136322</v>
      </c>
      <c r="K71">
        <v>0.96020499999999998</v>
      </c>
      <c r="L71">
        <v>0.21021999999999999</v>
      </c>
      <c r="M71" t="s">
        <v>20</v>
      </c>
      <c r="N71">
        <v>30.599702000000001</v>
      </c>
      <c r="O71">
        <v>3.5503E-2</v>
      </c>
      <c r="P71">
        <v>3.4644000000000001E-2</v>
      </c>
      <c r="Q71">
        <v>-2.042E-3</v>
      </c>
      <c r="R71" t="s">
        <v>21</v>
      </c>
      <c r="S71">
        <v>30.599768000000001</v>
      </c>
      <c r="T71">
        <v>-290.60522500000002</v>
      </c>
      <c r="U71">
        <v>-134.122253</v>
      </c>
      <c r="V71">
        <v>142.110229</v>
      </c>
    </row>
    <row r="72" spans="1:22">
      <c r="A72" t="s">
        <v>18</v>
      </c>
      <c r="B72" s="1">
        <v>66</v>
      </c>
      <c r="C72">
        <v>30.699612999999999</v>
      </c>
      <c r="D72">
        <v>75.223817999999994</v>
      </c>
      <c r="E72">
        <f t="shared" si="0"/>
        <v>75.08</v>
      </c>
      <c r="F72">
        <v>-30.724782000000001</v>
      </c>
      <c r="G72">
        <v>64.567916999999994</v>
      </c>
      <c r="H72" t="s">
        <v>19</v>
      </c>
      <c r="I72">
        <v>30.699725000000001</v>
      </c>
      <c r="J72">
        <v>0.12756300000000001</v>
      </c>
      <c r="K72">
        <v>0.974823</v>
      </c>
      <c r="L72">
        <v>0.216888</v>
      </c>
      <c r="M72" t="s">
        <v>20</v>
      </c>
      <c r="N72">
        <v>30.699797</v>
      </c>
      <c r="O72">
        <v>1.8724000000000001E-2</v>
      </c>
      <c r="P72">
        <v>4.2900000000000001E-2</v>
      </c>
      <c r="Q72">
        <v>3.3008000000000003E-2</v>
      </c>
      <c r="R72" t="s">
        <v>21</v>
      </c>
      <c r="S72">
        <v>30.699864999999999</v>
      </c>
      <c r="T72">
        <v>-291.44903599999998</v>
      </c>
      <c r="U72">
        <v>-134.63029499999999</v>
      </c>
      <c r="V72">
        <v>141.28401199999999</v>
      </c>
    </row>
    <row r="73" spans="1:22">
      <c r="A73" t="s">
        <v>18</v>
      </c>
      <c r="B73" s="1">
        <v>67</v>
      </c>
      <c r="C73">
        <v>30.799524000000002</v>
      </c>
      <c r="D73">
        <v>75.106851000000006</v>
      </c>
      <c r="E73">
        <f t="shared" si="0"/>
        <v>75.099999999999994</v>
      </c>
      <c r="F73">
        <v>-31.247775000000001</v>
      </c>
      <c r="G73">
        <v>65.356162999999995</v>
      </c>
      <c r="H73" t="s">
        <v>19</v>
      </c>
      <c r="I73">
        <v>30.799641999999999</v>
      </c>
      <c r="J73">
        <v>0.12085</v>
      </c>
      <c r="K73">
        <v>0.973526</v>
      </c>
      <c r="L73">
        <v>0.21823100000000001</v>
      </c>
      <c r="M73" t="s">
        <v>20</v>
      </c>
      <c r="N73">
        <v>30.799712</v>
      </c>
      <c r="O73">
        <v>2.2373000000000001E-2</v>
      </c>
      <c r="P73">
        <v>4.6808000000000002E-2</v>
      </c>
      <c r="Q73">
        <v>2.5590000000000001E-3</v>
      </c>
      <c r="R73" t="s">
        <v>21</v>
      </c>
      <c r="S73">
        <v>30.799779000000001</v>
      </c>
      <c r="T73">
        <v>-289.930206</v>
      </c>
      <c r="U73">
        <v>-135.81572</v>
      </c>
      <c r="V73">
        <v>141.77973900000001</v>
      </c>
    </row>
    <row r="74" spans="1:22">
      <c r="A74" t="s">
        <v>18</v>
      </c>
      <c r="B74" s="1">
        <v>68</v>
      </c>
      <c r="C74">
        <v>30.899526999999999</v>
      </c>
      <c r="D74">
        <v>75.072802999999993</v>
      </c>
      <c r="E74">
        <f t="shared" si="0"/>
        <v>75.12</v>
      </c>
      <c r="F74">
        <v>-30.335744999999999</v>
      </c>
      <c r="G74">
        <v>64.774469999999994</v>
      </c>
      <c r="H74" t="s">
        <v>19</v>
      </c>
      <c r="I74">
        <v>30.899643000000001</v>
      </c>
      <c r="J74">
        <v>0.10054</v>
      </c>
      <c r="K74">
        <v>0.96626299999999998</v>
      </c>
      <c r="L74">
        <v>0.224854</v>
      </c>
      <c r="M74" t="s">
        <v>20</v>
      </c>
      <c r="N74">
        <v>30.899709999999999</v>
      </c>
      <c r="O74">
        <v>1.6687E-2</v>
      </c>
      <c r="P74">
        <v>9.7870000000000006E-3</v>
      </c>
      <c r="Q74">
        <v>-2.9048000000000001E-2</v>
      </c>
      <c r="R74" t="s">
        <v>21</v>
      </c>
      <c r="S74">
        <v>30.899777</v>
      </c>
      <c r="T74">
        <v>-289.930206</v>
      </c>
      <c r="U74">
        <v>-134.46095299999999</v>
      </c>
      <c r="V74">
        <v>141.11875900000001</v>
      </c>
    </row>
    <row r="75" spans="1:22">
      <c r="A75" t="s">
        <v>18</v>
      </c>
      <c r="B75" s="1">
        <v>69</v>
      </c>
      <c r="C75">
        <v>30.999514999999999</v>
      </c>
      <c r="D75">
        <v>75.163798999999997</v>
      </c>
      <c r="E75">
        <f t="shared" si="0"/>
        <v>75.14</v>
      </c>
      <c r="F75">
        <v>-29.838114000000001</v>
      </c>
      <c r="G75">
        <v>64.200665999999998</v>
      </c>
      <c r="H75" t="s">
        <v>19</v>
      </c>
      <c r="I75">
        <v>30.999631000000001</v>
      </c>
      <c r="J75">
        <v>0.124252</v>
      </c>
      <c r="K75">
        <v>0.96340899999999996</v>
      </c>
      <c r="L75">
        <v>0.20581099999999999</v>
      </c>
      <c r="M75" t="s">
        <v>20</v>
      </c>
      <c r="N75">
        <v>30.999697999999999</v>
      </c>
      <c r="O75">
        <v>4.6440000000000002E-2</v>
      </c>
      <c r="P75">
        <v>-2.5720000000000001E-3</v>
      </c>
      <c r="Q75">
        <v>-3.2159E-2</v>
      </c>
      <c r="R75" t="s">
        <v>21</v>
      </c>
      <c r="S75">
        <v>30.999766000000001</v>
      </c>
      <c r="T75">
        <v>-291.11151100000001</v>
      </c>
      <c r="U75">
        <v>-137.00114400000001</v>
      </c>
      <c r="V75">
        <v>140.95352199999999</v>
      </c>
    </row>
    <row r="76" spans="1:22">
      <c r="A76" t="s">
        <v>18</v>
      </c>
      <c r="B76" s="1">
        <v>70</v>
      </c>
      <c r="C76">
        <v>31.099422000000001</v>
      </c>
      <c r="D76">
        <v>75.327084999999997</v>
      </c>
      <c r="E76">
        <f t="shared" si="0"/>
        <v>75.180000000000007</v>
      </c>
      <c r="F76">
        <v>-29.651888</v>
      </c>
      <c r="G76">
        <v>64.013211999999996</v>
      </c>
      <c r="H76" t="s">
        <v>19</v>
      </c>
      <c r="I76">
        <v>31.099539</v>
      </c>
      <c r="J76">
        <v>0.118057</v>
      </c>
      <c r="K76">
        <v>0.97099299999999999</v>
      </c>
      <c r="L76">
        <v>0.206985</v>
      </c>
      <c r="M76" t="s">
        <v>20</v>
      </c>
      <c r="N76">
        <v>31.099609000000001</v>
      </c>
      <c r="O76">
        <v>2.9832000000000001E-2</v>
      </c>
      <c r="P76">
        <v>-8.4390000000000003E-3</v>
      </c>
      <c r="Q76">
        <v>-3.1178999999999998E-2</v>
      </c>
      <c r="R76" t="s">
        <v>21</v>
      </c>
      <c r="S76">
        <v>31.099848999999999</v>
      </c>
      <c r="T76">
        <v>-289.76144399999998</v>
      </c>
      <c r="U76">
        <v>-133.61421200000001</v>
      </c>
      <c r="V76">
        <v>139.962051</v>
      </c>
    </row>
    <row r="77" spans="1:22">
      <c r="A77" t="s">
        <v>18</v>
      </c>
      <c r="B77" s="1" t="s">
        <v>25</v>
      </c>
      <c r="C77">
        <v>31.199517</v>
      </c>
      <c r="D77">
        <v>75.486718999999994</v>
      </c>
      <c r="E77">
        <f t="shared" si="0"/>
        <v>75.22</v>
      </c>
      <c r="F77">
        <v>-29.766681999999999</v>
      </c>
      <c r="G77">
        <v>64.062113999999994</v>
      </c>
      <c r="H77" t="s">
        <v>19</v>
      </c>
      <c r="I77">
        <v>31.199629000000002</v>
      </c>
      <c r="J77">
        <v>0.126892</v>
      </c>
      <c r="K77">
        <v>0.97294599999999998</v>
      </c>
      <c r="L77">
        <v>0.20971699999999999</v>
      </c>
      <c r="M77" t="s">
        <v>20</v>
      </c>
      <c r="N77">
        <v>31.199698000000001</v>
      </c>
      <c r="O77">
        <v>4.0302999999999999E-2</v>
      </c>
      <c r="P77">
        <v>1.8859000000000001E-2</v>
      </c>
      <c r="Q77">
        <v>1.7769999999999999E-3</v>
      </c>
      <c r="R77" t="s">
        <v>21</v>
      </c>
      <c r="S77">
        <v>31.199763999999998</v>
      </c>
      <c r="T77">
        <v>-290.43646200000001</v>
      </c>
      <c r="U77">
        <v>-135.30767800000001</v>
      </c>
      <c r="V77">
        <v>141.61450199999999</v>
      </c>
    </row>
    <row r="78" spans="1:22">
      <c r="A78" t="s">
        <v>18</v>
      </c>
      <c r="B78" s="1">
        <v>72</v>
      </c>
      <c r="C78">
        <v>31.299520000000001</v>
      </c>
      <c r="D78">
        <v>75.519654000000003</v>
      </c>
      <c r="E78">
        <f t="shared" si="0"/>
        <v>75.260000000000005</v>
      </c>
      <c r="F78">
        <v>-30.237423</v>
      </c>
      <c r="G78">
        <v>64.597434000000007</v>
      </c>
      <c r="H78" t="s">
        <v>19</v>
      </c>
      <c r="I78">
        <v>31.299631999999999</v>
      </c>
      <c r="J78">
        <v>0.12712100000000001</v>
      </c>
      <c r="K78">
        <v>0.970947</v>
      </c>
      <c r="L78">
        <v>0.22398399999999999</v>
      </c>
      <c r="M78" t="s">
        <v>20</v>
      </c>
      <c r="N78">
        <v>31.299702</v>
      </c>
      <c r="O78">
        <v>3.5436000000000002E-2</v>
      </c>
      <c r="P78">
        <v>4.4211E-2</v>
      </c>
      <c r="Q78">
        <v>6.4429999999999999E-3</v>
      </c>
      <c r="R78" t="s">
        <v>21</v>
      </c>
      <c r="S78">
        <v>31.299768</v>
      </c>
      <c r="T78">
        <v>-290.09896900000001</v>
      </c>
      <c r="U78">
        <v>-133.952911</v>
      </c>
      <c r="V78">
        <v>140.62303199999999</v>
      </c>
    </row>
    <row r="79" spans="1:22">
      <c r="A79" t="s">
        <v>18</v>
      </c>
      <c r="B79" s="1">
        <v>73</v>
      </c>
      <c r="C79">
        <v>31.399439000000001</v>
      </c>
      <c r="D79">
        <v>75.394679999999994</v>
      </c>
      <c r="E79">
        <f t="shared" si="0"/>
        <v>75.28</v>
      </c>
      <c r="F79">
        <v>-30.516876</v>
      </c>
      <c r="G79">
        <v>65.191860000000005</v>
      </c>
      <c r="H79" t="s">
        <v>19</v>
      </c>
      <c r="I79">
        <v>31.399502999999999</v>
      </c>
      <c r="J79">
        <v>0.117538</v>
      </c>
      <c r="K79">
        <v>0.96873500000000001</v>
      </c>
      <c r="L79">
        <v>0.22816500000000001</v>
      </c>
      <c r="M79" t="s">
        <v>20</v>
      </c>
      <c r="N79">
        <v>31.399538</v>
      </c>
      <c r="O79">
        <v>1.7573999999999999E-2</v>
      </c>
      <c r="P79">
        <v>5.2817999999999997E-2</v>
      </c>
      <c r="Q79">
        <v>9.7669999999999996E-3</v>
      </c>
      <c r="R79" t="s">
        <v>21</v>
      </c>
      <c r="S79">
        <v>31.399581000000001</v>
      </c>
      <c r="T79">
        <v>-290.09896900000001</v>
      </c>
      <c r="U79">
        <v>-133.952911</v>
      </c>
      <c r="V79">
        <v>141.61450199999999</v>
      </c>
    </row>
    <row r="80" spans="1:22">
      <c r="A80" t="s">
        <v>18</v>
      </c>
      <c r="B80" s="1">
        <v>74</v>
      </c>
      <c r="C80">
        <v>31.499846999999999</v>
      </c>
      <c r="D80">
        <v>75.244107</v>
      </c>
      <c r="E80">
        <f t="shared" si="0"/>
        <v>75.28</v>
      </c>
      <c r="F80">
        <v>-30.873355</v>
      </c>
      <c r="G80">
        <v>65.721838000000005</v>
      </c>
      <c r="H80" t="s">
        <v>19</v>
      </c>
      <c r="I80">
        <v>31.500022999999999</v>
      </c>
      <c r="J80">
        <v>0.13142400000000001</v>
      </c>
      <c r="K80">
        <v>0.96392800000000001</v>
      </c>
      <c r="L80">
        <v>0.21208199999999999</v>
      </c>
      <c r="M80" t="s">
        <v>20</v>
      </c>
      <c r="N80">
        <v>31.5001</v>
      </c>
      <c r="O80">
        <v>3.5543999999999999E-2</v>
      </c>
      <c r="P80">
        <v>1.1551000000000001E-2</v>
      </c>
      <c r="Q80">
        <v>1.2713E-2</v>
      </c>
      <c r="R80" t="s">
        <v>21</v>
      </c>
      <c r="S80">
        <v>31.500169</v>
      </c>
      <c r="T80">
        <v>-292.29284699999999</v>
      </c>
      <c r="U80">
        <v>-135.13833600000001</v>
      </c>
      <c r="V80">
        <v>142.77121</v>
      </c>
    </row>
    <row r="81" spans="1:22">
      <c r="A81" t="s">
        <v>18</v>
      </c>
      <c r="B81" s="1">
        <v>75</v>
      </c>
      <c r="C81">
        <v>31.599519000000001</v>
      </c>
      <c r="D81">
        <v>75.252998000000005</v>
      </c>
      <c r="E81">
        <f t="shared" ref="E81:E106" si="1">ROUND(AVERAGE(D72:D81),2)</f>
        <v>75.28</v>
      </c>
      <c r="F81">
        <v>-31.285969999999999</v>
      </c>
      <c r="G81">
        <v>66.156397999999996</v>
      </c>
      <c r="H81" t="s">
        <v>19</v>
      </c>
      <c r="I81">
        <v>31.599661999999999</v>
      </c>
      <c r="J81">
        <v>0.13272100000000001</v>
      </c>
      <c r="K81">
        <v>0.97116100000000005</v>
      </c>
      <c r="L81">
        <v>0.20286599999999999</v>
      </c>
      <c r="M81" t="s">
        <v>20</v>
      </c>
      <c r="N81">
        <v>31.599736</v>
      </c>
      <c r="O81">
        <v>2.3844000000000001E-2</v>
      </c>
      <c r="P81">
        <v>-2.0757999999999999E-2</v>
      </c>
      <c r="Q81">
        <v>-1.944E-3</v>
      </c>
      <c r="R81" t="s">
        <v>21</v>
      </c>
      <c r="S81">
        <v>31.599805</v>
      </c>
      <c r="T81">
        <v>-291.28027300000002</v>
      </c>
      <c r="U81">
        <v>-134.79963699999999</v>
      </c>
      <c r="V81">
        <v>143.10169999999999</v>
      </c>
    </row>
    <row r="82" spans="1:22">
      <c r="A82" t="s">
        <v>18</v>
      </c>
      <c r="B82" s="1">
        <v>76</v>
      </c>
      <c r="C82">
        <v>31.699095</v>
      </c>
      <c r="D82">
        <v>75.270082000000002</v>
      </c>
      <c r="E82">
        <f t="shared" si="1"/>
        <v>75.28</v>
      </c>
      <c r="F82">
        <v>-31.850643000000002</v>
      </c>
      <c r="G82">
        <v>66.708744999999993</v>
      </c>
      <c r="H82" t="s">
        <v>19</v>
      </c>
      <c r="I82">
        <v>31.699161</v>
      </c>
      <c r="J82">
        <v>0.133743</v>
      </c>
      <c r="K82">
        <v>0.96922299999999995</v>
      </c>
      <c r="L82">
        <v>0.20144699999999999</v>
      </c>
      <c r="M82" t="s">
        <v>20</v>
      </c>
      <c r="N82">
        <v>31.699195</v>
      </c>
      <c r="O82">
        <v>2.9586000000000001E-2</v>
      </c>
      <c r="P82">
        <v>2.4999E-2</v>
      </c>
      <c r="Q82">
        <v>2.7899999999999999E-3</v>
      </c>
      <c r="R82" t="s">
        <v>21</v>
      </c>
      <c r="S82">
        <v>31.699228999999999</v>
      </c>
      <c r="T82">
        <v>-290.26769999999999</v>
      </c>
      <c r="U82">
        <v>-133.10617099999999</v>
      </c>
      <c r="V82">
        <v>141.44924900000001</v>
      </c>
    </row>
    <row r="83" spans="1:22">
      <c r="A83" t="s">
        <v>18</v>
      </c>
      <c r="B83" s="1">
        <v>77</v>
      </c>
      <c r="C83">
        <v>31.799509</v>
      </c>
      <c r="D83">
        <v>75.292871000000005</v>
      </c>
      <c r="E83">
        <f t="shared" si="1"/>
        <v>75.3</v>
      </c>
      <c r="F83">
        <v>-32.347144</v>
      </c>
      <c r="G83">
        <v>67.219083999999995</v>
      </c>
      <c r="H83" t="s">
        <v>19</v>
      </c>
      <c r="I83">
        <v>31.799627000000001</v>
      </c>
      <c r="J83">
        <v>0.13844300000000001</v>
      </c>
      <c r="K83">
        <v>0.96284499999999995</v>
      </c>
      <c r="L83">
        <v>0.20524600000000001</v>
      </c>
      <c r="M83" t="s">
        <v>20</v>
      </c>
      <c r="N83">
        <v>31.799695</v>
      </c>
      <c r="O83">
        <v>2.1545999999999999E-2</v>
      </c>
      <c r="P83">
        <v>-4.2487999999999998E-2</v>
      </c>
      <c r="Q83">
        <v>5.71E-4</v>
      </c>
      <c r="R83" t="s">
        <v>21</v>
      </c>
      <c r="S83">
        <v>31.799762999999999</v>
      </c>
      <c r="T83">
        <v>-290.60522500000002</v>
      </c>
      <c r="U83">
        <v>-135.47702000000001</v>
      </c>
      <c r="V83">
        <v>142.110229</v>
      </c>
    </row>
    <row r="84" spans="1:22">
      <c r="A84" t="s">
        <v>18</v>
      </c>
      <c r="B84" s="1">
        <v>78</v>
      </c>
      <c r="C84">
        <v>31.899664999999999</v>
      </c>
      <c r="D84">
        <v>75.239543999999995</v>
      </c>
      <c r="E84">
        <f t="shared" si="1"/>
        <v>75.319999999999993</v>
      </c>
      <c r="F84">
        <v>-32.957644000000002</v>
      </c>
      <c r="G84">
        <v>67.709765000000004</v>
      </c>
      <c r="H84" t="s">
        <v>19</v>
      </c>
      <c r="I84">
        <v>31.899791</v>
      </c>
      <c r="J84">
        <v>0.138458</v>
      </c>
      <c r="K84">
        <v>0.97296099999999996</v>
      </c>
      <c r="L84">
        <v>0.20388800000000001</v>
      </c>
      <c r="M84" t="s">
        <v>20</v>
      </c>
      <c r="N84">
        <v>31.899864000000001</v>
      </c>
      <c r="O84">
        <v>2.6075999999999998E-2</v>
      </c>
      <c r="P84">
        <v>1.6653000000000001E-2</v>
      </c>
      <c r="Q84">
        <v>-3.3210000000000002E-3</v>
      </c>
      <c r="R84" t="s">
        <v>21</v>
      </c>
      <c r="S84">
        <v>31.899933000000001</v>
      </c>
      <c r="T84">
        <v>-291.95532200000002</v>
      </c>
      <c r="U84">
        <v>-134.46095299999999</v>
      </c>
      <c r="V84">
        <v>142.77121</v>
      </c>
    </row>
    <row r="85" spans="1:22">
      <c r="A85" t="s">
        <v>18</v>
      </c>
      <c r="B85" s="1">
        <v>79</v>
      </c>
      <c r="C85">
        <v>31.999554</v>
      </c>
      <c r="D85">
        <v>75.184139000000002</v>
      </c>
      <c r="E85">
        <f t="shared" si="1"/>
        <v>75.319999999999993</v>
      </c>
      <c r="F85">
        <v>-33.362603</v>
      </c>
      <c r="G85">
        <v>68.221675000000005</v>
      </c>
      <c r="H85" t="s">
        <v>19</v>
      </c>
      <c r="I85">
        <v>31.999628999999999</v>
      </c>
      <c r="J85">
        <v>0.138733</v>
      </c>
      <c r="K85">
        <v>0.95967100000000005</v>
      </c>
      <c r="L85">
        <v>0.21188399999999999</v>
      </c>
      <c r="M85" t="s">
        <v>20</v>
      </c>
      <c r="N85">
        <v>31.999663999999999</v>
      </c>
      <c r="O85">
        <v>1.6660000000000001E-2</v>
      </c>
      <c r="P85">
        <v>-7.8999999999999996E-5</v>
      </c>
      <c r="Q85">
        <v>-9.4850000000000004E-3</v>
      </c>
      <c r="R85" t="s">
        <v>21</v>
      </c>
      <c r="S85">
        <v>31.999697000000001</v>
      </c>
      <c r="T85">
        <v>-291.44903599999998</v>
      </c>
      <c r="U85">
        <v>-136.66244499999999</v>
      </c>
      <c r="V85">
        <v>142.93644699999999</v>
      </c>
    </row>
    <row r="86" spans="1:22">
      <c r="A86" t="s">
        <v>18</v>
      </c>
      <c r="B86" s="1">
        <v>80</v>
      </c>
      <c r="C86">
        <v>32.099649999999997</v>
      </c>
      <c r="D86">
        <v>75.199547999999993</v>
      </c>
      <c r="E86">
        <f t="shared" si="1"/>
        <v>75.31</v>
      </c>
      <c r="F86">
        <v>-33.627915000000002</v>
      </c>
      <c r="G86">
        <v>68.493146999999993</v>
      </c>
      <c r="H86" t="s">
        <v>19</v>
      </c>
      <c r="I86">
        <v>32.099767</v>
      </c>
      <c r="J86">
        <v>0.14591999999999999</v>
      </c>
      <c r="K86">
        <v>0.96171600000000002</v>
      </c>
      <c r="L86">
        <v>0.20577999999999999</v>
      </c>
      <c r="M86" t="s">
        <v>20</v>
      </c>
      <c r="N86">
        <v>32.099837000000001</v>
      </c>
      <c r="O86">
        <v>1.6546000000000002E-2</v>
      </c>
      <c r="P86">
        <v>2.8894E-2</v>
      </c>
      <c r="Q86">
        <v>-9.6369999999999997E-3</v>
      </c>
      <c r="R86" t="s">
        <v>21</v>
      </c>
      <c r="S86">
        <v>32.099902999999998</v>
      </c>
      <c r="T86">
        <v>-291.28027300000002</v>
      </c>
      <c r="U86">
        <v>-136.49310299999999</v>
      </c>
      <c r="V86">
        <v>141.11875900000001</v>
      </c>
    </row>
    <row r="87" spans="1:22">
      <c r="A87" t="s">
        <v>18</v>
      </c>
      <c r="B87" s="1" t="s">
        <v>25</v>
      </c>
      <c r="C87">
        <v>32.199514000000001</v>
      </c>
      <c r="D87">
        <v>75.094239999999999</v>
      </c>
      <c r="E87">
        <f t="shared" si="1"/>
        <v>75.27</v>
      </c>
      <c r="F87">
        <v>-33.906075999999999</v>
      </c>
      <c r="G87">
        <v>68.886594000000002</v>
      </c>
      <c r="H87" t="s">
        <v>19</v>
      </c>
      <c r="I87">
        <v>32.199630999999997</v>
      </c>
      <c r="J87">
        <v>0.14332600000000001</v>
      </c>
      <c r="K87">
        <v>0.96896400000000005</v>
      </c>
      <c r="L87">
        <v>0.210114</v>
      </c>
      <c r="M87" t="s">
        <v>20</v>
      </c>
      <c r="N87">
        <v>32.199700999999997</v>
      </c>
      <c r="O87">
        <v>1.1684E-2</v>
      </c>
      <c r="P87">
        <v>3.9591000000000001E-2</v>
      </c>
      <c r="Q87">
        <v>1.0959E-2</v>
      </c>
      <c r="R87" t="s">
        <v>21</v>
      </c>
      <c r="S87">
        <v>32.199769000000003</v>
      </c>
      <c r="T87">
        <v>-290.43646200000001</v>
      </c>
      <c r="U87">
        <v>-135.985062</v>
      </c>
      <c r="V87">
        <v>141.28401199999999</v>
      </c>
    </row>
    <row r="88" spans="1:22">
      <c r="A88" t="s">
        <v>18</v>
      </c>
      <c r="B88" s="1">
        <v>82</v>
      </c>
      <c r="C88">
        <v>32.299517000000002</v>
      </c>
      <c r="D88">
        <v>75.028521999999995</v>
      </c>
      <c r="E88">
        <f t="shared" si="1"/>
        <v>75.22</v>
      </c>
      <c r="F88">
        <v>-33.730876000000002</v>
      </c>
      <c r="G88">
        <v>68.870847999999995</v>
      </c>
      <c r="H88" t="s">
        <v>19</v>
      </c>
      <c r="I88">
        <v>32.299745000000001</v>
      </c>
      <c r="J88">
        <v>0.13182099999999999</v>
      </c>
      <c r="K88">
        <v>0.96801800000000005</v>
      </c>
      <c r="L88">
        <v>0.209259</v>
      </c>
      <c r="M88" t="s">
        <v>20</v>
      </c>
      <c r="N88">
        <v>32.299781000000003</v>
      </c>
      <c r="O88">
        <v>1.546E-2</v>
      </c>
      <c r="P88">
        <v>8.4489999999999999E-3</v>
      </c>
      <c r="Q88">
        <v>-1.5647000000000001E-2</v>
      </c>
      <c r="R88" t="s">
        <v>21</v>
      </c>
      <c r="S88">
        <v>32.299813999999998</v>
      </c>
      <c r="T88">
        <v>-291.28027300000002</v>
      </c>
      <c r="U88">
        <v>-134.79963699999999</v>
      </c>
      <c r="V88">
        <v>142.110229</v>
      </c>
    </row>
    <row r="89" spans="1:22">
      <c r="A89" t="s">
        <v>18</v>
      </c>
      <c r="B89" s="1">
        <v>83</v>
      </c>
      <c r="C89">
        <v>32.399602999999999</v>
      </c>
      <c r="D89">
        <v>75.042422999999999</v>
      </c>
      <c r="E89">
        <f t="shared" si="1"/>
        <v>75.180000000000007</v>
      </c>
      <c r="F89">
        <v>-33.474685999999998</v>
      </c>
      <c r="G89">
        <v>68.580301000000006</v>
      </c>
      <c r="H89" t="s">
        <v>19</v>
      </c>
      <c r="I89">
        <v>32.399726000000001</v>
      </c>
      <c r="J89">
        <v>0.13900799999999999</v>
      </c>
      <c r="K89">
        <v>0.96758999999999995</v>
      </c>
      <c r="L89">
        <v>0.216476</v>
      </c>
      <c r="M89" t="s">
        <v>20</v>
      </c>
      <c r="N89">
        <v>32.399797999999997</v>
      </c>
      <c r="O89">
        <v>8.5050000000000004E-3</v>
      </c>
      <c r="P89">
        <v>-2.8818E-2</v>
      </c>
      <c r="Q89">
        <v>-2.2883000000000001E-2</v>
      </c>
      <c r="R89" t="s">
        <v>21</v>
      </c>
      <c r="S89">
        <v>32.399866000000003</v>
      </c>
      <c r="T89">
        <v>-289.76144399999998</v>
      </c>
      <c r="U89">
        <v>-135.985062</v>
      </c>
      <c r="V89">
        <v>141.61450199999999</v>
      </c>
    </row>
    <row r="90" spans="1:22">
      <c r="A90" t="s">
        <v>18</v>
      </c>
      <c r="B90" s="1">
        <v>84</v>
      </c>
      <c r="C90">
        <v>32.499265000000001</v>
      </c>
      <c r="D90">
        <v>75.025053999999997</v>
      </c>
      <c r="E90">
        <f t="shared" si="1"/>
        <v>75.16</v>
      </c>
      <c r="F90">
        <v>-33.490791999999999</v>
      </c>
      <c r="G90">
        <v>68.495244999999997</v>
      </c>
      <c r="H90" t="s">
        <v>19</v>
      </c>
      <c r="I90">
        <v>32.499381</v>
      </c>
      <c r="J90">
        <v>0.143738</v>
      </c>
      <c r="K90">
        <v>0.97109999999999996</v>
      </c>
      <c r="L90">
        <v>0.21489</v>
      </c>
      <c r="M90" t="s">
        <v>20</v>
      </c>
      <c r="N90">
        <v>32.499454</v>
      </c>
      <c r="O90">
        <v>1.7915E-2</v>
      </c>
      <c r="P90">
        <v>-4.7650000000000001E-3</v>
      </c>
      <c r="Q90">
        <v>-2.4074999999999999E-2</v>
      </c>
      <c r="R90" t="s">
        <v>21</v>
      </c>
      <c r="S90">
        <v>32.499521999999999</v>
      </c>
      <c r="T90">
        <v>-290.43646200000001</v>
      </c>
      <c r="U90">
        <v>-134.63029499999999</v>
      </c>
      <c r="V90">
        <v>142.27546699999999</v>
      </c>
    </row>
    <row r="91" spans="1:22">
      <c r="A91" t="s">
        <v>18</v>
      </c>
      <c r="B91" s="1">
        <v>85</v>
      </c>
      <c r="C91">
        <v>32.598984999999999</v>
      </c>
      <c r="D91">
        <v>75.037189999999995</v>
      </c>
      <c r="E91">
        <f t="shared" si="1"/>
        <v>75.14</v>
      </c>
      <c r="F91">
        <v>-33.381219000000002</v>
      </c>
      <c r="G91">
        <v>68.375709000000001</v>
      </c>
      <c r="H91" t="s">
        <v>19</v>
      </c>
      <c r="I91">
        <v>32.599099000000002</v>
      </c>
      <c r="J91">
        <v>0.14263899999999999</v>
      </c>
      <c r="K91">
        <v>0.96656799999999998</v>
      </c>
      <c r="L91">
        <v>0.210785</v>
      </c>
      <c r="M91" t="s">
        <v>20</v>
      </c>
      <c r="N91">
        <v>32.599170999999998</v>
      </c>
      <c r="O91">
        <v>2.6263000000000002E-2</v>
      </c>
      <c r="P91">
        <v>-5.9719999999999999E-3</v>
      </c>
      <c r="Q91">
        <v>-3.2468999999999998E-2</v>
      </c>
      <c r="R91" t="s">
        <v>21</v>
      </c>
      <c r="S91">
        <v>32.599240999999999</v>
      </c>
      <c r="T91">
        <v>-290.94274899999999</v>
      </c>
      <c r="U91">
        <v>-134.79963699999999</v>
      </c>
      <c r="V91">
        <v>141.11875900000001</v>
      </c>
    </row>
    <row r="92" spans="1:22">
      <c r="A92" t="s">
        <v>18</v>
      </c>
      <c r="B92" s="1">
        <v>86</v>
      </c>
      <c r="C92">
        <v>32.699517999999998</v>
      </c>
      <c r="D92">
        <v>75.034813999999997</v>
      </c>
      <c r="E92">
        <f t="shared" si="1"/>
        <v>75.12</v>
      </c>
      <c r="F92">
        <v>-33.591518000000001</v>
      </c>
      <c r="G92">
        <v>68.556109000000006</v>
      </c>
      <c r="H92" t="s">
        <v>19</v>
      </c>
      <c r="I92">
        <v>32.699634000000003</v>
      </c>
      <c r="J92">
        <v>0.13819899999999999</v>
      </c>
      <c r="K92">
        <v>0.96110499999999999</v>
      </c>
      <c r="L92">
        <v>0.21571399999999999</v>
      </c>
      <c r="M92" t="s">
        <v>20</v>
      </c>
      <c r="N92">
        <v>32.699703</v>
      </c>
      <c r="O92">
        <v>2.2477E-2</v>
      </c>
      <c r="P92">
        <v>2.8802999999999999E-2</v>
      </c>
      <c r="Q92">
        <v>-7.1019999999999998E-3</v>
      </c>
      <c r="R92" t="s">
        <v>21</v>
      </c>
      <c r="S92">
        <v>32.699770999999998</v>
      </c>
      <c r="T92">
        <v>-291.11151100000001</v>
      </c>
      <c r="U92">
        <v>-135.30767800000001</v>
      </c>
      <c r="V92">
        <v>142.27546699999999</v>
      </c>
    </row>
    <row r="93" spans="1:22">
      <c r="A93" t="s">
        <v>18</v>
      </c>
      <c r="B93" s="1">
        <v>87</v>
      </c>
      <c r="C93">
        <v>32.79889</v>
      </c>
      <c r="D93">
        <v>75.014430000000004</v>
      </c>
      <c r="E93">
        <f t="shared" si="1"/>
        <v>75.09</v>
      </c>
      <c r="F93">
        <v>-33.588759000000003</v>
      </c>
      <c r="G93">
        <v>68.554446999999996</v>
      </c>
      <c r="H93" t="s">
        <v>19</v>
      </c>
      <c r="I93">
        <v>32.799002000000002</v>
      </c>
      <c r="J93">
        <v>0.14573700000000001</v>
      </c>
      <c r="K93">
        <v>0.96891799999999995</v>
      </c>
      <c r="L93">
        <v>0.21012900000000001</v>
      </c>
      <c r="M93" t="s">
        <v>20</v>
      </c>
      <c r="N93">
        <v>32.799072000000002</v>
      </c>
      <c r="O93">
        <v>2.0246E-2</v>
      </c>
      <c r="P93">
        <v>2.4009999999999999E-3</v>
      </c>
      <c r="Q93">
        <v>-1.9196000000000001E-2</v>
      </c>
      <c r="R93" t="s">
        <v>21</v>
      </c>
      <c r="S93">
        <v>32.799137999999999</v>
      </c>
      <c r="T93">
        <v>-289.59268200000002</v>
      </c>
      <c r="U93">
        <v>-134.79963699999999</v>
      </c>
      <c r="V93">
        <v>140.78826900000001</v>
      </c>
    </row>
    <row r="94" spans="1:22">
      <c r="A94" t="s">
        <v>18</v>
      </c>
      <c r="B94" s="1">
        <v>88</v>
      </c>
      <c r="C94">
        <v>32.899514000000003</v>
      </c>
      <c r="D94">
        <v>75.038708999999997</v>
      </c>
      <c r="E94">
        <f t="shared" si="1"/>
        <v>75.069999999999993</v>
      </c>
      <c r="F94">
        <v>-33.636481000000003</v>
      </c>
      <c r="G94">
        <v>68.616843000000003</v>
      </c>
      <c r="H94" t="s">
        <v>19</v>
      </c>
      <c r="I94">
        <v>32.899628</v>
      </c>
      <c r="J94">
        <v>0.14701800000000001</v>
      </c>
      <c r="K94">
        <v>0.96575900000000003</v>
      </c>
      <c r="L94">
        <v>0.209869</v>
      </c>
      <c r="M94" t="s">
        <v>20</v>
      </c>
      <c r="N94">
        <v>32.899698999999998</v>
      </c>
      <c r="O94">
        <v>3.4526000000000001E-2</v>
      </c>
      <c r="P94">
        <v>5.9959999999999996E-3</v>
      </c>
      <c r="Q94">
        <v>-3.1178000000000001E-2</v>
      </c>
      <c r="R94" t="s">
        <v>21</v>
      </c>
      <c r="S94">
        <v>32.899768999999999</v>
      </c>
      <c r="T94">
        <v>-290.43646200000001</v>
      </c>
      <c r="U94">
        <v>-134.63029499999999</v>
      </c>
      <c r="V94">
        <v>142.27546699999999</v>
      </c>
    </row>
    <row r="95" spans="1:22">
      <c r="A95" t="s">
        <v>18</v>
      </c>
      <c r="B95" s="1">
        <v>89</v>
      </c>
      <c r="C95">
        <v>32.999538999999999</v>
      </c>
      <c r="D95">
        <v>74.986096000000003</v>
      </c>
      <c r="E95">
        <f t="shared" si="1"/>
        <v>75.05</v>
      </c>
      <c r="F95">
        <v>-33.928766000000003</v>
      </c>
      <c r="G95">
        <v>68.969894999999994</v>
      </c>
      <c r="H95" t="s">
        <v>19</v>
      </c>
      <c r="I95">
        <v>32.999608000000002</v>
      </c>
      <c r="J95">
        <v>0.149918</v>
      </c>
      <c r="K95">
        <v>0.96374499999999996</v>
      </c>
      <c r="L95">
        <v>0.21154800000000001</v>
      </c>
      <c r="M95" t="s">
        <v>20</v>
      </c>
      <c r="N95">
        <v>32.999648999999998</v>
      </c>
      <c r="O95">
        <v>2.6027999999999999E-2</v>
      </c>
      <c r="P95">
        <v>2.8725000000000001E-2</v>
      </c>
      <c r="Q95">
        <v>-3.385E-3</v>
      </c>
      <c r="R95" t="s">
        <v>21</v>
      </c>
      <c r="S95">
        <v>32.999688999999996</v>
      </c>
      <c r="T95">
        <v>-289.76144399999998</v>
      </c>
      <c r="U95">
        <v>-134.96899400000001</v>
      </c>
      <c r="V95">
        <v>141.61450199999999</v>
      </c>
    </row>
    <row r="96" spans="1:22">
      <c r="A96" t="s">
        <v>18</v>
      </c>
      <c r="B96" s="1">
        <v>90</v>
      </c>
      <c r="C96">
        <v>33.100231000000001</v>
      </c>
      <c r="D96">
        <v>74.922565000000006</v>
      </c>
      <c r="E96">
        <f t="shared" si="1"/>
        <v>75.02</v>
      </c>
      <c r="F96">
        <v>-34.137583999999997</v>
      </c>
      <c r="G96">
        <v>69.328833000000003</v>
      </c>
      <c r="H96" t="s">
        <v>19</v>
      </c>
      <c r="I96">
        <v>33.100296999999998</v>
      </c>
      <c r="J96">
        <v>0.14296</v>
      </c>
      <c r="K96">
        <v>0.96440099999999995</v>
      </c>
      <c r="L96">
        <v>0.20910599999999999</v>
      </c>
      <c r="M96" t="s">
        <v>20</v>
      </c>
      <c r="N96">
        <v>33.100332999999999</v>
      </c>
      <c r="O96">
        <v>2.2571999999999998E-2</v>
      </c>
      <c r="P96">
        <v>1.0773E-2</v>
      </c>
      <c r="Q96">
        <v>-1.4323000000000001E-2</v>
      </c>
      <c r="R96" t="s">
        <v>21</v>
      </c>
      <c r="S96">
        <v>33.100406</v>
      </c>
      <c r="T96">
        <v>-291.78656000000001</v>
      </c>
      <c r="U96">
        <v>-134.291595</v>
      </c>
      <c r="V96">
        <v>142.27546699999999</v>
      </c>
    </row>
    <row r="97" spans="1:22">
      <c r="A97" t="s">
        <v>18</v>
      </c>
      <c r="B97" s="1" t="s">
        <v>25</v>
      </c>
      <c r="C97">
        <v>33.198982999999998</v>
      </c>
      <c r="D97">
        <v>74.884833</v>
      </c>
      <c r="E97">
        <f t="shared" si="1"/>
        <v>75</v>
      </c>
      <c r="F97">
        <v>-34.392676999999999</v>
      </c>
      <c r="G97">
        <v>69.693731999999997</v>
      </c>
      <c r="H97" t="s">
        <v>19</v>
      </c>
      <c r="I97">
        <v>33.199097000000002</v>
      </c>
      <c r="J97">
        <v>0.14671300000000001</v>
      </c>
      <c r="K97">
        <v>0.967194</v>
      </c>
      <c r="L97">
        <v>0.212036</v>
      </c>
      <c r="M97" t="s">
        <v>20</v>
      </c>
      <c r="N97">
        <v>33.199167000000003</v>
      </c>
      <c r="O97">
        <v>1.175E-2</v>
      </c>
      <c r="P97">
        <v>3.7358000000000002E-2</v>
      </c>
      <c r="Q97">
        <v>-6.1009999999999997E-3</v>
      </c>
      <c r="R97" t="s">
        <v>21</v>
      </c>
      <c r="S97">
        <v>33.199238999999999</v>
      </c>
      <c r="T97">
        <v>-290.94274899999999</v>
      </c>
      <c r="U97">
        <v>-134.79963699999999</v>
      </c>
      <c r="V97">
        <v>142.44072</v>
      </c>
    </row>
    <row r="98" spans="1:22">
      <c r="A98" t="s">
        <v>18</v>
      </c>
      <c r="B98" s="1">
        <v>92</v>
      </c>
      <c r="C98">
        <v>33.299520999999999</v>
      </c>
      <c r="D98">
        <v>74.821577000000005</v>
      </c>
      <c r="E98">
        <f t="shared" si="1"/>
        <v>74.98</v>
      </c>
      <c r="F98">
        <v>-34.560924999999997</v>
      </c>
      <c r="G98">
        <v>70.062540999999996</v>
      </c>
      <c r="H98" t="s">
        <v>19</v>
      </c>
      <c r="I98">
        <v>33.299636</v>
      </c>
      <c r="J98">
        <v>0.14408899999999999</v>
      </c>
      <c r="K98">
        <v>0.96726999999999996</v>
      </c>
      <c r="L98">
        <v>0.20771800000000001</v>
      </c>
      <c r="M98" t="s">
        <v>20</v>
      </c>
      <c r="N98">
        <v>33.299703999999998</v>
      </c>
      <c r="O98">
        <v>2.5984E-2</v>
      </c>
      <c r="P98">
        <v>3.4695999999999998E-2</v>
      </c>
      <c r="Q98">
        <v>2.6809999999999998E-3</v>
      </c>
      <c r="R98" t="s">
        <v>21</v>
      </c>
      <c r="S98">
        <v>33.299771</v>
      </c>
      <c r="T98">
        <v>-291.11151100000001</v>
      </c>
      <c r="U98">
        <v>-135.985062</v>
      </c>
      <c r="V98">
        <v>140.95352199999999</v>
      </c>
    </row>
    <row r="99" spans="1:22">
      <c r="A99" t="s">
        <v>18</v>
      </c>
      <c r="B99" s="1">
        <v>93</v>
      </c>
      <c r="C99">
        <v>33.399557999999999</v>
      </c>
      <c r="D99">
        <v>74.824008000000006</v>
      </c>
      <c r="E99">
        <f t="shared" si="1"/>
        <v>74.959999999999994</v>
      </c>
      <c r="F99">
        <v>-34.338717000000003</v>
      </c>
      <c r="G99">
        <v>69.987031000000002</v>
      </c>
      <c r="H99" t="s">
        <v>19</v>
      </c>
      <c r="I99">
        <v>33.399672000000002</v>
      </c>
      <c r="J99">
        <v>0.13858000000000001</v>
      </c>
      <c r="K99">
        <v>0.96667499999999995</v>
      </c>
      <c r="L99">
        <v>0.20907600000000001</v>
      </c>
      <c r="M99" t="s">
        <v>20</v>
      </c>
      <c r="N99">
        <v>33.399740999999999</v>
      </c>
      <c r="O99">
        <v>2.0344000000000001E-2</v>
      </c>
      <c r="P99">
        <v>-1.9290000000000002E-2</v>
      </c>
      <c r="Q99">
        <v>-2.274E-2</v>
      </c>
      <c r="R99" t="s">
        <v>21</v>
      </c>
      <c r="S99">
        <v>33.399808</v>
      </c>
      <c r="T99">
        <v>-291.78656000000001</v>
      </c>
      <c r="U99">
        <v>-135.646378</v>
      </c>
      <c r="V99">
        <v>142.27546699999999</v>
      </c>
    </row>
    <row r="100" spans="1:22">
      <c r="A100" t="s">
        <v>18</v>
      </c>
      <c r="B100" s="1">
        <v>94</v>
      </c>
      <c r="C100">
        <v>33.499527</v>
      </c>
      <c r="D100">
        <v>74.925374000000005</v>
      </c>
      <c r="E100">
        <f t="shared" si="1"/>
        <v>74.95</v>
      </c>
      <c r="F100">
        <v>-34.170189000000001</v>
      </c>
      <c r="G100">
        <v>69.737660000000005</v>
      </c>
      <c r="H100" t="s">
        <v>19</v>
      </c>
      <c r="I100">
        <v>33.499642999999999</v>
      </c>
      <c r="J100">
        <v>0.14555399999999999</v>
      </c>
      <c r="K100">
        <v>0.96626299999999998</v>
      </c>
      <c r="L100">
        <v>0.212723</v>
      </c>
      <c r="M100" t="s">
        <v>20</v>
      </c>
      <c r="N100">
        <v>33.499716999999997</v>
      </c>
      <c r="O100">
        <v>3.8170999999999997E-2</v>
      </c>
      <c r="P100">
        <v>-9.672E-3</v>
      </c>
      <c r="Q100">
        <v>-3.7135000000000001E-2</v>
      </c>
      <c r="R100" t="s">
        <v>21</v>
      </c>
      <c r="S100">
        <v>33.499788000000002</v>
      </c>
      <c r="T100">
        <v>-292.46160900000001</v>
      </c>
      <c r="U100">
        <v>-134.63029499999999</v>
      </c>
      <c r="V100">
        <v>142.60595699999999</v>
      </c>
    </row>
    <row r="101" spans="1:22">
      <c r="A101" t="s">
        <v>18</v>
      </c>
      <c r="B101" s="1">
        <v>95</v>
      </c>
      <c r="C101">
        <v>33.599544999999999</v>
      </c>
      <c r="D101">
        <v>74.961070000000007</v>
      </c>
      <c r="E101">
        <f t="shared" si="1"/>
        <v>74.94</v>
      </c>
      <c r="F101">
        <v>-34.058748999999999</v>
      </c>
      <c r="G101">
        <v>69.602480999999997</v>
      </c>
      <c r="H101" t="s">
        <v>19</v>
      </c>
      <c r="I101">
        <v>33.59966</v>
      </c>
      <c r="J101">
        <v>0.144119</v>
      </c>
      <c r="K101">
        <v>0.965561</v>
      </c>
      <c r="L101">
        <v>0.21435499999999999</v>
      </c>
      <c r="M101" t="s">
        <v>20</v>
      </c>
      <c r="N101">
        <v>33.599730000000001</v>
      </c>
      <c r="O101">
        <v>3.2190000000000003E-2</v>
      </c>
      <c r="P101">
        <v>6.1510000000000002E-3</v>
      </c>
      <c r="Q101">
        <v>-4.3411999999999999E-2</v>
      </c>
      <c r="R101" t="s">
        <v>21</v>
      </c>
      <c r="S101">
        <v>33.599798</v>
      </c>
      <c r="T101">
        <v>-291.44903599999998</v>
      </c>
      <c r="U101">
        <v>-136.32376099999999</v>
      </c>
      <c r="V101">
        <v>142.27546699999999</v>
      </c>
    </row>
    <row r="102" spans="1:22">
      <c r="A102" t="s">
        <v>18</v>
      </c>
      <c r="B102" s="1">
        <v>96</v>
      </c>
      <c r="C102">
        <v>33.699565999999997</v>
      </c>
      <c r="D102">
        <v>74.972673</v>
      </c>
      <c r="E102">
        <f t="shared" si="1"/>
        <v>74.94</v>
      </c>
      <c r="F102">
        <v>-34.054493000000001</v>
      </c>
      <c r="G102">
        <v>69.573363999999998</v>
      </c>
      <c r="H102" t="s">
        <v>19</v>
      </c>
      <c r="I102">
        <v>33.699703</v>
      </c>
      <c r="J102">
        <v>0.152924</v>
      </c>
      <c r="K102">
        <v>0.96824600000000005</v>
      </c>
      <c r="L102">
        <v>0.219254</v>
      </c>
      <c r="M102" t="s">
        <v>20</v>
      </c>
      <c r="N102">
        <v>33.699776</v>
      </c>
      <c r="O102">
        <v>1.5443E-2</v>
      </c>
      <c r="P102">
        <v>1.6951999999999998E-2</v>
      </c>
      <c r="Q102">
        <v>-2.0569E-2</v>
      </c>
      <c r="R102" t="s">
        <v>21</v>
      </c>
      <c r="S102">
        <v>33.699845000000003</v>
      </c>
      <c r="T102">
        <v>-290.77398699999998</v>
      </c>
      <c r="U102">
        <v>-134.96899400000001</v>
      </c>
      <c r="V102">
        <v>141.61450199999999</v>
      </c>
    </row>
    <row r="103" spans="1:22">
      <c r="A103" t="s">
        <v>18</v>
      </c>
      <c r="B103" s="1">
        <v>97</v>
      </c>
      <c r="C103">
        <v>33.799816999999997</v>
      </c>
      <c r="D103">
        <v>74.902434999999997</v>
      </c>
      <c r="E103">
        <f t="shared" si="1"/>
        <v>74.92</v>
      </c>
      <c r="F103">
        <v>-34.172080000000001</v>
      </c>
      <c r="G103">
        <v>69.801008999999993</v>
      </c>
      <c r="H103" t="s">
        <v>19</v>
      </c>
      <c r="I103">
        <v>33.799928999999999</v>
      </c>
      <c r="J103">
        <v>0.136963</v>
      </c>
      <c r="K103">
        <v>0.96330300000000002</v>
      </c>
      <c r="L103">
        <v>0.214508</v>
      </c>
      <c r="M103" t="s">
        <v>20</v>
      </c>
      <c r="N103">
        <v>33.800001000000002</v>
      </c>
      <c r="O103">
        <v>2.3664999999999999E-2</v>
      </c>
      <c r="P103">
        <v>2.879E-2</v>
      </c>
      <c r="Q103">
        <v>-7.0819999999999998E-3</v>
      </c>
      <c r="R103" t="s">
        <v>21</v>
      </c>
      <c r="S103">
        <v>33.800069000000001</v>
      </c>
      <c r="T103">
        <v>-291.95532200000002</v>
      </c>
      <c r="U103">
        <v>-135.13833600000001</v>
      </c>
      <c r="V103">
        <v>141.11875900000001</v>
      </c>
    </row>
    <row r="104" spans="1:22">
      <c r="A104" t="s">
        <v>18</v>
      </c>
      <c r="B104" s="1">
        <v>98</v>
      </c>
      <c r="C104">
        <v>33.899517000000003</v>
      </c>
      <c r="D104">
        <v>74.917841999999993</v>
      </c>
      <c r="E104">
        <f t="shared" si="1"/>
        <v>74.91</v>
      </c>
      <c r="F104">
        <v>-33.888446999999999</v>
      </c>
      <c r="G104">
        <v>69.556995000000001</v>
      </c>
      <c r="H104" t="s">
        <v>19</v>
      </c>
      <c r="I104">
        <v>33.899630000000002</v>
      </c>
      <c r="J104">
        <v>0.13885500000000001</v>
      </c>
      <c r="K104">
        <v>0.96423300000000001</v>
      </c>
      <c r="L104">
        <v>0.21263099999999999</v>
      </c>
      <c r="M104" t="s">
        <v>20</v>
      </c>
      <c r="N104">
        <v>33.899700000000003</v>
      </c>
      <c r="O104">
        <v>4.1688000000000003E-2</v>
      </c>
      <c r="P104">
        <v>-8.0000000000000007E-5</v>
      </c>
      <c r="Q104">
        <v>-3.4687999999999997E-2</v>
      </c>
      <c r="R104" t="s">
        <v>21</v>
      </c>
      <c r="S104">
        <v>33.899765000000002</v>
      </c>
      <c r="T104">
        <v>-292.12408399999998</v>
      </c>
      <c r="U104">
        <v>-134.63029499999999</v>
      </c>
      <c r="V104">
        <v>141.94497699999999</v>
      </c>
    </row>
    <row r="105" spans="1:22">
      <c r="A105" t="s">
        <v>18</v>
      </c>
      <c r="B105" s="1">
        <v>99</v>
      </c>
      <c r="C105">
        <v>33.999516</v>
      </c>
      <c r="D105">
        <v>74.968738000000002</v>
      </c>
      <c r="E105">
        <f t="shared" si="1"/>
        <v>74.91</v>
      </c>
      <c r="F105">
        <v>-33.994750000000003</v>
      </c>
      <c r="G105">
        <v>69.646500000000003</v>
      </c>
      <c r="H105" t="s">
        <v>19</v>
      </c>
      <c r="I105">
        <v>33.999631000000001</v>
      </c>
      <c r="J105">
        <v>0.14627100000000001</v>
      </c>
      <c r="K105">
        <v>0.966248</v>
      </c>
      <c r="L105">
        <v>0.21131900000000001</v>
      </c>
      <c r="M105" t="s">
        <v>20</v>
      </c>
      <c r="N105">
        <v>33.999699</v>
      </c>
      <c r="O105">
        <v>2.4851000000000002E-2</v>
      </c>
      <c r="P105">
        <v>3.1217999999999999E-2</v>
      </c>
      <c r="Q105">
        <v>-9.5149999999999992E-3</v>
      </c>
      <c r="R105" t="s">
        <v>21</v>
      </c>
      <c r="S105">
        <v>33.999766000000001</v>
      </c>
      <c r="T105">
        <v>-291.28027300000002</v>
      </c>
      <c r="U105">
        <v>-134.122253</v>
      </c>
      <c r="V105">
        <v>142.77121</v>
      </c>
    </row>
    <row r="106" spans="1:22">
      <c r="A106" t="s">
        <v>18</v>
      </c>
      <c r="B106" s="1" t="s">
        <v>26</v>
      </c>
      <c r="C106">
        <v>34.099657000000001</v>
      </c>
      <c r="D106">
        <v>74.966241999999994</v>
      </c>
      <c r="E106">
        <f t="shared" si="1"/>
        <v>74.91</v>
      </c>
      <c r="F106">
        <v>-33.911273000000001</v>
      </c>
      <c r="G106">
        <v>69.645208999999994</v>
      </c>
      <c r="H106" t="s">
        <v>19</v>
      </c>
      <c r="I106">
        <v>34.099767999999997</v>
      </c>
      <c r="J106">
        <v>0.14402799999999999</v>
      </c>
      <c r="K106">
        <v>0.96940599999999999</v>
      </c>
      <c r="L106">
        <v>0.21321100000000001</v>
      </c>
      <c r="M106" t="s">
        <v>20</v>
      </c>
      <c r="N106">
        <v>34.099915000000003</v>
      </c>
      <c r="O106">
        <v>3.2145E-2</v>
      </c>
      <c r="P106">
        <v>7.2290000000000002E-3</v>
      </c>
      <c r="Q106">
        <v>-3.1223000000000001E-2</v>
      </c>
      <c r="R106" t="s">
        <v>21</v>
      </c>
      <c r="S106">
        <v>34.100003999999998</v>
      </c>
      <c r="T106">
        <v>-291.78656000000001</v>
      </c>
      <c r="U106">
        <v>-135.646378</v>
      </c>
      <c r="V106">
        <v>142.27546699999999</v>
      </c>
    </row>
  </sheetData>
  <autoFilter ref="A6:V106"/>
  <phoneticPr fontId="1" type="noConversion"/>
  <pageMargins left="0.75" right="0.75" top="1" bottom="1" header="0.5" footer="0.5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90 degree rotation</vt:lpstr>
    </vt:vector>
  </TitlesOfParts>
  <Company>TuneCore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Wyatt</dc:creator>
  <cp:lastModifiedBy>John Wyatt</cp:lastModifiedBy>
  <dcterms:created xsi:type="dcterms:W3CDTF">2014-05-16T16:18:56Z</dcterms:created>
  <dcterms:modified xsi:type="dcterms:W3CDTF">2014-05-16T16:18:57Z</dcterms:modified>
</cp:coreProperties>
</file>