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9 - Interface Control Document\"/>
    </mc:Choice>
  </mc:AlternateContent>
  <xr:revisionPtr revIDLastSave="0" documentId="13_ncr:1_{65B688CA-3E08-419B-AB5F-FDA1CC8BC4E8}" xr6:coauthVersionLast="47" xr6:coauthVersionMax="47" xr10:uidLastSave="{00000000-0000-0000-0000-000000000000}"/>
  <bookViews>
    <workbookView xWindow="-120" yWindow="-120" windowWidth="38640" windowHeight="21120" xr2:uid="{DD7B04A2-F6CB-4F16-9053-6E0868C46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37" i="1"/>
  <c r="E36" i="1"/>
  <c r="E35" i="1"/>
  <c r="E34" i="1"/>
  <c r="E33" i="1"/>
  <c r="E32" i="1"/>
  <c r="E31" i="1"/>
  <c r="E30" i="1"/>
  <c r="E22" i="1"/>
  <c r="E23" i="1" s="1"/>
  <c r="E24" i="1" s="1"/>
  <c r="E25" i="1" s="1"/>
  <c r="E26" i="1" s="1"/>
  <c r="E27" i="1" s="1"/>
  <c r="E28" i="1" s="1"/>
  <c r="E29" i="1" s="1"/>
  <c r="E9" i="1"/>
  <c r="E10" i="1" s="1"/>
  <c r="E8" i="1"/>
  <c r="F9" i="1"/>
  <c r="F8" i="1"/>
  <c r="F7" i="1"/>
  <c r="N4" i="1"/>
  <c r="N3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F20" i="1" l="1"/>
  <c r="E21" i="1"/>
  <c r="F21" i="1" s="1"/>
</calcChain>
</file>

<file path=xl/sharedStrings.xml><?xml version="1.0" encoding="utf-8"?>
<sst xmlns="http://schemas.openxmlformats.org/spreadsheetml/2006/main" count="9" uniqueCount="9">
  <si>
    <t>t</t>
  </si>
  <si>
    <t xml:space="preserve">delta T </t>
  </si>
  <si>
    <t>Ambient Temp</t>
  </si>
  <si>
    <t>T inf</t>
  </si>
  <si>
    <t>Therm Cap</t>
  </si>
  <si>
    <t>Therm Res</t>
  </si>
  <si>
    <t>Seconds</t>
  </si>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</sst>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RC-Time Constant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Sheet1!$E$7:$E$37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Sheet1!$F$7:$F$37</c:f>
              <c:numCache>
                <c:formatCode>General</c:formatCode>
                <c:ptCount val="31"/>
                <c:pt idx="0">
                  <c:v>25</c:v>
                </c:pt>
                <c:pt idx="1">
                  <c:v>33.65667142923062</c:v>
                </c:pt>
                <c:pt idx="2">
                  <c:v>40.069691354459522</c:v>
                </c:pt>
                <c:pt idx="3">
                  <c:v>44.820573364663986</c:v>
                </c:pt>
                <c:pt idx="4">
                  <c:v>48.340113322132446</c:v>
                </c:pt>
                <c:pt idx="5">
                  <c:v>50.94745265104244</c:v>
                </c:pt>
                <c:pt idx="6">
                  <c:v>52.879017133399003</c:v>
                </c:pt>
                <c:pt idx="7">
                  <c:v>54.30995529635041</c:v>
                </c:pt>
                <c:pt idx="8">
                  <c:v>55.370020360133623</c:v>
                </c:pt>
                <c:pt idx="9">
                  <c:v>56.155335874492359</c:v>
                </c:pt>
                <c:pt idx="10">
                  <c:v>56.737111916513342</c:v>
                </c:pt>
                <c:pt idx="11">
                  <c:v>57.168102208798587</c:v>
                </c:pt>
                <c:pt idx="12">
                  <c:v>57.487387670260425</c:v>
                </c:pt>
                <c:pt idx="13">
                  <c:v>57.723920157710133</c:v>
                </c:pt>
                <c:pt idx="14">
                  <c:v>57.899147734196042</c:v>
                </c:pt>
                <c:pt idx="15">
                  <c:v>58.028959515622709</c:v>
                </c:pt>
                <c:pt idx="16">
                  <c:v>58.125126448562732</c:v>
                </c:pt>
                <c:pt idx="17">
                  <c:v>58.196368664711777</c:v>
                </c:pt>
                <c:pt idx="18">
                  <c:v>58.249146196516733</c:v>
                </c:pt>
                <c:pt idx="19">
                  <c:v>58.288244753720463</c:v>
                </c:pt>
                <c:pt idx="20">
                  <c:v>58.317209677299338</c:v>
                </c:pt>
                <c:pt idx="21">
                  <c:v>58.33866742044723</c:v>
                </c:pt>
                <c:pt idx="22">
                  <c:v>58.3545637075459</c:v>
                </c:pt>
                <c:pt idx="23">
                  <c:v>58.366339966669777</c:v>
                </c:pt>
                <c:pt idx="24">
                  <c:v>58.375064034000218</c:v>
                </c:pt>
                <c:pt idx="25">
                  <c:v>58.381526982037066</c:v>
                </c:pt>
                <c:pt idx="26">
                  <c:v>58.386314851702075</c:v>
                </c:pt>
                <c:pt idx="27">
                  <c:v>58.38986179278816</c:v>
                </c:pt>
                <c:pt idx="28">
                  <c:v>58.392489431372425</c:v>
                </c:pt>
                <c:pt idx="29">
                  <c:v>58.39443603391301</c:v>
                </c:pt>
                <c:pt idx="30">
                  <c:v>58.395878112543507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5-4852-973F-86C4D1EC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56495"/>
        <c:axId val="1981200767"/>
      </c:scatterChart>
      <c:valAx>
        <c:axId val="19785564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00767"/>
        <c:crosses val="autoZero"/>
        <c:crossBetween val="midCat"/>
      </c:valAx>
      <c:valAx>
        <c:axId val="198120076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6</xdr:row>
      <xdr:rowOff>47625</xdr:rowOff>
    </xdr:from>
    <xdr:to>
      <xdr:col>28</xdr:col>
      <xdr:colOff>581024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34798-9268-D41F-A1EA-ED38C00C7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64BC-2C19-4813-BFBF-7C763517D968}">
  <dimension ref="E3:O37"/>
  <sheetViews>
    <sheetView tabSelected="1" workbookViewId="0">
      <selection activeCell="I18" sqref="I18"/>
    </sheetView>
  </sheetViews>
  <sheetFormatPr defaultRowHeight="15" x14ac:dyDescent="0.25"/>
  <sheetData>
    <row r="3" spans="5:15" x14ac:dyDescent="0.25">
      <c r="F3" t="s">
        <v>1</v>
      </c>
      <c r="G3">
        <v>33.4</v>
      </c>
      <c r="I3" t="s">
        <v>2</v>
      </c>
      <c r="K3">
        <v>25</v>
      </c>
      <c r="M3" t="s">
        <v>3</v>
      </c>
      <c r="N3">
        <f>K3+G3</f>
        <v>58.4</v>
      </c>
    </row>
    <row r="4" spans="5:15" x14ac:dyDescent="0.25">
      <c r="F4" t="s">
        <v>4</v>
      </c>
      <c r="G4">
        <v>20</v>
      </c>
      <c r="I4" t="s">
        <v>5</v>
      </c>
      <c r="J4">
        <v>20</v>
      </c>
      <c r="M4" s="1" t="s">
        <v>0</v>
      </c>
      <c r="N4">
        <f>J4*G4</f>
        <v>400</v>
      </c>
      <c r="O4" t="s">
        <v>6</v>
      </c>
    </row>
    <row r="5" spans="5:15" x14ac:dyDescent="0.25">
      <c r="M5" s="1"/>
    </row>
    <row r="6" spans="5:15" x14ac:dyDescent="0.25">
      <c r="E6" s="3" t="s">
        <v>7</v>
      </c>
      <c r="F6" t="s">
        <v>8</v>
      </c>
    </row>
    <row r="7" spans="5:15" x14ac:dyDescent="0.25">
      <c r="E7" s="2">
        <v>0</v>
      </c>
      <c r="F7">
        <f>G$3*(1-EXP((-E7*60)/N$4))+K$3</f>
        <v>25</v>
      </c>
    </row>
    <row r="8" spans="5:15" x14ac:dyDescent="0.25">
      <c r="E8" s="2">
        <f>E7+2</f>
        <v>2</v>
      </c>
      <c r="F8">
        <f t="shared" ref="F8:F37" si="0">G$3*(1-EXP((-E8*60)/N$4))+K$3</f>
        <v>33.65667142923062</v>
      </c>
    </row>
    <row r="9" spans="5:15" x14ac:dyDescent="0.25">
      <c r="E9" s="2">
        <f t="shared" ref="E9:E37" si="1">E8+2</f>
        <v>4</v>
      </c>
      <c r="F9">
        <f t="shared" si="0"/>
        <v>40.069691354459522</v>
      </c>
    </row>
    <row r="10" spans="5:15" x14ac:dyDescent="0.25">
      <c r="E10" s="2">
        <f t="shared" si="1"/>
        <v>6</v>
      </c>
      <c r="F10">
        <f t="shared" si="0"/>
        <v>44.820573364663986</v>
      </c>
    </row>
    <row r="11" spans="5:15" x14ac:dyDescent="0.25">
      <c r="E11" s="2">
        <f t="shared" si="1"/>
        <v>8</v>
      </c>
      <c r="F11">
        <f t="shared" si="0"/>
        <v>48.340113322132446</v>
      </c>
    </row>
    <row r="12" spans="5:15" x14ac:dyDescent="0.25">
      <c r="E12" s="2">
        <f t="shared" si="1"/>
        <v>10</v>
      </c>
      <c r="F12">
        <f t="shared" si="0"/>
        <v>50.94745265104244</v>
      </c>
    </row>
    <row r="13" spans="5:15" x14ac:dyDescent="0.25">
      <c r="E13" s="2">
        <f t="shared" si="1"/>
        <v>12</v>
      </c>
      <c r="F13">
        <f t="shared" si="0"/>
        <v>52.879017133399003</v>
      </c>
    </row>
    <row r="14" spans="5:15" x14ac:dyDescent="0.25">
      <c r="E14" s="2">
        <f t="shared" si="1"/>
        <v>14</v>
      </c>
      <c r="F14">
        <f t="shared" si="0"/>
        <v>54.30995529635041</v>
      </c>
    </row>
    <row r="15" spans="5:15" x14ac:dyDescent="0.25">
      <c r="E15" s="2">
        <f t="shared" si="1"/>
        <v>16</v>
      </c>
      <c r="F15">
        <f t="shared" si="0"/>
        <v>55.370020360133623</v>
      </c>
    </row>
    <row r="16" spans="5:15" x14ac:dyDescent="0.25">
      <c r="E16" s="2">
        <f t="shared" si="1"/>
        <v>18</v>
      </c>
      <c r="F16">
        <f t="shared" si="0"/>
        <v>56.155335874492359</v>
      </c>
    </row>
    <row r="17" spans="5:6" x14ac:dyDescent="0.25">
      <c r="E17" s="2">
        <f t="shared" si="1"/>
        <v>20</v>
      </c>
      <c r="F17">
        <f t="shared" si="0"/>
        <v>56.737111916513342</v>
      </c>
    </row>
    <row r="18" spans="5:6" x14ac:dyDescent="0.25">
      <c r="E18" s="2">
        <f t="shared" si="1"/>
        <v>22</v>
      </c>
      <c r="F18">
        <f t="shared" si="0"/>
        <v>57.168102208798587</v>
      </c>
    </row>
    <row r="19" spans="5:6" x14ac:dyDescent="0.25">
      <c r="E19" s="2">
        <f t="shared" si="1"/>
        <v>24</v>
      </c>
      <c r="F19">
        <f t="shared" si="0"/>
        <v>57.487387670260425</v>
      </c>
    </row>
    <row r="20" spans="5:6" x14ac:dyDescent="0.25">
      <c r="E20" s="2">
        <f t="shared" si="1"/>
        <v>26</v>
      </c>
      <c r="F20">
        <f t="shared" si="0"/>
        <v>57.723920157710133</v>
      </c>
    </row>
    <row r="21" spans="5:6" x14ac:dyDescent="0.25">
      <c r="E21" s="2">
        <f t="shared" si="1"/>
        <v>28</v>
      </c>
      <c r="F21">
        <f t="shared" si="0"/>
        <v>57.899147734196042</v>
      </c>
    </row>
    <row r="22" spans="5:6" x14ac:dyDescent="0.25">
      <c r="E22" s="2">
        <f t="shared" si="1"/>
        <v>30</v>
      </c>
      <c r="F22">
        <f t="shared" si="0"/>
        <v>58.028959515622709</v>
      </c>
    </row>
    <row r="23" spans="5:6" x14ac:dyDescent="0.25">
      <c r="E23" s="2">
        <f t="shared" si="1"/>
        <v>32</v>
      </c>
      <c r="F23">
        <f t="shared" si="0"/>
        <v>58.125126448562732</v>
      </c>
    </row>
    <row r="24" spans="5:6" x14ac:dyDescent="0.25">
      <c r="E24" s="2">
        <f t="shared" si="1"/>
        <v>34</v>
      </c>
      <c r="F24">
        <f t="shared" si="0"/>
        <v>58.196368664711777</v>
      </c>
    </row>
    <row r="25" spans="5:6" x14ac:dyDescent="0.25">
      <c r="E25" s="2">
        <f t="shared" si="1"/>
        <v>36</v>
      </c>
      <c r="F25">
        <f t="shared" si="0"/>
        <v>58.249146196516733</v>
      </c>
    </row>
    <row r="26" spans="5:6" x14ac:dyDescent="0.25">
      <c r="E26" s="2">
        <f t="shared" si="1"/>
        <v>38</v>
      </c>
      <c r="F26">
        <f t="shared" si="0"/>
        <v>58.288244753720463</v>
      </c>
    </row>
    <row r="27" spans="5:6" x14ac:dyDescent="0.25">
      <c r="E27" s="2">
        <f t="shared" si="1"/>
        <v>40</v>
      </c>
      <c r="F27">
        <f t="shared" si="0"/>
        <v>58.317209677299338</v>
      </c>
    </row>
    <row r="28" spans="5:6" x14ac:dyDescent="0.25">
      <c r="E28" s="2">
        <f t="shared" si="1"/>
        <v>42</v>
      </c>
      <c r="F28">
        <f t="shared" si="0"/>
        <v>58.33866742044723</v>
      </c>
    </row>
    <row r="29" spans="5:6" x14ac:dyDescent="0.25">
      <c r="E29" s="2">
        <f t="shared" si="1"/>
        <v>44</v>
      </c>
      <c r="F29">
        <f t="shared" si="0"/>
        <v>58.3545637075459</v>
      </c>
    </row>
    <row r="30" spans="5:6" x14ac:dyDescent="0.25">
      <c r="E30" s="2">
        <f t="shared" si="1"/>
        <v>46</v>
      </c>
      <c r="F30">
        <f t="shared" si="0"/>
        <v>58.366339966669777</v>
      </c>
    </row>
    <row r="31" spans="5:6" x14ac:dyDescent="0.25">
      <c r="E31" s="2">
        <f t="shared" si="1"/>
        <v>48</v>
      </c>
      <c r="F31">
        <f t="shared" si="0"/>
        <v>58.375064034000218</v>
      </c>
    </row>
    <row r="32" spans="5:6" x14ac:dyDescent="0.25">
      <c r="E32" s="2">
        <f t="shared" si="1"/>
        <v>50</v>
      </c>
      <c r="F32">
        <f t="shared" si="0"/>
        <v>58.381526982037066</v>
      </c>
    </row>
    <row r="33" spans="5:6" x14ac:dyDescent="0.25">
      <c r="E33" s="2">
        <f t="shared" si="1"/>
        <v>52</v>
      </c>
      <c r="F33">
        <f t="shared" si="0"/>
        <v>58.386314851702075</v>
      </c>
    </row>
    <row r="34" spans="5:6" x14ac:dyDescent="0.25">
      <c r="E34" s="2">
        <f t="shared" si="1"/>
        <v>54</v>
      </c>
      <c r="F34">
        <f t="shared" si="0"/>
        <v>58.38986179278816</v>
      </c>
    </row>
    <row r="35" spans="5:6" x14ac:dyDescent="0.25">
      <c r="E35" s="2">
        <f t="shared" si="1"/>
        <v>56</v>
      </c>
      <c r="F35">
        <f t="shared" si="0"/>
        <v>58.392489431372425</v>
      </c>
    </row>
    <row r="36" spans="5:6" x14ac:dyDescent="0.25">
      <c r="E36" s="2">
        <f t="shared" si="1"/>
        <v>58</v>
      </c>
      <c r="F36">
        <f t="shared" si="0"/>
        <v>58.39443603391301</v>
      </c>
    </row>
    <row r="37" spans="5:6" x14ac:dyDescent="0.25">
      <c r="E37" s="2">
        <f t="shared" si="1"/>
        <v>60</v>
      </c>
      <c r="F37">
        <f t="shared" si="0"/>
        <v>58.395878112543507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2025-05-30T15:17:15Z</dcterms:created>
  <dcterms:modified xsi:type="dcterms:W3CDTF">2025-06-03T20:54:26Z</dcterms:modified>
</cp:coreProperties>
</file>