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3 - SiPM_HV_Board\SiPM_HV_Board\Quote\"/>
    </mc:Choice>
  </mc:AlternateContent>
  <xr:revisionPtr revIDLastSave="0" documentId="13_ncr:1_{3C17DD8D-0B82-41BF-8801-22F5F9541A48}" xr6:coauthVersionLast="47" xr6:coauthVersionMax="47" xr10:uidLastSave="{00000000-0000-0000-0000-000000000000}"/>
  <bookViews>
    <workbookView xWindow="28680" yWindow="15" windowWidth="29040" windowHeight="15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38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<sst xmlns="http://schemas.openxmlformats.org/spreadsheetml/2006/main" count="477" uniqueCount="239">
  <si>
    <t>Qty</t>
  </si>
  <si>
    <t>C1</t>
  </si>
  <si>
    <t>C2</t>
  </si>
  <si>
    <t>C3</t>
  </si>
  <si>
    <t>C12</t>
  </si>
  <si>
    <t>CY1,CY2,CY3,CY4</t>
  </si>
  <si>
    <t>D1,D2</t>
  </si>
  <si>
    <t>1N4004</t>
  </si>
  <si>
    <t>F1</t>
  </si>
  <si>
    <t>J1</t>
  </si>
  <si>
    <t>J2</t>
  </si>
  <si>
    <t>J3</t>
  </si>
  <si>
    <t>L1</t>
  </si>
  <si>
    <t>MSD1260T-105</t>
  </si>
  <si>
    <t>L2,L3</t>
  </si>
  <si>
    <t>M1,M2,M3</t>
  </si>
  <si>
    <t>P1,P2</t>
  </si>
  <si>
    <t>1-1123824-1</t>
  </si>
  <si>
    <t>P_Out1</t>
  </si>
  <si>
    <t>RF2-49B-T-00-50-G-HDW</t>
  </si>
  <si>
    <t>Q1</t>
  </si>
  <si>
    <t>ISP281D</t>
  </si>
  <si>
    <t>R1</t>
  </si>
  <si>
    <t>R2</t>
  </si>
  <si>
    <t>R3</t>
  </si>
  <si>
    <t>R4</t>
  </si>
  <si>
    <t>R5</t>
  </si>
  <si>
    <t>R6</t>
  </si>
  <si>
    <t>R7</t>
  </si>
  <si>
    <t>R8,R15,R17,R19,R23</t>
  </si>
  <si>
    <t>R9,R14,R18,R22</t>
  </si>
  <si>
    <t>R10,R24</t>
  </si>
  <si>
    <t>R11</t>
  </si>
  <si>
    <t>R12</t>
  </si>
  <si>
    <t>R13</t>
  </si>
  <si>
    <t>R16</t>
  </si>
  <si>
    <t>R20</t>
  </si>
  <si>
    <t>R21</t>
  </si>
  <si>
    <t>R25</t>
  </si>
  <si>
    <t>R26,R27</t>
  </si>
  <si>
    <t>U1</t>
  </si>
  <si>
    <t>1/16A12-P4</t>
  </si>
  <si>
    <t>U2</t>
  </si>
  <si>
    <t>LTC2052HVCS#PBF</t>
  </si>
  <si>
    <t>U3</t>
  </si>
  <si>
    <t>SN65LVDS2DBVR</t>
  </si>
  <si>
    <t>U4</t>
  </si>
  <si>
    <t>U5</t>
  </si>
  <si>
    <t>LTC2050HVCS5-TRMPBF</t>
  </si>
  <si>
    <t>Item</t>
  </si>
  <si>
    <t>REF DES</t>
  </si>
  <si>
    <t>Manufacturer</t>
  </si>
  <si>
    <t>Part Number</t>
  </si>
  <si>
    <t>Description / Value</t>
  </si>
  <si>
    <t>Package</t>
  </si>
  <si>
    <t>Part Type</t>
  </si>
  <si>
    <t>Notes</t>
  </si>
  <si>
    <t>Ven, Vout, Vset</t>
  </si>
  <si>
    <t>TAJD107K020RNJ</t>
  </si>
  <si>
    <t>Kyocer AVX</t>
  </si>
  <si>
    <t>478-1724-1-ND</t>
  </si>
  <si>
    <t>Digi-Key</t>
  </si>
  <si>
    <t>Mouser</t>
  </si>
  <si>
    <t>Coil Craft</t>
  </si>
  <si>
    <t>TAJD336K016RNJ</t>
  </si>
  <si>
    <t>478-3930-1-ND</t>
  </si>
  <si>
    <t>-</t>
  </si>
  <si>
    <t>Tantalum Capacitor, 100uF 20V</t>
  </si>
  <si>
    <t>SMD</t>
  </si>
  <si>
    <t>Tantalum Capacitor, 33uF 16V</t>
  </si>
  <si>
    <t>T495X157K016ATE100</t>
  </si>
  <si>
    <t>KEMET</t>
  </si>
  <si>
    <t>399-3898-1-ND</t>
  </si>
  <si>
    <t>Tantalum Capacitor, 150uF 16V</t>
  </si>
  <si>
    <t>C1206C472JCTACAUTO</t>
  </si>
  <si>
    <t>399-C1206C472JBTACAUTOCT-ND</t>
  </si>
  <si>
    <t>Saftey Capacitor, X8G 4700pF</t>
  </si>
  <si>
    <t>587-2984-1-ND</t>
  </si>
  <si>
    <t>TMK107B7105KA-T</t>
  </si>
  <si>
    <t>Taiyo Yuden</t>
  </si>
  <si>
    <t>Ceramic Capacitor, X7R 1uF</t>
  </si>
  <si>
    <t>0603</t>
  </si>
  <si>
    <t>1276-1000-1-ND</t>
  </si>
  <si>
    <t>CL10B104KB8NNNC</t>
  </si>
  <si>
    <t>Samsung Electro-Mechanics</t>
  </si>
  <si>
    <t>Ceramic Capacitor, X7R 0.1uF</t>
  </si>
  <si>
    <t>Yageo</t>
  </si>
  <si>
    <t>311-1085-1-ND</t>
  </si>
  <si>
    <t>CC0603KRX7R9BB103</t>
  </si>
  <si>
    <t>Ceramic Capacitor, X7R 0.01uF</t>
  </si>
  <si>
    <t>C7</t>
  </si>
  <si>
    <t>C8</t>
  </si>
  <si>
    <t>C9</t>
  </si>
  <si>
    <t>GRM188D72A105KE01D</t>
  </si>
  <si>
    <t>Murata Electronics</t>
  </si>
  <si>
    <t>490-GRM188D72A105KE01DCT-ND</t>
  </si>
  <si>
    <t>Ceramic Capacitor, 1uF 100V</t>
  </si>
  <si>
    <t>CL10B104KC8NNNC</t>
  </si>
  <si>
    <t>1276-6807-1-ND</t>
  </si>
  <si>
    <t>Ceramic Capacitor, 0.1uF 100V</t>
  </si>
  <si>
    <t>CGA3E2X7R2A102K080AA</t>
  </si>
  <si>
    <t>TDK Corporation</t>
  </si>
  <si>
    <t>445-5806-1-ND</t>
  </si>
  <si>
    <t>Ceramic Capacitor, 1nF 100V</t>
  </si>
  <si>
    <t>TAJA225K035RNJ</t>
  </si>
  <si>
    <t>478-3073-1-ND</t>
  </si>
  <si>
    <t>Tantalum Capacitor, 2.2uF 35V</t>
  </si>
  <si>
    <t>C4</t>
  </si>
  <si>
    <t>C14</t>
  </si>
  <si>
    <t>F921C105MPA</t>
  </si>
  <si>
    <t>478-8126-1-ND</t>
  </si>
  <si>
    <t>Tantalum Capacitor, 1uF 16V</t>
  </si>
  <si>
    <t>0805</t>
  </si>
  <si>
    <t>C6</t>
  </si>
  <si>
    <t>Diotec Semiconductor</t>
  </si>
  <si>
    <t>4878-1N4004CT-ND</t>
  </si>
  <si>
    <t>General Purpose Diode, 400V, 1A</t>
  </si>
  <si>
    <t>DO-41</t>
  </si>
  <si>
    <t>Through Hole</t>
  </si>
  <si>
    <t>Little Fuse</t>
  </si>
  <si>
    <t>0438001.WR</t>
  </si>
  <si>
    <t>F2947CT-ND</t>
  </si>
  <si>
    <t>FUSE BRD MNT 1A 32VAC 63VDC 0603</t>
  </si>
  <si>
    <t>732-2089-ND</t>
  </si>
  <si>
    <t>Würth Elektronik</t>
  </si>
  <si>
    <t>TERM BLOCK HDR 3POS 90DEG 3.81MM</t>
  </si>
  <si>
    <t>3 Pos</t>
  </si>
  <si>
    <t>691322310003</t>
  </si>
  <si>
    <t>732-2771-ND</t>
  </si>
  <si>
    <t>691322110004</t>
  </si>
  <si>
    <t>TERM BLOCK HDR 4POS 90DEG 3.5MM</t>
  </si>
  <si>
    <t>4 Pos</t>
  </si>
  <si>
    <t>732-618009231121-ND</t>
  </si>
  <si>
    <t>618009231121</t>
  </si>
  <si>
    <t>CONN D-SUB RCPT 9POS R/A SLDR</t>
  </si>
  <si>
    <t>9 Pos</t>
  </si>
  <si>
    <t>Common Mode Choke</t>
  </si>
  <si>
    <t>0603PS-153KR_</t>
  </si>
  <si>
    <t>Series Shielded Inductors (15uH)</t>
  </si>
  <si>
    <t>SSM3K15AFS,LF</t>
  </si>
  <si>
    <t>SSM3K15AFSLFCT-ND</t>
  </si>
  <si>
    <t>Toshiba Semiconductor and Storage</t>
  </si>
  <si>
    <t>N-Channel 30 V 100mA (Ta) 100mW (Ta)</t>
  </si>
  <si>
    <t>SSM</t>
  </si>
  <si>
    <t>TE Connectivity AMP Connectors</t>
  </si>
  <si>
    <t>A30708-ND</t>
  </si>
  <si>
    <t>Connector Header</t>
  </si>
  <si>
    <t>1-Pos</t>
  </si>
  <si>
    <t>2057-RF2-49B-T-00-50-G-HDW-ND</t>
  </si>
  <si>
    <t>Adam Tech</t>
  </si>
  <si>
    <t>RF SMA CONNECTOR</t>
  </si>
  <si>
    <t>58-ISP281DCT-ND</t>
  </si>
  <si>
    <t>Isocom Components 2004 LTD</t>
  </si>
  <si>
    <t>Opto-Isolator</t>
  </si>
  <si>
    <t>4-SOP</t>
  </si>
  <si>
    <t>RMCF0603FT1K74</t>
  </si>
  <si>
    <t>RMCF0603FT1K74CT-ND</t>
  </si>
  <si>
    <t>Stackpole Electronics Inc</t>
  </si>
  <si>
    <t>Series Resistor, 1.74k</t>
  </si>
  <si>
    <t>YAGEO</t>
  </si>
  <si>
    <t>311-1.00KHRCT-ND</t>
  </si>
  <si>
    <t>RC0603FR-071KL</t>
  </si>
  <si>
    <t>Series Resistor, 1k</t>
  </si>
  <si>
    <t>P100HCT-ND</t>
  </si>
  <si>
    <t>Series Resistor, 180</t>
  </si>
  <si>
    <t>ERJ-3EKF1000V</t>
  </si>
  <si>
    <t>Panasonic Electronic Components</t>
  </si>
  <si>
    <t>ERA-3AEB153V</t>
  </si>
  <si>
    <t>P15KDBCT-ND</t>
  </si>
  <si>
    <t>Series Resistor, 15k</t>
  </si>
  <si>
    <t>ERJ-3EKF2002V</t>
  </si>
  <si>
    <t>P20.0KHCT-ND</t>
  </si>
  <si>
    <t>Series Resistor, 20k</t>
  </si>
  <si>
    <t>ERJ-3RSFR10V</t>
  </si>
  <si>
    <t>P.10AJCT-ND</t>
  </si>
  <si>
    <t>Series Resistor, 0.1 Ohms</t>
  </si>
  <si>
    <t>13-RT0603BRE075KLCT-ND</t>
  </si>
  <si>
    <t>RT0603BRE075KL</t>
  </si>
  <si>
    <t>Series Resistor, 5k</t>
  </si>
  <si>
    <t>Series Resistor, 49.9</t>
  </si>
  <si>
    <t>ERJ-3EKF49R9V</t>
  </si>
  <si>
    <t>P49.9HCT-ND</t>
  </si>
  <si>
    <t>P100KHCT-ND</t>
  </si>
  <si>
    <t>ERJ-3EKF1003V</t>
  </si>
  <si>
    <t>Series Resistor, 100k</t>
  </si>
  <si>
    <t>Susumu</t>
  </si>
  <si>
    <t>RR0816P-103-D</t>
  </si>
  <si>
    <t>RR08P10.0KDCT-ND</t>
  </si>
  <si>
    <t>Series Resistor, 10K</t>
  </si>
  <si>
    <t>311-49.9KHRCT-ND</t>
  </si>
  <si>
    <t>RC0603FR-0749K9L</t>
  </si>
  <si>
    <t>Series Resistor, 49.9k</t>
  </si>
  <si>
    <t>Series Resistor, 100 Ohms</t>
  </si>
  <si>
    <t>P330KHCT-ND</t>
  </si>
  <si>
    <t>ERJ-3EKF3303V</t>
  </si>
  <si>
    <t>Series Resistor, 330k</t>
  </si>
  <si>
    <t>MBB0207VD1004BC100</t>
  </si>
  <si>
    <t>2019-RN73H1JTTD5302D100CT-ND</t>
  </si>
  <si>
    <t>RN73H1JTTD5302D100</t>
  </si>
  <si>
    <t>KOA Speer Electronics, Inc.</t>
  </si>
  <si>
    <t>Series Resistor, 53k</t>
  </si>
  <si>
    <t>P150DBCT-ND</t>
  </si>
  <si>
    <t>ERA-3AEB151V</t>
  </si>
  <si>
    <t>Series Resistor, 150 Ohms</t>
  </si>
  <si>
    <t>Do Not Install</t>
  </si>
  <si>
    <t>ULTRAVOLT / Advanced Energy</t>
  </si>
  <si>
    <t>2309-1/16A12-P4-ND</t>
  </si>
  <si>
    <t>DC-DC Converter</t>
  </si>
  <si>
    <t>Analog Devices Inc.</t>
  </si>
  <si>
    <t>LTC2052HVCS#PBF-ND</t>
  </si>
  <si>
    <t>Quad Op-Amp Package</t>
  </si>
  <si>
    <t>14-SO</t>
  </si>
  <si>
    <t>Texas Instruments</t>
  </si>
  <si>
    <t>296-6920-1-ND</t>
  </si>
  <si>
    <t>LVDS Receiver</t>
  </si>
  <si>
    <t>SOT-23-5</t>
  </si>
  <si>
    <t>LT3080EST#PBF</t>
  </si>
  <si>
    <t>505-LT3080EST#PBF-ND</t>
  </si>
  <si>
    <t>Adjustable Voltage Regulator</t>
  </si>
  <si>
    <t>SOT-223-3</t>
  </si>
  <si>
    <t>505-LTC2050HVCS5#TRMPBFCT-ND</t>
  </si>
  <si>
    <t>Single Op-Amp</t>
  </si>
  <si>
    <t>TSOT-23-5</t>
  </si>
  <si>
    <t>36-5011-ND</t>
  </si>
  <si>
    <t>Keystone Electronics</t>
  </si>
  <si>
    <t>Test Point</t>
  </si>
  <si>
    <t>Total</t>
  </si>
  <si>
    <t>Parts</t>
  </si>
  <si>
    <t>Vishay Beyschlag/Draloric/BC Components</t>
  </si>
  <si>
    <t>BC4506CT-ND</t>
  </si>
  <si>
    <t>P30KDBCT-ND</t>
  </si>
  <si>
    <t>ERA-3AEB303V</t>
  </si>
  <si>
    <t>R28</t>
  </si>
  <si>
    <t>Series Resistor, 30k</t>
  </si>
  <si>
    <t>PNM0603-5.0KBCT-ND</t>
  </si>
  <si>
    <t>PNM0603E5001BST5</t>
  </si>
  <si>
    <t>Vishay Dale Thin Film</t>
  </si>
  <si>
    <t>Shunt Resistor, 5k</t>
  </si>
  <si>
    <t>C5,C10,C11,C13,C15,C16,C17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</si>
</sst>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G59" sqref="G59"/>
    </sheetView>
  </sheetViews>
  <sheetFormatPr defaultRowHeight="15" x14ac:dyDescent="0.25"/>
  <cols>
    <col min="1" max="2" width="9.140625" style="2"/>
    <col min="3" max="3" width="28.7109375" style="2" bestFit="1" customWidth="1"/>
    <col min="4" max="4" width="39.5703125" style="2" bestFit="1" customWidth="1"/>
    <col min="5" max="5" width="23.42578125" style="2" bestFit="1" customWidth="1"/>
    <col min="6" max="6" width="31.140625" style="2" bestFit="1" customWidth="1"/>
    <col min="7" max="8" width="21.7109375" style="2" customWidth="1"/>
    <col min="9" max="9" width="36.5703125" style="2" bestFit="1" customWidth="1"/>
    <col min="10" max="10" width="9.85546875" style="2" bestFit="1" customWidth="1"/>
    <col min="11" max="11" width="12.85546875" style="2" bestFit="1" customWidth="1"/>
    <col min="12" max="12" width="6.28515625" style="2" bestFit="1" customWidth="1"/>
    <col min="13" max="16384" width="9.140625" style="2"/>
  </cols>
  <sheetData>
    <row r="1" spans="1:12" x14ac:dyDescent="0.25">
      <c r="A1" s="10" t="s">
        <v>49</v>
      </c>
      <c r="B1" s="10" t="s">
        <v>0</v>
      </c>
      <c r="C1" s="10" t="s">
        <v>50</v>
      </c>
      <c r="D1" s="10" t="s">
        <v>51</v>
      </c>
      <c r="E1" s="10" t="s">
        <v>52</v>
      </c>
      <c r="F1" s="10"/>
      <c r="G1" s="11"/>
      <c r="H1" s="11"/>
      <c r="I1" s="10" t="s">
        <v>53</v>
      </c>
      <c r="J1" s="10" t="s">
        <v>54</v>
      </c>
      <c r="K1" s="10" t="s">
        <v>55</v>
      </c>
      <c r="L1" s="10" t="s">
        <v>56</v>
      </c>
    </row>
    <row r="2" spans="1:12" x14ac:dyDescent="0.25">
      <c r="A2" s="10"/>
      <c r="B2" s="10"/>
      <c r="C2" s="10"/>
      <c r="D2" s="10"/>
      <c r="E2" s="1" t="s">
        <v>51</v>
      </c>
      <c r="F2" s="1" t="s">
        <v>61</v>
      </c>
      <c r="G2" s="1" t="s">
        <v>62</v>
      </c>
      <c r="H2" s="1" t="s">
        <v>63</v>
      </c>
      <c r="I2" s="10"/>
      <c r="J2" s="10"/>
      <c r="K2" s="10"/>
      <c r="L2" s="10"/>
    </row>
    <row r="3" spans="1:12" x14ac:dyDescent="0.25">
      <c r="A3" s="3">
        <v>1</v>
      </c>
      <c r="B3" s="3">
        <v>1</v>
      </c>
      <c r="C3" s="3" t="s">
        <v>1</v>
      </c>
      <c r="D3" s="3" t="s">
        <v>59</v>
      </c>
      <c r="E3" s="3" t="s">
        <v>58</v>
      </c>
      <c r="F3" s="3" t="s">
        <v>60</v>
      </c>
      <c r="G3" s="3" t="s">
        <v>66</v>
      </c>
      <c r="H3" s="3" t="s">
        <v>66</v>
      </c>
      <c r="I3" s="3" t="s">
        <v>67</v>
      </c>
      <c r="J3" s="3">
        <v>2917</v>
      </c>
      <c r="K3" s="3" t="s">
        <v>68</v>
      </c>
      <c r="L3" s="3" t="s">
        <v>66</v>
      </c>
    </row>
    <row r="4" spans="1:12" x14ac:dyDescent="0.25">
      <c r="A4" s="5">
        <f>A3+1</f>
        <v>2</v>
      </c>
      <c r="B4" s="5">
        <v>1</v>
      </c>
      <c r="C4" s="5" t="s">
        <v>2</v>
      </c>
      <c r="D4" s="5" t="s">
        <v>59</v>
      </c>
      <c r="E4" s="5" t="s">
        <v>64</v>
      </c>
      <c r="F4" s="5" t="s">
        <v>65</v>
      </c>
      <c r="G4" s="5" t="s">
        <v>66</v>
      </c>
      <c r="H4" s="5" t="s">
        <v>66</v>
      </c>
      <c r="I4" s="5" t="s">
        <v>69</v>
      </c>
      <c r="J4" s="5">
        <v>2917</v>
      </c>
      <c r="K4" s="5" t="s">
        <v>68</v>
      </c>
      <c r="L4" s="5" t="s">
        <v>66</v>
      </c>
    </row>
    <row r="5" spans="1:12" x14ac:dyDescent="0.25">
      <c r="A5" s="3">
        <f t="shared" ref="A5:A37" si="0">A4+1</f>
        <v>3</v>
      </c>
      <c r="B5" s="3">
        <v>1</v>
      </c>
      <c r="C5" s="3" t="s">
        <v>3</v>
      </c>
      <c r="D5" s="3" t="s">
        <v>71</v>
      </c>
      <c r="E5" s="3" t="s">
        <v>70</v>
      </c>
      <c r="F5" s="3" t="s">
        <v>72</v>
      </c>
      <c r="G5" s="3" t="s">
        <v>66</v>
      </c>
      <c r="H5" s="3" t="s">
        <v>66</v>
      </c>
      <c r="I5" s="3" t="s">
        <v>73</v>
      </c>
      <c r="J5" s="3">
        <v>2917</v>
      </c>
      <c r="K5" s="3" t="s">
        <v>68</v>
      </c>
      <c r="L5" s="3" t="s">
        <v>66</v>
      </c>
    </row>
    <row r="6" spans="1:12" x14ac:dyDescent="0.25">
      <c r="A6" s="5">
        <f t="shared" si="0"/>
        <v>4</v>
      </c>
      <c r="B6" s="5">
        <v>1</v>
      </c>
      <c r="C6" s="5" t="s">
        <v>107</v>
      </c>
      <c r="D6" s="5" t="s">
        <v>79</v>
      </c>
      <c r="E6" s="5" t="s">
        <v>78</v>
      </c>
      <c r="F6" s="5" t="s">
        <v>77</v>
      </c>
      <c r="G6" s="5" t="s">
        <v>66</v>
      </c>
      <c r="H6" s="5" t="s">
        <v>66</v>
      </c>
      <c r="I6" s="5" t="s">
        <v>80</v>
      </c>
      <c r="J6" s="6" t="s">
        <v>81</v>
      </c>
      <c r="K6" s="5" t="s">
        <v>68</v>
      </c>
      <c r="L6" s="5" t="s">
        <v>66</v>
      </c>
    </row>
    <row r="7" spans="1:12" x14ac:dyDescent="0.25">
      <c r="A7" s="3">
        <f t="shared" si="0"/>
        <v>5</v>
      </c>
      <c r="B7" s="3">
        <v>7</v>
      </c>
      <c r="C7" s="3" t="s">
        <v>238</v>
      </c>
      <c r="D7" s="3" t="s">
        <v>84</v>
      </c>
      <c r="E7" s="3" t="s">
        <v>83</v>
      </c>
      <c r="F7" s="3" t="s">
        <v>82</v>
      </c>
      <c r="G7" s="3" t="s">
        <v>66</v>
      </c>
      <c r="H7" s="3" t="s">
        <v>66</v>
      </c>
      <c r="I7" s="3" t="s">
        <v>85</v>
      </c>
      <c r="J7" s="4" t="s">
        <v>81</v>
      </c>
      <c r="K7" s="3" t="s">
        <v>68</v>
      </c>
      <c r="L7" s="3" t="s">
        <v>66</v>
      </c>
    </row>
    <row r="8" spans="1:12" x14ac:dyDescent="0.25">
      <c r="A8" s="5">
        <f t="shared" si="0"/>
        <v>6</v>
      </c>
      <c r="B8" s="5">
        <v>1</v>
      </c>
      <c r="C8" s="5" t="s">
        <v>113</v>
      </c>
      <c r="D8" s="5" t="s">
        <v>86</v>
      </c>
      <c r="E8" s="5" t="s">
        <v>88</v>
      </c>
      <c r="F8" s="5" t="s">
        <v>87</v>
      </c>
      <c r="G8" s="5" t="s">
        <v>66</v>
      </c>
      <c r="H8" s="5" t="s">
        <v>66</v>
      </c>
      <c r="I8" s="5" t="s">
        <v>89</v>
      </c>
      <c r="J8" s="6" t="s">
        <v>81</v>
      </c>
      <c r="K8" s="5" t="s">
        <v>68</v>
      </c>
      <c r="L8" s="5" t="s">
        <v>66</v>
      </c>
    </row>
    <row r="9" spans="1:12" x14ac:dyDescent="0.25">
      <c r="A9" s="3">
        <f t="shared" si="0"/>
        <v>7</v>
      </c>
      <c r="B9" s="3">
        <v>1</v>
      </c>
      <c r="C9" s="3" t="s">
        <v>4</v>
      </c>
      <c r="D9" s="3" t="s">
        <v>59</v>
      </c>
      <c r="E9" s="3" t="s">
        <v>104</v>
      </c>
      <c r="F9" s="3" t="s">
        <v>105</v>
      </c>
      <c r="G9" s="3" t="s">
        <v>66</v>
      </c>
      <c r="H9" s="3" t="s">
        <v>66</v>
      </c>
      <c r="I9" s="3" t="s">
        <v>106</v>
      </c>
      <c r="J9" s="3">
        <v>1206</v>
      </c>
      <c r="K9" s="3" t="s">
        <v>68</v>
      </c>
      <c r="L9" s="3" t="s">
        <v>66</v>
      </c>
    </row>
    <row r="10" spans="1:12" x14ac:dyDescent="0.25">
      <c r="A10" s="5">
        <f t="shared" si="0"/>
        <v>8</v>
      </c>
      <c r="B10" s="5">
        <v>4</v>
      </c>
      <c r="C10" s="5" t="s">
        <v>5</v>
      </c>
      <c r="D10" s="5" t="s">
        <v>71</v>
      </c>
      <c r="E10" s="5" t="s">
        <v>74</v>
      </c>
      <c r="F10" s="5" t="s">
        <v>75</v>
      </c>
      <c r="G10" s="5" t="s">
        <v>66</v>
      </c>
      <c r="H10" s="5" t="s">
        <v>66</v>
      </c>
      <c r="I10" s="5" t="s">
        <v>76</v>
      </c>
      <c r="J10" s="5">
        <v>1206</v>
      </c>
      <c r="K10" s="5" t="s">
        <v>68</v>
      </c>
      <c r="L10" s="5" t="s">
        <v>66</v>
      </c>
    </row>
    <row r="11" spans="1:12" x14ac:dyDescent="0.25">
      <c r="A11" s="3">
        <f t="shared" si="0"/>
        <v>9</v>
      </c>
      <c r="B11" s="3">
        <v>1</v>
      </c>
      <c r="C11" s="3" t="s">
        <v>90</v>
      </c>
      <c r="D11" s="3" t="s">
        <v>94</v>
      </c>
      <c r="E11" s="3" t="s">
        <v>93</v>
      </c>
      <c r="F11" s="3" t="s">
        <v>95</v>
      </c>
      <c r="G11" s="3" t="s">
        <v>66</v>
      </c>
      <c r="H11" s="3" t="s">
        <v>66</v>
      </c>
      <c r="I11" s="3" t="s">
        <v>96</v>
      </c>
      <c r="J11" s="4" t="s">
        <v>81</v>
      </c>
      <c r="K11" s="3" t="s">
        <v>68</v>
      </c>
      <c r="L11" s="3" t="s">
        <v>66</v>
      </c>
    </row>
    <row r="12" spans="1:12" x14ac:dyDescent="0.25">
      <c r="A12" s="5">
        <f t="shared" si="0"/>
        <v>10</v>
      </c>
      <c r="B12" s="5">
        <v>1</v>
      </c>
      <c r="C12" s="5" t="s">
        <v>91</v>
      </c>
      <c r="D12" s="5" t="s">
        <v>84</v>
      </c>
      <c r="E12" s="5" t="s">
        <v>97</v>
      </c>
      <c r="F12" s="5" t="s">
        <v>98</v>
      </c>
      <c r="G12" s="5" t="s">
        <v>66</v>
      </c>
      <c r="H12" s="5" t="s">
        <v>66</v>
      </c>
      <c r="I12" s="5" t="s">
        <v>99</v>
      </c>
      <c r="J12" s="6" t="s">
        <v>81</v>
      </c>
      <c r="K12" s="5" t="s">
        <v>68</v>
      </c>
      <c r="L12" s="5" t="s">
        <v>66</v>
      </c>
    </row>
    <row r="13" spans="1:12" x14ac:dyDescent="0.25">
      <c r="A13" s="3">
        <f t="shared" si="0"/>
        <v>11</v>
      </c>
      <c r="B13" s="3">
        <v>1</v>
      </c>
      <c r="C13" s="3" t="s">
        <v>92</v>
      </c>
      <c r="D13" s="3" t="s">
        <v>101</v>
      </c>
      <c r="E13" s="3" t="s">
        <v>100</v>
      </c>
      <c r="F13" s="3" t="s">
        <v>102</v>
      </c>
      <c r="G13" s="3" t="s">
        <v>66</v>
      </c>
      <c r="H13" s="3" t="s">
        <v>66</v>
      </c>
      <c r="I13" s="3" t="s">
        <v>103</v>
      </c>
      <c r="J13" s="4" t="s">
        <v>81</v>
      </c>
      <c r="K13" s="3" t="s">
        <v>68</v>
      </c>
      <c r="L13" s="3" t="s">
        <v>66</v>
      </c>
    </row>
    <row r="14" spans="1:12" x14ac:dyDescent="0.25">
      <c r="A14" s="5">
        <f t="shared" si="0"/>
        <v>12</v>
      </c>
      <c r="B14" s="5">
        <v>1</v>
      </c>
      <c r="C14" s="5" t="s">
        <v>108</v>
      </c>
      <c r="D14" s="5" t="s">
        <v>59</v>
      </c>
      <c r="E14" s="5" t="s">
        <v>109</v>
      </c>
      <c r="F14" s="5" t="s">
        <v>110</v>
      </c>
      <c r="G14" s="5" t="s">
        <v>66</v>
      </c>
      <c r="H14" s="5" t="s">
        <v>66</v>
      </c>
      <c r="I14" s="5" t="s">
        <v>111</v>
      </c>
      <c r="J14" s="6" t="s">
        <v>112</v>
      </c>
      <c r="K14" s="5" t="s">
        <v>68</v>
      </c>
      <c r="L14" s="5" t="s">
        <v>66</v>
      </c>
    </row>
    <row r="15" spans="1:12" x14ac:dyDescent="0.25">
      <c r="A15" s="3">
        <f t="shared" si="0"/>
        <v>13</v>
      </c>
      <c r="B15" s="3">
        <v>2</v>
      </c>
      <c r="C15" s="3" t="s">
        <v>6</v>
      </c>
      <c r="D15" s="3" t="s">
        <v>114</v>
      </c>
      <c r="E15" s="3" t="s">
        <v>7</v>
      </c>
      <c r="F15" s="3" t="s">
        <v>115</v>
      </c>
      <c r="G15" s="3" t="s">
        <v>66</v>
      </c>
      <c r="H15" s="3" t="s">
        <v>66</v>
      </c>
      <c r="I15" s="3" t="s">
        <v>116</v>
      </c>
      <c r="J15" s="3" t="s">
        <v>117</v>
      </c>
      <c r="K15" s="3" t="s">
        <v>118</v>
      </c>
      <c r="L15" s="3" t="s">
        <v>66</v>
      </c>
    </row>
    <row r="16" spans="1:12" x14ac:dyDescent="0.25">
      <c r="A16" s="5">
        <f t="shared" si="0"/>
        <v>14</v>
      </c>
      <c r="B16" s="5">
        <v>1</v>
      </c>
      <c r="C16" s="5" t="s">
        <v>8</v>
      </c>
      <c r="D16" s="5" t="s">
        <v>119</v>
      </c>
      <c r="E16" s="5" t="s">
        <v>120</v>
      </c>
      <c r="F16" s="5" t="s">
        <v>121</v>
      </c>
      <c r="G16" s="5" t="s">
        <v>66</v>
      </c>
      <c r="H16" s="5" t="s">
        <v>66</v>
      </c>
      <c r="I16" s="5" t="s">
        <v>122</v>
      </c>
      <c r="J16" s="6" t="s">
        <v>81</v>
      </c>
      <c r="K16" s="5" t="s">
        <v>68</v>
      </c>
      <c r="L16" s="5" t="s">
        <v>66</v>
      </c>
    </row>
    <row r="17" spans="1:12" x14ac:dyDescent="0.25">
      <c r="A17" s="3">
        <f t="shared" si="0"/>
        <v>15</v>
      </c>
      <c r="B17" s="3">
        <v>1</v>
      </c>
      <c r="C17" s="3" t="s">
        <v>9</v>
      </c>
      <c r="D17" s="3" t="s">
        <v>124</v>
      </c>
      <c r="E17" s="4" t="s">
        <v>127</v>
      </c>
      <c r="F17" s="3" t="s">
        <v>123</v>
      </c>
      <c r="G17" s="3" t="s">
        <v>66</v>
      </c>
      <c r="H17" s="3" t="s">
        <v>66</v>
      </c>
      <c r="I17" s="3" t="s">
        <v>125</v>
      </c>
      <c r="J17" s="3" t="s">
        <v>126</v>
      </c>
      <c r="K17" s="3" t="s">
        <v>118</v>
      </c>
      <c r="L17" s="3" t="s">
        <v>66</v>
      </c>
    </row>
    <row r="18" spans="1:12" x14ac:dyDescent="0.25">
      <c r="A18" s="5">
        <f t="shared" si="0"/>
        <v>16</v>
      </c>
      <c r="B18" s="5">
        <v>1</v>
      </c>
      <c r="C18" s="5" t="s">
        <v>10</v>
      </c>
      <c r="D18" s="5" t="s">
        <v>124</v>
      </c>
      <c r="E18" s="6" t="s">
        <v>129</v>
      </c>
      <c r="F18" s="5" t="s">
        <v>128</v>
      </c>
      <c r="G18" s="5" t="s">
        <v>66</v>
      </c>
      <c r="H18" s="5" t="s">
        <v>66</v>
      </c>
      <c r="I18" s="5" t="s">
        <v>130</v>
      </c>
      <c r="J18" s="5" t="s">
        <v>131</v>
      </c>
      <c r="K18" s="5" t="s">
        <v>118</v>
      </c>
      <c r="L18" s="5" t="s">
        <v>66</v>
      </c>
    </row>
    <row r="19" spans="1:12" x14ac:dyDescent="0.25">
      <c r="A19" s="3">
        <f t="shared" si="0"/>
        <v>17</v>
      </c>
      <c r="B19" s="3">
        <v>1</v>
      </c>
      <c r="C19" s="3" t="s">
        <v>11</v>
      </c>
      <c r="D19" s="3" t="s">
        <v>124</v>
      </c>
      <c r="E19" s="4" t="s">
        <v>133</v>
      </c>
      <c r="F19" s="3" t="s">
        <v>132</v>
      </c>
      <c r="G19" s="3" t="s">
        <v>66</v>
      </c>
      <c r="H19" s="3" t="s">
        <v>66</v>
      </c>
      <c r="I19" s="3" t="s">
        <v>134</v>
      </c>
      <c r="J19" s="3" t="s">
        <v>135</v>
      </c>
      <c r="K19" s="3" t="s">
        <v>118</v>
      </c>
      <c r="L19" s="3" t="s">
        <v>66</v>
      </c>
    </row>
    <row r="20" spans="1:12" x14ac:dyDescent="0.25">
      <c r="A20" s="5">
        <f t="shared" si="0"/>
        <v>18</v>
      </c>
      <c r="B20" s="5">
        <v>1</v>
      </c>
      <c r="C20" s="5" t="s">
        <v>12</v>
      </c>
      <c r="D20" s="5" t="s">
        <v>63</v>
      </c>
      <c r="E20" s="5" t="s">
        <v>13</v>
      </c>
      <c r="F20" s="5" t="s">
        <v>66</v>
      </c>
      <c r="G20" s="5" t="s">
        <v>66</v>
      </c>
      <c r="H20" s="5" t="s">
        <v>13</v>
      </c>
      <c r="I20" s="5" t="s">
        <v>136</v>
      </c>
      <c r="J20" s="5"/>
      <c r="K20" s="5" t="s">
        <v>68</v>
      </c>
      <c r="L20" s="5" t="s">
        <v>66</v>
      </c>
    </row>
    <row r="21" spans="1:12" x14ac:dyDescent="0.25">
      <c r="A21" s="3">
        <f t="shared" si="0"/>
        <v>19</v>
      </c>
      <c r="B21" s="3">
        <v>2</v>
      </c>
      <c r="C21" s="3" t="s">
        <v>14</v>
      </c>
      <c r="D21" s="3" t="s">
        <v>63</v>
      </c>
      <c r="E21" s="3" t="s">
        <v>137</v>
      </c>
      <c r="F21" s="3" t="s">
        <v>66</v>
      </c>
      <c r="G21" s="3" t="s">
        <v>66</v>
      </c>
      <c r="H21" s="3" t="s">
        <v>137</v>
      </c>
      <c r="I21" s="3" t="s">
        <v>138</v>
      </c>
      <c r="J21" s="3"/>
      <c r="K21" s="3" t="s">
        <v>68</v>
      </c>
      <c r="L21" s="3" t="s">
        <v>66</v>
      </c>
    </row>
    <row r="22" spans="1:12" x14ac:dyDescent="0.25">
      <c r="A22" s="5">
        <f t="shared" si="0"/>
        <v>20</v>
      </c>
      <c r="B22" s="5">
        <v>3</v>
      </c>
      <c r="C22" s="5" t="s">
        <v>15</v>
      </c>
      <c r="D22" s="5" t="s">
        <v>141</v>
      </c>
      <c r="E22" s="5" t="s">
        <v>139</v>
      </c>
      <c r="F22" s="5" t="s">
        <v>140</v>
      </c>
      <c r="G22" s="5" t="s">
        <v>66</v>
      </c>
      <c r="H22" s="5" t="s">
        <v>66</v>
      </c>
      <c r="I22" s="5" t="s">
        <v>142</v>
      </c>
      <c r="J22" s="5" t="s">
        <v>143</v>
      </c>
      <c r="K22" s="5" t="s">
        <v>68</v>
      </c>
      <c r="L22" s="5" t="s">
        <v>66</v>
      </c>
    </row>
    <row r="23" spans="1:12" x14ac:dyDescent="0.25">
      <c r="A23" s="3">
        <f t="shared" si="0"/>
        <v>21</v>
      </c>
      <c r="B23" s="3">
        <v>2</v>
      </c>
      <c r="C23" s="3" t="s">
        <v>16</v>
      </c>
      <c r="D23" s="3" t="s">
        <v>144</v>
      </c>
      <c r="E23" s="3" t="s">
        <v>17</v>
      </c>
      <c r="F23" s="3" t="s">
        <v>145</v>
      </c>
      <c r="G23" s="3" t="s">
        <v>66</v>
      </c>
      <c r="H23" s="3" t="s">
        <v>66</v>
      </c>
      <c r="I23" s="3" t="s">
        <v>146</v>
      </c>
      <c r="J23" s="3" t="s">
        <v>147</v>
      </c>
      <c r="K23" s="3" t="s">
        <v>118</v>
      </c>
      <c r="L23" s="3" t="s">
        <v>66</v>
      </c>
    </row>
    <row r="24" spans="1:12" x14ac:dyDescent="0.25">
      <c r="A24" s="5">
        <f t="shared" si="0"/>
        <v>22</v>
      </c>
      <c r="B24" s="5">
        <v>1</v>
      </c>
      <c r="C24" s="5" t="s">
        <v>18</v>
      </c>
      <c r="D24" s="5" t="s">
        <v>149</v>
      </c>
      <c r="E24" s="5" t="s">
        <v>19</v>
      </c>
      <c r="F24" s="5" t="s">
        <v>148</v>
      </c>
      <c r="G24" s="5" t="s">
        <v>66</v>
      </c>
      <c r="H24" s="5" t="s">
        <v>66</v>
      </c>
      <c r="I24" s="5" t="s">
        <v>150</v>
      </c>
      <c r="J24" s="5" t="s">
        <v>66</v>
      </c>
      <c r="K24" s="5" t="s">
        <v>118</v>
      </c>
      <c r="L24" s="5" t="s">
        <v>66</v>
      </c>
    </row>
    <row r="25" spans="1:12" x14ac:dyDescent="0.25">
      <c r="A25" s="3">
        <f t="shared" si="0"/>
        <v>23</v>
      </c>
      <c r="B25" s="3">
        <v>1</v>
      </c>
      <c r="C25" s="3" t="s">
        <v>20</v>
      </c>
      <c r="D25" s="3" t="s">
        <v>152</v>
      </c>
      <c r="E25" s="3" t="s">
        <v>21</v>
      </c>
      <c r="F25" s="3" t="s">
        <v>151</v>
      </c>
      <c r="G25" s="3" t="s">
        <v>66</v>
      </c>
      <c r="H25" s="3" t="s">
        <v>66</v>
      </c>
      <c r="I25" s="3" t="s">
        <v>153</v>
      </c>
      <c r="J25" s="3" t="s">
        <v>154</v>
      </c>
      <c r="K25" s="3" t="s">
        <v>68</v>
      </c>
      <c r="L25" s="3" t="s">
        <v>66</v>
      </c>
    </row>
    <row r="26" spans="1:12" x14ac:dyDescent="0.25">
      <c r="A26" s="5">
        <f t="shared" si="0"/>
        <v>24</v>
      </c>
      <c r="B26" s="5">
        <v>1</v>
      </c>
      <c r="C26" s="5" t="s">
        <v>22</v>
      </c>
      <c r="D26" s="5" t="s">
        <v>157</v>
      </c>
      <c r="E26" s="5" t="s">
        <v>155</v>
      </c>
      <c r="F26" s="5" t="s">
        <v>156</v>
      </c>
      <c r="G26" s="5" t="s">
        <v>66</v>
      </c>
      <c r="H26" s="5" t="s">
        <v>66</v>
      </c>
      <c r="I26" s="5" t="s">
        <v>158</v>
      </c>
      <c r="J26" s="6" t="s">
        <v>81</v>
      </c>
      <c r="K26" s="5" t="s">
        <v>68</v>
      </c>
      <c r="L26" s="5" t="s">
        <v>66</v>
      </c>
    </row>
    <row r="27" spans="1:12" x14ac:dyDescent="0.25">
      <c r="A27" s="3">
        <f t="shared" si="0"/>
        <v>25</v>
      </c>
      <c r="B27" s="3">
        <v>1</v>
      </c>
      <c r="C27" s="3" t="s">
        <v>23</v>
      </c>
      <c r="D27" s="3" t="s">
        <v>159</v>
      </c>
      <c r="E27" s="3" t="s">
        <v>161</v>
      </c>
      <c r="F27" s="3" t="s">
        <v>160</v>
      </c>
      <c r="G27" s="3" t="s">
        <v>66</v>
      </c>
      <c r="H27" s="3" t="s">
        <v>66</v>
      </c>
      <c r="I27" s="3" t="s">
        <v>162</v>
      </c>
      <c r="J27" s="4" t="s">
        <v>81</v>
      </c>
      <c r="K27" s="3" t="s">
        <v>68</v>
      </c>
      <c r="L27" s="3" t="s">
        <v>66</v>
      </c>
    </row>
    <row r="28" spans="1:12" x14ac:dyDescent="0.25">
      <c r="A28" s="5">
        <f t="shared" si="0"/>
        <v>26</v>
      </c>
      <c r="B28" s="5">
        <v>1</v>
      </c>
      <c r="C28" s="5" t="s">
        <v>24</v>
      </c>
      <c r="D28" s="5" t="s">
        <v>166</v>
      </c>
      <c r="E28" s="5" t="s">
        <v>165</v>
      </c>
      <c r="F28" s="5" t="s">
        <v>163</v>
      </c>
      <c r="G28" s="5" t="s">
        <v>66</v>
      </c>
      <c r="H28" s="5" t="s">
        <v>66</v>
      </c>
      <c r="I28" s="5" t="s">
        <v>164</v>
      </c>
      <c r="J28" s="6" t="s">
        <v>81</v>
      </c>
      <c r="K28" s="5" t="s">
        <v>68</v>
      </c>
      <c r="L28" s="5" t="s">
        <v>66</v>
      </c>
    </row>
    <row r="29" spans="1:12" x14ac:dyDescent="0.25">
      <c r="A29" s="3">
        <f t="shared" si="0"/>
        <v>27</v>
      </c>
      <c r="B29" s="3">
        <v>1</v>
      </c>
      <c r="C29" s="3" t="s">
        <v>25</v>
      </c>
      <c r="D29" s="3" t="s">
        <v>166</v>
      </c>
      <c r="E29" s="3" t="s">
        <v>167</v>
      </c>
      <c r="F29" s="3" t="s">
        <v>168</v>
      </c>
      <c r="G29" s="3" t="s">
        <v>66</v>
      </c>
      <c r="H29" s="3" t="s">
        <v>66</v>
      </c>
      <c r="I29" s="3" t="s">
        <v>169</v>
      </c>
      <c r="J29" s="4" t="s">
        <v>81</v>
      </c>
      <c r="K29" s="3" t="s">
        <v>68</v>
      </c>
      <c r="L29" s="3" t="s">
        <v>66</v>
      </c>
    </row>
    <row r="30" spans="1:12" x14ac:dyDescent="0.25">
      <c r="A30" s="5">
        <f t="shared" si="0"/>
        <v>28</v>
      </c>
      <c r="B30" s="5">
        <v>1</v>
      </c>
      <c r="C30" s="5" t="s">
        <v>26</v>
      </c>
      <c r="D30" s="5" t="s">
        <v>166</v>
      </c>
      <c r="E30" s="5" t="s">
        <v>170</v>
      </c>
      <c r="F30" s="5" t="s">
        <v>171</v>
      </c>
      <c r="G30" s="5" t="s">
        <v>66</v>
      </c>
      <c r="H30" s="5" t="s">
        <v>66</v>
      </c>
      <c r="I30" s="5" t="s">
        <v>172</v>
      </c>
      <c r="J30" s="6" t="s">
        <v>81</v>
      </c>
      <c r="K30" s="5" t="s">
        <v>68</v>
      </c>
      <c r="L30" s="5" t="s">
        <v>66</v>
      </c>
    </row>
    <row r="31" spans="1:12" x14ac:dyDescent="0.25">
      <c r="A31" s="3">
        <f t="shared" si="0"/>
        <v>29</v>
      </c>
      <c r="B31" s="3">
        <v>1</v>
      </c>
      <c r="C31" s="3" t="s">
        <v>27</v>
      </c>
      <c r="D31" s="3" t="s">
        <v>166</v>
      </c>
      <c r="E31" s="3" t="s">
        <v>173</v>
      </c>
      <c r="F31" s="3" t="s">
        <v>174</v>
      </c>
      <c r="G31" s="3" t="s">
        <v>66</v>
      </c>
      <c r="H31" s="3" t="s">
        <v>66</v>
      </c>
      <c r="I31" s="3" t="s">
        <v>175</v>
      </c>
      <c r="J31" s="4" t="s">
        <v>81</v>
      </c>
      <c r="K31" s="3" t="s">
        <v>68</v>
      </c>
      <c r="L31" s="3" t="s">
        <v>66</v>
      </c>
    </row>
    <row r="32" spans="1:12" x14ac:dyDescent="0.25">
      <c r="A32" s="5">
        <f t="shared" si="0"/>
        <v>30</v>
      </c>
      <c r="B32" s="5">
        <v>1</v>
      </c>
      <c r="C32" s="5" t="s">
        <v>28</v>
      </c>
      <c r="D32" s="5" t="s">
        <v>86</v>
      </c>
      <c r="E32" s="5" t="s">
        <v>177</v>
      </c>
      <c r="F32" s="5" t="s">
        <v>176</v>
      </c>
      <c r="G32" s="5" t="s">
        <v>66</v>
      </c>
      <c r="H32" s="5" t="s">
        <v>66</v>
      </c>
      <c r="I32" s="5" t="s">
        <v>178</v>
      </c>
      <c r="J32" s="6" t="s">
        <v>81</v>
      </c>
      <c r="K32" s="5" t="s">
        <v>68</v>
      </c>
      <c r="L32" s="5" t="s">
        <v>66</v>
      </c>
    </row>
    <row r="33" spans="1:12" x14ac:dyDescent="0.25">
      <c r="A33" s="3">
        <f t="shared" si="0"/>
        <v>31</v>
      </c>
      <c r="B33" s="3">
        <v>5</v>
      </c>
      <c r="C33" s="3" t="s">
        <v>29</v>
      </c>
      <c r="D33" s="3" t="s">
        <v>166</v>
      </c>
      <c r="E33" s="3" t="s">
        <v>180</v>
      </c>
      <c r="F33" s="3" t="s">
        <v>181</v>
      </c>
      <c r="G33" s="3" t="s">
        <v>66</v>
      </c>
      <c r="H33" s="3" t="s">
        <v>66</v>
      </c>
      <c r="I33" s="3" t="s">
        <v>179</v>
      </c>
      <c r="J33" s="4" t="s">
        <v>81</v>
      </c>
      <c r="K33" s="3" t="s">
        <v>68</v>
      </c>
      <c r="L33" s="3" t="s">
        <v>66</v>
      </c>
    </row>
    <row r="34" spans="1:12" x14ac:dyDescent="0.25">
      <c r="A34" s="5">
        <f t="shared" si="0"/>
        <v>32</v>
      </c>
      <c r="B34" s="5">
        <v>4</v>
      </c>
      <c r="C34" s="5" t="s">
        <v>30</v>
      </c>
      <c r="D34" s="5" t="s">
        <v>185</v>
      </c>
      <c r="E34" s="5" t="s">
        <v>186</v>
      </c>
      <c r="F34" s="5" t="s">
        <v>187</v>
      </c>
      <c r="G34" s="5" t="s">
        <v>66</v>
      </c>
      <c r="H34" s="5" t="s">
        <v>66</v>
      </c>
      <c r="I34" s="5" t="s">
        <v>188</v>
      </c>
      <c r="J34" s="6" t="s">
        <v>81</v>
      </c>
      <c r="K34" s="5" t="s">
        <v>68</v>
      </c>
      <c r="L34" s="5" t="s">
        <v>66</v>
      </c>
    </row>
    <row r="35" spans="1:12" x14ac:dyDescent="0.25">
      <c r="A35" s="3">
        <f t="shared" si="0"/>
        <v>33</v>
      </c>
      <c r="B35" s="3">
        <v>2</v>
      </c>
      <c r="C35" s="3" t="s">
        <v>31</v>
      </c>
      <c r="D35" s="3" t="s">
        <v>166</v>
      </c>
      <c r="E35" s="3" t="s">
        <v>183</v>
      </c>
      <c r="F35" s="3" t="s">
        <v>182</v>
      </c>
      <c r="G35" s="3" t="s">
        <v>66</v>
      </c>
      <c r="H35" s="3" t="s">
        <v>66</v>
      </c>
      <c r="I35" s="3" t="s">
        <v>184</v>
      </c>
      <c r="J35" s="4" t="s">
        <v>81</v>
      </c>
      <c r="K35" s="3" t="s">
        <v>68</v>
      </c>
      <c r="L35" s="3" t="s">
        <v>66</v>
      </c>
    </row>
    <row r="36" spans="1:12" x14ac:dyDescent="0.25">
      <c r="A36" s="5">
        <f t="shared" si="0"/>
        <v>34</v>
      </c>
      <c r="B36" s="5">
        <v>1</v>
      </c>
      <c r="C36" s="5" t="s">
        <v>32</v>
      </c>
      <c r="D36" s="5" t="s">
        <v>86</v>
      </c>
      <c r="E36" s="5" t="s">
        <v>190</v>
      </c>
      <c r="F36" s="5" t="s">
        <v>189</v>
      </c>
      <c r="G36" s="5" t="s">
        <v>66</v>
      </c>
      <c r="H36" s="5" t="s">
        <v>66</v>
      </c>
      <c r="I36" s="5" t="s">
        <v>191</v>
      </c>
      <c r="J36" s="6" t="s">
        <v>81</v>
      </c>
      <c r="K36" s="5" t="s">
        <v>68</v>
      </c>
      <c r="L36" s="5" t="s">
        <v>66</v>
      </c>
    </row>
    <row r="37" spans="1:12" x14ac:dyDescent="0.25">
      <c r="A37" s="3">
        <f t="shared" si="0"/>
        <v>35</v>
      </c>
      <c r="B37" s="3">
        <v>1</v>
      </c>
      <c r="C37" s="3" t="s">
        <v>232</v>
      </c>
      <c r="D37" s="3" t="s">
        <v>166</v>
      </c>
      <c r="E37" s="3" t="s">
        <v>231</v>
      </c>
      <c r="F37" s="3" t="s">
        <v>230</v>
      </c>
      <c r="G37" s="3" t="s">
        <v>66</v>
      </c>
      <c r="H37" s="3" t="s">
        <v>66</v>
      </c>
      <c r="I37" s="3" t="s">
        <v>233</v>
      </c>
      <c r="J37" s="4" t="s">
        <v>81</v>
      </c>
      <c r="K37" s="3" t="s">
        <v>68</v>
      </c>
      <c r="L37" s="3" t="s">
        <v>66</v>
      </c>
    </row>
    <row r="38" spans="1:12" x14ac:dyDescent="0.25">
      <c r="A38" s="5">
        <f>A37+1</f>
        <v>36</v>
      </c>
      <c r="B38" s="5">
        <v>1</v>
      </c>
      <c r="C38" s="5" t="s">
        <v>33</v>
      </c>
      <c r="D38" s="5" t="s">
        <v>236</v>
      </c>
      <c r="E38" s="5" t="s">
        <v>235</v>
      </c>
      <c r="F38" s="5" t="s">
        <v>234</v>
      </c>
      <c r="G38" s="5" t="s">
        <v>66</v>
      </c>
      <c r="H38" s="5" t="s">
        <v>66</v>
      </c>
      <c r="I38" s="5" t="s">
        <v>237</v>
      </c>
      <c r="J38" s="6" t="s">
        <v>81</v>
      </c>
      <c r="K38" s="5" t="s">
        <v>68</v>
      </c>
      <c r="L38" s="5" t="s">
        <v>66</v>
      </c>
    </row>
    <row r="39" spans="1:12" x14ac:dyDescent="0.25">
      <c r="A39" s="3">
        <f t="shared" ref="A39:A50" si="1">A38+1</f>
        <v>37</v>
      </c>
      <c r="B39" s="7">
        <v>1</v>
      </c>
      <c r="C39" s="7" t="s">
        <v>34</v>
      </c>
      <c r="D39" s="7" t="s">
        <v>166</v>
      </c>
      <c r="E39" s="7" t="s">
        <v>165</v>
      </c>
      <c r="F39" s="7" t="s">
        <v>163</v>
      </c>
      <c r="G39" s="7" t="s">
        <v>66</v>
      </c>
      <c r="H39" s="7" t="s">
        <v>66</v>
      </c>
      <c r="I39" s="7" t="s">
        <v>192</v>
      </c>
      <c r="J39" s="8" t="s">
        <v>81</v>
      </c>
      <c r="K39" s="7" t="s">
        <v>68</v>
      </c>
      <c r="L39" s="7" t="s">
        <v>66</v>
      </c>
    </row>
    <row r="40" spans="1:12" x14ac:dyDescent="0.25">
      <c r="A40" s="5">
        <f t="shared" si="1"/>
        <v>38</v>
      </c>
      <c r="B40" s="5">
        <v>1</v>
      </c>
      <c r="C40" s="5" t="s">
        <v>35</v>
      </c>
      <c r="D40" s="5" t="s">
        <v>166</v>
      </c>
      <c r="E40" s="5" t="s">
        <v>194</v>
      </c>
      <c r="F40" s="5" t="s">
        <v>193</v>
      </c>
      <c r="G40" s="5" t="s">
        <v>66</v>
      </c>
      <c r="H40" s="5" t="s">
        <v>66</v>
      </c>
      <c r="I40" s="5" t="s">
        <v>195</v>
      </c>
      <c r="J40" s="6" t="s">
        <v>81</v>
      </c>
      <c r="K40" s="5" t="s">
        <v>68</v>
      </c>
      <c r="L40" s="5" t="s">
        <v>66</v>
      </c>
    </row>
    <row r="41" spans="1:12" x14ac:dyDescent="0.25">
      <c r="A41" s="3">
        <f t="shared" si="1"/>
        <v>39</v>
      </c>
      <c r="B41" s="7">
        <v>1</v>
      </c>
      <c r="C41" s="7" t="s">
        <v>36</v>
      </c>
      <c r="D41" s="7" t="s">
        <v>228</v>
      </c>
      <c r="E41" s="7" t="s">
        <v>196</v>
      </c>
      <c r="F41" s="9" t="s">
        <v>229</v>
      </c>
      <c r="G41" s="7" t="s">
        <v>66</v>
      </c>
      <c r="H41" s="7" t="s">
        <v>66</v>
      </c>
      <c r="I41" s="7"/>
      <c r="J41" s="7"/>
      <c r="K41" s="7" t="s">
        <v>118</v>
      </c>
      <c r="L41" s="7" t="s">
        <v>66</v>
      </c>
    </row>
    <row r="42" spans="1:12" x14ac:dyDescent="0.25">
      <c r="A42" s="5">
        <f t="shared" si="1"/>
        <v>40</v>
      </c>
      <c r="B42" s="5">
        <v>1</v>
      </c>
      <c r="C42" s="5" t="s">
        <v>37</v>
      </c>
      <c r="D42" s="5" t="s">
        <v>199</v>
      </c>
      <c r="E42" s="5" t="s">
        <v>198</v>
      </c>
      <c r="F42" s="5" t="s">
        <v>197</v>
      </c>
      <c r="G42" s="5" t="s">
        <v>66</v>
      </c>
      <c r="H42" s="5" t="s">
        <v>66</v>
      </c>
      <c r="I42" s="5" t="s">
        <v>200</v>
      </c>
      <c r="J42" s="6" t="s">
        <v>81</v>
      </c>
      <c r="K42" s="5" t="s">
        <v>68</v>
      </c>
      <c r="L42" s="5" t="s">
        <v>66</v>
      </c>
    </row>
    <row r="43" spans="1:12" x14ac:dyDescent="0.25">
      <c r="A43" s="3">
        <f t="shared" si="1"/>
        <v>41</v>
      </c>
      <c r="B43" s="7">
        <v>1</v>
      </c>
      <c r="C43" s="7" t="s">
        <v>38</v>
      </c>
      <c r="D43" s="7" t="s">
        <v>166</v>
      </c>
      <c r="E43" s="7" t="s">
        <v>202</v>
      </c>
      <c r="F43" s="7" t="s">
        <v>201</v>
      </c>
      <c r="G43" s="7" t="s">
        <v>66</v>
      </c>
      <c r="H43" s="7" t="s">
        <v>66</v>
      </c>
      <c r="I43" s="7" t="s">
        <v>203</v>
      </c>
      <c r="J43" s="8" t="s">
        <v>81</v>
      </c>
      <c r="K43" s="7" t="s">
        <v>68</v>
      </c>
      <c r="L43" s="7" t="s">
        <v>66</v>
      </c>
    </row>
    <row r="44" spans="1:12" x14ac:dyDescent="0.25">
      <c r="A44" s="5">
        <f t="shared" si="1"/>
        <v>42</v>
      </c>
      <c r="B44" s="5">
        <v>2</v>
      </c>
      <c r="C44" s="5" t="s">
        <v>39</v>
      </c>
      <c r="D44" s="12" t="s">
        <v>204</v>
      </c>
      <c r="E44" s="12"/>
      <c r="F44" s="12"/>
      <c r="G44" s="12"/>
      <c r="H44" s="12"/>
      <c r="I44" s="12"/>
      <c r="J44" s="12"/>
      <c r="K44" s="12"/>
      <c r="L44" s="12"/>
    </row>
    <row r="45" spans="1:12" x14ac:dyDescent="0.25">
      <c r="A45" s="3">
        <f t="shared" si="1"/>
        <v>43</v>
      </c>
      <c r="B45" s="7">
        <v>1</v>
      </c>
      <c r="C45" s="7" t="s">
        <v>40</v>
      </c>
      <c r="D45" s="7" t="s">
        <v>205</v>
      </c>
      <c r="E45" s="7" t="s">
        <v>41</v>
      </c>
      <c r="F45" s="7" t="s">
        <v>206</v>
      </c>
      <c r="G45" s="7" t="s">
        <v>66</v>
      </c>
      <c r="H45" s="7" t="s">
        <v>66</v>
      </c>
      <c r="I45" s="7" t="s">
        <v>207</v>
      </c>
      <c r="J45" s="7" t="s">
        <v>66</v>
      </c>
      <c r="K45" s="7" t="s">
        <v>118</v>
      </c>
      <c r="L45" s="7" t="s">
        <v>66</v>
      </c>
    </row>
    <row r="46" spans="1:12" x14ac:dyDescent="0.25">
      <c r="A46" s="5">
        <f t="shared" si="1"/>
        <v>44</v>
      </c>
      <c r="B46" s="5">
        <v>1</v>
      </c>
      <c r="C46" s="5" t="s">
        <v>42</v>
      </c>
      <c r="D46" s="5" t="s">
        <v>208</v>
      </c>
      <c r="E46" s="5" t="s">
        <v>43</v>
      </c>
      <c r="F46" s="5" t="s">
        <v>209</v>
      </c>
      <c r="G46" s="5" t="s">
        <v>66</v>
      </c>
      <c r="H46" s="5" t="s">
        <v>66</v>
      </c>
      <c r="I46" s="5" t="s">
        <v>210</v>
      </c>
      <c r="J46" s="5" t="s">
        <v>211</v>
      </c>
      <c r="K46" s="5" t="s">
        <v>68</v>
      </c>
      <c r="L46" s="5" t="s">
        <v>66</v>
      </c>
    </row>
    <row r="47" spans="1:12" x14ac:dyDescent="0.25">
      <c r="A47" s="3">
        <f t="shared" si="1"/>
        <v>45</v>
      </c>
      <c r="B47" s="7">
        <v>1</v>
      </c>
      <c r="C47" s="7" t="s">
        <v>44</v>
      </c>
      <c r="D47" s="7" t="s">
        <v>212</v>
      </c>
      <c r="E47" s="7" t="s">
        <v>45</v>
      </c>
      <c r="F47" s="7" t="s">
        <v>213</v>
      </c>
      <c r="G47" s="7" t="s">
        <v>66</v>
      </c>
      <c r="H47" s="7" t="s">
        <v>66</v>
      </c>
      <c r="I47" s="7" t="s">
        <v>214</v>
      </c>
      <c r="J47" s="7" t="s">
        <v>215</v>
      </c>
      <c r="K47" s="7" t="s">
        <v>68</v>
      </c>
      <c r="L47" s="7" t="s">
        <v>66</v>
      </c>
    </row>
    <row r="48" spans="1:12" x14ac:dyDescent="0.25">
      <c r="A48" s="5">
        <f t="shared" si="1"/>
        <v>46</v>
      </c>
      <c r="B48" s="5">
        <v>1</v>
      </c>
      <c r="C48" s="5" t="s">
        <v>46</v>
      </c>
      <c r="D48" s="5" t="s">
        <v>208</v>
      </c>
      <c r="E48" s="5" t="s">
        <v>216</v>
      </c>
      <c r="F48" s="5" t="s">
        <v>217</v>
      </c>
      <c r="G48" s="5" t="s">
        <v>66</v>
      </c>
      <c r="H48" s="5" t="s">
        <v>66</v>
      </c>
      <c r="I48" s="5" t="s">
        <v>218</v>
      </c>
      <c r="J48" s="5" t="s">
        <v>219</v>
      </c>
      <c r="K48" s="5" t="s">
        <v>68</v>
      </c>
      <c r="L48" s="5" t="s">
        <v>66</v>
      </c>
    </row>
    <row r="49" spans="1:12" x14ac:dyDescent="0.25">
      <c r="A49" s="3">
        <f t="shared" si="1"/>
        <v>47</v>
      </c>
      <c r="B49" s="7">
        <v>1</v>
      </c>
      <c r="C49" s="7" t="s">
        <v>47</v>
      </c>
      <c r="D49" s="7" t="s">
        <v>208</v>
      </c>
      <c r="E49" s="7" t="s">
        <v>48</v>
      </c>
      <c r="F49" s="7" t="s">
        <v>220</v>
      </c>
      <c r="G49" s="7" t="s">
        <v>66</v>
      </c>
      <c r="H49" s="7" t="s">
        <v>66</v>
      </c>
      <c r="I49" s="7" t="s">
        <v>221</v>
      </c>
      <c r="J49" s="7" t="s">
        <v>222</v>
      </c>
      <c r="K49" s="7" t="s">
        <v>68</v>
      </c>
      <c r="L49" s="7" t="s">
        <v>66</v>
      </c>
    </row>
    <row r="50" spans="1:12" x14ac:dyDescent="0.25">
      <c r="A50" s="5">
        <f t="shared" si="1"/>
        <v>48</v>
      </c>
      <c r="B50" s="5">
        <v>3</v>
      </c>
      <c r="C50" s="5" t="s">
        <v>57</v>
      </c>
      <c r="D50" s="5" t="s">
        <v>224</v>
      </c>
      <c r="E50" s="5">
        <v>5011</v>
      </c>
      <c r="F50" s="5" t="s">
        <v>223</v>
      </c>
      <c r="G50" s="5" t="s">
        <v>66</v>
      </c>
      <c r="H50" s="5" t="s">
        <v>66</v>
      </c>
      <c r="I50" s="5" t="s">
        <v>225</v>
      </c>
      <c r="J50" s="5" t="s">
        <v>66</v>
      </c>
      <c r="K50" s="5" t="s">
        <v>118</v>
      </c>
      <c r="L50" s="5" t="s">
        <v>66</v>
      </c>
    </row>
    <row r="52" spans="1:12" x14ac:dyDescent="0.25">
      <c r="A52" s="2" t="s">
        <v>226</v>
      </c>
      <c r="B52" s="2">
        <f>SUM(B3:B50)</f>
        <v>73</v>
      </c>
      <c r="C52" s="2" t="s">
        <v>227</v>
      </c>
    </row>
  </sheetData>
  <mergeCells count="10">
    <mergeCell ref="J1:J2"/>
    <mergeCell ref="K1:K2"/>
    <mergeCell ref="L1:L2"/>
    <mergeCell ref="E1:H1"/>
    <mergeCell ref="D44:L44"/>
    <mergeCell ref="A1:A2"/>
    <mergeCell ref="B1:B2"/>
    <mergeCell ref="C1:C2"/>
    <mergeCell ref="D1:D2"/>
    <mergeCell ref="I1:I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2024-12-10T22:45:17Z</dcterms:created>
  <dcterms:modified xsi:type="dcterms:W3CDTF">2025-01-14T17:14:38Z</dcterms:modified>
</cp:coreProperties>
</file>