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ste\Documents\URI\Research\Overview_NBayStations_ShinyApp\"/>
    </mc:Choice>
  </mc:AlternateContent>
  <xr:revisionPtr revIDLastSave="0" documentId="13_ncr:1_{139D0B52-5ECE-47F8-A431-F6D3FE90851A}" xr6:coauthVersionLast="45" xr6:coauthVersionMax="45" xr10:uidLastSave="{00000000-0000-0000-0000-000000000000}"/>
  <bookViews>
    <workbookView xWindow="-93" yWindow="-93" windowWidth="21520" windowHeight="11586" xr2:uid="{00000000-000D-0000-FFFF-FFFF00000000}"/>
  </bookViews>
  <sheets>
    <sheet name="TNC_PJ_V6taxadata" sheetId="1" r:id="rId1"/>
    <sheet name="norm" sheetId="3" r:id="rId2"/>
    <sheet name="top20" sheetId="2" r:id="rId3"/>
    <sheet name="norm-strip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2" i="3"/>
</calcChain>
</file>

<file path=xl/sharedStrings.xml><?xml version="1.0" encoding="utf-8"?>
<sst xmlns="http://schemas.openxmlformats.org/spreadsheetml/2006/main" count="4414" uniqueCount="444">
  <si>
    <t>index</t>
  </si>
  <si>
    <t>SampleName</t>
  </si>
  <si>
    <t>PlotOrder</t>
  </si>
  <si>
    <t>SampleType</t>
  </si>
  <si>
    <t>Project</t>
  </si>
  <si>
    <t>Station</t>
  </si>
  <si>
    <t>TypeStation</t>
  </si>
  <si>
    <t>SampleNumber</t>
  </si>
  <si>
    <t>Treatment</t>
  </si>
  <si>
    <t>TypeStationTreatment</t>
  </si>
  <si>
    <t>Bucket</t>
  </si>
  <si>
    <t>Mass_g</t>
  </si>
  <si>
    <t>Width_mm</t>
  </si>
  <si>
    <t>Length_mm</t>
  </si>
  <si>
    <t>Growth</t>
  </si>
  <si>
    <t>Biomass</t>
  </si>
  <si>
    <t>Mortality</t>
  </si>
  <si>
    <t>DermoConc</t>
  </si>
  <si>
    <t>DermoIndex</t>
  </si>
  <si>
    <t>Ammonium_uM</t>
  </si>
  <si>
    <t>phosphate_uM</t>
  </si>
  <si>
    <t>nitrite_uM</t>
  </si>
  <si>
    <t>nitrite_nitrate_uM</t>
  </si>
  <si>
    <t>Salinity_morn</t>
  </si>
  <si>
    <t>Salinity_eve</t>
  </si>
  <si>
    <t>Salinity_avg</t>
  </si>
  <si>
    <t>Temp_morn</t>
  </si>
  <si>
    <t>Temp_eve</t>
  </si>
  <si>
    <t>Temp_avg</t>
  </si>
  <si>
    <t>pH_morn</t>
  </si>
  <si>
    <t>pH_eve</t>
  </si>
  <si>
    <t>pH_avg</t>
  </si>
  <si>
    <t>Chl_ugL_morn</t>
  </si>
  <si>
    <t>Chl_ugL_eve</t>
  </si>
  <si>
    <t>Chl_ugL_avg</t>
  </si>
  <si>
    <t>DO_mgL_morn</t>
  </si>
  <si>
    <t>DO_mgL_eve</t>
  </si>
  <si>
    <t>DO_mgL_avg</t>
  </si>
  <si>
    <t>RS101_S1</t>
  </si>
  <si>
    <t>1.PVD.3</t>
  </si>
  <si>
    <t>gut</t>
  </si>
  <si>
    <t>TNC</t>
  </si>
  <si>
    <t>1.PVD</t>
  </si>
  <si>
    <t>gut_1.PVD</t>
  </si>
  <si>
    <t>Control</t>
  </si>
  <si>
    <t>Medium</t>
  </si>
  <si>
    <t>RS102_S13</t>
  </si>
  <si>
    <t>1.PVD.4</t>
  </si>
  <si>
    <t>Low</t>
  </si>
  <si>
    <t>RS103_S25</t>
  </si>
  <si>
    <t>1.PVD.5</t>
  </si>
  <si>
    <t>None</t>
  </si>
  <si>
    <t>RS104_S37</t>
  </si>
  <si>
    <t>1.PVD.6</t>
  </si>
  <si>
    <t>RS105_S49</t>
  </si>
  <si>
    <t>1.PVD.8</t>
  </si>
  <si>
    <t>RS106_S61</t>
  </si>
  <si>
    <t>2.GB.1</t>
  </si>
  <si>
    <t>2.GB</t>
  </si>
  <si>
    <t>gut_2.GB</t>
  </si>
  <si>
    <t>RS107_S73</t>
  </si>
  <si>
    <t>2.GB.2</t>
  </si>
  <si>
    <t>RS108_S85</t>
  </si>
  <si>
    <t>2.GB.5</t>
  </si>
  <si>
    <t>RS109_S2</t>
  </si>
  <si>
    <t>2.GB.6</t>
  </si>
  <si>
    <t>RS110_S14</t>
  </si>
  <si>
    <t>2.GB.7</t>
  </si>
  <si>
    <t>RS111_S26</t>
  </si>
  <si>
    <t>3.BIS.3</t>
  </si>
  <si>
    <t>3.BIS</t>
  </si>
  <si>
    <t>gut_3.BIS</t>
  </si>
  <si>
    <t>RS112_S38</t>
  </si>
  <si>
    <t>3.BIS.4</t>
  </si>
  <si>
    <t>RS113_S50</t>
  </si>
  <si>
    <t>3.BIS.7</t>
  </si>
  <si>
    <t>RS114_S62</t>
  </si>
  <si>
    <t>3.BIS.9</t>
  </si>
  <si>
    <t>RS115_S74</t>
  </si>
  <si>
    <t>3.BIS.10</t>
  </si>
  <si>
    <t>High</t>
  </si>
  <si>
    <t>RS116_S86</t>
  </si>
  <si>
    <t>4.NAR.1</t>
  </si>
  <si>
    <t>4.NAR</t>
  </si>
  <si>
    <t>gut_4.NAR</t>
  </si>
  <si>
    <t>RS117_S3</t>
  </si>
  <si>
    <t>4.NAR.2</t>
  </si>
  <si>
    <t>RS118_S15</t>
  </si>
  <si>
    <t>4.NAR.6</t>
  </si>
  <si>
    <t>RS119_S27</t>
  </si>
  <si>
    <t>4.NAR.7</t>
  </si>
  <si>
    <t>RS120_S39</t>
  </si>
  <si>
    <t>4.NAR.9</t>
  </si>
  <si>
    <t>RS121_S51</t>
  </si>
  <si>
    <t>5.NIN.2</t>
  </si>
  <si>
    <t>7.NIN</t>
  </si>
  <si>
    <t>gut_7.NIN</t>
  </si>
  <si>
    <t>RS122_S63</t>
  </si>
  <si>
    <t>5.NIN.4</t>
  </si>
  <si>
    <t>RS123_S75</t>
  </si>
  <si>
    <t>5.NIN.7</t>
  </si>
  <si>
    <t>RS124_S87</t>
  </si>
  <si>
    <t>5.NIN.9</t>
  </si>
  <si>
    <t>RS125_S4</t>
  </si>
  <si>
    <t>5.NIN.10</t>
  </si>
  <si>
    <t>RS126_S16</t>
  </si>
  <si>
    <t>BHC.1.1g</t>
  </si>
  <si>
    <t>PJ</t>
  </si>
  <si>
    <t>6.PJS</t>
  </si>
  <si>
    <t>gut_6.PJS</t>
  </si>
  <si>
    <t>gut_6.PJS_Control</t>
  </si>
  <si>
    <t>RS127_S28</t>
  </si>
  <si>
    <t>BHC.1.2g</t>
  </si>
  <si>
    <t>RS128_S40</t>
  </si>
  <si>
    <t>BHC.1.3g</t>
  </si>
  <si>
    <t>RS129_S52</t>
  </si>
  <si>
    <t>BHC.2.1g</t>
  </si>
  <si>
    <t>RS130_S64</t>
  </si>
  <si>
    <t>BHC.2.2g</t>
  </si>
  <si>
    <t>RS131_S76</t>
  </si>
  <si>
    <t>BHC.2.4g</t>
  </si>
  <si>
    <t>RS132_S88</t>
  </si>
  <si>
    <t>BHC.3.1g</t>
  </si>
  <si>
    <t>RS133_S5</t>
  </si>
  <si>
    <t>BHC.3.2g</t>
  </si>
  <si>
    <t>RS134_S17</t>
  </si>
  <si>
    <t>BHC.3.3g</t>
  </si>
  <si>
    <t>RS135_S29</t>
  </si>
  <si>
    <t>BHC.4.1g</t>
  </si>
  <si>
    <t>Enriched</t>
  </si>
  <si>
    <t>gut_6.PJS_Enriched</t>
  </si>
  <si>
    <t>RS136_S41</t>
  </si>
  <si>
    <t>BHC.4.2g</t>
  </si>
  <si>
    <t>RS137_S53</t>
  </si>
  <si>
    <t>BHC.4.3g</t>
  </si>
  <si>
    <t>RS138_S65</t>
  </si>
  <si>
    <t>BHC.5.1g</t>
  </si>
  <si>
    <t>RS139_S77</t>
  </si>
  <si>
    <t>BHC.5.2g</t>
  </si>
  <si>
    <t>RS140_S89</t>
  </si>
  <si>
    <t>BHC.5.3g</t>
  </si>
  <si>
    <t>RS141_S6</t>
  </si>
  <si>
    <t>BHC.6.1g</t>
  </si>
  <si>
    <t>RS142_S18</t>
  </si>
  <si>
    <t>BHC.6.2g</t>
  </si>
  <si>
    <t>RS143_S30</t>
  </si>
  <si>
    <t>BHC.6.3g</t>
  </si>
  <si>
    <t>RS144_S42</t>
  </si>
  <si>
    <t>BC.7.1g</t>
  </si>
  <si>
    <t>5.PJN</t>
  </si>
  <si>
    <t>gut_5.PJN</t>
  </si>
  <si>
    <t>gut_5.PJN_Control</t>
  </si>
  <si>
    <t>RS145_S54</t>
  </si>
  <si>
    <t>BC.7.2g</t>
  </si>
  <si>
    <t>RS146_S66</t>
  </si>
  <si>
    <t>BC.7.3g</t>
  </si>
  <si>
    <t>RS147_S78</t>
  </si>
  <si>
    <t>BC.8.1g</t>
  </si>
  <si>
    <t>RS148_S90</t>
  </si>
  <si>
    <t>BC.8.2g</t>
  </si>
  <si>
    <t>RS149_S7</t>
  </si>
  <si>
    <t>BC.8.3g</t>
  </si>
  <si>
    <t>RS150_S19</t>
  </si>
  <si>
    <t>BC.9.1g</t>
  </si>
  <si>
    <t>RS151_S31</t>
  </si>
  <si>
    <t>BC.9.2g</t>
  </si>
  <si>
    <t>RS152_S43</t>
  </si>
  <si>
    <t>BC.9.3g</t>
  </si>
  <si>
    <t>RS153_S55</t>
  </si>
  <si>
    <t>BC.10.1g</t>
  </si>
  <si>
    <t>gut_5.PJN_Enriched</t>
  </si>
  <si>
    <t>RS154_S67</t>
  </si>
  <si>
    <t>BC.10.2g</t>
  </si>
  <si>
    <t>RS155_S79</t>
  </si>
  <si>
    <t>BC.10.3g</t>
  </si>
  <si>
    <t>RS156_S91</t>
  </si>
  <si>
    <t>BC.11.1g</t>
  </si>
  <si>
    <t>RS157_S8</t>
  </si>
  <si>
    <t>BC.11.2g</t>
  </si>
  <si>
    <t>RS158_S20</t>
  </si>
  <si>
    <t>BC.11.3g</t>
  </si>
  <si>
    <t>RS159_S32</t>
  </si>
  <si>
    <t>BC.12.1g</t>
  </si>
  <si>
    <t>RS160_S44</t>
  </si>
  <si>
    <t>BC.12.2g</t>
  </si>
  <si>
    <t>RS161_S56</t>
  </si>
  <si>
    <t>BC.12.3g</t>
  </si>
  <si>
    <t>RS162_S68</t>
  </si>
  <si>
    <t>BHC.1.1o</t>
  </si>
  <si>
    <t>outer swab</t>
  </si>
  <si>
    <t>outer swab_6.PJS</t>
  </si>
  <si>
    <t>outer swab_6.PJS_Control</t>
  </si>
  <si>
    <t>RS163_S80</t>
  </si>
  <si>
    <t>BHC.1.2o</t>
  </si>
  <si>
    <t>RS164_S92</t>
  </si>
  <si>
    <t>BHC.1.3o</t>
  </si>
  <si>
    <t>RS165_S9</t>
  </si>
  <si>
    <t>BHC.2.1o</t>
  </si>
  <si>
    <t>RS166_S21</t>
  </si>
  <si>
    <t>BHC.2.2o</t>
  </si>
  <si>
    <t>RS167_S33</t>
  </si>
  <si>
    <t>BHC.2.4o</t>
  </si>
  <si>
    <t>RS168_S45</t>
  </si>
  <si>
    <t>BHC.3.1o</t>
  </si>
  <si>
    <t>RS169_S57</t>
  </si>
  <si>
    <t>BHC.3.2o</t>
  </si>
  <si>
    <t>RS170_S69</t>
  </si>
  <si>
    <t>BHC.3.3o</t>
  </si>
  <si>
    <t>RS171_S81</t>
  </si>
  <si>
    <t>BHC.4.1o</t>
  </si>
  <si>
    <t>outer swab_6.PJS_Enriched</t>
  </si>
  <si>
    <t>RS172_S93</t>
  </si>
  <si>
    <t>BHC.4.2o</t>
  </si>
  <si>
    <t>RS173_S10</t>
  </si>
  <si>
    <t>BHC.4.3o</t>
  </si>
  <si>
    <t>RS174_S22</t>
  </si>
  <si>
    <t>BHC.5.1o</t>
  </si>
  <si>
    <t>RS175_S34</t>
  </si>
  <si>
    <t>BHC.5.2o</t>
  </si>
  <si>
    <t>RS176_S46</t>
  </si>
  <si>
    <t>BHC.5.3o</t>
  </si>
  <si>
    <t>RS177_S58</t>
  </si>
  <si>
    <t>BHC.6.1o</t>
  </si>
  <si>
    <t>RS178_S70</t>
  </si>
  <si>
    <t>BHC.6.2o</t>
  </si>
  <si>
    <t>RS179_S82</t>
  </si>
  <si>
    <t>BHC.6.3o</t>
  </si>
  <si>
    <t>RS180_S94</t>
  </si>
  <si>
    <t>BC.7.1o</t>
  </si>
  <si>
    <t>outer swab_5.PJN</t>
  </si>
  <si>
    <t>outer swab_5.PJN_Control</t>
  </si>
  <si>
    <t>RS181_S11</t>
  </si>
  <si>
    <t>BC.7.2o</t>
  </si>
  <si>
    <t>RS182_S23</t>
  </si>
  <si>
    <t>BC.7.3o</t>
  </si>
  <si>
    <t>RS183_S35</t>
  </si>
  <si>
    <t>BC.8.1o</t>
  </si>
  <si>
    <t>RS184_S47</t>
  </si>
  <si>
    <t>BC.8.2o</t>
  </si>
  <si>
    <t>RS185_S59</t>
  </si>
  <si>
    <t>BC.8.3o</t>
  </si>
  <si>
    <t>RS186_S71</t>
  </si>
  <si>
    <t>BC.9.1o</t>
  </si>
  <si>
    <t>RS187_S83</t>
  </si>
  <si>
    <t>BC.9.2o</t>
  </si>
  <si>
    <t>RS188_S95</t>
  </si>
  <si>
    <t>BC.9.3o</t>
  </si>
  <si>
    <t>RS189_S12</t>
  </si>
  <si>
    <t>BC.10.1o</t>
  </si>
  <si>
    <t>outer swab_5.PJN_Enriched</t>
  </si>
  <si>
    <t>RS190_S24</t>
  </si>
  <si>
    <t>BC.10.2o</t>
  </si>
  <si>
    <t>RS191_S36</t>
  </si>
  <si>
    <t>BC.10.3o</t>
  </si>
  <si>
    <t>RS192_S48</t>
  </si>
  <si>
    <t>BC.11.1o</t>
  </si>
  <si>
    <t>RS193_S60</t>
  </si>
  <si>
    <t>BC.11.2o</t>
  </si>
  <si>
    <t>RS194_S72</t>
  </si>
  <si>
    <t>BC.11.3o</t>
  </si>
  <si>
    <t>RS195_S84</t>
  </si>
  <si>
    <t>BC.12.1o</t>
  </si>
  <si>
    <t>RS196_S96</t>
  </si>
  <si>
    <t>BC.12.2o</t>
  </si>
  <si>
    <t>RS197_S97</t>
  </si>
  <si>
    <t>BC.12.3o</t>
  </si>
  <si>
    <t>RS198_S104</t>
  </si>
  <si>
    <t>BHC.1.1i</t>
  </si>
  <si>
    <t>inner swab</t>
  </si>
  <si>
    <t>inner swab_6.PJS</t>
  </si>
  <si>
    <t>inner swab_6.PJS_Control</t>
  </si>
  <si>
    <t>RS199_S111</t>
  </si>
  <si>
    <t>BHC.1.2i</t>
  </si>
  <si>
    <t>RS200_S118</t>
  </si>
  <si>
    <t>BHC.1.3i</t>
  </si>
  <si>
    <t>RS201_S124</t>
  </si>
  <si>
    <t>BHC.2.1i</t>
  </si>
  <si>
    <t>RS202_S130</t>
  </si>
  <si>
    <t>BHC.2.2i</t>
  </si>
  <si>
    <t>RS203_S136</t>
  </si>
  <si>
    <t>BHC.2.4i</t>
  </si>
  <si>
    <t>RS204_S142</t>
  </si>
  <si>
    <t>BHC.3.1i</t>
  </si>
  <si>
    <t>RS205_S98</t>
  </si>
  <si>
    <t>BHC.3.2i</t>
  </si>
  <si>
    <t>RS206_S105</t>
  </si>
  <si>
    <t>BHC.3.3i</t>
  </si>
  <si>
    <t>RS207_S112</t>
  </si>
  <si>
    <t>BHC.4.1i</t>
  </si>
  <si>
    <t>inner swab_6.PJS_Enriched</t>
  </si>
  <si>
    <t>RS208_S119</t>
  </si>
  <si>
    <t>BHC.4.2i</t>
  </si>
  <si>
    <t>RS209_S125</t>
  </si>
  <si>
    <t>BHC.4.3i</t>
  </si>
  <si>
    <t>RS210_S131</t>
  </si>
  <si>
    <t>BHC.5.1i</t>
  </si>
  <si>
    <t>RS211_S137</t>
  </si>
  <si>
    <t>BHC.5.2i</t>
  </si>
  <si>
    <t>RS212_S143</t>
  </si>
  <si>
    <t>BHC.5.3i</t>
  </si>
  <si>
    <t>RS213_S99</t>
  </si>
  <si>
    <t>BHC.6.1i</t>
  </si>
  <si>
    <t>RS214_S106</t>
  </si>
  <si>
    <t>BHC.6.2i</t>
  </si>
  <si>
    <t>RS215_S113</t>
  </si>
  <si>
    <t>BHC.6.3i</t>
  </si>
  <si>
    <t>RS216_S120</t>
  </si>
  <si>
    <t>BC.7.1i</t>
  </si>
  <si>
    <t>inner swab_5.PJN</t>
  </si>
  <si>
    <t>inner swab_5.PJN_Control</t>
  </si>
  <si>
    <t>RS217_S126</t>
  </si>
  <si>
    <t>BC.7.2i</t>
  </si>
  <si>
    <t>RS218_S132</t>
  </si>
  <si>
    <t>BC.7.3i</t>
  </si>
  <si>
    <t>RS219_S138</t>
  </si>
  <si>
    <t>BC.8.1i</t>
  </si>
  <si>
    <t>RS220_S144</t>
  </si>
  <si>
    <t>BC.8.2i</t>
  </si>
  <si>
    <t>RS221_S100</t>
  </si>
  <si>
    <t>BC.8.3i</t>
  </si>
  <si>
    <t>RS222_S107</t>
  </si>
  <si>
    <t>BC.9.1i</t>
  </si>
  <si>
    <t>RS223_S114</t>
  </si>
  <si>
    <t>BC.9.2i</t>
  </si>
  <si>
    <t>RS224_S121</t>
  </si>
  <si>
    <t>BC.9.3i</t>
  </si>
  <si>
    <t>RS225_S127</t>
  </si>
  <si>
    <t>BC.10.1i</t>
  </si>
  <si>
    <t>inner swab_5.PJN_Enriched</t>
  </si>
  <si>
    <t>RS226_S133</t>
  </si>
  <si>
    <t>BC.10.2i</t>
  </si>
  <si>
    <t>RS227_S139</t>
  </si>
  <si>
    <t>BC.10.3i</t>
  </si>
  <si>
    <t>RS228_S145</t>
  </si>
  <si>
    <t>BC.11.1i</t>
  </si>
  <si>
    <t>RS229_S101</t>
  </si>
  <si>
    <t>BC.11.2i</t>
  </si>
  <si>
    <t>RS230_S108</t>
  </si>
  <si>
    <t>BC.11.3i</t>
  </si>
  <si>
    <t>RS231_S115</t>
  </si>
  <si>
    <t>BC.12.1i</t>
  </si>
  <si>
    <t>RS232_S122</t>
  </si>
  <si>
    <t>BC.12.2i</t>
  </si>
  <si>
    <t>RS233_S128</t>
  </si>
  <si>
    <t>BC.12.3i</t>
  </si>
  <si>
    <t>RS234_S134</t>
  </si>
  <si>
    <t>BHC.W1</t>
  </si>
  <si>
    <t>water</t>
  </si>
  <si>
    <t>water_6.PJS</t>
  </si>
  <si>
    <t>RS235_S140</t>
  </si>
  <si>
    <t>BC.W1</t>
  </si>
  <si>
    <t>water_5.PJN</t>
  </si>
  <si>
    <t>RS236_S146</t>
  </si>
  <si>
    <t>1.PVD.W2</t>
  </si>
  <si>
    <t>water_1.PVD</t>
  </si>
  <si>
    <t>RS237_S102</t>
  </si>
  <si>
    <t>2.GB.W2</t>
  </si>
  <si>
    <t>water_2.GB</t>
  </si>
  <si>
    <t>RS238_S109</t>
  </si>
  <si>
    <t>3.BIS.W2</t>
  </si>
  <si>
    <t>water_3.BIS</t>
  </si>
  <si>
    <t>RS239_S116</t>
  </si>
  <si>
    <t>4.NAR.W2</t>
  </si>
  <si>
    <t>water_4.NAR</t>
  </si>
  <si>
    <t>RS240_S123</t>
  </si>
  <si>
    <t>5.NIN.W2</t>
  </si>
  <si>
    <t>water_7.NIN</t>
  </si>
  <si>
    <t>RS241_S129</t>
  </si>
  <si>
    <t>1.PVD.W2-2</t>
  </si>
  <si>
    <t>RS242_S135</t>
  </si>
  <si>
    <t>2.GB.W2-2</t>
  </si>
  <si>
    <t>RS243_S141</t>
  </si>
  <si>
    <t>3.BIS.W2-2</t>
  </si>
  <si>
    <t>RS244_S147</t>
  </si>
  <si>
    <t>4.NAR.W2-2</t>
  </si>
  <si>
    <t>RS245_S103</t>
  </si>
  <si>
    <t>5.NIN.W2-2</t>
  </si>
  <si>
    <t>RS246_S110</t>
  </si>
  <si>
    <t>MOCK.CON</t>
  </si>
  <si>
    <t>control</t>
  </si>
  <si>
    <t>RS247_S117</t>
  </si>
  <si>
    <t>NEG.CON</t>
  </si>
  <si>
    <t>Acidobacteria</t>
  </si>
  <si>
    <t>Actinobacteria</t>
  </si>
  <si>
    <t>Aegiribacteria</t>
  </si>
  <si>
    <t>AncK6</t>
  </si>
  <si>
    <t>Atribacteria</t>
  </si>
  <si>
    <t>BRC1</t>
  </si>
  <si>
    <t>Bacteroidetes</t>
  </si>
  <si>
    <t>Calditrichaeota</t>
  </si>
  <si>
    <t>Chlamydiae</t>
  </si>
  <si>
    <t>Chloroflexi</t>
  </si>
  <si>
    <t>Cloacimonetes</t>
  </si>
  <si>
    <t>Cyanobacteria</t>
  </si>
  <si>
    <t>Dadabacteria</t>
  </si>
  <si>
    <t>Deferribacteres</t>
  </si>
  <si>
    <t>Deinococcus-Thermus</t>
  </si>
  <si>
    <t>Dependentiae</t>
  </si>
  <si>
    <t>Elusimicrobia</t>
  </si>
  <si>
    <t>Entotheonellaeota</t>
  </si>
  <si>
    <t>Epsilonbacteraeota</t>
  </si>
  <si>
    <t>FBP</t>
  </si>
  <si>
    <t>FCPU426</t>
  </si>
  <si>
    <t>Fibrobacteres</t>
  </si>
  <si>
    <t>Firmicutes</t>
  </si>
  <si>
    <t>Fusobacteria</t>
  </si>
  <si>
    <t>Gemmatimonadetes</t>
  </si>
  <si>
    <t>Halanaerobiaeota</t>
  </si>
  <si>
    <t>Hydrogenedentes</t>
  </si>
  <si>
    <t>Kiritimatiellaeota</t>
  </si>
  <si>
    <t>LCP-89</t>
  </si>
  <si>
    <t>Latescibacteria</t>
  </si>
  <si>
    <t>Lentisphaerae</t>
  </si>
  <si>
    <t>Margulisbacteria</t>
  </si>
  <si>
    <t>Marinimicrobia (SAR406 clade)</t>
  </si>
  <si>
    <t>Modulibacteria</t>
  </si>
  <si>
    <t>Nitrospinae</t>
  </si>
  <si>
    <t>Nitrospirae</t>
  </si>
  <si>
    <t>Omnitrophicaeota</t>
  </si>
  <si>
    <t>PAUC34f</t>
  </si>
  <si>
    <t>Patescibacteria</t>
  </si>
  <si>
    <t>Planctomycetes</t>
  </si>
  <si>
    <t>Poribacteria</t>
  </si>
  <si>
    <t>Proteobacteria</t>
  </si>
  <si>
    <t>Schekmanbacteria</t>
  </si>
  <si>
    <t>Spirochaetes</t>
  </si>
  <si>
    <t>Synergistetes</t>
  </si>
  <si>
    <t>TA06</t>
  </si>
  <si>
    <t>Tenericutes</t>
  </si>
  <si>
    <t>Thermotogae</t>
  </si>
  <si>
    <t>Verrucomicrobia</t>
  </si>
  <si>
    <t>WPS-2</t>
  </si>
  <si>
    <t>WS2</t>
  </si>
  <si>
    <t>Zixibacteria</t>
  </si>
  <si>
    <t>Unknown</t>
  </si>
  <si>
    <t>Others</t>
  </si>
  <si>
    <t>log(DermoConcentration)</t>
  </si>
  <si>
    <t>Ammonium</t>
  </si>
  <si>
    <t>Nitrite</t>
  </si>
  <si>
    <t>Nitrate</t>
  </si>
  <si>
    <t>Salinity</t>
  </si>
  <si>
    <t>Temperature</t>
  </si>
  <si>
    <t>Chlorophyll-a</t>
  </si>
  <si>
    <t>Dissolved 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</si>
</sst>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48"/>
  <sheetViews>
    <sheetView tabSelected="1" topLeftCell="CK1" workbookViewId="0">
      <selection activeCell="CU21" sqref="CU21"/>
    </sheetView>
  </sheetViews>
  <sheetFormatPr defaultRowHeight="14.35" x14ac:dyDescent="0.5"/>
  <sheetData>
    <row r="1" spans="1:91" x14ac:dyDescent="0.5">
      <c r="A1" t="s">
        <v>0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402</v>
      </c>
      <c r="W1" t="s">
        <v>403</v>
      </c>
      <c r="X1" t="s">
        <v>404</v>
      </c>
      <c r="Y1" t="s">
        <v>405</v>
      </c>
      <c r="Z1" t="s">
        <v>406</v>
      </c>
      <c r="AA1" t="s">
        <v>407</v>
      </c>
      <c r="AB1" t="s">
        <v>408</v>
      </c>
      <c r="AC1" t="s">
        <v>409</v>
      </c>
      <c r="AD1" t="s">
        <v>410</v>
      </c>
      <c r="AE1" t="s">
        <v>411</v>
      </c>
      <c r="AF1" t="s">
        <v>412</v>
      </c>
      <c r="AG1" t="s">
        <v>413</v>
      </c>
      <c r="AH1" t="s">
        <v>414</v>
      </c>
      <c r="AI1" t="s">
        <v>415</v>
      </c>
      <c r="AJ1" t="s">
        <v>416</v>
      </c>
      <c r="AK1" t="s">
        <v>417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  <c r="AR1" t="s">
        <v>424</v>
      </c>
      <c r="AS1" t="s">
        <v>425</v>
      </c>
      <c r="AT1" t="s">
        <v>426</v>
      </c>
      <c r="AU1" t="s">
        <v>427</v>
      </c>
      <c r="AV1" t="s">
        <v>428</v>
      </c>
      <c r="AW1" t="s">
        <v>429</v>
      </c>
      <c r="AX1" t="s">
        <v>430</v>
      </c>
      <c r="AY1" t="s">
        <v>431</v>
      </c>
      <c r="AZ1" t="s">
        <v>432</v>
      </c>
      <c r="BA1" t="s">
        <v>433</v>
      </c>
      <c r="BB1" t="s">
        <v>434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  <c r="BT1" t="s">
        <v>18</v>
      </c>
      <c r="BU1" t="s">
        <v>19</v>
      </c>
      <c r="BV1" t="s">
        <v>20</v>
      </c>
      <c r="BW1" t="s">
        <v>21</v>
      </c>
      <c r="BX1" t="s">
        <v>22</v>
      </c>
      <c r="BY1" t="s">
        <v>23</v>
      </c>
      <c r="BZ1" t="s">
        <v>24</v>
      </c>
      <c r="CA1" t="s">
        <v>25</v>
      </c>
      <c r="CB1" t="s">
        <v>26</v>
      </c>
      <c r="CC1" t="s">
        <v>27</v>
      </c>
      <c r="CD1" t="s">
        <v>28</v>
      </c>
      <c r="CE1" t="s">
        <v>29</v>
      </c>
      <c r="CF1" t="s">
        <v>30</v>
      </c>
      <c r="CG1" t="s">
        <v>31</v>
      </c>
      <c r="CH1" t="s">
        <v>32</v>
      </c>
      <c r="CI1" t="s">
        <v>33</v>
      </c>
      <c r="CJ1" t="s">
        <v>34</v>
      </c>
      <c r="CK1" t="s">
        <v>35</v>
      </c>
      <c r="CL1" t="s">
        <v>36</v>
      </c>
      <c r="CM1" t="s">
        <v>37</v>
      </c>
    </row>
    <row r="2" spans="1:91" x14ac:dyDescent="0.5">
      <c r="A2" t="s">
        <v>38</v>
      </c>
      <c r="B2">
        <v>49</v>
      </c>
      <c r="C2">
        <v>470</v>
      </c>
      <c r="D2">
        <v>0</v>
      </c>
      <c r="E2">
        <v>0</v>
      </c>
      <c r="F2">
        <v>0</v>
      </c>
      <c r="G2">
        <v>0</v>
      </c>
      <c r="H2">
        <v>1174</v>
      </c>
      <c r="I2">
        <v>0</v>
      </c>
      <c r="J2">
        <v>0</v>
      </c>
      <c r="K2">
        <v>41</v>
      </c>
      <c r="L2">
        <v>0</v>
      </c>
      <c r="M2">
        <v>2551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12</v>
      </c>
      <c r="X2">
        <v>327</v>
      </c>
      <c r="Y2">
        <v>9</v>
      </c>
      <c r="Z2">
        <v>0</v>
      </c>
      <c r="AA2">
        <v>0</v>
      </c>
      <c r="AB2">
        <v>0</v>
      </c>
      <c r="AC2">
        <v>14</v>
      </c>
      <c r="AD2">
        <v>0</v>
      </c>
      <c r="AE2">
        <v>7</v>
      </c>
      <c r="AF2">
        <v>0</v>
      </c>
      <c r="AG2">
        <v>0</v>
      </c>
      <c r="AH2">
        <v>0</v>
      </c>
      <c r="AI2">
        <v>4</v>
      </c>
      <c r="AJ2">
        <v>3</v>
      </c>
      <c r="AK2">
        <v>0</v>
      </c>
      <c r="AL2">
        <v>0</v>
      </c>
      <c r="AM2">
        <v>0</v>
      </c>
      <c r="AN2">
        <v>0</v>
      </c>
      <c r="AO2">
        <v>106</v>
      </c>
      <c r="AP2">
        <v>0</v>
      </c>
      <c r="AQ2">
        <v>3988</v>
      </c>
      <c r="AR2">
        <v>0</v>
      </c>
      <c r="AS2">
        <v>0</v>
      </c>
      <c r="AT2">
        <v>0</v>
      </c>
      <c r="AU2">
        <v>0</v>
      </c>
      <c r="AV2">
        <v>906</v>
      </c>
      <c r="AW2">
        <v>0</v>
      </c>
      <c r="AX2">
        <v>194</v>
      </c>
      <c r="AY2">
        <v>0</v>
      </c>
      <c r="AZ2">
        <v>0</v>
      </c>
      <c r="BA2">
        <v>0</v>
      </c>
      <c r="BB2">
        <v>2666</v>
      </c>
      <c r="BC2" t="s">
        <v>39</v>
      </c>
      <c r="BD2">
        <v>1</v>
      </c>
      <c r="BE2" t="s">
        <v>40</v>
      </c>
      <c r="BF2" t="s">
        <v>41</v>
      </c>
      <c r="BG2" t="s">
        <v>42</v>
      </c>
      <c r="BH2" t="s">
        <v>43</v>
      </c>
      <c r="BI2">
        <v>1</v>
      </c>
      <c r="BJ2" t="s">
        <v>44</v>
      </c>
      <c r="BM2">
        <v>105.55</v>
      </c>
      <c r="BN2">
        <v>67</v>
      </c>
      <c r="BO2">
        <v>100</v>
      </c>
      <c r="BS2">
        <v>29875.03</v>
      </c>
      <c r="BT2" t="s">
        <v>45</v>
      </c>
      <c r="BU2">
        <v>7.56</v>
      </c>
      <c r="BV2">
        <v>3.74</v>
      </c>
      <c r="BW2">
        <v>0.65</v>
      </c>
      <c r="BX2">
        <v>10.32</v>
      </c>
      <c r="BY2">
        <v>26.33</v>
      </c>
      <c r="BZ2">
        <v>23.35</v>
      </c>
      <c r="CA2">
        <v>24.84</v>
      </c>
      <c r="CB2">
        <v>22.48</v>
      </c>
      <c r="CC2">
        <v>23.55</v>
      </c>
      <c r="CD2">
        <v>23.01</v>
      </c>
      <c r="CE2">
        <v>7.44</v>
      </c>
      <c r="CF2">
        <v>7.41</v>
      </c>
      <c r="CG2">
        <v>7.42</v>
      </c>
      <c r="CH2">
        <v>5.31</v>
      </c>
      <c r="CI2">
        <v>10.96</v>
      </c>
      <c r="CJ2">
        <v>8.1300000000000008</v>
      </c>
      <c r="CK2">
        <v>3.88</v>
      </c>
      <c r="CL2">
        <v>5.93</v>
      </c>
      <c r="CM2">
        <v>4.9000000000000004</v>
      </c>
    </row>
    <row r="3" spans="1:91" x14ac:dyDescent="0.5">
      <c r="A3" t="s">
        <v>46</v>
      </c>
      <c r="B3">
        <v>88</v>
      </c>
      <c r="C3">
        <v>720</v>
      </c>
      <c r="D3">
        <v>0</v>
      </c>
      <c r="E3">
        <v>0</v>
      </c>
      <c r="F3">
        <v>0</v>
      </c>
      <c r="G3">
        <v>0</v>
      </c>
      <c r="H3">
        <v>939</v>
      </c>
      <c r="I3">
        <v>28</v>
      </c>
      <c r="J3">
        <v>7</v>
      </c>
      <c r="K3">
        <v>129</v>
      </c>
      <c r="L3">
        <v>0</v>
      </c>
      <c r="M3">
        <v>22331</v>
      </c>
      <c r="N3">
        <v>0</v>
      </c>
      <c r="O3">
        <v>0</v>
      </c>
      <c r="P3">
        <v>0</v>
      </c>
      <c r="Q3">
        <v>18</v>
      </c>
      <c r="R3">
        <v>0</v>
      </c>
      <c r="S3">
        <v>0</v>
      </c>
      <c r="T3">
        <v>40</v>
      </c>
      <c r="U3">
        <v>0</v>
      </c>
      <c r="V3">
        <v>0</v>
      </c>
      <c r="W3">
        <v>36</v>
      </c>
      <c r="X3">
        <v>1310</v>
      </c>
      <c r="Y3">
        <v>75</v>
      </c>
      <c r="Z3">
        <v>14</v>
      </c>
      <c r="AA3">
        <v>0</v>
      </c>
      <c r="AB3">
        <v>0</v>
      </c>
      <c r="AC3">
        <v>10</v>
      </c>
      <c r="AD3">
        <v>0</v>
      </c>
      <c r="AE3">
        <v>27</v>
      </c>
      <c r="AF3">
        <v>3</v>
      </c>
      <c r="AG3">
        <v>0</v>
      </c>
      <c r="AH3">
        <v>0</v>
      </c>
      <c r="AI3">
        <v>4</v>
      </c>
      <c r="AJ3">
        <v>23</v>
      </c>
      <c r="AK3">
        <v>36</v>
      </c>
      <c r="AL3">
        <v>0</v>
      </c>
      <c r="AM3">
        <v>0</v>
      </c>
      <c r="AN3">
        <v>10</v>
      </c>
      <c r="AO3">
        <v>139</v>
      </c>
      <c r="AP3">
        <v>0</v>
      </c>
      <c r="AQ3">
        <v>8532</v>
      </c>
      <c r="AR3">
        <v>5</v>
      </c>
      <c r="AS3">
        <v>22</v>
      </c>
      <c r="AT3">
        <v>0</v>
      </c>
      <c r="AU3">
        <v>0</v>
      </c>
      <c r="AV3">
        <v>274</v>
      </c>
      <c r="AW3">
        <v>0</v>
      </c>
      <c r="AX3">
        <v>133</v>
      </c>
      <c r="AY3">
        <v>0</v>
      </c>
      <c r="AZ3">
        <v>0</v>
      </c>
      <c r="BA3">
        <v>0</v>
      </c>
      <c r="BB3">
        <v>13283</v>
      </c>
      <c r="BC3" t="s">
        <v>47</v>
      </c>
      <c r="BD3">
        <v>2</v>
      </c>
      <c r="BE3" t="s">
        <v>40</v>
      </c>
      <c r="BF3" t="s">
        <v>41</v>
      </c>
      <c r="BG3" t="s">
        <v>42</v>
      </c>
      <c r="BH3" t="s">
        <v>43</v>
      </c>
      <c r="BI3">
        <v>2</v>
      </c>
      <c r="BJ3" t="s">
        <v>44</v>
      </c>
      <c r="BM3">
        <v>114.25</v>
      </c>
      <c r="BN3">
        <v>62</v>
      </c>
      <c r="BO3">
        <v>108</v>
      </c>
      <c r="BS3">
        <v>278.58999999999997</v>
      </c>
      <c r="BT3" t="s">
        <v>48</v>
      </c>
      <c r="BU3">
        <v>7.56</v>
      </c>
      <c r="BV3">
        <v>3.74</v>
      </c>
      <c r="BW3">
        <v>0.65</v>
      </c>
      <c r="BX3">
        <v>10.32</v>
      </c>
      <c r="BY3">
        <v>26.33</v>
      </c>
      <c r="BZ3">
        <v>23.35</v>
      </c>
      <c r="CA3">
        <v>24.84</v>
      </c>
      <c r="CB3">
        <v>22.48</v>
      </c>
      <c r="CC3">
        <v>23.55</v>
      </c>
      <c r="CD3">
        <v>23.01</v>
      </c>
      <c r="CE3">
        <v>7.44</v>
      </c>
      <c r="CF3">
        <v>7.41</v>
      </c>
      <c r="CG3">
        <v>7.42</v>
      </c>
      <c r="CH3">
        <v>5.31</v>
      </c>
      <c r="CI3">
        <v>10.96</v>
      </c>
      <c r="CJ3">
        <v>8.1300000000000008</v>
      </c>
      <c r="CK3">
        <v>3.88</v>
      </c>
      <c r="CL3">
        <v>5.93</v>
      </c>
      <c r="CM3">
        <v>4.9000000000000004</v>
      </c>
    </row>
    <row r="4" spans="1:91" x14ac:dyDescent="0.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743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152</v>
      </c>
      <c r="AR4">
        <v>0</v>
      </c>
      <c r="AS4">
        <v>0</v>
      </c>
      <c r="AT4">
        <v>0</v>
      </c>
      <c r="AU4">
        <v>0</v>
      </c>
      <c r="AV4">
        <v>49</v>
      </c>
      <c r="AW4">
        <v>0</v>
      </c>
      <c r="AX4">
        <v>0</v>
      </c>
      <c r="AY4">
        <v>0</v>
      </c>
      <c r="AZ4">
        <v>0</v>
      </c>
      <c r="BA4">
        <v>0</v>
      </c>
      <c r="BB4">
        <v>2962</v>
      </c>
      <c r="BC4" t="s">
        <v>50</v>
      </c>
      <c r="BD4">
        <v>3</v>
      </c>
      <c r="BE4" t="s">
        <v>40</v>
      </c>
      <c r="BF4" t="s">
        <v>41</v>
      </c>
      <c r="BG4" t="s">
        <v>42</v>
      </c>
      <c r="BH4" t="s">
        <v>43</v>
      </c>
      <c r="BI4">
        <v>3</v>
      </c>
      <c r="BJ4" t="s">
        <v>44</v>
      </c>
      <c r="BM4">
        <v>108.65</v>
      </c>
      <c r="BN4">
        <v>69</v>
      </c>
      <c r="BO4">
        <v>100</v>
      </c>
      <c r="BS4">
        <v>5.53</v>
      </c>
      <c r="BT4" t="s">
        <v>51</v>
      </c>
      <c r="BU4">
        <v>7.56</v>
      </c>
      <c r="BV4">
        <v>3.74</v>
      </c>
      <c r="BW4">
        <v>0.65</v>
      </c>
      <c r="BX4">
        <v>10.32</v>
      </c>
      <c r="BY4">
        <v>26.33</v>
      </c>
      <c r="BZ4">
        <v>23.35</v>
      </c>
      <c r="CA4">
        <v>24.84</v>
      </c>
      <c r="CB4">
        <v>22.48</v>
      </c>
      <c r="CC4">
        <v>23.55</v>
      </c>
      <c r="CD4">
        <v>23.01</v>
      </c>
      <c r="CE4">
        <v>7.44</v>
      </c>
      <c r="CF4">
        <v>7.41</v>
      </c>
      <c r="CG4">
        <v>7.42</v>
      </c>
      <c r="CH4">
        <v>5.31</v>
      </c>
      <c r="CI4">
        <v>10.96</v>
      </c>
      <c r="CJ4">
        <v>8.1300000000000008</v>
      </c>
      <c r="CK4">
        <v>3.88</v>
      </c>
      <c r="CL4">
        <v>5.93</v>
      </c>
      <c r="CM4">
        <v>4.9000000000000004</v>
      </c>
    </row>
    <row r="5" spans="1:91" x14ac:dyDescent="0.5">
      <c r="A5" t="s">
        <v>52</v>
      </c>
      <c r="B5">
        <v>8</v>
      </c>
      <c r="C5">
        <v>286</v>
      </c>
      <c r="D5">
        <v>0</v>
      </c>
      <c r="E5">
        <v>0</v>
      </c>
      <c r="F5">
        <v>0</v>
      </c>
      <c r="G5">
        <v>0</v>
      </c>
      <c r="H5">
        <v>302</v>
      </c>
      <c r="I5">
        <v>0</v>
      </c>
      <c r="J5">
        <v>0</v>
      </c>
      <c r="K5">
        <v>11</v>
      </c>
      <c r="L5">
        <v>0</v>
      </c>
      <c r="M5">
        <v>2661</v>
      </c>
      <c r="N5">
        <v>0</v>
      </c>
      <c r="O5">
        <v>0</v>
      </c>
      <c r="P5">
        <v>0</v>
      </c>
      <c r="Q5">
        <v>7</v>
      </c>
      <c r="R5">
        <v>4</v>
      </c>
      <c r="S5">
        <v>0</v>
      </c>
      <c r="T5">
        <v>4</v>
      </c>
      <c r="U5">
        <v>0</v>
      </c>
      <c r="V5">
        <v>0</v>
      </c>
      <c r="W5">
        <v>0</v>
      </c>
      <c r="X5">
        <v>405</v>
      </c>
      <c r="Y5">
        <v>21</v>
      </c>
      <c r="Z5">
        <v>0</v>
      </c>
      <c r="AA5">
        <v>0</v>
      </c>
      <c r="AB5">
        <v>0</v>
      </c>
      <c r="AC5">
        <v>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</v>
      </c>
      <c r="AL5">
        <v>0</v>
      </c>
      <c r="AM5">
        <v>0</v>
      </c>
      <c r="AN5">
        <v>0</v>
      </c>
      <c r="AO5">
        <v>4</v>
      </c>
      <c r="AP5">
        <v>0</v>
      </c>
      <c r="AQ5">
        <v>1327</v>
      </c>
      <c r="AR5">
        <v>0</v>
      </c>
      <c r="AS5">
        <v>0</v>
      </c>
      <c r="AT5">
        <v>0</v>
      </c>
      <c r="AU5">
        <v>0</v>
      </c>
      <c r="AV5">
        <v>53</v>
      </c>
      <c r="AW5">
        <v>0</v>
      </c>
      <c r="AX5">
        <v>75</v>
      </c>
      <c r="AY5">
        <v>0</v>
      </c>
      <c r="AZ5">
        <v>0</v>
      </c>
      <c r="BA5">
        <v>0</v>
      </c>
      <c r="BB5">
        <v>2339</v>
      </c>
      <c r="BC5" t="s">
        <v>53</v>
      </c>
      <c r="BD5">
        <v>4</v>
      </c>
      <c r="BE5" t="s">
        <v>40</v>
      </c>
      <c r="BF5" t="s">
        <v>41</v>
      </c>
      <c r="BG5" t="s">
        <v>42</v>
      </c>
      <c r="BH5" t="s">
        <v>43</v>
      </c>
      <c r="BI5">
        <v>4</v>
      </c>
      <c r="BJ5" t="s">
        <v>44</v>
      </c>
      <c r="BM5">
        <v>79.2</v>
      </c>
      <c r="BN5">
        <v>62</v>
      </c>
      <c r="BO5">
        <v>82</v>
      </c>
      <c r="BS5">
        <v>0.91</v>
      </c>
      <c r="BT5" t="s">
        <v>51</v>
      </c>
      <c r="BU5">
        <v>7.56</v>
      </c>
      <c r="BV5">
        <v>3.74</v>
      </c>
      <c r="BW5">
        <v>0.65</v>
      </c>
      <c r="BX5">
        <v>10.32</v>
      </c>
      <c r="BY5">
        <v>26.33</v>
      </c>
      <c r="BZ5">
        <v>23.35</v>
      </c>
      <c r="CA5">
        <v>24.84</v>
      </c>
      <c r="CB5">
        <v>22.48</v>
      </c>
      <c r="CC5">
        <v>23.55</v>
      </c>
      <c r="CD5">
        <v>23.01</v>
      </c>
      <c r="CE5">
        <v>7.44</v>
      </c>
      <c r="CF5">
        <v>7.41</v>
      </c>
      <c r="CG5">
        <v>7.42</v>
      </c>
      <c r="CH5">
        <v>5.31</v>
      </c>
      <c r="CI5">
        <v>10.96</v>
      </c>
      <c r="CJ5">
        <v>8.1300000000000008</v>
      </c>
      <c r="CK5">
        <v>3.88</v>
      </c>
      <c r="CL5">
        <v>5.93</v>
      </c>
      <c r="CM5">
        <v>4.9000000000000004</v>
      </c>
    </row>
    <row r="6" spans="1:91" x14ac:dyDescent="0.5">
      <c r="A6" t="s">
        <v>54</v>
      </c>
      <c r="B6">
        <v>84</v>
      </c>
      <c r="C6">
        <v>796</v>
      </c>
      <c r="D6">
        <v>0</v>
      </c>
      <c r="E6">
        <v>0</v>
      </c>
      <c r="F6">
        <v>0</v>
      </c>
      <c r="G6">
        <v>0</v>
      </c>
      <c r="H6">
        <v>759</v>
      </c>
      <c r="I6">
        <v>0</v>
      </c>
      <c r="J6">
        <v>16</v>
      </c>
      <c r="K6">
        <v>90</v>
      </c>
      <c r="L6">
        <v>0</v>
      </c>
      <c r="M6">
        <v>13589</v>
      </c>
      <c r="N6">
        <v>0</v>
      </c>
      <c r="O6">
        <v>0</v>
      </c>
      <c r="P6">
        <v>0</v>
      </c>
      <c r="Q6">
        <v>9</v>
      </c>
      <c r="R6">
        <v>0</v>
      </c>
      <c r="S6">
        <v>0</v>
      </c>
      <c r="T6">
        <v>0</v>
      </c>
      <c r="U6">
        <v>0</v>
      </c>
      <c r="V6">
        <v>0</v>
      </c>
      <c r="W6">
        <v>24</v>
      </c>
      <c r="X6">
        <v>687</v>
      </c>
      <c r="Y6">
        <v>0</v>
      </c>
      <c r="Z6">
        <v>5</v>
      </c>
      <c r="AA6">
        <v>0</v>
      </c>
      <c r="AB6">
        <v>0</v>
      </c>
      <c r="AC6">
        <v>7</v>
      </c>
      <c r="AD6">
        <v>0</v>
      </c>
      <c r="AE6">
        <v>9</v>
      </c>
      <c r="AF6">
        <v>2</v>
      </c>
      <c r="AG6">
        <v>0</v>
      </c>
      <c r="AH6">
        <v>0</v>
      </c>
      <c r="AI6">
        <v>0</v>
      </c>
      <c r="AJ6">
        <v>0</v>
      </c>
      <c r="AK6">
        <v>19</v>
      </c>
      <c r="AL6">
        <v>0</v>
      </c>
      <c r="AM6">
        <v>0</v>
      </c>
      <c r="AN6">
        <v>0</v>
      </c>
      <c r="AO6">
        <v>94</v>
      </c>
      <c r="AP6">
        <v>0</v>
      </c>
      <c r="AQ6">
        <v>4237</v>
      </c>
      <c r="AR6">
        <v>0</v>
      </c>
      <c r="AS6">
        <v>0</v>
      </c>
      <c r="AT6">
        <v>0</v>
      </c>
      <c r="AU6">
        <v>0</v>
      </c>
      <c r="AV6">
        <v>11712</v>
      </c>
      <c r="AW6">
        <v>0</v>
      </c>
      <c r="AX6">
        <v>239</v>
      </c>
      <c r="AY6">
        <v>0</v>
      </c>
      <c r="AZ6">
        <v>0</v>
      </c>
      <c r="BA6">
        <v>0</v>
      </c>
      <c r="BB6">
        <v>7271</v>
      </c>
      <c r="BC6" t="s">
        <v>55</v>
      </c>
      <c r="BD6">
        <v>5</v>
      </c>
      <c r="BE6" t="s">
        <v>40</v>
      </c>
      <c r="BF6" t="s">
        <v>41</v>
      </c>
      <c r="BG6" t="s">
        <v>42</v>
      </c>
      <c r="BH6" t="s">
        <v>43</v>
      </c>
      <c r="BI6">
        <v>5</v>
      </c>
      <c r="BJ6" t="s">
        <v>44</v>
      </c>
      <c r="BM6">
        <v>117.62</v>
      </c>
      <c r="BN6">
        <v>66</v>
      </c>
      <c r="BO6">
        <v>104</v>
      </c>
      <c r="BS6">
        <v>6</v>
      </c>
      <c r="BT6" t="s">
        <v>51</v>
      </c>
      <c r="BU6">
        <v>7.56</v>
      </c>
      <c r="BV6">
        <v>3.74</v>
      </c>
      <c r="BW6">
        <v>0.65</v>
      </c>
      <c r="BX6">
        <v>10.32</v>
      </c>
      <c r="BY6">
        <v>26.33</v>
      </c>
      <c r="BZ6">
        <v>23.35</v>
      </c>
      <c r="CA6">
        <v>24.84</v>
      </c>
      <c r="CB6">
        <v>22.48</v>
      </c>
      <c r="CC6">
        <v>23.55</v>
      </c>
      <c r="CD6">
        <v>23.01</v>
      </c>
      <c r="CE6">
        <v>7.44</v>
      </c>
      <c r="CF6">
        <v>7.41</v>
      </c>
      <c r="CG6">
        <v>7.42</v>
      </c>
      <c r="CH6">
        <v>5.31</v>
      </c>
      <c r="CI6">
        <v>10.96</v>
      </c>
      <c r="CJ6">
        <v>8.1300000000000008</v>
      </c>
      <c r="CK6">
        <v>3.88</v>
      </c>
      <c r="CL6">
        <v>5.93</v>
      </c>
      <c r="CM6">
        <v>4.9000000000000004</v>
      </c>
    </row>
    <row r="7" spans="1:91" x14ac:dyDescent="0.5">
      <c r="A7" t="s">
        <v>56</v>
      </c>
      <c r="B7">
        <v>13</v>
      </c>
      <c r="C7">
        <v>482</v>
      </c>
      <c r="D7">
        <v>0</v>
      </c>
      <c r="E7">
        <v>0</v>
      </c>
      <c r="F7">
        <v>0</v>
      </c>
      <c r="G7">
        <v>0</v>
      </c>
      <c r="H7">
        <v>681</v>
      </c>
      <c r="I7">
        <v>0</v>
      </c>
      <c r="J7">
        <v>23</v>
      </c>
      <c r="K7">
        <v>85</v>
      </c>
      <c r="L7">
        <v>0</v>
      </c>
      <c r="M7">
        <v>30292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149</v>
      </c>
      <c r="U7">
        <v>0</v>
      </c>
      <c r="V7">
        <v>0</v>
      </c>
      <c r="W7">
        <v>29</v>
      </c>
      <c r="X7">
        <v>126</v>
      </c>
      <c r="Y7">
        <v>7</v>
      </c>
      <c r="Z7">
        <v>0</v>
      </c>
      <c r="AA7">
        <v>0</v>
      </c>
      <c r="AB7">
        <v>0</v>
      </c>
      <c r="AC7">
        <v>39</v>
      </c>
      <c r="AD7">
        <v>0</v>
      </c>
      <c r="AE7">
        <v>8</v>
      </c>
      <c r="AF7">
        <v>25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31</v>
      </c>
      <c r="AP7">
        <v>0</v>
      </c>
      <c r="AQ7">
        <v>3439</v>
      </c>
      <c r="AR7">
        <v>0</v>
      </c>
      <c r="AS7">
        <v>0</v>
      </c>
      <c r="AT7">
        <v>0</v>
      </c>
      <c r="AU7">
        <v>0</v>
      </c>
      <c r="AV7">
        <v>256</v>
      </c>
      <c r="AW7">
        <v>0</v>
      </c>
      <c r="AX7">
        <v>181</v>
      </c>
      <c r="AY7">
        <v>0</v>
      </c>
      <c r="AZ7">
        <v>0</v>
      </c>
      <c r="BA7">
        <v>0</v>
      </c>
      <c r="BB7">
        <v>856</v>
      </c>
      <c r="BC7" t="s">
        <v>57</v>
      </c>
      <c r="BD7">
        <v>6</v>
      </c>
      <c r="BE7" t="s">
        <v>40</v>
      </c>
      <c r="BF7" t="s">
        <v>41</v>
      </c>
      <c r="BG7" t="s">
        <v>58</v>
      </c>
      <c r="BH7" t="s">
        <v>59</v>
      </c>
      <c r="BI7">
        <v>1</v>
      </c>
      <c r="BJ7" t="s">
        <v>44</v>
      </c>
      <c r="BM7">
        <v>142.54</v>
      </c>
      <c r="BN7">
        <v>72</v>
      </c>
      <c r="BO7">
        <v>99</v>
      </c>
      <c r="BS7">
        <v>0</v>
      </c>
      <c r="BT7" t="s">
        <v>51</v>
      </c>
      <c r="BU7">
        <v>5.64</v>
      </c>
      <c r="BV7">
        <v>1.59</v>
      </c>
      <c r="BW7">
        <v>0</v>
      </c>
      <c r="BX7">
        <v>1.85</v>
      </c>
      <c r="BY7">
        <v>28.31</v>
      </c>
      <c r="BZ7">
        <v>28.63</v>
      </c>
      <c r="CA7">
        <v>28.47</v>
      </c>
      <c r="CB7">
        <v>23.41</v>
      </c>
      <c r="CC7">
        <v>25.22</v>
      </c>
      <c r="CD7">
        <v>24.31</v>
      </c>
      <c r="CE7">
        <v>7.27</v>
      </c>
      <c r="CF7">
        <v>7.58</v>
      </c>
      <c r="CG7">
        <v>7.43</v>
      </c>
      <c r="CH7">
        <v>24.05</v>
      </c>
      <c r="CI7">
        <v>13.5</v>
      </c>
      <c r="CJ7">
        <v>18.78</v>
      </c>
      <c r="CK7">
        <v>3.49</v>
      </c>
      <c r="CL7">
        <v>7.83</v>
      </c>
      <c r="CM7">
        <v>5.66</v>
      </c>
    </row>
    <row r="8" spans="1:91" x14ac:dyDescent="0.5">
      <c r="A8" t="s">
        <v>60</v>
      </c>
      <c r="B8">
        <v>9</v>
      </c>
      <c r="C8">
        <v>807</v>
      </c>
      <c r="D8">
        <v>13</v>
      </c>
      <c r="E8">
        <v>0</v>
      </c>
      <c r="F8">
        <v>0</v>
      </c>
      <c r="G8">
        <v>0</v>
      </c>
      <c r="H8">
        <v>347</v>
      </c>
      <c r="I8">
        <v>0</v>
      </c>
      <c r="J8">
        <v>54</v>
      </c>
      <c r="K8">
        <v>161</v>
      </c>
      <c r="L8">
        <v>0</v>
      </c>
      <c r="M8">
        <v>30044</v>
      </c>
      <c r="N8">
        <v>0</v>
      </c>
      <c r="O8">
        <v>0</v>
      </c>
      <c r="P8">
        <v>0</v>
      </c>
      <c r="Q8">
        <v>9</v>
      </c>
      <c r="R8">
        <v>0</v>
      </c>
      <c r="S8">
        <v>0</v>
      </c>
      <c r="T8">
        <v>49</v>
      </c>
      <c r="U8">
        <v>0</v>
      </c>
      <c r="V8">
        <v>3</v>
      </c>
      <c r="W8">
        <v>20</v>
      </c>
      <c r="X8">
        <v>80</v>
      </c>
      <c r="Y8">
        <v>49</v>
      </c>
      <c r="Z8">
        <v>0</v>
      </c>
      <c r="AA8">
        <v>0</v>
      </c>
      <c r="AB8">
        <v>0</v>
      </c>
      <c r="AC8">
        <v>7</v>
      </c>
      <c r="AD8">
        <v>0</v>
      </c>
      <c r="AE8">
        <v>7</v>
      </c>
      <c r="AF8">
        <v>14</v>
      </c>
      <c r="AG8">
        <v>0</v>
      </c>
      <c r="AH8">
        <v>35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44</v>
      </c>
      <c r="AP8">
        <v>0</v>
      </c>
      <c r="AQ8">
        <v>7245</v>
      </c>
      <c r="AR8">
        <v>0</v>
      </c>
      <c r="AS8">
        <v>0</v>
      </c>
      <c r="AT8">
        <v>0</v>
      </c>
      <c r="AU8">
        <v>0</v>
      </c>
      <c r="AV8">
        <v>1381</v>
      </c>
      <c r="AW8">
        <v>0</v>
      </c>
      <c r="AX8">
        <v>113</v>
      </c>
      <c r="AY8">
        <v>0</v>
      </c>
      <c r="AZ8">
        <v>0</v>
      </c>
      <c r="BA8">
        <v>0</v>
      </c>
      <c r="BB8">
        <v>2090</v>
      </c>
      <c r="BC8" t="s">
        <v>61</v>
      </c>
      <c r="BD8">
        <v>7</v>
      </c>
      <c r="BE8" t="s">
        <v>40</v>
      </c>
      <c r="BF8" t="s">
        <v>41</v>
      </c>
      <c r="BG8" t="s">
        <v>58</v>
      </c>
      <c r="BH8" t="s">
        <v>59</v>
      </c>
      <c r="BI8">
        <v>2</v>
      </c>
      <c r="BJ8" t="s">
        <v>44</v>
      </c>
      <c r="BM8">
        <v>70.63</v>
      </c>
      <c r="BN8">
        <v>61</v>
      </c>
      <c r="BO8">
        <v>78</v>
      </c>
      <c r="BS8">
        <v>0</v>
      </c>
      <c r="BT8" t="s">
        <v>51</v>
      </c>
      <c r="BU8">
        <v>5.64</v>
      </c>
      <c r="BV8">
        <v>1.59</v>
      </c>
      <c r="BW8">
        <v>0</v>
      </c>
      <c r="BX8">
        <v>1.85</v>
      </c>
      <c r="BY8">
        <v>28.31</v>
      </c>
      <c r="BZ8">
        <v>28.63</v>
      </c>
      <c r="CA8">
        <v>28.47</v>
      </c>
      <c r="CB8">
        <v>23.41</v>
      </c>
      <c r="CC8">
        <v>25.22</v>
      </c>
      <c r="CD8">
        <v>24.31</v>
      </c>
      <c r="CE8">
        <v>7.27</v>
      </c>
      <c r="CF8">
        <v>7.58</v>
      </c>
      <c r="CG8">
        <v>7.43</v>
      </c>
      <c r="CH8">
        <v>24.05</v>
      </c>
      <c r="CI8">
        <v>13.5</v>
      </c>
      <c r="CJ8">
        <v>18.78</v>
      </c>
      <c r="CK8">
        <v>3.49</v>
      </c>
      <c r="CL8">
        <v>7.83</v>
      </c>
      <c r="CM8">
        <v>5.66</v>
      </c>
    </row>
    <row r="9" spans="1:91" x14ac:dyDescent="0.5">
      <c r="A9" t="s">
        <v>62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46</v>
      </c>
      <c r="I9">
        <v>0</v>
      </c>
      <c r="J9">
        <v>12</v>
      </c>
      <c r="K9">
        <v>0</v>
      </c>
      <c r="L9">
        <v>0</v>
      </c>
      <c r="M9">
        <v>656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5</v>
      </c>
      <c r="Y9">
        <v>120</v>
      </c>
      <c r="Z9">
        <v>0</v>
      </c>
      <c r="AA9">
        <v>0</v>
      </c>
      <c r="AB9">
        <v>0</v>
      </c>
      <c r="AC9">
        <v>4</v>
      </c>
      <c r="AD9">
        <v>0</v>
      </c>
      <c r="AE9">
        <v>0</v>
      </c>
      <c r="AF9">
        <v>0</v>
      </c>
      <c r="AG9">
        <v>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3415</v>
      </c>
      <c r="AR9">
        <v>0</v>
      </c>
      <c r="AS9">
        <v>0</v>
      </c>
      <c r="AT9">
        <v>0</v>
      </c>
      <c r="AU9">
        <v>0</v>
      </c>
      <c r="AV9">
        <v>95</v>
      </c>
      <c r="AW9">
        <v>0</v>
      </c>
      <c r="AX9">
        <v>9</v>
      </c>
      <c r="AY9">
        <v>0</v>
      </c>
      <c r="AZ9">
        <v>0</v>
      </c>
      <c r="BA9">
        <v>0</v>
      </c>
      <c r="BB9">
        <v>1979</v>
      </c>
      <c r="BC9" t="s">
        <v>63</v>
      </c>
      <c r="BD9">
        <v>8</v>
      </c>
      <c r="BE9" t="s">
        <v>40</v>
      </c>
      <c r="BF9" t="s">
        <v>41</v>
      </c>
      <c r="BG9" t="s">
        <v>58</v>
      </c>
      <c r="BH9" t="s">
        <v>59</v>
      </c>
      <c r="BI9">
        <v>3</v>
      </c>
      <c r="BJ9" t="s">
        <v>44</v>
      </c>
      <c r="BM9">
        <v>71.510000000000005</v>
      </c>
      <c r="BN9">
        <v>52</v>
      </c>
      <c r="BO9">
        <v>72</v>
      </c>
      <c r="BS9">
        <v>0</v>
      </c>
      <c r="BT9" t="s">
        <v>51</v>
      </c>
      <c r="BU9">
        <v>5.64</v>
      </c>
      <c r="BV9">
        <v>1.59</v>
      </c>
      <c r="BW9">
        <v>0</v>
      </c>
      <c r="BX9">
        <v>1.85</v>
      </c>
      <c r="BY9">
        <v>28.31</v>
      </c>
      <c r="BZ9">
        <v>28.63</v>
      </c>
      <c r="CA9">
        <v>28.47</v>
      </c>
      <c r="CB9">
        <v>23.41</v>
      </c>
      <c r="CC9">
        <v>25.22</v>
      </c>
      <c r="CD9">
        <v>24.31</v>
      </c>
      <c r="CE9">
        <v>7.27</v>
      </c>
      <c r="CF9">
        <v>7.58</v>
      </c>
      <c r="CG9">
        <v>7.43</v>
      </c>
      <c r="CH9">
        <v>24.05</v>
      </c>
      <c r="CI9">
        <v>13.5</v>
      </c>
      <c r="CJ9">
        <v>18.78</v>
      </c>
      <c r="CK9">
        <v>3.49</v>
      </c>
      <c r="CL9">
        <v>7.83</v>
      </c>
      <c r="CM9">
        <v>5.66</v>
      </c>
    </row>
    <row r="10" spans="1:91" x14ac:dyDescent="0.5">
      <c r="A10" t="s">
        <v>64</v>
      </c>
      <c r="B10">
        <v>10</v>
      </c>
      <c r="C10">
        <v>239</v>
      </c>
      <c r="D10">
        <v>0</v>
      </c>
      <c r="E10">
        <v>0</v>
      </c>
      <c r="F10">
        <v>0</v>
      </c>
      <c r="G10">
        <v>0</v>
      </c>
      <c r="H10">
        <v>220</v>
      </c>
      <c r="I10">
        <v>0</v>
      </c>
      <c r="J10">
        <v>26</v>
      </c>
      <c r="K10">
        <v>66</v>
      </c>
      <c r="L10">
        <v>0</v>
      </c>
      <c r="M10">
        <v>16542</v>
      </c>
      <c r="N10">
        <v>0</v>
      </c>
      <c r="O10">
        <v>0</v>
      </c>
      <c r="P10">
        <v>0</v>
      </c>
      <c r="Q10">
        <v>4</v>
      </c>
      <c r="R10">
        <v>0</v>
      </c>
      <c r="S10">
        <v>0</v>
      </c>
      <c r="T10">
        <v>59</v>
      </c>
      <c r="U10">
        <v>0</v>
      </c>
      <c r="V10">
        <v>0</v>
      </c>
      <c r="W10">
        <v>8</v>
      </c>
      <c r="X10">
        <v>88</v>
      </c>
      <c r="Y10">
        <v>104</v>
      </c>
      <c r="Z10">
        <v>0</v>
      </c>
      <c r="AA10">
        <v>0</v>
      </c>
      <c r="AB10">
        <v>0</v>
      </c>
      <c r="AC10">
        <v>12</v>
      </c>
      <c r="AD10">
        <v>0</v>
      </c>
      <c r="AE10">
        <v>12</v>
      </c>
      <c r="AF10">
        <v>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20</v>
      </c>
      <c r="AP10">
        <v>0</v>
      </c>
      <c r="AQ10">
        <v>3517</v>
      </c>
      <c r="AR10">
        <v>0</v>
      </c>
      <c r="AS10">
        <v>3</v>
      </c>
      <c r="AT10">
        <v>0</v>
      </c>
      <c r="AU10">
        <v>0</v>
      </c>
      <c r="AV10">
        <v>969</v>
      </c>
      <c r="AW10">
        <v>0</v>
      </c>
      <c r="AX10">
        <v>64</v>
      </c>
      <c r="AY10">
        <v>0</v>
      </c>
      <c r="AZ10">
        <v>0</v>
      </c>
      <c r="BA10">
        <v>0</v>
      </c>
      <c r="BB10">
        <v>8854</v>
      </c>
      <c r="BC10" t="s">
        <v>65</v>
      </c>
      <c r="BD10">
        <v>9</v>
      </c>
      <c r="BE10" t="s">
        <v>40</v>
      </c>
      <c r="BF10" t="s">
        <v>41</v>
      </c>
      <c r="BG10" t="s">
        <v>58</v>
      </c>
      <c r="BH10" t="s">
        <v>59</v>
      </c>
      <c r="BI10">
        <v>4</v>
      </c>
      <c r="BJ10" t="s">
        <v>44</v>
      </c>
      <c r="BM10">
        <v>118.54</v>
      </c>
      <c r="BN10">
        <v>64</v>
      </c>
      <c r="BO10">
        <v>97</v>
      </c>
      <c r="BS10">
        <v>0</v>
      </c>
      <c r="BT10" t="s">
        <v>51</v>
      </c>
      <c r="BU10">
        <v>5.64</v>
      </c>
      <c r="BV10">
        <v>1.59</v>
      </c>
      <c r="BW10">
        <v>0</v>
      </c>
      <c r="BX10">
        <v>1.85</v>
      </c>
      <c r="BY10">
        <v>28.31</v>
      </c>
      <c r="BZ10">
        <v>28.63</v>
      </c>
      <c r="CA10">
        <v>28.47</v>
      </c>
      <c r="CB10">
        <v>23.41</v>
      </c>
      <c r="CC10">
        <v>25.22</v>
      </c>
      <c r="CD10">
        <v>24.31</v>
      </c>
      <c r="CE10">
        <v>7.27</v>
      </c>
      <c r="CF10">
        <v>7.58</v>
      </c>
      <c r="CG10">
        <v>7.43</v>
      </c>
      <c r="CH10">
        <v>24.05</v>
      </c>
      <c r="CI10">
        <v>13.5</v>
      </c>
      <c r="CJ10">
        <v>18.78</v>
      </c>
      <c r="CK10">
        <v>3.49</v>
      </c>
      <c r="CL10">
        <v>7.83</v>
      </c>
      <c r="CM10">
        <v>5.66</v>
      </c>
    </row>
    <row r="11" spans="1:91" x14ac:dyDescent="0.5">
      <c r="A11" t="s">
        <v>66</v>
      </c>
      <c r="B11">
        <v>5</v>
      </c>
      <c r="C11">
        <v>22</v>
      </c>
      <c r="D11">
        <v>0</v>
      </c>
      <c r="E11">
        <v>0</v>
      </c>
      <c r="F11">
        <v>0</v>
      </c>
      <c r="G11">
        <v>0</v>
      </c>
      <c r="H11">
        <v>41</v>
      </c>
      <c r="I11">
        <v>0</v>
      </c>
      <c r="J11">
        <v>0</v>
      </c>
      <c r="K11">
        <v>0</v>
      </c>
      <c r="L11">
        <v>0</v>
      </c>
      <c r="M11">
        <v>1278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413</v>
      </c>
      <c r="AR11">
        <v>0</v>
      </c>
      <c r="AS11">
        <v>15</v>
      </c>
      <c r="AT11">
        <v>0</v>
      </c>
      <c r="AU11">
        <v>0</v>
      </c>
      <c r="AV11">
        <v>396</v>
      </c>
      <c r="AW11">
        <v>0</v>
      </c>
      <c r="AX11">
        <v>5</v>
      </c>
      <c r="AY11">
        <v>0</v>
      </c>
      <c r="AZ11">
        <v>0</v>
      </c>
      <c r="BA11">
        <v>0</v>
      </c>
      <c r="BB11">
        <v>37376</v>
      </c>
      <c r="BC11" t="s">
        <v>67</v>
      </c>
      <c r="BD11">
        <v>10</v>
      </c>
      <c r="BE11" t="s">
        <v>40</v>
      </c>
      <c r="BF11" t="s">
        <v>41</v>
      </c>
      <c r="BG11" t="s">
        <v>58</v>
      </c>
      <c r="BH11" t="s">
        <v>59</v>
      </c>
      <c r="BI11">
        <v>5</v>
      </c>
      <c r="BJ11" t="s">
        <v>44</v>
      </c>
      <c r="BM11">
        <v>76.819999999999993</v>
      </c>
      <c r="BN11">
        <v>60</v>
      </c>
      <c r="BO11">
        <v>89</v>
      </c>
      <c r="BS11">
        <v>0</v>
      </c>
      <c r="BT11" t="s">
        <v>51</v>
      </c>
      <c r="BU11">
        <v>5.64</v>
      </c>
      <c r="BV11">
        <v>1.59</v>
      </c>
      <c r="BW11">
        <v>0</v>
      </c>
      <c r="BX11">
        <v>1.85</v>
      </c>
      <c r="BY11">
        <v>28.31</v>
      </c>
      <c r="BZ11">
        <v>28.63</v>
      </c>
      <c r="CA11">
        <v>28.47</v>
      </c>
      <c r="CB11">
        <v>23.41</v>
      </c>
      <c r="CC11">
        <v>25.22</v>
      </c>
      <c r="CD11">
        <v>24.31</v>
      </c>
      <c r="CE11">
        <v>7.27</v>
      </c>
      <c r="CF11">
        <v>7.58</v>
      </c>
      <c r="CG11">
        <v>7.43</v>
      </c>
      <c r="CH11">
        <v>24.05</v>
      </c>
      <c r="CI11">
        <v>13.5</v>
      </c>
      <c r="CJ11">
        <v>18.78</v>
      </c>
      <c r="CK11">
        <v>3.49</v>
      </c>
      <c r="CL11">
        <v>7.83</v>
      </c>
      <c r="CM11">
        <v>5.66</v>
      </c>
    </row>
    <row r="12" spans="1:91" x14ac:dyDescent="0.5">
      <c r="A12" t="s">
        <v>68</v>
      </c>
      <c r="B12">
        <v>15</v>
      </c>
      <c r="C12">
        <v>184</v>
      </c>
      <c r="D12">
        <v>0</v>
      </c>
      <c r="E12">
        <v>0</v>
      </c>
      <c r="F12">
        <v>0</v>
      </c>
      <c r="G12">
        <v>0</v>
      </c>
      <c r="H12">
        <v>278</v>
      </c>
      <c r="I12">
        <v>0</v>
      </c>
      <c r="J12">
        <v>10</v>
      </c>
      <c r="K12">
        <v>76</v>
      </c>
      <c r="L12">
        <v>0</v>
      </c>
      <c r="M12">
        <v>5228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42</v>
      </c>
      <c r="U12">
        <v>0</v>
      </c>
      <c r="V12">
        <v>0</v>
      </c>
      <c r="W12">
        <v>0</v>
      </c>
      <c r="X12">
        <v>54</v>
      </c>
      <c r="Y12">
        <v>6</v>
      </c>
      <c r="Z12">
        <v>8</v>
      </c>
      <c r="AA12">
        <v>0</v>
      </c>
      <c r="AB12">
        <v>0</v>
      </c>
      <c r="AC12">
        <v>29</v>
      </c>
      <c r="AD12">
        <v>0</v>
      </c>
      <c r="AE12">
        <v>18</v>
      </c>
      <c r="AF12">
        <v>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0</v>
      </c>
      <c r="AN12">
        <v>0</v>
      </c>
      <c r="AO12">
        <v>92</v>
      </c>
      <c r="AP12">
        <v>0</v>
      </c>
      <c r="AQ12">
        <v>2931</v>
      </c>
      <c r="AR12">
        <v>0</v>
      </c>
      <c r="AS12">
        <v>0</v>
      </c>
      <c r="AT12">
        <v>0</v>
      </c>
      <c r="AU12">
        <v>0</v>
      </c>
      <c r="AV12">
        <v>11090</v>
      </c>
      <c r="AW12">
        <v>0</v>
      </c>
      <c r="AX12">
        <v>65</v>
      </c>
      <c r="AY12">
        <v>0</v>
      </c>
      <c r="AZ12">
        <v>0</v>
      </c>
      <c r="BA12">
        <v>0</v>
      </c>
      <c r="BB12">
        <v>4411</v>
      </c>
      <c r="BC12" t="s">
        <v>69</v>
      </c>
      <c r="BD12">
        <v>11</v>
      </c>
      <c r="BE12" t="s">
        <v>40</v>
      </c>
      <c r="BF12" t="s">
        <v>41</v>
      </c>
      <c r="BG12" t="s">
        <v>70</v>
      </c>
      <c r="BH12" t="s">
        <v>71</v>
      </c>
      <c r="BI12">
        <v>1</v>
      </c>
      <c r="BJ12" t="s">
        <v>44</v>
      </c>
      <c r="BM12">
        <v>129.97</v>
      </c>
      <c r="BN12">
        <v>72</v>
      </c>
      <c r="BO12">
        <v>91</v>
      </c>
      <c r="BS12">
        <v>16700</v>
      </c>
      <c r="BT12" t="s">
        <v>45</v>
      </c>
      <c r="BU12">
        <v>45.77</v>
      </c>
      <c r="BV12">
        <v>0.66</v>
      </c>
      <c r="BW12">
        <v>0.1</v>
      </c>
      <c r="BX12">
        <v>2.2000000000000002</v>
      </c>
      <c r="BY12">
        <v>30.43</v>
      </c>
      <c r="BZ12">
        <v>30.62</v>
      </c>
      <c r="CA12">
        <v>30.52</v>
      </c>
      <c r="CB12">
        <v>21.65</v>
      </c>
      <c r="CC12">
        <v>23.76</v>
      </c>
      <c r="CD12">
        <v>22.71</v>
      </c>
      <c r="CE12">
        <v>7.84</v>
      </c>
      <c r="CF12">
        <v>7.88</v>
      </c>
      <c r="CG12">
        <v>7.86</v>
      </c>
      <c r="CH12">
        <v>6.82</v>
      </c>
      <c r="CI12">
        <v>2.91</v>
      </c>
      <c r="CJ12">
        <v>4.87</v>
      </c>
      <c r="CK12">
        <v>7.53</v>
      </c>
      <c r="CL12">
        <v>8.92</v>
      </c>
      <c r="CM12">
        <v>8.23</v>
      </c>
    </row>
    <row r="13" spans="1:91" x14ac:dyDescent="0.5">
      <c r="A13" t="s">
        <v>72</v>
      </c>
      <c r="B13">
        <v>65</v>
      </c>
      <c r="C13">
        <v>600</v>
      </c>
      <c r="D13">
        <v>0</v>
      </c>
      <c r="E13">
        <v>0</v>
      </c>
      <c r="F13">
        <v>0</v>
      </c>
      <c r="G13">
        <v>0</v>
      </c>
      <c r="H13">
        <v>399</v>
      </c>
      <c r="I13">
        <v>5</v>
      </c>
      <c r="J13">
        <v>4</v>
      </c>
      <c r="K13">
        <v>169</v>
      </c>
      <c r="L13">
        <v>0</v>
      </c>
      <c r="M13">
        <v>7461</v>
      </c>
      <c r="N13">
        <v>0</v>
      </c>
      <c r="O13">
        <v>0</v>
      </c>
      <c r="P13">
        <v>0</v>
      </c>
      <c r="Q13">
        <v>8</v>
      </c>
      <c r="R13">
        <v>0</v>
      </c>
      <c r="S13">
        <v>0</v>
      </c>
      <c r="T13">
        <v>54</v>
      </c>
      <c r="U13">
        <v>0</v>
      </c>
      <c r="V13">
        <v>0</v>
      </c>
      <c r="W13">
        <v>3</v>
      </c>
      <c r="X13">
        <v>206</v>
      </c>
      <c r="Y13">
        <v>7</v>
      </c>
      <c r="Z13">
        <v>17</v>
      </c>
      <c r="AA13">
        <v>0</v>
      </c>
      <c r="AB13">
        <v>0</v>
      </c>
      <c r="AC13">
        <v>18</v>
      </c>
      <c r="AD13">
        <v>0</v>
      </c>
      <c r="AE13">
        <v>7</v>
      </c>
      <c r="AF13">
        <v>3</v>
      </c>
      <c r="AG13">
        <v>0</v>
      </c>
      <c r="AH13">
        <v>4</v>
      </c>
      <c r="AI13">
        <v>0</v>
      </c>
      <c r="AJ13">
        <v>0</v>
      </c>
      <c r="AK13">
        <v>3</v>
      </c>
      <c r="AL13">
        <v>0</v>
      </c>
      <c r="AM13">
        <v>0</v>
      </c>
      <c r="AN13">
        <v>0</v>
      </c>
      <c r="AO13">
        <v>211</v>
      </c>
      <c r="AP13">
        <v>0</v>
      </c>
      <c r="AQ13">
        <v>10104</v>
      </c>
      <c r="AR13">
        <v>0</v>
      </c>
      <c r="AS13">
        <v>32</v>
      </c>
      <c r="AT13">
        <v>0</v>
      </c>
      <c r="AU13">
        <v>0</v>
      </c>
      <c r="AV13">
        <v>893</v>
      </c>
      <c r="AW13">
        <v>0</v>
      </c>
      <c r="AX13">
        <v>553</v>
      </c>
      <c r="AY13">
        <v>0</v>
      </c>
      <c r="AZ13">
        <v>0</v>
      </c>
      <c r="BA13">
        <v>0</v>
      </c>
      <c r="BB13">
        <v>14046</v>
      </c>
      <c r="BC13" t="s">
        <v>73</v>
      </c>
      <c r="BD13">
        <v>12</v>
      </c>
      <c r="BE13" t="s">
        <v>40</v>
      </c>
      <c r="BF13" t="s">
        <v>41</v>
      </c>
      <c r="BG13" t="s">
        <v>70</v>
      </c>
      <c r="BH13" t="s">
        <v>71</v>
      </c>
      <c r="BI13">
        <v>2</v>
      </c>
      <c r="BJ13" t="s">
        <v>44</v>
      </c>
      <c r="BM13">
        <v>339</v>
      </c>
      <c r="BN13">
        <v>59</v>
      </c>
      <c r="BO13">
        <v>152</v>
      </c>
      <c r="BS13">
        <v>71.75</v>
      </c>
      <c r="BT13" t="s">
        <v>48</v>
      </c>
      <c r="BU13">
        <v>45.77</v>
      </c>
      <c r="BV13">
        <v>0.66</v>
      </c>
      <c r="BW13">
        <v>0.1</v>
      </c>
      <c r="BX13">
        <v>2.2000000000000002</v>
      </c>
      <c r="BY13">
        <v>30.43</v>
      </c>
      <c r="BZ13">
        <v>30.62</v>
      </c>
      <c r="CA13">
        <v>30.52</v>
      </c>
      <c r="CB13">
        <v>21.65</v>
      </c>
      <c r="CC13">
        <v>23.76</v>
      </c>
      <c r="CD13">
        <v>22.71</v>
      </c>
      <c r="CE13">
        <v>7.84</v>
      </c>
      <c r="CF13">
        <v>7.88</v>
      </c>
      <c r="CG13">
        <v>7.86</v>
      </c>
      <c r="CH13">
        <v>6.82</v>
      </c>
      <c r="CI13">
        <v>2.91</v>
      </c>
      <c r="CJ13">
        <v>4.87</v>
      </c>
      <c r="CK13">
        <v>7.53</v>
      </c>
      <c r="CL13">
        <v>8.92</v>
      </c>
      <c r="CM13">
        <v>8.23</v>
      </c>
    </row>
    <row r="14" spans="1:91" x14ac:dyDescent="0.5">
      <c r="A14" t="s">
        <v>74</v>
      </c>
      <c r="B14">
        <v>8</v>
      </c>
      <c r="C14">
        <v>209</v>
      </c>
      <c r="D14">
        <v>0</v>
      </c>
      <c r="E14">
        <v>0</v>
      </c>
      <c r="F14">
        <v>0</v>
      </c>
      <c r="G14">
        <v>0</v>
      </c>
      <c r="H14">
        <v>144</v>
      </c>
      <c r="I14">
        <v>0</v>
      </c>
      <c r="J14">
        <v>8</v>
      </c>
      <c r="K14">
        <v>58</v>
      </c>
      <c r="L14">
        <v>0</v>
      </c>
      <c r="M14">
        <v>6605</v>
      </c>
      <c r="N14">
        <v>0</v>
      </c>
      <c r="O14">
        <v>0</v>
      </c>
      <c r="P14">
        <v>0</v>
      </c>
      <c r="Q14">
        <v>25</v>
      </c>
      <c r="R14">
        <v>0</v>
      </c>
      <c r="S14">
        <v>3</v>
      </c>
      <c r="T14">
        <v>57</v>
      </c>
      <c r="U14">
        <v>0</v>
      </c>
      <c r="V14">
        <v>0</v>
      </c>
      <c r="W14">
        <v>0</v>
      </c>
      <c r="X14">
        <v>55</v>
      </c>
      <c r="Y14">
        <v>6</v>
      </c>
      <c r="Z14">
        <v>0</v>
      </c>
      <c r="AA14">
        <v>0</v>
      </c>
      <c r="AB14">
        <v>0</v>
      </c>
      <c r="AC14">
        <v>19</v>
      </c>
      <c r="AD14">
        <v>0</v>
      </c>
      <c r="AE14">
        <v>0</v>
      </c>
      <c r="AF14">
        <v>8</v>
      </c>
      <c r="AG14">
        <v>0</v>
      </c>
      <c r="AH14">
        <v>0</v>
      </c>
      <c r="AI14">
        <v>0</v>
      </c>
      <c r="AJ14">
        <v>0</v>
      </c>
      <c r="AK14">
        <v>4</v>
      </c>
      <c r="AL14">
        <v>0</v>
      </c>
      <c r="AM14">
        <v>0</v>
      </c>
      <c r="AN14">
        <v>0</v>
      </c>
      <c r="AO14">
        <v>76</v>
      </c>
      <c r="AP14">
        <v>0</v>
      </c>
      <c r="AQ14">
        <v>1623</v>
      </c>
      <c r="AR14">
        <v>0</v>
      </c>
      <c r="AS14">
        <v>0</v>
      </c>
      <c r="AT14">
        <v>0</v>
      </c>
      <c r="AU14">
        <v>0</v>
      </c>
      <c r="AV14">
        <v>4892</v>
      </c>
      <c r="AW14">
        <v>0</v>
      </c>
      <c r="AX14">
        <v>339</v>
      </c>
      <c r="AY14">
        <v>0</v>
      </c>
      <c r="AZ14">
        <v>0</v>
      </c>
      <c r="BA14">
        <v>0</v>
      </c>
      <c r="BB14">
        <v>14570</v>
      </c>
      <c r="BC14" t="s">
        <v>75</v>
      </c>
      <c r="BD14">
        <v>13</v>
      </c>
      <c r="BE14" t="s">
        <v>40</v>
      </c>
      <c r="BF14" t="s">
        <v>41</v>
      </c>
      <c r="BG14" t="s">
        <v>70</v>
      </c>
      <c r="BH14" t="s">
        <v>71</v>
      </c>
      <c r="BI14">
        <v>3</v>
      </c>
      <c r="BJ14" t="s">
        <v>44</v>
      </c>
      <c r="BM14">
        <v>259</v>
      </c>
      <c r="BN14">
        <v>62</v>
      </c>
      <c r="BO14">
        <v>125</v>
      </c>
      <c r="BS14">
        <v>3290</v>
      </c>
      <c r="BT14" t="s">
        <v>48</v>
      </c>
      <c r="BU14">
        <v>45.77</v>
      </c>
      <c r="BV14">
        <v>0.66</v>
      </c>
      <c r="BW14">
        <v>0.1</v>
      </c>
      <c r="BX14">
        <v>2.2000000000000002</v>
      </c>
      <c r="BY14">
        <v>30.43</v>
      </c>
      <c r="BZ14">
        <v>30.62</v>
      </c>
      <c r="CA14">
        <v>30.52</v>
      </c>
      <c r="CB14">
        <v>21.65</v>
      </c>
      <c r="CC14">
        <v>23.76</v>
      </c>
      <c r="CD14">
        <v>22.71</v>
      </c>
      <c r="CE14">
        <v>7.84</v>
      </c>
      <c r="CF14">
        <v>7.88</v>
      </c>
      <c r="CG14">
        <v>7.86</v>
      </c>
      <c r="CH14">
        <v>6.82</v>
      </c>
      <c r="CI14">
        <v>2.91</v>
      </c>
      <c r="CJ14">
        <v>4.87</v>
      </c>
      <c r="CK14">
        <v>7.53</v>
      </c>
      <c r="CL14">
        <v>8.92</v>
      </c>
      <c r="CM14">
        <v>8.23</v>
      </c>
    </row>
    <row r="15" spans="1:91" x14ac:dyDescent="0.5">
      <c r="A15" t="s">
        <v>76</v>
      </c>
      <c r="B15">
        <v>0</v>
      </c>
      <c r="C15">
        <v>7</v>
      </c>
      <c r="D15">
        <v>0</v>
      </c>
      <c r="E15">
        <v>0</v>
      </c>
      <c r="F15">
        <v>0</v>
      </c>
      <c r="G15">
        <v>0</v>
      </c>
      <c r="H15">
        <v>10</v>
      </c>
      <c r="I15">
        <v>0</v>
      </c>
      <c r="J15">
        <v>0</v>
      </c>
      <c r="K15">
        <v>0</v>
      </c>
      <c r="L15">
        <v>0</v>
      </c>
      <c r="M15">
        <v>215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4</v>
      </c>
      <c r="Y15">
        <v>9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</v>
      </c>
      <c r="AM15">
        <v>0</v>
      </c>
      <c r="AN15">
        <v>0</v>
      </c>
      <c r="AO15">
        <v>0</v>
      </c>
      <c r="AP15">
        <v>0</v>
      </c>
      <c r="AQ15">
        <v>297</v>
      </c>
      <c r="AR15">
        <v>0</v>
      </c>
      <c r="AS15">
        <v>0</v>
      </c>
      <c r="AT15">
        <v>0</v>
      </c>
      <c r="AU15">
        <v>0</v>
      </c>
      <c r="AV15">
        <v>2575</v>
      </c>
      <c r="AW15">
        <v>0</v>
      </c>
      <c r="AX15">
        <v>32</v>
      </c>
      <c r="AY15">
        <v>0</v>
      </c>
      <c r="AZ15">
        <v>0</v>
      </c>
      <c r="BA15">
        <v>0</v>
      </c>
      <c r="BB15">
        <v>2759</v>
      </c>
      <c r="BC15" t="s">
        <v>77</v>
      </c>
      <c r="BD15">
        <v>14</v>
      </c>
      <c r="BE15" t="s">
        <v>40</v>
      </c>
      <c r="BF15" t="s">
        <v>41</v>
      </c>
      <c r="BG15" t="s">
        <v>70</v>
      </c>
      <c r="BH15" t="s">
        <v>71</v>
      </c>
      <c r="BI15">
        <v>4</v>
      </c>
      <c r="BJ15" t="s">
        <v>44</v>
      </c>
      <c r="BM15">
        <v>157</v>
      </c>
      <c r="BN15">
        <v>59</v>
      </c>
      <c r="BO15">
        <v>88</v>
      </c>
      <c r="BS15">
        <v>28850</v>
      </c>
      <c r="BT15" t="s">
        <v>45</v>
      </c>
      <c r="BU15">
        <v>45.77</v>
      </c>
      <c r="BV15">
        <v>0.66</v>
      </c>
      <c r="BW15">
        <v>0.1</v>
      </c>
      <c r="BX15">
        <v>2.2000000000000002</v>
      </c>
      <c r="BY15">
        <v>30.43</v>
      </c>
      <c r="BZ15">
        <v>30.62</v>
      </c>
      <c r="CA15">
        <v>30.52</v>
      </c>
      <c r="CB15">
        <v>21.65</v>
      </c>
      <c r="CC15">
        <v>23.76</v>
      </c>
      <c r="CD15">
        <v>22.71</v>
      </c>
      <c r="CE15">
        <v>7.84</v>
      </c>
      <c r="CF15">
        <v>7.88</v>
      </c>
      <c r="CG15">
        <v>7.86</v>
      </c>
      <c r="CH15">
        <v>6.82</v>
      </c>
      <c r="CI15">
        <v>2.91</v>
      </c>
      <c r="CJ15">
        <v>4.87</v>
      </c>
      <c r="CK15">
        <v>7.53</v>
      </c>
      <c r="CL15">
        <v>8.92</v>
      </c>
      <c r="CM15">
        <v>8.23</v>
      </c>
    </row>
    <row r="16" spans="1:91" x14ac:dyDescent="0.5">
      <c r="A16" t="s">
        <v>78</v>
      </c>
      <c r="B16">
        <v>58</v>
      </c>
      <c r="C16">
        <v>270</v>
      </c>
      <c r="D16">
        <v>29</v>
      </c>
      <c r="E16">
        <v>0</v>
      </c>
      <c r="F16">
        <v>0</v>
      </c>
      <c r="G16">
        <v>0</v>
      </c>
      <c r="H16">
        <v>887</v>
      </c>
      <c r="I16">
        <v>7</v>
      </c>
      <c r="J16">
        <v>23</v>
      </c>
      <c r="K16">
        <v>180</v>
      </c>
      <c r="L16">
        <v>0</v>
      </c>
      <c r="M16">
        <v>6124</v>
      </c>
      <c r="N16">
        <v>0</v>
      </c>
      <c r="O16">
        <v>0</v>
      </c>
      <c r="P16">
        <v>0</v>
      </c>
      <c r="Q16">
        <v>20</v>
      </c>
      <c r="R16">
        <v>0</v>
      </c>
      <c r="S16">
        <v>0</v>
      </c>
      <c r="T16">
        <v>192</v>
      </c>
      <c r="U16">
        <v>0</v>
      </c>
      <c r="V16">
        <v>0</v>
      </c>
      <c r="W16">
        <v>53</v>
      </c>
      <c r="X16">
        <v>1365</v>
      </c>
      <c r="Y16">
        <v>104</v>
      </c>
      <c r="Z16">
        <v>21</v>
      </c>
      <c r="AA16">
        <v>0</v>
      </c>
      <c r="AB16">
        <v>7</v>
      </c>
      <c r="AC16">
        <v>42</v>
      </c>
      <c r="AD16">
        <v>0</v>
      </c>
      <c r="AE16">
        <v>20</v>
      </c>
      <c r="AF16">
        <v>13</v>
      </c>
      <c r="AG16">
        <v>0</v>
      </c>
      <c r="AH16">
        <v>0</v>
      </c>
      <c r="AI16">
        <v>0</v>
      </c>
      <c r="AJ16">
        <v>0</v>
      </c>
      <c r="AK16">
        <v>10</v>
      </c>
      <c r="AL16">
        <v>0</v>
      </c>
      <c r="AM16">
        <v>0</v>
      </c>
      <c r="AN16">
        <v>0</v>
      </c>
      <c r="AO16">
        <v>139</v>
      </c>
      <c r="AP16">
        <v>0</v>
      </c>
      <c r="AQ16">
        <v>16436</v>
      </c>
      <c r="AR16">
        <v>0</v>
      </c>
      <c r="AS16">
        <v>1026</v>
      </c>
      <c r="AT16">
        <v>0</v>
      </c>
      <c r="AU16">
        <v>0</v>
      </c>
      <c r="AV16">
        <v>615</v>
      </c>
      <c r="AW16">
        <v>0</v>
      </c>
      <c r="AX16">
        <v>296</v>
      </c>
      <c r="AY16">
        <v>0</v>
      </c>
      <c r="AZ16">
        <v>0</v>
      </c>
      <c r="BA16">
        <v>13</v>
      </c>
      <c r="BB16">
        <v>3041</v>
      </c>
      <c r="BC16" t="s">
        <v>79</v>
      </c>
      <c r="BD16">
        <v>15</v>
      </c>
      <c r="BE16" t="s">
        <v>40</v>
      </c>
      <c r="BF16" t="s">
        <v>41</v>
      </c>
      <c r="BG16" t="s">
        <v>70</v>
      </c>
      <c r="BH16" t="s">
        <v>71</v>
      </c>
      <c r="BI16">
        <v>5</v>
      </c>
      <c r="BJ16" t="s">
        <v>44</v>
      </c>
      <c r="BM16">
        <v>113</v>
      </c>
      <c r="BN16">
        <v>71</v>
      </c>
      <c r="BO16">
        <v>88</v>
      </c>
      <c r="BS16">
        <v>1269500</v>
      </c>
      <c r="BT16" t="s">
        <v>80</v>
      </c>
      <c r="BU16">
        <v>45.77</v>
      </c>
      <c r="BV16">
        <v>0.66</v>
      </c>
      <c r="BW16">
        <v>0.1</v>
      </c>
      <c r="BX16">
        <v>2.2000000000000002</v>
      </c>
      <c r="BY16">
        <v>30.43</v>
      </c>
      <c r="BZ16">
        <v>30.62</v>
      </c>
      <c r="CA16">
        <v>30.52</v>
      </c>
      <c r="CB16">
        <v>21.65</v>
      </c>
      <c r="CC16">
        <v>23.76</v>
      </c>
      <c r="CD16">
        <v>22.71</v>
      </c>
      <c r="CE16">
        <v>7.84</v>
      </c>
      <c r="CF16">
        <v>7.88</v>
      </c>
      <c r="CG16">
        <v>7.86</v>
      </c>
      <c r="CH16">
        <v>6.82</v>
      </c>
      <c r="CI16">
        <v>2.91</v>
      </c>
      <c r="CJ16">
        <v>4.87</v>
      </c>
      <c r="CK16">
        <v>7.53</v>
      </c>
      <c r="CL16">
        <v>8.92</v>
      </c>
      <c r="CM16">
        <v>8.23</v>
      </c>
    </row>
    <row r="17" spans="1:91" x14ac:dyDescent="0.5">
      <c r="A17" t="s">
        <v>81</v>
      </c>
      <c r="B17">
        <v>11</v>
      </c>
      <c r="C17">
        <v>1511</v>
      </c>
      <c r="D17">
        <v>81</v>
      </c>
      <c r="E17">
        <v>0</v>
      </c>
      <c r="F17">
        <v>0</v>
      </c>
      <c r="G17">
        <v>0</v>
      </c>
      <c r="H17">
        <v>888</v>
      </c>
      <c r="I17">
        <v>3</v>
      </c>
      <c r="J17">
        <v>0</v>
      </c>
      <c r="K17">
        <v>146</v>
      </c>
      <c r="L17">
        <v>3</v>
      </c>
      <c r="M17">
        <v>13979</v>
      </c>
      <c r="N17">
        <v>0</v>
      </c>
      <c r="O17">
        <v>0</v>
      </c>
      <c r="P17">
        <v>6</v>
      </c>
      <c r="Q17">
        <v>0</v>
      </c>
      <c r="R17">
        <v>3</v>
      </c>
      <c r="S17">
        <v>0</v>
      </c>
      <c r="T17">
        <v>30</v>
      </c>
      <c r="U17">
        <v>0</v>
      </c>
      <c r="V17">
        <v>0</v>
      </c>
      <c r="W17">
        <v>6</v>
      </c>
      <c r="X17">
        <v>220</v>
      </c>
      <c r="Y17">
        <v>0</v>
      </c>
      <c r="Z17">
        <v>6</v>
      </c>
      <c r="AA17">
        <v>0</v>
      </c>
      <c r="AB17">
        <v>0</v>
      </c>
      <c r="AC17">
        <v>27</v>
      </c>
      <c r="AD17">
        <v>0</v>
      </c>
      <c r="AE17">
        <v>5</v>
      </c>
      <c r="AF17">
        <v>11</v>
      </c>
      <c r="AG17">
        <v>15</v>
      </c>
      <c r="AH17">
        <v>0</v>
      </c>
      <c r="AI17">
        <v>0</v>
      </c>
      <c r="AJ17">
        <v>0</v>
      </c>
      <c r="AK17">
        <v>8</v>
      </c>
      <c r="AL17">
        <v>0</v>
      </c>
      <c r="AM17">
        <v>0</v>
      </c>
      <c r="AN17">
        <v>4</v>
      </c>
      <c r="AO17">
        <v>1376</v>
      </c>
      <c r="AP17">
        <v>0</v>
      </c>
      <c r="AQ17">
        <v>6936</v>
      </c>
      <c r="AR17">
        <v>0</v>
      </c>
      <c r="AS17">
        <v>22</v>
      </c>
      <c r="AT17">
        <v>0</v>
      </c>
      <c r="AU17">
        <v>0</v>
      </c>
      <c r="AV17">
        <v>216</v>
      </c>
      <c r="AW17">
        <v>0</v>
      </c>
      <c r="AX17">
        <v>952</v>
      </c>
      <c r="AY17">
        <v>19</v>
      </c>
      <c r="AZ17">
        <v>0</v>
      </c>
      <c r="BA17">
        <v>6</v>
      </c>
      <c r="BB17">
        <v>14302</v>
      </c>
      <c r="BC17" t="s">
        <v>82</v>
      </c>
      <c r="BD17">
        <v>16</v>
      </c>
      <c r="BE17" t="s">
        <v>40</v>
      </c>
      <c r="BF17" t="s">
        <v>41</v>
      </c>
      <c r="BG17" t="s">
        <v>83</v>
      </c>
      <c r="BH17" t="s">
        <v>84</v>
      </c>
      <c r="BI17">
        <v>1</v>
      </c>
      <c r="BJ17" t="s">
        <v>44</v>
      </c>
      <c r="BM17">
        <v>48</v>
      </c>
      <c r="BN17">
        <v>44</v>
      </c>
      <c r="BO17">
        <v>89</v>
      </c>
      <c r="BS17">
        <v>1405</v>
      </c>
      <c r="BT17" t="s">
        <v>48</v>
      </c>
      <c r="BU17">
        <v>1.55</v>
      </c>
      <c r="BV17">
        <v>0.09</v>
      </c>
      <c r="BW17">
        <v>0</v>
      </c>
      <c r="BX17">
        <v>2.25</v>
      </c>
      <c r="BY17">
        <v>18.260000000000002</v>
      </c>
      <c r="BZ17">
        <v>17.72</v>
      </c>
      <c r="CA17">
        <v>17.989999999999998</v>
      </c>
      <c r="CB17">
        <v>25.64</v>
      </c>
      <c r="CC17">
        <v>25.21</v>
      </c>
      <c r="CD17">
        <v>25.42</v>
      </c>
      <c r="CE17">
        <v>7.43</v>
      </c>
      <c r="CF17">
        <v>7.72</v>
      </c>
      <c r="CG17">
        <v>7.57</v>
      </c>
      <c r="CH17">
        <v>5.56</v>
      </c>
      <c r="CI17">
        <v>3.69</v>
      </c>
      <c r="CJ17">
        <v>4.62</v>
      </c>
      <c r="CK17">
        <v>5.58</v>
      </c>
      <c r="CL17">
        <v>8.33</v>
      </c>
      <c r="CM17">
        <v>6.96</v>
      </c>
    </row>
    <row r="18" spans="1:91" x14ac:dyDescent="0.5">
      <c r="A18" t="s">
        <v>85</v>
      </c>
      <c r="B18">
        <v>3</v>
      </c>
      <c r="C18">
        <v>2314</v>
      </c>
      <c r="D18">
        <v>0</v>
      </c>
      <c r="E18">
        <v>0</v>
      </c>
      <c r="F18">
        <v>0</v>
      </c>
      <c r="G18">
        <v>0</v>
      </c>
      <c r="H18">
        <v>97</v>
      </c>
      <c r="I18">
        <v>0</v>
      </c>
      <c r="J18">
        <v>0</v>
      </c>
      <c r="K18">
        <v>108</v>
      </c>
      <c r="L18">
        <v>0</v>
      </c>
      <c r="M18">
        <v>16960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</v>
      </c>
      <c r="X18">
        <v>279</v>
      </c>
      <c r="Y18">
        <v>0</v>
      </c>
      <c r="Z18">
        <v>0</v>
      </c>
      <c r="AA18">
        <v>0</v>
      </c>
      <c r="AB18">
        <v>0</v>
      </c>
      <c r="AC18">
        <v>12</v>
      </c>
      <c r="AD18">
        <v>0</v>
      </c>
      <c r="AE18">
        <v>0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1410</v>
      </c>
      <c r="AP18">
        <v>0</v>
      </c>
      <c r="AQ18">
        <v>2375</v>
      </c>
      <c r="AR18">
        <v>0</v>
      </c>
      <c r="AS18">
        <v>0</v>
      </c>
      <c r="AT18">
        <v>0</v>
      </c>
      <c r="AU18">
        <v>0</v>
      </c>
      <c r="AV18">
        <v>5755</v>
      </c>
      <c r="AW18">
        <v>0</v>
      </c>
      <c r="AX18">
        <v>807</v>
      </c>
      <c r="AY18">
        <v>0</v>
      </c>
      <c r="AZ18">
        <v>0</v>
      </c>
      <c r="BA18">
        <v>0</v>
      </c>
      <c r="BB18">
        <v>5661</v>
      </c>
      <c r="BC18" t="s">
        <v>86</v>
      </c>
      <c r="BD18">
        <v>17</v>
      </c>
      <c r="BE18" t="s">
        <v>40</v>
      </c>
      <c r="BF18" t="s">
        <v>41</v>
      </c>
      <c r="BG18" t="s">
        <v>83</v>
      </c>
      <c r="BH18" t="s">
        <v>84</v>
      </c>
      <c r="BI18">
        <v>2</v>
      </c>
      <c r="BJ18" t="s">
        <v>44</v>
      </c>
      <c r="BM18">
        <v>52</v>
      </c>
      <c r="BN18">
        <v>53</v>
      </c>
      <c r="BO18">
        <v>72</v>
      </c>
      <c r="BS18">
        <v>9490</v>
      </c>
      <c r="BT18" t="s">
        <v>48</v>
      </c>
      <c r="BU18">
        <v>1.55</v>
      </c>
      <c r="BV18">
        <v>0.09</v>
      </c>
      <c r="BW18">
        <v>0</v>
      </c>
      <c r="BX18">
        <v>2.25</v>
      </c>
      <c r="BY18">
        <v>18.260000000000002</v>
      </c>
      <c r="BZ18">
        <v>17.72</v>
      </c>
      <c r="CA18">
        <v>17.989999999999998</v>
      </c>
      <c r="CB18">
        <v>25.64</v>
      </c>
      <c r="CC18">
        <v>25.21</v>
      </c>
      <c r="CD18">
        <v>25.42</v>
      </c>
      <c r="CE18">
        <v>7.43</v>
      </c>
      <c r="CF18">
        <v>7.72</v>
      </c>
      <c r="CG18">
        <v>7.57</v>
      </c>
      <c r="CH18">
        <v>5.56</v>
      </c>
      <c r="CI18">
        <v>3.69</v>
      </c>
      <c r="CJ18">
        <v>4.62</v>
      </c>
      <c r="CK18">
        <v>5.58</v>
      </c>
      <c r="CL18">
        <v>8.33</v>
      </c>
      <c r="CM18">
        <v>6.96</v>
      </c>
    </row>
    <row r="19" spans="1:91" x14ac:dyDescent="0.5">
      <c r="A19" t="s">
        <v>87</v>
      </c>
      <c r="B19">
        <v>6</v>
      </c>
      <c r="C19">
        <v>1688</v>
      </c>
      <c r="D19">
        <v>0</v>
      </c>
      <c r="E19">
        <v>0</v>
      </c>
      <c r="F19">
        <v>0</v>
      </c>
      <c r="G19">
        <v>0</v>
      </c>
      <c r="H19">
        <v>855</v>
      </c>
      <c r="I19">
        <v>0</v>
      </c>
      <c r="J19">
        <v>0</v>
      </c>
      <c r="K19">
        <v>188</v>
      </c>
      <c r="L19">
        <v>0</v>
      </c>
      <c r="M19">
        <v>12725</v>
      </c>
      <c r="N19">
        <v>0</v>
      </c>
      <c r="O19">
        <v>0</v>
      </c>
      <c r="P19">
        <v>7</v>
      </c>
      <c r="Q19">
        <v>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100</v>
      </c>
      <c r="Y19">
        <v>0</v>
      </c>
      <c r="Z19">
        <v>0</v>
      </c>
      <c r="AA19">
        <v>0</v>
      </c>
      <c r="AB19">
        <v>0</v>
      </c>
      <c r="AC19">
        <v>24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3</v>
      </c>
      <c r="AO19">
        <v>1447</v>
      </c>
      <c r="AP19">
        <v>0</v>
      </c>
      <c r="AQ19">
        <v>3078</v>
      </c>
      <c r="AR19">
        <v>0</v>
      </c>
      <c r="AS19">
        <v>12</v>
      </c>
      <c r="AT19">
        <v>0</v>
      </c>
      <c r="AU19">
        <v>0</v>
      </c>
      <c r="AV19">
        <v>518</v>
      </c>
      <c r="AW19">
        <v>0</v>
      </c>
      <c r="AX19">
        <v>834</v>
      </c>
      <c r="AY19">
        <v>15</v>
      </c>
      <c r="AZ19">
        <v>0</v>
      </c>
      <c r="BA19">
        <v>0</v>
      </c>
      <c r="BB19">
        <v>6671</v>
      </c>
      <c r="BC19" t="s">
        <v>88</v>
      </c>
      <c r="BD19">
        <v>18</v>
      </c>
      <c r="BE19" t="s">
        <v>40</v>
      </c>
      <c r="BF19" t="s">
        <v>41</v>
      </c>
      <c r="BG19" t="s">
        <v>83</v>
      </c>
      <c r="BH19" t="s">
        <v>84</v>
      </c>
      <c r="BI19">
        <v>3</v>
      </c>
      <c r="BJ19" t="s">
        <v>44</v>
      </c>
      <c r="BM19">
        <v>29</v>
      </c>
      <c r="BN19">
        <v>38</v>
      </c>
      <c r="BO19">
        <v>67</v>
      </c>
      <c r="BS19">
        <v>4325</v>
      </c>
      <c r="BT19" t="s">
        <v>48</v>
      </c>
      <c r="BU19">
        <v>1.55</v>
      </c>
      <c r="BV19">
        <v>0.09</v>
      </c>
      <c r="BW19">
        <v>0</v>
      </c>
      <c r="BX19">
        <v>2.25</v>
      </c>
      <c r="BY19">
        <v>18.260000000000002</v>
      </c>
      <c r="BZ19">
        <v>17.72</v>
      </c>
      <c r="CA19">
        <v>17.989999999999998</v>
      </c>
      <c r="CB19">
        <v>25.64</v>
      </c>
      <c r="CC19">
        <v>25.21</v>
      </c>
      <c r="CD19">
        <v>25.42</v>
      </c>
      <c r="CE19">
        <v>7.43</v>
      </c>
      <c r="CF19">
        <v>7.72</v>
      </c>
      <c r="CG19">
        <v>7.57</v>
      </c>
      <c r="CH19">
        <v>5.56</v>
      </c>
      <c r="CI19">
        <v>3.69</v>
      </c>
      <c r="CJ19">
        <v>4.62</v>
      </c>
      <c r="CK19">
        <v>5.58</v>
      </c>
      <c r="CL19">
        <v>8.33</v>
      </c>
      <c r="CM19">
        <v>6.96</v>
      </c>
    </row>
    <row r="20" spans="1:91" x14ac:dyDescent="0.5">
      <c r="A20" t="s">
        <v>89</v>
      </c>
      <c r="B20">
        <v>0</v>
      </c>
      <c r="C20">
        <v>1594</v>
      </c>
      <c r="D20">
        <v>0</v>
      </c>
      <c r="E20">
        <v>0</v>
      </c>
      <c r="F20">
        <v>0</v>
      </c>
      <c r="G20">
        <v>0</v>
      </c>
      <c r="H20">
        <v>230</v>
      </c>
      <c r="I20">
        <v>0</v>
      </c>
      <c r="J20">
        <v>0</v>
      </c>
      <c r="K20">
        <v>78</v>
      </c>
      <c r="L20">
        <v>0</v>
      </c>
      <c r="M20">
        <v>17287</v>
      </c>
      <c r="N20">
        <v>0</v>
      </c>
      <c r="O20">
        <v>0</v>
      </c>
      <c r="P20">
        <v>0</v>
      </c>
      <c r="Q20">
        <v>3</v>
      </c>
      <c r="R20">
        <v>0</v>
      </c>
      <c r="S20">
        <v>0</v>
      </c>
      <c r="T20">
        <v>0</v>
      </c>
      <c r="U20">
        <v>0</v>
      </c>
      <c r="V20">
        <v>0</v>
      </c>
      <c r="W20">
        <v>4</v>
      </c>
      <c r="X20">
        <v>191</v>
      </c>
      <c r="Y20">
        <v>0</v>
      </c>
      <c r="Z20">
        <v>0</v>
      </c>
      <c r="AA20">
        <v>0</v>
      </c>
      <c r="AB20">
        <v>0</v>
      </c>
      <c r="AC20">
        <v>29</v>
      </c>
      <c r="AD20">
        <v>0</v>
      </c>
      <c r="AE20">
        <v>0</v>
      </c>
      <c r="AF20">
        <v>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2531</v>
      </c>
      <c r="AP20">
        <v>3</v>
      </c>
      <c r="AQ20">
        <v>3973</v>
      </c>
      <c r="AR20">
        <v>0</v>
      </c>
      <c r="AS20">
        <v>0</v>
      </c>
      <c r="AT20">
        <v>0</v>
      </c>
      <c r="AU20">
        <v>0</v>
      </c>
      <c r="AV20">
        <v>110</v>
      </c>
      <c r="AW20">
        <v>0</v>
      </c>
      <c r="AX20">
        <v>979</v>
      </c>
      <c r="AY20">
        <v>11</v>
      </c>
      <c r="AZ20">
        <v>0</v>
      </c>
      <c r="BA20">
        <v>0</v>
      </c>
      <c r="BB20">
        <v>5560</v>
      </c>
      <c r="BC20" t="s">
        <v>90</v>
      </c>
      <c r="BD20">
        <v>19</v>
      </c>
      <c r="BE20" t="s">
        <v>40</v>
      </c>
      <c r="BF20" t="s">
        <v>41</v>
      </c>
      <c r="BG20" t="s">
        <v>83</v>
      </c>
      <c r="BH20" t="s">
        <v>84</v>
      </c>
      <c r="BI20">
        <v>4</v>
      </c>
      <c r="BJ20" t="s">
        <v>44</v>
      </c>
      <c r="BM20">
        <v>48</v>
      </c>
      <c r="BN20">
        <v>46</v>
      </c>
      <c r="BO20">
        <v>69</v>
      </c>
      <c r="BS20">
        <v>34.1</v>
      </c>
      <c r="BT20" t="s">
        <v>48</v>
      </c>
      <c r="BU20">
        <v>1.55</v>
      </c>
      <c r="BV20">
        <v>0.09</v>
      </c>
      <c r="BW20">
        <v>0</v>
      </c>
      <c r="BX20">
        <v>2.25</v>
      </c>
      <c r="BY20">
        <v>18.260000000000002</v>
      </c>
      <c r="BZ20">
        <v>17.72</v>
      </c>
      <c r="CA20">
        <v>17.989999999999998</v>
      </c>
      <c r="CB20">
        <v>25.64</v>
      </c>
      <c r="CC20">
        <v>25.21</v>
      </c>
      <c r="CD20">
        <v>25.42</v>
      </c>
      <c r="CE20">
        <v>7.43</v>
      </c>
      <c r="CF20">
        <v>7.72</v>
      </c>
      <c r="CG20">
        <v>7.57</v>
      </c>
      <c r="CH20">
        <v>5.56</v>
      </c>
      <c r="CI20">
        <v>3.69</v>
      </c>
      <c r="CJ20">
        <v>4.62</v>
      </c>
      <c r="CK20">
        <v>5.58</v>
      </c>
      <c r="CL20">
        <v>8.33</v>
      </c>
      <c r="CM20">
        <v>6.96</v>
      </c>
    </row>
    <row r="21" spans="1:91" x14ac:dyDescent="0.5">
      <c r="A21" t="s">
        <v>91</v>
      </c>
      <c r="B21">
        <v>9</v>
      </c>
      <c r="C21">
        <v>1151</v>
      </c>
      <c r="D21">
        <v>0</v>
      </c>
      <c r="E21">
        <v>0</v>
      </c>
      <c r="F21">
        <v>0</v>
      </c>
      <c r="G21">
        <v>0</v>
      </c>
      <c r="H21">
        <v>359</v>
      </c>
      <c r="I21">
        <v>0</v>
      </c>
      <c r="J21">
        <v>8</v>
      </c>
      <c r="K21">
        <v>69</v>
      </c>
      <c r="L21">
        <v>0</v>
      </c>
      <c r="M21">
        <v>11327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5</v>
      </c>
      <c r="X21">
        <v>97</v>
      </c>
      <c r="Y21">
        <v>0</v>
      </c>
      <c r="Z21">
        <v>11</v>
      </c>
      <c r="AA21">
        <v>0</v>
      </c>
      <c r="AB21">
        <v>5</v>
      </c>
      <c r="AC21">
        <v>13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2</v>
      </c>
      <c r="AO21">
        <v>905</v>
      </c>
      <c r="AP21">
        <v>0</v>
      </c>
      <c r="AQ21">
        <v>2256</v>
      </c>
      <c r="AR21">
        <v>0</v>
      </c>
      <c r="AS21">
        <v>7</v>
      </c>
      <c r="AT21">
        <v>0</v>
      </c>
      <c r="AU21">
        <v>0</v>
      </c>
      <c r="AV21">
        <v>1236</v>
      </c>
      <c r="AW21">
        <v>0</v>
      </c>
      <c r="AX21">
        <v>535</v>
      </c>
      <c r="AY21">
        <v>6</v>
      </c>
      <c r="AZ21">
        <v>0</v>
      </c>
      <c r="BA21">
        <v>0</v>
      </c>
      <c r="BB21">
        <v>4482</v>
      </c>
      <c r="BC21" t="s">
        <v>92</v>
      </c>
      <c r="BD21">
        <v>20</v>
      </c>
      <c r="BE21" t="s">
        <v>40</v>
      </c>
      <c r="BF21" t="s">
        <v>41</v>
      </c>
      <c r="BG21" t="s">
        <v>83</v>
      </c>
      <c r="BH21" t="s">
        <v>84</v>
      </c>
      <c r="BI21">
        <v>5</v>
      </c>
      <c r="BJ21" t="s">
        <v>44</v>
      </c>
      <c r="BM21">
        <v>45</v>
      </c>
      <c r="BN21">
        <v>38</v>
      </c>
      <c r="BO21">
        <v>67</v>
      </c>
      <c r="BS21">
        <v>8150</v>
      </c>
      <c r="BT21" t="s">
        <v>48</v>
      </c>
      <c r="BU21">
        <v>1.55</v>
      </c>
      <c r="BV21">
        <v>0.09</v>
      </c>
      <c r="BW21">
        <v>0</v>
      </c>
      <c r="BX21">
        <v>2.25</v>
      </c>
      <c r="BY21">
        <v>18.260000000000002</v>
      </c>
      <c r="BZ21">
        <v>17.72</v>
      </c>
      <c r="CA21">
        <v>17.989999999999998</v>
      </c>
      <c r="CB21">
        <v>25.64</v>
      </c>
      <c r="CC21">
        <v>25.21</v>
      </c>
      <c r="CD21">
        <v>25.42</v>
      </c>
      <c r="CE21">
        <v>7.43</v>
      </c>
      <c r="CF21">
        <v>7.72</v>
      </c>
      <c r="CG21">
        <v>7.57</v>
      </c>
      <c r="CH21">
        <v>5.56</v>
      </c>
      <c r="CI21">
        <v>3.69</v>
      </c>
      <c r="CJ21">
        <v>4.62</v>
      </c>
      <c r="CK21">
        <v>5.58</v>
      </c>
      <c r="CL21">
        <v>8.33</v>
      </c>
      <c r="CM21">
        <v>6.96</v>
      </c>
    </row>
    <row r="22" spans="1:91" x14ac:dyDescent="0.5">
      <c r="A22" t="s">
        <v>93</v>
      </c>
      <c r="B22">
        <v>0</v>
      </c>
      <c r="C22">
        <v>677</v>
      </c>
      <c r="D22">
        <v>0</v>
      </c>
      <c r="E22">
        <v>0</v>
      </c>
      <c r="F22">
        <v>0</v>
      </c>
      <c r="G22">
        <v>0</v>
      </c>
      <c r="H22">
        <v>401</v>
      </c>
      <c r="I22">
        <v>0</v>
      </c>
      <c r="J22">
        <v>6</v>
      </c>
      <c r="K22">
        <v>0</v>
      </c>
      <c r="L22">
        <v>0</v>
      </c>
      <c r="M22">
        <v>4238</v>
      </c>
      <c r="N22">
        <v>0</v>
      </c>
      <c r="O22">
        <v>0</v>
      </c>
      <c r="P22">
        <v>0</v>
      </c>
      <c r="Q22">
        <v>6</v>
      </c>
      <c r="R22">
        <v>0</v>
      </c>
      <c r="S22">
        <v>0</v>
      </c>
      <c r="T22">
        <v>164</v>
      </c>
      <c r="U22">
        <v>0</v>
      </c>
      <c r="V22">
        <v>0</v>
      </c>
      <c r="W22">
        <v>0</v>
      </c>
      <c r="X22">
        <v>93</v>
      </c>
      <c r="Y22">
        <v>70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90</v>
      </c>
      <c r="AP22">
        <v>0</v>
      </c>
      <c r="AQ22">
        <v>5708</v>
      </c>
      <c r="AR22">
        <v>0</v>
      </c>
      <c r="AS22">
        <v>0</v>
      </c>
      <c r="AT22">
        <v>0</v>
      </c>
      <c r="AU22">
        <v>0</v>
      </c>
      <c r="AV22">
        <v>1844</v>
      </c>
      <c r="AW22">
        <v>0</v>
      </c>
      <c r="AX22">
        <v>139</v>
      </c>
      <c r="AY22">
        <v>0</v>
      </c>
      <c r="AZ22">
        <v>0</v>
      </c>
      <c r="BA22">
        <v>0</v>
      </c>
      <c r="BB22">
        <v>11484</v>
      </c>
      <c r="BC22" t="s">
        <v>94</v>
      </c>
      <c r="BD22">
        <v>21</v>
      </c>
      <c r="BE22" t="s">
        <v>40</v>
      </c>
      <c r="BF22" t="s">
        <v>41</v>
      </c>
      <c r="BG22" t="s">
        <v>95</v>
      </c>
      <c r="BH22" t="s">
        <v>96</v>
      </c>
      <c r="BI22">
        <v>1</v>
      </c>
      <c r="BJ22" t="s">
        <v>44</v>
      </c>
      <c r="BM22">
        <v>44.07</v>
      </c>
      <c r="BN22">
        <v>66</v>
      </c>
      <c r="BO22">
        <v>65</v>
      </c>
      <c r="BS22">
        <v>23.63</v>
      </c>
      <c r="BT22" t="s">
        <v>48</v>
      </c>
      <c r="BU22">
        <v>13.87</v>
      </c>
      <c r="BV22">
        <v>0.15</v>
      </c>
      <c r="BW22">
        <v>0</v>
      </c>
      <c r="BX22">
        <v>0.89</v>
      </c>
      <c r="BY22">
        <v>29.53</v>
      </c>
      <c r="BZ22">
        <v>28.24</v>
      </c>
      <c r="CA22">
        <v>28.88</v>
      </c>
      <c r="CB22">
        <v>22.17</v>
      </c>
      <c r="CC22">
        <v>24.42</v>
      </c>
      <c r="CD22">
        <v>23.29</v>
      </c>
      <c r="CE22">
        <v>8.17</v>
      </c>
      <c r="CF22">
        <v>8.15</v>
      </c>
      <c r="CG22">
        <v>8.16</v>
      </c>
      <c r="CH22">
        <v>4.07</v>
      </c>
      <c r="CI22">
        <v>3.46</v>
      </c>
      <c r="CJ22">
        <v>3.77</v>
      </c>
      <c r="CK22">
        <v>7.05</v>
      </c>
      <c r="CL22">
        <v>11.94</v>
      </c>
      <c r="CM22">
        <v>9.5</v>
      </c>
    </row>
    <row r="23" spans="1:91" x14ac:dyDescent="0.5">
      <c r="A23" t="s">
        <v>97</v>
      </c>
      <c r="B23">
        <v>30</v>
      </c>
      <c r="C23">
        <v>2252</v>
      </c>
      <c r="D23">
        <v>0</v>
      </c>
      <c r="E23">
        <v>0</v>
      </c>
      <c r="F23">
        <v>0</v>
      </c>
      <c r="G23">
        <v>0</v>
      </c>
      <c r="H23">
        <v>3648</v>
      </c>
      <c r="I23">
        <v>0</v>
      </c>
      <c r="J23">
        <v>13</v>
      </c>
      <c r="K23">
        <v>70</v>
      </c>
      <c r="L23">
        <v>0</v>
      </c>
      <c r="M23">
        <v>10502</v>
      </c>
      <c r="N23">
        <v>0</v>
      </c>
      <c r="O23">
        <v>0</v>
      </c>
      <c r="P23">
        <v>0</v>
      </c>
      <c r="Q23">
        <v>21</v>
      </c>
      <c r="R23">
        <v>0</v>
      </c>
      <c r="S23">
        <v>0</v>
      </c>
      <c r="T23">
        <v>29</v>
      </c>
      <c r="U23">
        <v>0</v>
      </c>
      <c r="V23">
        <v>0</v>
      </c>
      <c r="W23">
        <v>0</v>
      </c>
      <c r="X23">
        <v>205</v>
      </c>
      <c r="Y23">
        <v>463</v>
      </c>
      <c r="Z23">
        <v>7</v>
      </c>
      <c r="AA23">
        <v>0</v>
      </c>
      <c r="AB23">
        <v>0</v>
      </c>
      <c r="AC23">
        <v>65</v>
      </c>
      <c r="AD23">
        <v>0</v>
      </c>
      <c r="AE23">
        <v>6</v>
      </c>
      <c r="AF23">
        <v>55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518</v>
      </c>
      <c r="AP23">
        <v>0</v>
      </c>
      <c r="AQ23">
        <v>10242</v>
      </c>
      <c r="AR23">
        <v>0</v>
      </c>
      <c r="AS23">
        <v>3</v>
      </c>
      <c r="AT23">
        <v>0</v>
      </c>
      <c r="AU23">
        <v>0</v>
      </c>
      <c r="AV23">
        <v>160</v>
      </c>
      <c r="AW23">
        <v>0</v>
      </c>
      <c r="AX23">
        <v>573</v>
      </c>
      <c r="AY23">
        <v>0</v>
      </c>
      <c r="AZ23">
        <v>0</v>
      </c>
      <c r="BA23">
        <v>0</v>
      </c>
      <c r="BB23">
        <v>8715</v>
      </c>
      <c r="BC23" t="s">
        <v>98</v>
      </c>
      <c r="BD23">
        <v>22</v>
      </c>
      <c r="BE23" t="s">
        <v>40</v>
      </c>
      <c r="BF23" t="s">
        <v>41</v>
      </c>
      <c r="BG23" t="s">
        <v>95</v>
      </c>
      <c r="BH23" t="s">
        <v>96</v>
      </c>
      <c r="BI23">
        <v>2</v>
      </c>
      <c r="BJ23" t="s">
        <v>44</v>
      </c>
      <c r="BM23">
        <v>56</v>
      </c>
      <c r="BN23">
        <v>44</v>
      </c>
      <c r="BO23">
        <v>70</v>
      </c>
      <c r="BS23">
        <v>60.25</v>
      </c>
      <c r="BT23" t="s">
        <v>48</v>
      </c>
      <c r="BU23">
        <v>13.87</v>
      </c>
      <c r="BV23">
        <v>0.15</v>
      </c>
      <c r="BW23">
        <v>0</v>
      </c>
      <c r="BX23">
        <v>0.89</v>
      </c>
      <c r="BY23">
        <v>29.53</v>
      </c>
      <c r="BZ23">
        <v>28.24</v>
      </c>
      <c r="CA23">
        <v>28.88</v>
      </c>
      <c r="CB23">
        <v>22.17</v>
      </c>
      <c r="CC23">
        <v>24.42</v>
      </c>
      <c r="CD23">
        <v>23.29</v>
      </c>
      <c r="CE23">
        <v>8.17</v>
      </c>
      <c r="CF23">
        <v>8.15</v>
      </c>
      <c r="CG23">
        <v>8.16</v>
      </c>
      <c r="CH23">
        <v>4.07</v>
      </c>
      <c r="CI23">
        <v>3.46</v>
      </c>
      <c r="CJ23">
        <v>3.77</v>
      </c>
      <c r="CK23">
        <v>7.05</v>
      </c>
      <c r="CL23">
        <v>11.94</v>
      </c>
      <c r="CM23">
        <v>9.5</v>
      </c>
    </row>
    <row r="24" spans="1:91" x14ac:dyDescent="0.5">
      <c r="A24" t="s">
        <v>99</v>
      </c>
      <c r="B24">
        <v>0</v>
      </c>
      <c r="C24">
        <v>1494</v>
      </c>
      <c r="D24">
        <v>0</v>
      </c>
      <c r="E24">
        <v>0</v>
      </c>
      <c r="F24">
        <v>0</v>
      </c>
      <c r="G24">
        <v>0</v>
      </c>
      <c r="H24">
        <v>2588</v>
      </c>
      <c r="I24">
        <v>0</v>
      </c>
      <c r="J24">
        <v>24</v>
      </c>
      <c r="K24">
        <v>8</v>
      </c>
      <c r="L24">
        <v>0</v>
      </c>
      <c r="M24">
        <v>10768</v>
      </c>
      <c r="N24">
        <v>0</v>
      </c>
      <c r="O24">
        <v>0</v>
      </c>
      <c r="P24">
        <v>0</v>
      </c>
      <c r="Q24">
        <v>26</v>
      </c>
      <c r="R24">
        <v>0</v>
      </c>
      <c r="S24">
        <v>0</v>
      </c>
      <c r="T24">
        <v>60</v>
      </c>
      <c r="U24">
        <v>0</v>
      </c>
      <c r="V24">
        <v>0</v>
      </c>
      <c r="W24">
        <v>0</v>
      </c>
      <c r="X24">
        <v>114</v>
      </c>
      <c r="Y24">
        <v>440</v>
      </c>
      <c r="Z24">
        <v>0</v>
      </c>
      <c r="AA24">
        <v>0</v>
      </c>
      <c r="AB24">
        <v>0</v>
      </c>
      <c r="AC24">
        <v>8</v>
      </c>
      <c r="AD24">
        <v>0</v>
      </c>
      <c r="AE24">
        <v>0</v>
      </c>
      <c r="AF24">
        <v>19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271</v>
      </c>
      <c r="AP24">
        <v>0</v>
      </c>
      <c r="AQ24">
        <v>6055</v>
      </c>
      <c r="AR24">
        <v>0</v>
      </c>
      <c r="AS24">
        <v>4</v>
      </c>
      <c r="AT24">
        <v>0</v>
      </c>
      <c r="AU24">
        <v>0</v>
      </c>
      <c r="AV24">
        <v>219</v>
      </c>
      <c r="AW24">
        <v>0</v>
      </c>
      <c r="AX24">
        <v>408</v>
      </c>
      <c r="AY24">
        <v>0</v>
      </c>
      <c r="AZ24">
        <v>0</v>
      </c>
      <c r="BA24">
        <v>0</v>
      </c>
      <c r="BB24">
        <v>4190</v>
      </c>
      <c r="BC24" t="s">
        <v>100</v>
      </c>
      <c r="BD24">
        <v>23</v>
      </c>
      <c r="BE24" t="s">
        <v>40</v>
      </c>
      <c r="BF24" t="s">
        <v>41</v>
      </c>
      <c r="BG24" t="s">
        <v>95</v>
      </c>
      <c r="BH24" t="s">
        <v>96</v>
      </c>
      <c r="BI24">
        <v>3</v>
      </c>
      <c r="BJ24" t="s">
        <v>44</v>
      </c>
      <c r="BM24">
        <v>42.08</v>
      </c>
      <c r="BN24">
        <v>55</v>
      </c>
      <c r="BO24">
        <v>70</v>
      </c>
      <c r="BS24">
        <v>0</v>
      </c>
      <c r="BT24" t="s">
        <v>51</v>
      </c>
      <c r="BU24">
        <v>13.87</v>
      </c>
      <c r="BV24">
        <v>0.15</v>
      </c>
      <c r="BW24">
        <v>0</v>
      </c>
      <c r="BX24">
        <v>0.89</v>
      </c>
      <c r="BY24">
        <v>29.53</v>
      </c>
      <c r="BZ24">
        <v>28.24</v>
      </c>
      <c r="CA24">
        <v>28.88</v>
      </c>
      <c r="CB24">
        <v>22.17</v>
      </c>
      <c r="CC24">
        <v>24.42</v>
      </c>
      <c r="CD24">
        <v>23.29</v>
      </c>
      <c r="CE24">
        <v>8.17</v>
      </c>
      <c r="CF24">
        <v>8.15</v>
      </c>
      <c r="CG24">
        <v>8.16</v>
      </c>
      <c r="CH24">
        <v>4.07</v>
      </c>
      <c r="CI24">
        <v>3.46</v>
      </c>
      <c r="CJ24">
        <v>3.77</v>
      </c>
      <c r="CK24">
        <v>7.05</v>
      </c>
      <c r="CL24">
        <v>11.94</v>
      </c>
      <c r="CM24">
        <v>9.5</v>
      </c>
    </row>
    <row r="25" spans="1:91" x14ac:dyDescent="0.5">
      <c r="A25" t="s">
        <v>101</v>
      </c>
      <c r="B25">
        <v>13</v>
      </c>
      <c r="C25">
        <v>1694</v>
      </c>
      <c r="D25">
        <v>0</v>
      </c>
      <c r="E25">
        <v>0</v>
      </c>
      <c r="F25">
        <v>0</v>
      </c>
      <c r="G25">
        <v>0</v>
      </c>
      <c r="H25">
        <v>856</v>
      </c>
      <c r="I25">
        <v>0</v>
      </c>
      <c r="J25">
        <v>14</v>
      </c>
      <c r="K25">
        <v>26</v>
      </c>
      <c r="L25">
        <v>0</v>
      </c>
      <c r="M25">
        <v>10222</v>
      </c>
      <c r="N25">
        <v>0</v>
      </c>
      <c r="O25">
        <v>0</v>
      </c>
      <c r="P25">
        <v>0</v>
      </c>
      <c r="Q25">
        <v>26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174</v>
      </c>
      <c r="Y25">
        <v>203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456</v>
      </c>
      <c r="AP25">
        <v>0</v>
      </c>
      <c r="AQ25">
        <v>11166</v>
      </c>
      <c r="AR25">
        <v>0</v>
      </c>
      <c r="AS25">
        <v>0</v>
      </c>
      <c r="AT25">
        <v>0</v>
      </c>
      <c r="AU25">
        <v>0</v>
      </c>
      <c r="AV25">
        <v>23</v>
      </c>
      <c r="AW25">
        <v>0</v>
      </c>
      <c r="AX25">
        <v>244</v>
      </c>
      <c r="AY25">
        <v>0</v>
      </c>
      <c r="AZ25">
        <v>0</v>
      </c>
      <c r="BA25">
        <v>0</v>
      </c>
      <c r="BB25">
        <v>5773</v>
      </c>
      <c r="BC25" t="s">
        <v>102</v>
      </c>
      <c r="BD25">
        <v>24</v>
      </c>
      <c r="BE25" t="s">
        <v>40</v>
      </c>
      <c r="BF25" t="s">
        <v>41</v>
      </c>
      <c r="BG25" t="s">
        <v>95</v>
      </c>
      <c r="BH25" t="s">
        <v>96</v>
      </c>
      <c r="BI25">
        <v>4</v>
      </c>
      <c r="BJ25" t="s">
        <v>44</v>
      </c>
      <c r="BM25">
        <v>41.27</v>
      </c>
      <c r="BN25">
        <v>56</v>
      </c>
      <c r="BO25">
        <v>64</v>
      </c>
      <c r="BS25">
        <v>0</v>
      </c>
      <c r="BT25" t="s">
        <v>51</v>
      </c>
      <c r="BU25">
        <v>13.87</v>
      </c>
      <c r="BV25">
        <v>0.15</v>
      </c>
      <c r="BW25">
        <v>0</v>
      </c>
      <c r="BX25">
        <v>0.89</v>
      </c>
      <c r="BY25">
        <v>29.53</v>
      </c>
      <c r="BZ25">
        <v>28.24</v>
      </c>
      <c r="CA25">
        <v>28.88</v>
      </c>
      <c r="CB25">
        <v>22.17</v>
      </c>
      <c r="CC25">
        <v>24.42</v>
      </c>
      <c r="CD25">
        <v>23.29</v>
      </c>
      <c r="CE25">
        <v>8.17</v>
      </c>
      <c r="CF25">
        <v>8.15</v>
      </c>
      <c r="CG25">
        <v>8.16</v>
      </c>
      <c r="CH25">
        <v>4.07</v>
      </c>
      <c r="CI25">
        <v>3.46</v>
      </c>
      <c r="CJ25">
        <v>3.77</v>
      </c>
      <c r="CK25">
        <v>7.05</v>
      </c>
      <c r="CL25">
        <v>11.94</v>
      </c>
      <c r="CM25">
        <v>9.5</v>
      </c>
    </row>
    <row r="26" spans="1:91" x14ac:dyDescent="0.5">
      <c r="A26" t="s">
        <v>103</v>
      </c>
      <c r="B26">
        <v>11</v>
      </c>
      <c r="C26">
        <v>2855</v>
      </c>
      <c r="D26">
        <v>0</v>
      </c>
      <c r="E26">
        <v>0</v>
      </c>
      <c r="F26">
        <v>0</v>
      </c>
      <c r="G26">
        <v>0</v>
      </c>
      <c r="H26">
        <v>638</v>
      </c>
      <c r="I26">
        <v>0</v>
      </c>
      <c r="J26">
        <v>42</v>
      </c>
      <c r="K26">
        <v>18</v>
      </c>
      <c r="L26">
        <v>0</v>
      </c>
      <c r="M26">
        <v>20166</v>
      </c>
      <c r="N26">
        <v>0</v>
      </c>
      <c r="O26">
        <v>0</v>
      </c>
      <c r="P26">
        <v>0</v>
      </c>
      <c r="Q26">
        <v>64</v>
      </c>
      <c r="R26">
        <v>0</v>
      </c>
      <c r="S26">
        <v>0</v>
      </c>
      <c r="T26">
        <v>20</v>
      </c>
      <c r="U26">
        <v>0</v>
      </c>
      <c r="V26">
        <v>0</v>
      </c>
      <c r="W26">
        <v>0</v>
      </c>
      <c r="X26">
        <v>474</v>
      </c>
      <c r="Y26">
        <v>575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584</v>
      </c>
      <c r="AP26">
        <v>0</v>
      </c>
      <c r="AQ26">
        <v>7207</v>
      </c>
      <c r="AR26">
        <v>0</v>
      </c>
      <c r="AS26">
        <v>4</v>
      </c>
      <c r="AT26">
        <v>0</v>
      </c>
      <c r="AU26">
        <v>0</v>
      </c>
      <c r="AV26">
        <v>5381</v>
      </c>
      <c r="AW26">
        <v>0</v>
      </c>
      <c r="AX26">
        <v>450</v>
      </c>
      <c r="AY26">
        <v>0</v>
      </c>
      <c r="AZ26">
        <v>0</v>
      </c>
      <c r="BA26">
        <v>0</v>
      </c>
      <c r="BB26">
        <v>13342</v>
      </c>
      <c r="BC26" t="s">
        <v>104</v>
      </c>
      <c r="BD26">
        <v>25</v>
      </c>
      <c r="BE26" t="s">
        <v>40</v>
      </c>
      <c r="BF26" t="s">
        <v>41</v>
      </c>
      <c r="BG26" t="s">
        <v>95</v>
      </c>
      <c r="BH26" t="s">
        <v>96</v>
      </c>
      <c r="BI26">
        <v>5</v>
      </c>
      <c r="BJ26" t="s">
        <v>44</v>
      </c>
      <c r="BM26">
        <v>45.87</v>
      </c>
      <c r="BN26">
        <v>60</v>
      </c>
      <c r="BO26">
        <v>72</v>
      </c>
      <c r="BS26">
        <v>0</v>
      </c>
      <c r="BT26" t="s">
        <v>51</v>
      </c>
      <c r="BU26">
        <v>13.87</v>
      </c>
      <c r="BV26">
        <v>0.15</v>
      </c>
      <c r="BW26">
        <v>0</v>
      </c>
      <c r="BX26">
        <v>0.89</v>
      </c>
      <c r="BY26">
        <v>29.53</v>
      </c>
      <c r="BZ26">
        <v>28.24</v>
      </c>
      <c r="CA26">
        <v>28.88</v>
      </c>
      <c r="CB26">
        <v>22.17</v>
      </c>
      <c r="CC26">
        <v>24.42</v>
      </c>
      <c r="CD26">
        <v>23.29</v>
      </c>
      <c r="CE26">
        <v>8.17</v>
      </c>
      <c r="CF26">
        <v>8.15</v>
      </c>
      <c r="CG26">
        <v>8.16</v>
      </c>
      <c r="CH26">
        <v>4.07</v>
      </c>
      <c r="CI26">
        <v>3.46</v>
      </c>
      <c r="CJ26">
        <v>3.77</v>
      </c>
      <c r="CK26">
        <v>7.05</v>
      </c>
      <c r="CL26">
        <v>11.94</v>
      </c>
      <c r="CM26">
        <v>9.5</v>
      </c>
    </row>
    <row r="27" spans="1:91" x14ac:dyDescent="0.5">
      <c r="A27" t="s">
        <v>105</v>
      </c>
      <c r="B27">
        <v>58</v>
      </c>
      <c r="C27">
        <v>1541</v>
      </c>
      <c r="D27">
        <v>0</v>
      </c>
      <c r="E27">
        <v>0</v>
      </c>
      <c r="F27">
        <v>6</v>
      </c>
      <c r="G27">
        <v>0</v>
      </c>
      <c r="H27">
        <v>399</v>
      </c>
      <c r="I27">
        <v>0</v>
      </c>
      <c r="J27">
        <v>43</v>
      </c>
      <c r="K27">
        <v>317</v>
      </c>
      <c r="L27">
        <v>0</v>
      </c>
      <c r="M27">
        <v>8133</v>
      </c>
      <c r="N27">
        <v>0</v>
      </c>
      <c r="O27">
        <v>0</v>
      </c>
      <c r="P27">
        <v>0</v>
      </c>
      <c r="Q27">
        <v>38</v>
      </c>
      <c r="R27">
        <v>0</v>
      </c>
      <c r="S27">
        <v>0</v>
      </c>
      <c r="T27">
        <v>117</v>
      </c>
      <c r="U27">
        <v>0</v>
      </c>
      <c r="V27">
        <v>0</v>
      </c>
      <c r="W27">
        <v>9</v>
      </c>
      <c r="X27">
        <v>814</v>
      </c>
      <c r="Y27">
        <v>6</v>
      </c>
      <c r="Z27">
        <v>32</v>
      </c>
      <c r="AA27">
        <v>0</v>
      </c>
      <c r="AB27">
        <v>0</v>
      </c>
      <c r="AC27">
        <v>10</v>
      </c>
      <c r="AD27">
        <v>0</v>
      </c>
      <c r="AE27">
        <v>12</v>
      </c>
      <c r="AF27">
        <v>22</v>
      </c>
      <c r="AG27">
        <v>0</v>
      </c>
      <c r="AH27">
        <v>8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8</v>
      </c>
      <c r="AO27">
        <v>620</v>
      </c>
      <c r="AP27">
        <v>0</v>
      </c>
      <c r="AQ27">
        <v>14246</v>
      </c>
      <c r="AR27">
        <v>0</v>
      </c>
      <c r="AS27">
        <v>42</v>
      </c>
      <c r="AT27">
        <v>0</v>
      </c>
      <c r="AU27">
        <v>0</v>
      </c>
      <c r="AV27">
        <v>7144</v>
      </c>
      <c r="AW27">
        <v>0</v>
      </c>
      <c r="AX27">
        <v>1323</v>
      </c>
      <c r="AY27">
        <v>0</v>
      </c>
      <c r="AZ27">
        <v>0</v>
      </c>
      <c r="BA27">
        <v>0</v>
      </c>
      <c r="BB27">
        <v>2906</v>
      </c>
      <c r="BC27" t="s">
        <v>106</v>
      </c>
      <c r="BD27">
        <v>26</v>
      </c>
      <c r="BE27" t="s">
        <v>40</v>
      </c>
      <c r="BF27" t="s">
        <v>107</v>
      </c>
      <c r="BG27" t="s">
        <v>108</v>
      </c>
      <c r="BH27" t="s">
        <v>109</v>
      </c>
      <c r="BI27">
        <v>1</v>
      </c>
      <c r="BJ27" t="s">
        <v>44</v>
      </c>
      <c r="BK27" t="s">
        <v>110</v>
      </c>
      <c r="BL27">
        <v>1</v>
      </c>
      <c r="BP27">
        <v>7.35</v>
      </c>
      <c r="BQ27">
        <v>9.657</v>
      </c>
      <c r="BR27">
        <v>6.7000000000000004E-2</v>
      </c>
      <c r="BS27">
        <v>0</v>
      </c>
      <c r="BT27" t="s">
        <v>51</v>
      </c>
      <c r="BU27">
        <v>16.47</v>
      </c>
      <c r="BW27">
        <v>7.0000000000000007E-2</v>
      </c>
      <c r="BX27">
        <v>0.4</v>
      </c>
      <c r="CA27">
        <v>31.73</v>
      </c>
      <c r="CD27">
        <v>22.33</v>
      </c>
      <c r="CJ27">
        <v>7.64</v>
      </c>
      <c r="CM27">
        <v>7.06</v>
      </c>
    </row>
    <row r="28" spans="1:91" x14ac:dyDescent="0.5">
      <c r="A28" t="s">
        <v>111</v>
      </c>
      <c r="B28">
        <v>70</v>
      </c>
      <c r="C28">
        <v>1445</v>
      </c>
      <c r="D28">
        <v>0</v>
      </c>
      <c r="E28">
        <v>0</v>
      </c>
      <c r="F28">
        <v>0</v>
      </c>
      <c r="G28">
        <v>0</v>
      </c>
      <c r="H28">
        <v>222</v>
      </c>
      <c r="I28">
        <v>0</v>
      </c>
      <c r="J28">
        <v>23</v>
      </c>
      <c r="K28">
        <v>209</v>
      </c>
      <c r="L28">
        <v>4</v>
      </c>
      <c r="M28">
        <v>7404</v>
      </c>
      <c r="N28">
        <v>0</v>
      </c>
      <c r="O28">
        <v>0</v>
      </c>
      <c r="P28">
        <v>0</v>
      </c>
      <c r="Q28">
        <v>32</v>
      </c>
      <c r="R28">
        <v>5</v>
      </c>
      <c r="S28">
        <v>0</v>
      </c>
      <c r="T28">
        <v>91</v>
      </c>
      <c r="U28">
        <v>0</v>
      </c>
      <c r="V28">
        <v>0</v>
      </c>
      <c r="W28">
        <v>10</v>
      </c>
      <c r="X28">
        <v>403</v>
      </c>
      <c r="Y28">
        <v>0</v>
      </c>
      <c r="Z28">
        <v>7</v>
      </c>
      <c r="AA28">
        <v>0</v>
      </c>
      <c r="AB28">
        <v>0</v>
      </c>
      <c r="AC28">
        <v>17</v>
      </c>
      <c r="AD28">
        <v>0</v>
      </c>
      <c r="AE28">
        <v>4</v>
      </c>
      <c r="AF28">
        <v>26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420</v>
      </c>
      <c r="AP28">
        <v>0</v>
      </c>
      <c r="AQ28">
        <v>7962</v>
      </c>
      <c r="AR28">
        <v>0</v>
      </c>
      <c r="AS28">
        <v>7</v>
      </c>
      <c r="AT28">
        <v>0</v>
      </c>
      <c r="AU28">
        <v>0</v>
      </c>
      <c r="AV28">
        <v>11181</v>
      </c>
      <c r="AW28">
        <v>0</v>
      </c>
      <c r="AX28">
        <v>759</v>
      </c>
      <c r="AY28">
        <v>0</v>
      </c>
      <c r="AZ28">
        <v>0</v>
      </c>
      <c r="BA28">
        <v>0</v>
      </c>
      <c r="BB28">
        <v>11337</v>
      </c>
      <c r="BC28" t="s">
        <v>112</v>
      </c>
      <c r="BD28">
        <v>27</v>
      </c>
      <c r="BE28" t="s">
        <v>40</v>
      </c>
      <c r="BF28" t="s">
        <v>107</v>
      </c>
      <c r="BG28" t="s">
        <v>108</v>
      </c>
      <c r="BH28" t="s">
        <v>109</v>
      </c>
      <c r="BI28">
        <v>2</v>
      </c>
      <c r="BJ28" t="s">
        <v>44</v>
      </c>
      <c r="BK28" t="s">
        <v>110</v>
      </c>
      <c r="BL28">
        <v>1</v>
      </c>
      <c r="BP28">
        <v>7.35</v>
      </c>
      <c r="BQ28">
        <v>9.657</v>
      </c>
      <c r="BR28">
        <v>6.7000000000000004E-2</v>
      </c>
      <c r="BS28">
        <v>0</v>
      </c>
      <c r="BT28" t="s">
        <v>51</v>
      </c>
      <c r="BU28">
        <v>16.47</v>
      </c>
      <c r="BW28">
        <v>7.0000000000000007E-2</v>
      </c>
      <c r="BX28">
        <v>0.4</v>
      </c>
      <c r="CA28">
        <v>31.73</v>
      </c>
      <c r="CD28">
        <v>22.33</v>
      </c>
      <c r="CJ28">
        <v>7.64</v>
      </c>
      <c r="CM28">
        <v>7.06</v>
      </c>
    </row>
    <row r="29" spans="1:91" x14ac:dyDescent="0.5">
      <c r="A29" t="s">
        <v>113</v>
      </c>
      <c r="B29">
        <v>15</v>
      </c>
      <c r="C29">
        <v>4706</v>
      </c>
      <c r="D29">
        <v>0</v>
      </c>
      <c r="E29">
        <v>0</v>
      </c>
      <c r="F29">
        <v>0</v>
      </c>
      <c r="G29">
        <v>0</v>
      </c>
      <c r="H29">
        <v>845</v>
      </c>
      <c r="I29">
        <v>0</v>
      </c>
      <c r="J29">
        <v>105</v>
      </c>
      <c r="K29">
        <v>230</v>
      </c>
      <c r="L29">
        <v>0</v>
      </c>
      <c r="M29">
        <v>5877</v>
      </c>
      <c r="N29">
        <v>0</v>
      </c>
      <c r="O29">
        <v>0</v>
      </c>
      <c r="P29">
        <v>0</v>
      </c>
      <c r="Q29">
        <v>24</v>
      </c>
      <c r="R29">
        <v>11</v>
      </c>
      <c r="S29">
        <v>0</v>
      </c>
      <c r="T29">
        <v>133</v>
      </c>
      <c r="U29">
        <v>0</v>
      </c>
      <c r="V29">
        <v>0</v>
      </c>
      <c r="W29">
        <v>21</v>
      </c>
      <c r="X29">
        <v>689</v>
      </c>
      <c r="Y29">
        <v>10</v>
      </c>
      <c r="Z29">
        <v>5</v>
      </c>
      <c r="AA29">
        <v>0</v>
      </c>
      <c r="AB29">
        <v>0</v>
      </c>
      <c r="AC29">
        <v>31</v>
      </c>
      <c r="AD29">
        <v>0</v>
      </c>
      <c r="AE29">
        <v>3</v>
      </c>
      <c r="AF29">
        <v>34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440</v>
      </c>
      <c r="AP29">
        <v>0</v>
      </c>
      <c r="AQ29">
        <v>17742</v>
      </c>
      <c r="AR29">
        <v>0</v>
      </c>
      <c r="AS29">
        <v>9</v>
      </c>
      <c r="AT29">
        <v>0</v>
      </c>
      <c r="AU29">
        <v>0</v>
      </c>
      <c r="AV29">
        <v>3314</v>
      </c>
      <c r="AW29">
        <v>0</v>
      </c>
      <c r="AX29">
        <v>1180</v>
      </c>
      <c r="AY29">
        <v>0</v>
      </c>
      <c r="AZ29">
        <v>0</v>
      </c>
      <c r="BA29">
        <v>0</v>
      </c>
      <c r="BB29">
        <v>4254</v>
      </c>
      <c r="BC29" t="s">
        <v>114</v>
      </c>
      <c r="BD29">
        <v>28</v>
      </c>
      <c r="BE29" t="s">
        <v>40</v>
      </c>
      <c r="BF29" t="s">
        <v>107</v>
      </c>
      <c r="BG29" t="s">
        <v>108</v>
      </c>
      <c r="BH29" t="s">
        <v>109</v>
      </c>
      <c r="BI29">
        <v>3</v>
      </c>
      <c r="BJ29" t="s">
        <v>44</v>
      </c>
      <c r="BK29" t="s">
        <v>110</v>
      </c>
      <c r="BL29">
        <v>1</v>
      </c>
      <c r="BP29">
        <v>7.35</v>
      </c>
      <c r="BQ29">
        <v>9.657</v>
      </c>
      <c r="BR29">
        <v>6.7000000000000004E-2</v>
      </c>
      <c r="BS29">
        <v>0</v>
      </c>
      <c r="BT29" t="s">
        <v>51</v>
      </c>
      <c r="BU29">
        <v>16.47</v>
      </c>
      <c r="BW29">
        <v>7.0000000000000007E-2</v>
      </c>
      <c r="BX29">
        <v>0.4</v>
      </c>
      <c r="CA29">
        <v>31.73</v>
      </c>
      <c r="CD29">
        <v>22.33</v>
      </c>
      <c r="CJ29">
        <v>7.64</v>
      </c>
      <c r="CM29">
        <v>7.06</v>
      </c>
    </row>
    <row r="30" spans="1:91" x14ac:dyDescent="0.5">
      <c r="A30" t="s">
        <v>115</v>
      </c>
      <c r="B30">
        <v>76</v>
      </c>
      <c r="C30">
        <v>2575</v>
      </c>
      <c r="D30">
        <v>0</v>
      </c>
      <c r="E30">
        <v>0</v>
      </c>
      <c r="F30">
        <v>0</v>
      </c>
      <c r="G30">
        <v>0</v>
      </c>
      <c r="H30">
        <v>7523</v>
      </c>
      <c r="I30">
        <v>3</v>
      </c>
      <c r="J30">
        <v>11</v>
      </c>
      <c r="K30">
        <v>534</v>
      </c>
      <c r="L30">
        <v>0</v>
      </c>
      <c r="M30">
        <v>4786</v>
      </c>
      <c r="N30">
        <v>0</v>
      </c>
      <c r="O30">
        <v>10</v>
      </c>
      <c r="P30">
        <v>0</v>
      </c>
      <c r="Q30">
        <v>7</v>
      </c>
      <c r="R30">
        <v>0</v>
      </c>
      <c r="S30">
        <v>0</v>
      </c>
      <c r="T30">
        <v>694</v>
      </c>
      <c r="U30">
        <v>0</v>
      </c>
      <c r="V30">
        <v>0</v>
      </c>
      <c r="W30">
        <v>21</v>
      </c>
      <c r="X30">
        <v>2898</v>
      </c>
      <c r="Y30">
        <v>104</v>
      </c>
      <c r="Z30">
        <v>36</v>
      </c>
      <c r="AA30">
        <v>0</v>
      </c>
      <c r="AB30">
        <v>0</v>
      </c>
      <c r="AC30">
        <v>43</v>
      </c>
      <c r="AD30">
        <v>0</v>
      </c>
      <c r="AE30">
        <v>24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  <c r="AO30">
        <v>644</v>
      </c>
      <c r="AP30">
        <v>0</v>
      </c>
      <c r="AQ30">
        <v>20373</v>
      </c>
      <c r="AR30">
        <v>0</v>
      </c>
      <c r="AS30">
        <v>16</v>
      </c>
      <c r="AT30">
        <v>0</v>
      </c>
      <c r="AU30">
        <v>0</v>
      </c>
      <c r="AV30">
        <v>400</v>
      </c>
      <c r="AW30">
        <v>0</v>
      </c>
      <c r="AX30">
        <v>2313</v>
      </c>
      <c r="AY30">
        <v>0</v>
      </c>
      <c r="AZ30">
        <v>0</v>
      </c>
      <c r="BA30">
        <v>0</v>
      </c>
      <c r="BB30">
        <v>3489</v>
      </c>
      <c r="BC30" t="s">
        <v>116</v>
      </c>
      <c r="BD30">
        <v>29</v>
      </c>
      <c r="BE30" t="s">
        <v>40</v>
      </c>
      <c r="BF30" t="s">
        <v>107</v>
      </c>
      <c r="BG30" t="s">
        <v>108</v>
      </c>
      <c r="BH30" t="s">
        <v>109</v>
      </c>
      <c r="BI30">
        <v>1</v>
      </c>
      <c r="BJ30" t="s">
        <v>44</v>
      </c>
      <c r="BK30" t="s">
        <v>110</v>
      </c>
      <c r="BL30">
        <v>2</v>
      </c>
      <c r="BP30">
        <v>8.5500000000000007</v>
      </c>
      <c r="BQ30">
        <v>10.458</v>
      </c>
      <c r="BR30">
        <v>0.13</v>
      </c>
      <c r="BS30">
        <v>0</v>
      </c>
      <c r="BT30" t="s">
        <v>51</v>
      </c>
      <c r="BU30">
        <v>25.67</v>
      </c>
      <c r="BW30">
        <v>0.15</v>
      </c>
      <c r="BX30">
        <v>0.4</v>
      </c>
      <c r="CA30">
        <v>31.73</v>
      </c>
      <c r="CD30">
        <v>22.33</v>
      </c>
      <c r="CJ30">
        <v>7.64</v>
      </c>
      <c r="CM30">
        <v>7.06</v>
      </c>
    </row>
    <row r="31" spans="1:91" x14ac:dyDescent="0.5">
      <c r="A31" t="s">
        <v>117</v>
      </c>
      <c r="B31">
        <v>11</v>
      </c>
      <c r="C31">
        <v>430</v>
      </c>
      <c r="D31">
        <v>3</v>
      </c>
      <c r="E31">
        <v>0</v>
      </c>
      <c r="F31">
        <v>0</v>
      </c>
      <c r="G31">
        <v>0</v>
      </c>
      <c r="H31">
        <v>88</v>
      </c>
      <c r="I31">
        <v>0</v>
      </c>
      <c r="J31">
        <v>0</v>
      </c>
      <c r="K31">
        <v>70</v>
      </c>
      <c r="L31">
        <v>0</v>
      </c>
      <c r="M31">
        <v>694</v>
      </c>
      <c r="N31">
        <v>0</v>
      </c>
      <c r="O31">
        <v>0</v>
      </c>
      <c r="P31">
        <v>0</v>
      </c>
      <c r="Q31">
        <v>4</v>
      </c>
      <c r="R31">
        <v>0</v>
      </c>
      <c r="S31">
        <v>0</v>
      </c>
      <c r="T31">
        <v>31</v>
      </c>
      <c r="U31">
        <v>0</v>
      </c>
      <c r="V31">
        <v>0</v>
      </c>
      <c r="W31">
        <v>0</v>
      </c>
      <c r="X31">
        <v>78</v>
      </c>
      <c r="Y31">
        <v>6</v>
      </c>
      <c r="Z31">
        <v>13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115</v>
      </c>
      <c r="AP31">
        <v>0</v>
      </c>
      <c r="AQ31">
        <v>3572</v>
      </c>
      <c r="AR31">
        <v>0</v>
      </c>
      <c r="AS31">
        <v>0</v>
      </c>
      <c r="AT31">
        <v>0</v>
      </c>
      <c r="AU31">
        <v>0</v>
      </c>
      <c r="AV31">
        <v>2918</v>
      </c>
      <c r="AW31">
        <v>0</v>
      </c>
      <c r="AX31">
        <v>209</v>
      </c>
      <c r="AY31">
        <v>0</v>
      </c>
      <c r="AZ31">
        <v>0</v>
      </c>
      <c r="BA31">
        <v>0</v>
      </c>
      <c r="BB31">
        <v>3673</v>
      </c>
      <c r="BC31" t="s">
        <v>118</v>
      </c>
      <c r="BD31">
        <v>30</v>
      </c>
      <c r="BE31" t="s">
        <v>40</v>
      </c>
      <c r="BF31" t="s">
        <v>107</v>
      </c>
      <c r="BG31" t="s">
        <v>108</v>
      </c>
      <c r="BH31" t="s">
        <v>109</v>
      </c>
      <c r="BI31">
        <v>2</v>
      </c>
      <c r="BJ31" t="s">
        <v>44</v>
      </c>
      <c r="BK31" t="s">
        <v>110</v>
      </c>
      <c r="BL31">
        <v>2</v>
      </c>
      <c r="BP31">
        <v>8.5500000000000007</v>
      </c>
      <c r="BQ31">
        <v>10.458</v>
      </c>
      <c r="BR31">
        <v>0.13</v>
      </c>
      <c r="BS31">
        <v>0</v>
      </c>
      <c r="BT31" t="s">
        <v>51</v>
      </c>
      <c r="BU31">
        <v>25.67</v>
      </c>
      <c r="BW31">
        <v>0.15</v>
      </c>
      <c r="BX31">
        <v>0.4</v>
      </c>
      <c r="CA31">
        <v>31.73</v>
      </c>
      <c r="CD31">
        <v>22.33</v>
      </c>
      <c r="CJ31">
        <v>7.64</v>
      </c>
      <c r="CM31">
        <v>7.06</v>
      </c>
    </row>
    <row r="32" spans="1:91" x14ac:dyDescent="0.5">
      <c r="A32" t="s">
        <v>119</v>
      </c>
      <c r="B32">
        <v>53</v>
      </c>
      <c r="C32">
        <v>823</v>
      </c>
      <c r="D32">
        <v>0</v>
      </c>
      <c r="E32">
        <v>0</v>
      </c>
      <c r="F32">
        <v>0</v>
      </c>
      <c r="G32">
        <v>0</v>
      </c>
      <c r="H32">
        <v>658</v>
      </c>
      <c r="I32">
        <v>5</v>
      </c>
      <c r="J32">
        <v>22</v>
      </c>
      <c r="K32">
        <v>226</v>
      </c>
      <c r="L32">
        <v>5</v>
      </c>
      <c r="M32">
        <v>15288</v>
      </c>
      <c r="N32">
        <v>0</v>
      </c>
      <c r="O32">
        <v>0</v>
      </c>
      <c r="P32">
        <v>0</v>
      </c>
      <c r="Q32">
        <v>29</v>
      </c>
      <c r="R32">
        <v>0</v>
      </c>
      <c r="S32">
        <v>0</v>
      </c>
      <c r="T32">
        <v>194</v>
      </c>
      <c r="U32">
        <v>0</v>
      </c>
      <c r="V32">
        <v>0</v>
      </c>
      <c r="W32">
        <v>0</v>
      </c>
      <c r="X32">
        <v>994</v>
      </c>
      <c r="Y32">
        <v>14</v>
      </c>
      <c r="Z32">
        <v>11</v>
      </c>
      <c r="AA32">
        <v>0</v>
      </c>
      <c r="AB32">
        <v>2</v>
      </c>
      <c r="AC32">
        <v>33</v>
      </c>
      <c r="AD32">
        <v>0</v>
      </c>
      <c r="AE32">
        <v>21</v>
      </c>
      <c r="AF32">
        <v>38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</v>
      </c>
      <c r="AO32">
        <v>426</v>
      </c>
      <c r="AP32">
        <v>0</v>
      </c>
      <c r="AQ32">
        <v>12268</v>
      </c>
      <c r="AR32">
        <v>0</v>
      </c>
      <c r="AS32">
        <v>47</v>
      </c>
      <c r="AT32">
        <v>0</v>
      </c>
      <c r="AU32">
        <v>0</v>
      </c>
      <c r="AV32">
        <v>891</v>
      </c>
      <c r="AW32">
        <v>0</v>
      </c>
      <c r="AX32">
        <v>1097</v>
      </c>
      <c r="AY32">
        <v>0</v>
      </c>
      <c r="AZ32">
        <v>0</v>
      </c>
      <c r="BA32">
        <v>4</v>
      </c>
      <c r="BB32">
        <v>9528</v>
      </c>
      <c r="BC32" t="s">
        <v>120</v>
      </c>
      <c r="BD32">
        <v>31</v>
      </c>
      <c r="BE32" t="s">
        <v>40</v>
      </c>
      <c r="BF32" t="s">
        <v>107</v>
      </c>
      <c r="BG32" t="s">
        <v>108</v>
      </c>
      <c r="BH32" t="s">
        <v>109</v>
      </c>
      <c r="BI32">
        <v>4</v>
      </c>
      <c r="BJ32" t="s">
        <v>44</v>
      </c>
      <c r="BK32" t="s">
        <v>110</v>
      </c>
      <c r="BL32">
        <v>2</v>
      </c>
      <c r="BP32">
        <v>8.5500000000000007</v>
      </c>
      <c r="BQ32">
        <v>10.458</v>
      </c>
      <c r="BR32">
        <v>0.13</v>
      </c>
      <c r="BS32">
        <v>0</v>
      </c>
      <c r="BT32" t="s">
        <v>51</v>
      </c>
      <c r="BU32">
        <v>25.67</v>
      </c>
      <c r="BW32">
        <v>0.15</v>
      </c>
      <c r="BX32">
        <v>0.4</v>
      </c>
      <c r="CA32">
        <v>31.73</v>
      </c>
      <c r="CD32">
        <v>22.33</v>
      </c>
      <c r="CJ32">
        <v>7.64</v>
      </c>
      <c r="CM32">
        <v>7.06</v>
      </c>
    </row>
    <row r="33" spans="1:91" x14ac:dyDescent="0.5">
      <c r="A33" t="s">
        <v>121</v>
      </c>
      <c r="B33">
        <v>15</v>
      </c>
      <c r="C33">
        <v>844</v>
      </c>
      <c r="D33">
        <v>0</v>
      </c>
      <c r="E33">
        <v>0</v>
      </c>
      <c r="F33">
        <v>0</v>
      </c>
      <c r="G33">
        <v>0</v>
      </c>
      <c r="H33">
        <v>255</v>
      </c>
      <c r="I33">
        <v>0</v>
      </c>
      <c r="J33">
        <v>37</v>
      </c>
      <c r="K33">
        <v>136</v>
      </c>
      <c r="L33">
        <v>0</v>
      </c>
      <c r="M33">
        <v>3888</v>
      </c>
      <c r="N33">
        <v>0</v>
      </c>
      <c r="O33">
        <v>0</v>
      </c>
      <c r="P33">
        <v>0</v>
      </c>
      <c r="Q33">
        <v>7</v>
      </c>
      <c r="R33">
        <v>0</v>
      </c>
      <c r="S33">
        <v>0</v>
      </c>
      <c r="T33">
        <v>77</v>
      </c>
      <c r="U33">
        <v>0</v>
      </c>
      <c r="V33">
        <v>0</v>
      </c>
      <c r="W33">
        <v>0</v>
      </c>
      <c r="X33">
        <v>219</v>
      </c>
      <c r="Y33">
        <v>3</v>
      </c>
      <c r="Z33">
        <v>0</v>
      </c>
      <c r="AA33">
        <v>0</v>
      </c>
      <c r="AB33">
        <v>0</v>
      </c>
      <c r="AC33">
        <v>40</v>
      </c>
      <c r="AD33">
        <v>0</v>
      </c>
      <c r="AE33">
        <v>6</v>
      </c>
      <c r="AF33">
        <v>11</v>
      </c>
      <c r="AG33">
        <v>0</v>
      </c>
      <c r="AH33">
        <v>0</v>
      </c>
      <c r="AI33">
        <v>6</v>
      </c>
      <c r="AJ33">
        <v>0</v>
      </c>
      <c r="AK33">
        <v>0</v>
      </c>
      <c r="AL33">
        <v>0</v>
      </c>
      <c r="AM33">
        <v>0</v>
      </c>
      <c r="AN33">
        <v>13</v>
      </c>
      <c r="AO33">
        <v>296</v>
      </c>
      <c r="AP33">
        <v>0</v>
      </c>
      <c r="AQ33">
        <v>8413</v>
      </c>
      <c r="AR33">
        <v>3</v>
      </c>
      <c r="AS33">
        <v>14</v>
      </c>
      <c r="AT33">
        <v>0</v>
      </c>
      <c r="AU33">
        <v>0</v>
      </c>
      <c r="AV33">
        <v>3628</v>
      </c>
      <c r="AW33">
        <v>0</v>
      </c>
      <c r="AX33">
        <v>1056</v>
      </c>
      <c r="AY33">
        <v>0</v>
      </c>
      <c r="AZ33">
        <v>0</v>
      </c>
      <c r="BA33">
        <v>0</v>
      </c>
      <c r="BB33">
        <v>19961</v>
      </c>
      <c r="BC33" t="s">
        <v>122</v>
      </c>
      <c r="BD33">
        <v>32</v>
      </c>
      <c r="BE33" t="s">
        <v>40</v>
      </c>
      <c r="BF33" t="s">
        <v>107</v>
      </c>
      <c r="BG33" t="s">
        <v>108</v>
      </c>
      <c r="BH33" t="s">
        <v>109</v>
      </c>
      <c r="BI33">
        <v>1</v>
      </c>
      <c r="BJ33" t="s">
        <v>44</v>
      </c>
      <c r="BK33" t="s">
        <v>110</v>
      </c>
      <c r="BL33">
        <v>3</v>
      </c>
      <c r="BP33">
        <v>8.58</v>
      </c>
      <c r="BQ33">
        <v>10.98</v>
      </c>
      <c r="BR33">
        <v>6.7000000000000004E-2</v>
      </c>
      <c r="BS33">
        <v>0</v>
      </c>
      <c r="BT33" t="s">
        <v>51</v>
      </c>
      <c r="BU33">
        <v>25.27</v>
      </c>
      <c r="BW33">
        <v>0.06</v>
      </c>
      <c r="BX33">
        <v>0.15</v>
      </c>
      <c r="CA33">
        <v>31.73</v>
      </c>
      <c r="CD33">
        <v>22.33</v>
      </c>
      <c r="CJ33">
        <v>7.64</v>
      </c>
      <c r="CM33">
        <v>7.06</v>
      </c>
    </row>
    <row r="34" spans="1:91" x14ac:dyDescent="0.5">
      <c r="A34" t="s">
        <v>123</v>
      </c>
      <c r="B34">
        <v>27</v>
      </c>
      <c r="C34">
        <v>1134</v>
      </c>
      <c r="D34">
        <v>0</v>
      </c>
      <c r="E34">
        <v>0</v>
      </c>
      <c r="F34">
        <v>0</v>
      </c>
      <c r="G34">
        <v>0</v>
      </c>
      <c r="H34">
        <v>278</v>
      </c>
      <c r="I34">
        <v>0</v>
      </c>
      <c r="J34">
        <v>204</v>
      </c>
      <c r="K34">
        <v>162</v>
      </c>
      <c r="L34">
        <v>6</v>
      </c>
      <c r="M34">
        <v>3686</v>
      </c>
      <c r="N34">
        <v>0</v>
      </c>
      <c r="O34">
        <v>0</v>
      </c>
      <c r="P34">
        <v>0</v>
      </c>
      <c r="Q34">
        <v>109</v>
      </c>
      <c r="R34">
        <v>0</v>
      </c>
      <c r="S34">
        <v>0</v>
      </c>
      <c r="T34">
        <v>122</v>
      </c>
      <c r="U34">
        <v>0</v>
      </c>
      <c r="V34">
        <v>0</v>
      </c>
      <c r="W34">
        <v>0</v>
      </c>
      <c r="X34">
        <v>319</v>
      </c>
      <c r="Y34">
        <v>16</v>
      </c>
      <c r="Z34">
        <v>7</v>
      </c>
      <c r="AA34">
        <v>0</v>
      </c>
      <c r="AB34">
        <v>0</v>
      </c>
      <c r="AC34">
        <v>20</v>
      </c>
      <c r="AD34">
        <v>0</v>
      </c>
      <c r="AE34">
        <v>12</v>
      </c>
      <c r="AF34">
        <v>53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</v>
      </c>
      <c r="AM34">
        <v>0</v>
      </c>
      <c r="AN34">
        <v>2</v>
      </c>
      <c r="AO34">
        <v>464</v>
      </c>
      <c r="AP34">
        <v>0</v>
      </c>
      <c r="AQ34">
        <v>16889</v>
      </c>
      <c r="AR34">
        <v>0</v>
      </c>
      <c r="AS34">
        <v>26</v>
      </c>
      <c r="AT34">
        <v>0</v>
      </c>
      <c r="AU34">
        <v>0</v>
      </c>
      <c r="AV34">
        <v>20016</v>
      </c>
      <c r="AW34">
        <v>0</v>
      </c>
      <c r="AX34">
        <v>1299</v>
      </c>
      <c r="AY34">
        <v>0</v>
      </c>
      <c r="AZ34">
        <v>0</v>
      </c>
      <c r="BA34">
        <v>0</v>
      </c>
      <c r="BB34">
        <v>4439</v>
      </c>
      <c r="BC34" t="s">
        <v>124</v>
      </c>
      <c r="BD34">
        <v>33</v>
      </c>
      <c r="BE34" t="s">
        <v>40</v>
      </c>
      <c r="BF34" t="s">
        <v>107</v>
      </c>
      <c r="BG34" t="s">
        <v>108</v>
      </c>
      <c r="BH34" t="s">
        <v>109</v>
      </c>
      <c r="BI34">
        <v>2</v>
      </c>
      <c r="BJ34" t="s">
        <v>44</v>
      </c>
      <c r="BK34" t="s">
        <v>110</v>
      </c>
      <c r="BL34">
        <v>3</v>
      </c>
      <c r="BP34">
        <v>8.58</v>
      </c>
      <c r="BQ34">
        <v>10.98</v>
      </c>
      <c r="BR34">
        <v>6.7000000000000004E-2</v>
      </c>
      <c r="BS34">
        <v>0</v>
      </c>
      <c r="BT34" t="s">
        <v>51</v>
      </c>
      <c r="BU34">
        <v>25.67</v>
      </c>
      <c r="BW34">
        <v>0.06</v>
      </c>
      <c r="BX34">
        <v>0.15</v>
      </c>
      <c r="CA34">
        <v>31.73</v>
      </c>
      <c r="CD34">
        <v>22.33</v>
      </c>
      <c r="CJ34">
        <v>7.64</v>
      </c>
      <c r="CM34">
        <v>7.06</v>
      </c>
    </row>
    <row r="35" spans="1:91" x14ac:dyDescent="0.5">
      <c r="A35" t="s">
        <v>125</v>
      </c>
      <c r="B35">
        <v>53</v>
      </c>
      <c r="C35">
        <v>2108</v>
      </c>
      <c r="D35">
        <v>0</v>
      </c>
      <c r="E35">
        <v>0</v>
      </c>
      <c r="F35">
        <v>0</v>
      </c>
      <c r="G35">
        <v>0</v>
      </c>
      <c r="H35">
        <v>563</v>
      </c>
      <c r="I35">
        <v>0</v>
      </c>
      <c r="J35">
        <v>82</v>
      </c>
      <c r="K35">
        <v>157</v>
      </c>
      <c r="L35">
        <v>0</v>
      </c>
      <c r="M35">
        <v>1989</v>
      </c>
      <c r="N35">
        <v>0</v>
      </c>
      <c r="O35">
        <v>0</v>
      </c>
      <c r="P35">
        <v>0</v>
      </c>
      <c r="Q35">
        <v>29</v>
      </c>
      <c r="R35">
        <v>0</v>
      </c>
      <c r="S35">
        <v>0</v>
      </c>
      <c r="T35">
        <v>118</v>
      </c>
      <c r="U35">
        <v>0</v>
      </c>
      <c r="V35">
        <v>0</v>
      </c>
      <c r="W35">
        <v>4</v>
      </c>
      <c r="X35">
        <v>517</v>
      </c>
      <c r="Y35">
        <v>13</v>
      </c>
      <c r="Z35">
        <v>0</v>
      </c>
      <c r="AA35">
        <v>0</v>
      </c>
      <c r="AB35">
        <v>0</v>
      </c>
      <c r="AC35">
        <v>13</v>
      </c>
      <c r="AD35">
        <v>0</v>
      </c>
      <c r="AE35">
        <v>6</v>
      </c>
      <c r="AF35">
        <v>33</v>
      </c>
      <c r="AG35">
        <v>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6</v>
      </c>
      <c r="AO35">
        <v>463</v>
      </c>
      <c r="AP35">
        <v>0</v>
      </c>
      <c r="AQ35">
        <v>13419</v>
      </c>
      <c r="AR35">
        <v>0</v>
      </c>
      <c r="AS35">
        <v>54</v>
      </c>
      <c r="AT35">
        <v>0</v>
      </c>
      <c r="AU35">
        <v>0</v>
      </c>
      <c r="AV35">
        <v>13891</v>
      </c>
      <c r="AW35">
        <v>0</v>
      </c>
      <c r="AX35">
        <v>1631</v>
      </c>
      <c r="AY35">
        <v>0</v>
      </c>
      <c r="AZ35">
        <v>0</v>
      </c>
      <c r="BA35">
        <v>0</v>
      </c>
      <c r="BB35">
        <v>7630</v>
      </c>
      <c r="BC35" t="s">
        <v>126</v>
      </c>
      <c r="BD35">
        <v>34</v>
      </c>
      <c r="BE35" t="s">
        <v>40</v>
      </c>
      <c r="BF35" t="s">
        <v>107</v>
      </c>
      <c r="BG35" t="s">
        <v>108</v>
      </c>
      <c r="BH35" t="s">
        <v>109</v>
      </c>
      <c r="BI35">
        <v>3</v>
      </c>
      <c r="BJ35" t="s">
        <v>44</v>
      </c>
      <c r="BK35" t="s">
        <v>110</v>
      </c>
      <c r="BL35">
        <v>3</v>
      </c>
      <c r="BP35">
        <v>8.58</v>
      </c>
      <c r="BQ35">
        <v>10.98</v>
      </c>
      <c r="BR35">
        <v>6.7000000000000004E-2</v>
      </c>
      <c r="BS35">
        <v>0</v>
      </c>
      <c r="BT35" t="s">
        <v>51</v>
      </c>
      <c r="BU35">
        <v>25.67</v>
      </c>
      <c r="BW35">
        <v>0.06</v>
      </c>
      <c r="BX35">
        <v>0.15</v>
      </c>
      <c r="CA35">
        <v>31.73</v>
      </c>
      <c r="CD35">
        <v>22.33</v>
      </c>
      <c r="CJ35">
        <v>7.64</v>
      </c>
      <c r="CM35">
        <v>7.06</v>
      </c>
    </row>
    <row r="36" spans="1:91" x14ac:dyDescent="0.5">
      <c r="A36" t="s">
        <v>127</v>
      </c>
      <c r="B36">
        <v>14</v>
      </c>
      <c r="C36">
        <v>1482</v>
      </c>
      <c r="D36">
        <v>0</v>
      </c>
      <c r="E36">
        <v>0</v>
      </c>
      <c r="F36">
        <v>0</v>
      </c>
      <c r="G36">
        <v>0</v>
      </c>
      <c r="H36">
        <v>198</v>
      </c>
      <c r="I36">
        <v>0</v>
      </c>
      <c r="J36">
        <v>19</v>
      </c>
      <c r="K36">
        <v>48</v>
      </c>
      <c r="L36">
        <v>0</v>
      </c>
      <c r="M36">
        <v>3282</v>
      </c>
      <c r="N36">
        <v>0</v>
      </c>
      <c r="O36">
        <v>0</v>
      </c>
      <c r="P36">
        <v>0</v>
      </c>
      <c r="Q36">
        <v>24</v>
      </c>
      <c r="R36">
        <v>0</v>
      </c>
      <c r="S36">
        <v>0</v>
      </c>
      <c r="T36">
        <v>204</v>
      </c>
      <c r="U36">
        <v>0</v>
      </c>
      <c r="V36">
        <v>0</v>
      </c>
      <c r="W36">
        <v>0</v>
      </c>
      <c r="X36">
        <v>239</v>
      </c>
      <c r="Y36">
        <v>6</v>
      </c>
      <c r="Z36">
        <v>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17</v>
      </c>
      <c r="AG36">
        <v>0</v>
      </c>
      <c r="AH36">
        <v>0</v>
      </c>
      <c r="AI36">
        <v>0</v>
      </c>
      <c r="AJ36">
        <v>6</v>
      </c>
      <c r="AK36">
        <v>0</v>
      </c>
      <c r="AL36">
        <v>0</v>
      </c>
      <c r="AM36">
        <v>0</v>
      </c>
      <c r="AN36">
        <v>7</v>
      </c>
      <c r="AO36">
        <v>139</v>
      </c>
      <c r="AP36">
        <v>0</v>
      </c>
      <c r="AQ36">
        <v>19438</v>
      </c>
      <c r="AR36">
        <v>0</v>
      </c>
      <c r="AS36">
        <v>7</v>
      </c>
      <c r="AT36">
        <v>0</v>
      </c>
      <c r="AU36">
        <v>0</v>
      </c>
      <c r="AV36">
        <v>12266</v>
      </c>
      <c r="AW36">
        <v>0</v>
      </c>
      <c r="AX36">
        <v>322</v>
      </c>
      <c r="AY36">
        <v>0</v>
      </c>
      <c r="AZ36">
        <v>0</v>
      </c>
      <c r="BA36">
        <v>0</v>
      </c>
      <c r="BB36">
        <v>6689</v>
      </c>
      <c r="BC36" t="s">
        <v>128</v>
      </c>
      <c r="BD36">
        <v>35</v>
      </c>
      <c r="BE36" t="s">
        <v>40</v>
      </c>
      <c r="BF36" t="s">
        <v>107</v>
      </c>
      <c r="BG36" t="s">
        <v>108</v>
      </c>
      <c r="BH36" t="s">
        <v>109</v>
      </c>
      <c r="BI36">
        <v>1</v>
      </c>
      <c r="BJ36" t="s">
        <v>129</v>
      </c>
      <c r="BK36" t="s">
        <v>130</v>
      </c>
      <c r="BL36">
        <v>4</v>
      </c>
      <c r="BP36">
        <v>8.01</v>
      </c>
      <c r="BQ36">
        <v>12.129</v>
      </c>
      <c r="BR36">
        <v>0.16699999999999901</v>
      </c>
      <c r="BS36">
        <v>0</v>
      </c>
      <c r="BT36" t="s">
        <v>51</v>
      </c>
      <c r="BU36">
        <v>31.67</v>
      </c>
      <c r="BW36">
        <v>0.01</v>
      </c>
      <c r="BX36">
        <v>0.25</v>
      </c>
      <c r="CA36">
        <v>31.73</v>
      </c>
      <c r="CD36">
        <v>22.33</v>
      </c>
      <c r="CJ36">
        <v>7.64</v>
      </c>
      <c r="CM36">
        <v>7.06</v>
      </c>
    </row>
    <row r="37" spans="1:91" x14ac:dyDescent="0.5">
      <c r="A37" t="s">
        <v>131</v>
      </c>
      <c r="B37">
        <v>44</v>
      </c>
      <c r="C37">
        <v>1613</v>
      </c>
      <c r="D37">
        <v>0</v>
      </c>
      <c r="E37">
        <v>0</v>
      </c>
      <c r="F37">
        <v>0</v>
      </c>
      <c r="G37">
        <v>0</v>
      </c>
      <c r="H37">
        <v>300</v>
      </c>
      <c r="I37">
        <v>0</v>
      </c>
      <c r="J37">
        <v>14</v>
      </c>
      <c r="K37">
        <v>276</v>
      </c>
      <c r="L37">
        <v>0</v>
      </c>
      <c r="M37">
        <v>5633</v>
      </c>
      <c r="N37">
        <v>7</v>
      </c>
      <c r="O37">
        <v>0</v>
      </c>
      <c r="P37">
        <v>0</v>
      </c>
      <c r="Q37">
        <v>29</v>
      </c>
      <c r="R37">
        <v>0</v>
      </c>
      <c r="S37">
        <v>0</v>
      </c>
      <c r="T37">
        <v>180</v>
      </c>
      <c r="U37">
        <v>0</v>
      </c>
      <c r="V37">
        <v>0</v>
      </c>
      <c r="W37">
        <v>4</v>
      </c>
      <c r="X37">
        <v>746</v>
      </c>
      <c r="Y37">
        <v>17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4</v>
      </c>
      <c r="AO37">
        <v>609</v>
      </c>
      <c r="AP37">
        <v>0</v>
      </c>
      <c r="AQ37">
        <v>10141</v>
      </c>
      <c r="AR37">
        <v>0</v>
      </c>
      <c r="AS37">
        <v>16</v>
      </c>
      <c r="AT37">
        <v>0</v>
      </c>
      <c r="AU37">
        <v>0</v>
      </c>
      <c r="AV37">
        <v>5529</v>
      </c>
      <c r="AW37">
        <v>0</v>
      </c>
      <c r="AX37">
        <v>1802</v>
      </c>
      <c r="AY37">
        <v>0</v>
      </c>
      <c r="AZ37">
        <v>0</v>
      </c>
      <c r="BA37">
        <v>0</v>
      </c>
      <c r="BB37">
        <v>4499</v>
      </c>
      <c r="BC37" t="s">
        <v>132</v>
      </c>
      <c r="BD37">
        <v>36</v>
      </c>
      <c r="BE37" t="s">
        <v>40</v>
      </c>
      <c r="BF37" t="s">
        <v>107</v>
      </c>
      <c r="BG37" t="s">
        <v>108</v>
      </c>
      <c r="BH37" t="s">
        <v>109</v>
      </c>
      <c r="BI37">
        <v>2</v>
      </c>
      <c r="BJ37" t="s">
        <v>129</v>
      </c>
      <c r="BK37" t="s">
        <v>130</v>
      </c>
      <c r="BL37">
        <v>4</v>
      </c>
      <c r="BP37">
        <v>8.01</v>
      </c>
      <c r="BQ37">
        <v>12.129</v>
      </c>
      <c r="BR37">
        <v>0.16699999999999901</v>
      </c>
      <c r="BS37">
        <v>0</v>
      </c>
      <c r="BT37" t="s">
        <v>51</v>
      </c>
      <c r="BU37">
        <v>31.67</v>
      </c>
      <c r="BW37">
        <v>0.01</v>
      </c>
      <c r="BX37">
        <v>0.25</v>
      </c>
      <c r="CA37">
        <v>31.73</v>
      </c>
      <c r="CD37">
        <v>22.33</v>
      </c>
      <c r="CJ37">
        <v>7.64</v>
      </c>
      <c r="CM37">
        <v>7.06</v>
      </c>
    </row>
    <row r="38" spans="1:91" x14ac:dyDescent="0.5">
      <c r="A38" t="s">
        <v>133</v>
      </c>
      <c r="B38">
        <v>55</v>
      </c>
      <c r="C38">
        <v>2669</v>
      </c>
      <c r="D38">
        <v>0</v>
      </c>
      <c r="E38">
        <v>0</v>
      </c>
      <c r="F38">
        <v>10</v>
      </c>
      <c r="G38">
        <v>9</v>
      </c>
      <c r="H38">
        <v>584</v>
      </c>
      <c r="I38">
        <v>0</v>
      </c>
      <c r="J38">
        <v>93</v>
      </c>
      <c r="K38">
        <v>334</v>
      </c>
      <c r="L38">
        <v>10</v>
      </c>
      <c r="M38">
        <v>7571</v>
      </c>
      <c r="N38">
        <v>0</v>
      </c>
      <c r="O38">
        <v>0</v>
      </c>
      <c r="P38">
        <v>0</v>
      </c>
      <c r="Q38">
        <v>15</v>
      </c>
      <c r="R38">
        <v>0</v>
      </c>
      <c r="S38">
        <v>0</v>
      </c>
      <c r="T38">
        <v>197</v>
      </c>
      <c r="U38">
        <v>0</v>
      </c>
      <c r="V38">
        <v>0</v>
      </c>
      <c r="W38">
        <v>7</v>
      </c>
      <c r="X38">
        <v>819</v>
      </c>
      <c r="Y38">
        <v>28</v>
      </c>
      <c r="Z38">
        <v>12</v>
      </c>
      <c r="AA38">
        <v>0</v>
      </c>
      <c r="AB38">
        <v>0</v>
      </c>
      <c r="AC38">
        <v>50</v>
      </c>
      <c r="AD38">
        <v>0</v>
      </c>
      <c r="AE38">
        <v>17</v>
      </c>
      <c r="AF38">
        <v>31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787</v>
      </c>
      <c r="AP38">
        <v>0</v>
      </c>
      <c r="AQ38">
        <v>16387</v>
      </c>
      <c r="AR38">
        <v>5</v>
      </c>
      <c r="AS38">
        <v>4</v>
      </c>
      <c r="AT38">
        <v>0</v>
      </c>
      <c r="AU38">
        <v>0</v>
      </c>
      <c r="AV38">
        <v>3749</v>
      </c>
      <c r="AW38">
        <v>0</v>
      </c>
      <c r="AX38">
        <v>2271</v>
      </c>
      <c r="AY38">
        <v>0</v>
      </c>
      <c r="AZ38">
        <v>0</v>
      </c>
      <c r="BA38">
        <v>0</v>
      </c>
      <c r="BB38">
        <v>8397</v>
      </c>
      <c r="BC38" t="s">
        <v>134</v>
      </c>
      <c r="BD38">
        <v>37</v>
      </c>
      <c r="BE38" t="s">
        <v>40</v>
      </c>
      <c r="BF38" t="s">
        <v>107</v>
      </c>
      <c r="BG38" t="s">
        <v>108</v>
      </c>
      <c r="BH38" t="s">
        <v>109</v>
      </c>
      <c r="BI38">
        <v>3</v>
      </c>
      <c r="BJ38" t="s">
        <v>129</v>
      </c>
      <c r="BK38" t="s">
        <v>130</v>
      </c>
      <c r="BL38">
        <v>4</v>
      </c>
      <c r="BP38">
        <v>8.01</v>
      </c>
      <c r="BQ38">
        <v>12.129</v>
      </c>
      <c r="BR38">
        <v>0.16699999999999901</v>
      </c>
      <c r="BS38">
        <v>0</v>
      </c>
      <c r="BT38" t="s">
        <v>51</v>
      </c>
      <c r="BU38">
        <v>31.67</v>
      </c>
      <c r="BW38">
        <v>0.01</v>
      </c>
      <c r="BX38">
        <v>0.25</v>
      </c>
      <c r="CA38">
        <v>31.73</v>
      </c>
      <c r="CD38">
        <v>22.33</v>
      </c>
      <c r="CJ38">
        <v>7.64</v>
      </c>
      <c r="CM38">
        <v>7.06</v>
      </c>
    </row>
    <row r="39" spans="1:91" x14ac:dyDescent="0.5">
      <c r="A39" t="s">
        <v>135</v>
      </c>
      <c r="B39">
        <v>46</v>
      </c>
      <c r="C39">
        <v>1454</v>
      </c>
      <c r="D39">
        <v>0</v>
      </c>
      <c r="E39">
        <v>0</v>
      </c>
      <c r="F39">
        <v>0</v>
      </c>
      <c r="G39">
        <v>0</v>
      </c>
      <c r="H39">
        <v>319</v>
      </c>
      <c r="I39">
        <v>0</v>
      </c>
      <c r="J39">
        <v>52</v>
      </c>
      <c r="K39">
        <v>213</v>
      </c>
      <c r="L39">
        <v>0</v>
      </c>
      <c r="M39">
        <v>3978</v>
      </c>
      <c r="N39">
        <v>0</v>
      </c>
      <c r="O39">
        <v>0</v>
      </c>
      <c r="P39">
        <v>0</v>
      </c>
      <c r="Q39">
        <v>16</v>
      </c>
      <c r="R39">
        <v>0</v>
      </c>
      <c r="S39">
        <v>0</v>
      </c>
      <c r="T39">
        <v>172</v>
      </c>
      <c r="U39">
        <v>0</v>
      </c>
      <c r="V39">
        <v>0</v>
      </c>
      <c r="W39">
        <v>3</v>
      </c>
      <c r="X39">
        <v>656</v>
      </c>
      <c r="Y39">
        <v>4</v>
      </c>
      <c r="Z39">
        <v>0</v>
      </c>
      <c r="AA39">
        <v>0</v>
      </c>
      <c r="AB39">
        <v>3</v>
      </c>
      <c r="AC39">
        <v>33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6</v>
      </c>
      <c r="AO39">
        <v>647</v>
      </c>
      <c r="AP39">
        <v>0</v>
      </c>
      <c r="AQ39">
        <v>9115</v>
      </c>
      <c r="AR39">
        <v>0</v>
      </c>
      <c r="AS39">
        <v>149</v>
      </c>
      <c r="AT39">
        <v>0</v>
      </c>
      <c r="AU39">
        <v>0</v>
      </c>
      <c r="AV39">
        <v>3471</v>
      </c>
      <c r="AW39">
        <v>0</v>
      </c>
      <c r="AX39">
        <v>4334</v>
      </c>
      <c r="AY39">
        <v>0</v>
      </c>
      <c r="AZ39">
        <v>0</v>
      </c>
      <c r="BA39">
        <v>0</v>
      </c>
      <c r="BB39">
        <v>15070</v>
      </c>
      <c r="BC39" t="s">
        <v>136</v>
      </c>
      <c r="BD39">
        <v>38</v>
      </c>
      <c r="BE39" t="s">
        <v>40</v>
      </c>
      <c r="BF39" t="s">
        <v>107</v>
      </c>
      <c r="BG39" t="s">
        <v>108</v>
      </c>
      <c r="BH39" t="s">
        <v>109</v>
      </c>
      <c r="BI39">
        <v>1</v>
      </c>
      <c r="BJ39" t="s">
        <v>129</v>
      </c>
      <c r="BK39" t="s">
        <v>130</v>
      </c>
      <c r="BL39">
        <v>5</v>
      </c>
      <c r="BP39">
        <v>9.9</v>
      </c>
      <c r="BQ39">
        <v>9.5459999999999994</v>
      </c>
      <c r="BR39">
        <v>0.26700000000000002</v>
      </c>
      <c r="BS39">
        <v>0</v>
      </c>
      <c r="BT39" t="s">
        <v>51</v>
      </c>
      <c r="BU39">
        <v>29.47</v>
      </c>
      <c r="BW39">
        <v>7.0000000000000007E-2</v>
      </c>
      <c r="BX39">
        <v>0.41</v>
      </c>
      <c r="CA39">
        <v>31.73</v>
      </c>
      <c r="CD39">
        <v>22.33</v>
      </c>
      <c r="CJ39">
        <v>7.64</v>
      </c>
      <c r="CM39">
        <v>7.06</v>
      </c>
    </row>
    <row r="40" spans="1:91" x14ac:dyDescent="0.5">
      <c r="A40" t="s">
        <v>137</v>
      </c>
      <c r="B40">
        <v>9</v>
      </c>
      <c r="C40">
        <v>936</v>
      </c>
      <c r="D40">
        <v>0</v>
      </c>
      <c r="E40">
        <v>0</v>
      </c>
      <c r="F40">
        <v>0</v>
      </c>
      <c r="G40">
        <v>0</v>
      </c>
      <c r="H40">
        <v>176</v>
      </c>
      <c r="I40">
        <v>0</v>
      </c>
      <c r="J40">
        <v>36</v>
      </c>
      <c r="K40">
        <v>172</v>
      </c>
      <c r="L40">
        <v>0</v>
      </c>
      <c r="M40">
        <v>7023</v>
      </c>
      <c r="N40">
        <v>0</v>
      </c>
      <c r="O40">
        <v>0</v>
      </c>
      <c r="P40">
        <v>0</v>
      </c>
      <c r="Q40">
        <v>43</v>
      </c>
      <c r="R40">
        <v>0</v>
      </c>
      <c r="S40">
        <v>0</v>
      </c>
      <c r="T40">
        <v>58</v>
      </c>
      <c r="U40">
        <v>0</v>
      </c>
      <c r="V40">
        <v>0</v>
      </c>
      <c r="W40">
        <v>0</v>
      </c>
      <c r="X40">
        <v>378</v>
      </c>
      <c r="Y40">
        <v>9</v>
      </c>
      <c r="Z40">
        <v>4</v>
      </c>
      <c r="AA40">
        <v>0</v>
      </c>
      <c r="AB40">
        <v>0</v>
      </c>
      <c r="AC40">
        <v>5</v>
      </c>
      <c r="AD40">
        <v>0</v>
      </c>
      <c r="AE40">
        <v>0</v>
      </c>
      <c r="AF40">
        <v>12</v>
      </c>
      <c r="AG40">
        <v>0</v>
      </c>
      <c r="AH40">
        <v>0</v>
      </c>
      <c r="AI40">
        <v>0</v>
      </c>
      <c r="AJ40">
        <v>5</v>
      </c>
      <c r="AK40">
        <v>0</v>
      </c>
      <c r="AL40">
        <v>0</v>
      </c>
      <c r="AM40">
        <v>0</v>
      </c>
      <c r="AN40">
        <v>0</v>
      </c>
      <c r="AO40">
        <v>397</v>
      </c>
      <c r="AP40">
        <v>0</v>
      </c>
      <c r="AQ40">
        <v>11226</v>
      </c>
      <c r="AR40">
        <v>0</v>
      </c>
      <c r="AS40">
        <v>0</v>
      </c>
      <c r="AT40">
        <v>0</v>
      </c>
      <c r="AU40">
        <v>0</v>
      </c>
      <c r="AV40">
        <v>3395</v>
      </c>
      <c r="AW40">
        <v>0</v>
      </c>
      <c r="AX40">
        <v>1357</v>
      </c>
      <c r="AY40">
        <v>0</v>
      </c>
      <c r="AZ40">
        <v>0</v>
      </c>
      <c r="BA40">
        <v>0</v>
      </c>
      <c r="BB40">
        <v>19868</v>
      </c>
      <c r="BC40" t="s">
        <v>138</v>
      </c>
      <c r="BD40">
        <v>39</v>
      </c>
      <c r="BE40" t="s">
        <v>40</v>
      </c>
      <c r="BF40" t="s">
        <v>107</v>
      </c>
      <c r="BG40" t="s">
        <v>108</v>
      </c>
      <c r="BH40" t="s">
        <v>109</v>
      </c>
      <c r="BI40">
        <v>2</v>
      </c>
      <c r="BJ40" t="s">
        <v>129</v>
      </c>
      <c r="BK40" t="s">
        <v>130</v>
      </c>
      <c r="BL40">
        <v>5</v>
      </c>
      <c r="BP40">
        <v>9.9</v>
      </c>
      <c r="BQ40">
        <v>9.5459999999999994</v>
      </c>
      <c r="BR40">
        <v>0.26700000000000002</v>
      </c>
      <c r="BS40">
        <v>0</v>
      </c>
      <c r="BT40" t="s">
        <v>51</v>
      </c>
      <c r="BU40">
        <v>29.47</v>
      </c>
      <c r="BW40">
        <v>7.0000000000000007E-2</v>
      </c>
      <c r="BX40">
        <v>0.41</v>
      </c>
      <c r="CA40">
        <v>31.73</v>
      </c>
      <c r="CD40">
        <v>22.33</v>
      </c>
      <c r="CJ40">
        <v>7.64</v>
      </c>
      <c r="CM40">
        <v>7.06</v>
      </c>
    </row>
    <row r="41" spans="1:91" x14ac:dyDescent="0.5">
      <c r="A41" t="s">
        <v>139</v>
      </c>
      <c r="B41">
        <v>25</v>
      </c>
      <c r="C41">
        <v>1007</v>
      </c>
      <c r="D41">
        <v>0</v>
      </c>
      <c r="E41">
        <v>0</v>
      </c>
      <c r="F41">
        <v>0</v>
      </c>
      <c r="G41">
        <v>0</v>
      </c>
      <c r="H41">
        <v>359</v>
      </c>
      <c r="I41">
        <v>0</v>
      </c>
      <c r="J41">
        <v>59</v>
      </c>
      <c r="K41">
        <v>103</v>
      </c>
      <c r="L41">
        <v>0</v>
      </c>
      <c r="M41">
        <v>6515</v>
      </c>
      <c r="N41">
        <v>0</v>
      </c>
      <c r="O41">
        <v>0</v>
      </c>
      <c r="P41">
        <v>0</v>
      </c>
      <c r="Q41">
        <v>34</v>
      </c>
      <c r="R41">
        <v>0</v>
      </c>
      <c r="S41">
        <v>0</v>
      </c>
      <c r="T41">
        <v>126</v>
      </c>
      <c r="U41">
        <v>0</v>
      </c>
      <c r="V41">
        <v>0</v>
      </c>
      <c r="W41">
        <v>5</v>
      </c>
      <c r="X41">
        <v>603</v>
      </c>
      <c r="Y41">
        <v>48</v>
      </c>
      <c r="Z41">
        <v>0</v>
      </c>
      <c r="AA41">
        <v>0</v>
      </c>
      <c r="AB41">
        <v>0</v>
      </c>
      <c r="AC41">
        <v>30</v>
      </c>
      <c r="AD41">
        <v>0</v>
      </c>
      <c r="AE41">
        <v>0</v>
      </c>
      <c r="AF41">
        <v>79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11</v>
      </c>
      <c r="AO41">
        <v>392</v>
      </c>
      <c r="AP41">
        <v>0</v>
      </c>
      <c r="AQ41">
        <v>7611</v>
      </c>
      <c r="AR41">
        <v>10</v>
      </c>
      <c r="AS41">
        <v>777</v>
      </c>
      <c r="AT41">
        <v>0</v>
      </c>
      <c r="AU41">
        <v>0</v>
      </c>
      <c r="AV41">
        <v>11542</v>
      </c>
      <c r="AW41">
        <v>0</v>
      </c>
      <c r="AX41">
        <v>1384</v>
      </c>
      <c r="AY41">
        <v>0</v>
      </c>
      <c r="AZ41">
        <v>0</v>
      </c>
      <c r="BA41">
        <v>0</v>
      </c>
      <c r="BB41">
        <v>11237</v>
      </c>
      <c r="BC41" t="s">
        <v>140</v>
      </c>
      <c r="BD41">
        <v>40</v>
      </c>
      <c r="BE41" t="s">
        <v>40</v>
      </c>
      <c r="BF41" t="s">
        <v>107</v>
      </c>
      <c r="BG41" t="s">
        <v>108</v>
      </c>
      <c r="BH41" t="s">
        <v>109</v>
      </c>
      <c r="BI41">
        <v>3</v>
      </c>
      <c r="BJ41" t="s">
        <v>129</v>
      </c>
      <c r="BK41" t="s">
        <v>130</v>
      </c>
      <c r="BL41">
        <v>5</v>
      </c>
      <c r="BP41">
        <v>9.9</v>
      </c>
      <c r="BQ41">
        <v>9.5459999999999994</v>
      </c>
      <c r="BR41">
        <v>0.26700000000000002</v>
      </c>
      <c r="BS41">
        <v>0</v>
      </c>
      <c r="BT41" t="s">
        <v>51</v>
      </c>
      <c r="BU41">
        <v>29.47</v>
      </c>
      <c r="BW41">
        <v>7.0000000000000007E-2</v>
      </c>
      <c r="BX41">
        <v>0.41</v>
      </c>
      <c r="CA41">
        <v>31.73</v>
      </c>
      <c r="CD41">
        <v>22.33</v>
      </c>
      <c r="CJ41">
        <v>7.64</v>
      </c>
      <c r="CM41">
        <v>7.06</v>
      </c>
    </row>
    <row r="42" spans="1:91" x14ac:dyDescent="0.5">
      <c r="A42" t="s">
        <v>141</v>
      </c>
      <c r="B42">
        <v>52</v>
      </c>
      <c r="C42">
        <v>2167</v>
      </c>
      <c r="D42">
        <v>0</v>
      </c>
      <c r="E42">
        <v>0</v>
      </c>
      <c r="F42">
        <v>0</v>
      </c>
      <c r="G42">
        <v>0</v>
      </c>
      <c r="H42">
        <v>523</v>
      </c>
      <c r="I42">
        <v>0</v>
      </c>
      <c r="J42">
        <v>51</v>
      </c>
      <c r="K42">
        <v>188</v>
      </c>
      <c r="L42">
        <v>10</v>
      </c>
      <c r="M42">
        <v>3499</v>
      </c>
      <c r="N42">
        <v>0</v>
      </c>
      <c r="O42">
        <v>0</v>
      </c>
      <c r="P42">
        <v>0</v>
      </c>
      <c r="Q42">
        <v>54</v>
      </c>
      <c r="R42">
        <v>0</v>
      </c>
      <c r="S42">
        <v>0</v>
      </c>
      <c r="T42">
        <v>85</v>
      </c>
      <c r="U42">
        <v>0</v>
      </c>
      <c r="V42">
        <v>0</v>
      </c>
      <c r="W42">
        <v>12</v>
      </c>
      <c r="X42">
        <v>1157</v>
      </c>
      <c r="Y42">
        <v>28</v>
      </c>
      <c r="Z42">
        <v>3</v>
      </c>
      <c r="AA42">
        <v>5</v>
      </c>
      <c r="AB42">
        <v>0</v>
      </c>
      <c r="AC42">
        <v>31</v>
      </c>
      <c r="AD42">
        <v>0</v>
      </c>
      <c r="AE42">
        <v>4</v>
      </c>
      <c r="AF42">
        <v>36</v>
      </c>
      <c r="AG42">
        <v>0</v>
      </c>
      <c r="AH42">
        <v>0</v>
      </c>
      <c r="AI42">
        <v>0</v>
      </c>
      <c r="AJ42">
        <v>0</v>
      </c>
      <c r="AK42">
        <v>7</v>
      </c>
      <c r="AL42">
        <v>4</v>
      </c>
      <c r="AM42">
        <v>0</v>
      </c>
      <c r="AN42">
        <v>14</v>
      </c>
      <c r="AO42">
        <v>731</v>
      </c>
      <c r="AP42">
        <v>0</v>
      </c>
      <c r="AQ42">
        <v>20523</v>
      </c>
      <c r="AR42">
        <v>7</v>
      </c>
      <c r="AS42">
        <v>12</v>
      </c>
      <c r="AT42">
        <v>0</v>
      </c>
      <c r="AU42">
        <v>0</v>
      </c>
      <c r="AV42">
        <v>6983</v>
      </c>
      <c r="AW42">
        <v>0</v>
      </c>
      <c r="AX42">
        <v>1347</v>
      </c>
      <c r="AY42">
        <v>0</v>
      </c>
      <c r="AZ42">
        <v>0</v>
      </c>
      <c r="BA42">
        <v>0</v>
      </c>
      <c r="BB42">
        <v>22625</v>
      </c>
      <c r="BC42" t="s">
        <v>142</v>
      </c>
      <c r="BD42">
        <v>41</v>
      </c>
      <c r="BE42" t="s">
        <v>40</v>
      </c>
      <c r="BF42" t="s">
        <v>107</v>
      </c>
      <c r="BG42" t="s">
        <v>108</v>
      </c>
      <c r="BH42" t="s">
        <v>109</v>
      </c>
      <c r="BI42">
        <v>1</v>
      </c>
      <c r="BJ42" t="s">
        <v>129</v>
      </c>
      <c r="BK42" t="s">
        <v>130</v>
      </c>
      <c r="BL42">
        <v>6</v>
      </c>
      <c r="BP42">
        <v>8.07</v>
      </c>
      <c r="BQ42">
        <v>13.035</v>
      </c>
      <c r="BR42">
        <v>0.13300000000000001</v>
      </c>
      <c r="BS42">
        <v>0</v>
      </c>
      <c r="BT42" t="s">
        <v>51</v>
      </c>
      <c r="BU42">
        <v>24.93</v>
      </c>
      <c r="BW42">
        <v>0.14000000000000001</v>
      </c>
      <c r="BX42">
        <v>0.1</v>
      </c>
      <c r="CA42">
        <v>31.73</v>
      </c>
      <c r="CD42">
        <v>22.33</v>
      </c>
      <c r="CJ42">
        <v>7.64</v>
      </c>
      <c r="CM42">
        <v>7.06</v>
      </c>
    </row>
    <row r="43" spans="1:91" x14ac:dyDescent="0.5">
      <c r="A43" t="s">
        <v>143</v>
      </c>
      <c r="B43">
        <v>52</v>
      </c>
      <c r="C43">
        <v>1444</v>
      </c>
      <c r="D43">
        <v>0</v>
      </c>
      <c r="E43">
        <v>0</v>
      </c>
      <c r="F43">
        <v>0</v>
      </c>
      <c r="G43">
        <v>0</v>
      </c>
      <c r="H43">
        <v>693</v>
      </c>
      <c r="I43">
        <v>0</v>
      </c>
      <c r="J43">
        <v>35</v>
      </c>
      <c r="K43">
        <v>200</v>
      </c>
      <c r="L43">
        <v>23</v>
      </c>
      <c r="M43">
        <v>11250</v>
      </c>
      <c r="N43">
        <v>0</v>
      </c>
      <c r="O43">
        <v>0</v>
      </c>
      <c r="P43">
        <v>0</v>
      </c>
      <c r="Q43">
        <v>44</v>
      </c>
      <c r="R43">
        <v>13</v>
      </c>
      <c r="S43">
        <v>0</v>
      </c>
      <c r="T43">
        <v>249</v>
      </c>
      <c r="U43">
        <v>0</v>
      </c>
      <c r="V43">
        <v>0</v>
      </c>
      <c r="W43">
        <v>18</v>
      </c>
      <c r="X43">
        <v>840</v>
      </c>
      <c r="Y43">
        <v>77</v>
      </c>
      <c r="Z43">
        <v>0</v>
      </c>
      <c r="AA43">
        <v>0</v>
      </c>
      <c r="AB43">
        <v>0</v>
      </c>
      <c r="AC43">
        <v>19</v>
      </c>
      <c r="AD43">
        <v>0</v>
      </c>
      <c r="AE43">
        <v>0</v>
      </c>
      <c r="AF43">
        <v>42</v>
      </c>
      <c r="AG43">
        <v>0</v>
      </c>
      <c r="AH43">
        <v>0</v>
      </c>
      <c r="AI43">
        <v>12</v>
      </c>
      <c r="AJ43">
        <v>0</v>
      </c>
      <c r="AK43">
        <v>6</v>
      </c>
      <c r="AL43">
        <v>0</v>
      </c>
      <c r="AM43">
        <v>0</v>
      </c>
      <c r="AN43">
        <v>3</v>
      </c>
      <c r="AO43">
        <v>668</v>
      </c>
      <c r="AP43">
        <v>0</v>
      </c>
      <c r="AQ43">
        <v>15643</v>
      </c>
      <c r="AR43">
        <v>0</v>
      </c>
      <c r="AS43">
        <v>50</v>
      </c>
      <c r="AT43">
        <v>0</v>
      </c>
      <c r="AU43">
        <v>0</v>
      </c>
      <c r="AV43">
        <v>5904</v>
      </c>
      <c r="AW43">
        <v>0</v>
      </c>
      <c r="AX43">
        <v>1076</v>
      </c>
      <c r="AY43">
        <v>0</v>
      </c>
      <c r="AZ43">
        <v>0</v>
      </c>
      <c r="BA43">
        <v>0</v>
      </c>
      <c r="BB43">
        <v>8345</v>
      </c>
      <c r="BC43" t="s">
        <v>144</v>
      </c>
      <c r="BD43">
        <v>42</v>
      </c>
      <c r="BE43" t="s">
        <v>40</v>
      </c>
      <c r="BF43" t="s">
        <v>107</v>
      </c>
      <c r="BG43" t="s">
        <v>108</v>
      </c>
      <c r="BH43" t="s">
        <v>109</v>
      </c>
      <c r="BI43">
        <v>2</v>
      </c>
      <c r="BJ43" t="s">
        <v>129</v>
      </c>
      <c r="BK43" t="s">
        <v>130</v>
      </c>
      <c r="BL43">
        <v>6</v>
      </c>
      <c r="BP43">
        <v>8.07</v>
      </c>
      <c r="BQ43">
        <v>13.035</v>
      </c>
      <c r="BR43">
        <v>0.13300000000000001</v>
      </c>
      <c r="BS43">
        <v>0</v>
      </c>
      <c r="BT43" t="s">
        <v>51</v>
      </c>
      <c r="BU43">
        <v>24.93</v>
      </c>
      <c r="BW43">
        <v>0.14000000000000001</v>
      </c>
      <c r="BX43">
        <v>0.1</v>
      </c>
      <c r="CA43">
        <v>31.73</v>
      </c>
      <c r="CD43">
        <v>22.33</v>
      </c>
      <c r="CJ43">
        <v>7.64</v>
      </c>
      <c r="CM43">
        <v>7.06</v>
      </c>
    </row>
    <row r="44" spans="1:91" x14ac:dyDescent="0.5">
      <c r="A44" t="s">
        <v>145</v>
      </c>
      <c r="B44">
        <v>57</v>
      </c>
      <c r="C44">
        <v>2223</v>
      </c>
      <c r="D44">
        <v>0</v>
      </c>
      <c r="E44">
        <v>0</v>
      </c>
      <c r="F44">
        <v>0</v>
      </c>
      <c r="G44">
        <v>0</v>
      </c>
      <c r="H44">
        <v>3431</v>
      </c>
      <c r="I44">
        <v>6</v>
      </c>
      <c r="J44">
        <v>36</v>
      </c>
      <c r="K44">
        <v>364</v>
      </c>
      <c r="L44">
        <v>0</v>
      </c>
      <c r="M44">
        <v>5217</v>
      </c>
      <c r="N44">
        <v>0</v>
      </c>
      <c r="O44">
        <v>0</v>
      </c>
      <c r="P44">
        <v>0</v>
      </c>
      <c r="Q44">
        <v>37</v>
      </c>
      <c r="R44">
        <v>0</v>
      </c>
      <c r="S44">
        <v>0</v>
      </c>
      <c r="T44">
        <v>514</v>
      </c>
      <c r="U44">
        <v>0</v>
      </c>
      <c r="V44">
        <v>0</v>
      </c>
      <c r="W44">
        <v>0</v>
      </c>
      <c r="X44">
        <v>877</v>
      </c>
      <c r="Y44">
        <v>14</v>
      </c>
      <c r="Z44">
        <v>30</v>
      </c>
      <c r="AA44">
        <v>0</v>
      </c>
      <c r="AB44">
        <v>0</v>
      </c>
      <c r="AC44">
        <v>61</v>
      </c>
      <c r="AD44">
        <v>0</v>
      </c>
      <c r="AE44">
        <v>8</v>
      </c>
      <c r="AF44">
        <v>27</v>
      </c>
      <c r="AG44">
        <v>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8</v>
      </c>
      <c r="AO44">
        <v>643</v>
      </c>
      <c r="AP44">
        <v>0</v>
      </c>
      <c r="AQ44">
        <v>18066</v>
      </c>
      <c r="AR44">
        <v>0</v>
      </c>
      <c r="AS44">
        <v>16</v>
      </c>
      <c r="AT44">
        <v>0</v>
      </c>
      <c r="AU44">
        <v>0</v>
      </c>
      <c r="AV44">
        <v>7534</v>
      </c>
      <c r="AW44">
        <v>0</v>
      </c>
      <c r="AX44">
        <v>1860</v>
      </c>
      <c r="AY44">
        <v>0</v>
      </c>
      <c r="AZ44">
        <v>0</v>
      </c>
      <c r="BA44">
        <v>0</v>
      </c>
      <c r="BB44">
        <v>8418</v>
      </c>
      <c r="BC44" t="s">
        <v>146</v>
      </c>
      <c r="BD44">
        <v>43</v>
      </c>
      <c r="BE44" t="s">
        <v>40</v>
      </c>
      <c r="BF44" t="s">
        <v>107</v>
      </c>
      <c r="BG44" t="s">
        <v>108</v>
      </c>
      <c r="BH44" t="s">
        <v>109</v>
      </c>
      <c r="BI44">
        <v>3</v>
      </c>
      <c r="BJ44" t="s">
        <v>129</v>
      </c>
      <c r="BK44" t="s">
        <v>130</v>
      </c>
      <c r="BL44">
        <v>6</v>
      </c>
      <c r="BP44">
        <v>8.07</v>
      </c>
      <c r="BQ44">
        <v>13.035</v>
      </c>
      <c r="BR44">
        <v>0.13300000000000001</v>
      </c>
      <c r="BS44">
        <v>0</v>
      </c>
      <c r="BT44" t="s">
        <v>51</v>
      </c>
      <c r="BU44">
        <v>24.93</v>
      </c>
      <c r="BW44">
        <v>0.14000000000000001</v>
      </c>
      <c r="BX44">
        <v>0.1</v>
      </c>
      <c r="CA44">
        <v>31.73</v>
      </c>
      <c r="CD44">
        <v>22.33</v>
      </c>
      <c r="CJ44">
        <v>7.64</v>
      </c>
      <c r="CM44">
        <v>7.06</v>
      </c>
    </row>
    <row r="45" spans="1:91" x14ac:dyDescent="0.5">
      <c r="A45" t="s">
        <v>147</v>
      </c>
      <c r="B45">
        <v>85</v>
      </c>
      <c r="C45">
        <v>2618</v>
      </c>
      <c r="D45">
        <v>0</v>
      </c>
      <c r="E45">
        <v>0</v>
      </c>
      <c r="F45">
        <v>0</v>
      </c>
      <c r="G45">
        <v>0</v>
      </c>
      <c r="H45">
        <v>1455</v>
      </c>
      <c r="I45">
        <v>0</v>
      </c>
      <c r="J45">
        <v>251</v>
      </c>
      <c r="K45">
        <v>229</v>
      </c>
      <c r="L45">
        <v>10</v>
      </c>
      <c r="M45">
        <v>4329</v>
      </c>
      <c r="N45">
        <v>0</v>
      </c>
      <c r="O45">
        <v>0</v>
      </c>
      <c r="P45">
        <v>0</v>
      </c>
      <c r="Q45">
        <v>121</v>
      </c>
      <c r="R45">
        <v>0</v>
      </c>
      <c r="S45">
        <v>0</v>
      </c>
      <c r="T45">
        <v>317</v>
      </c>
      <c r="U45">
        <v>0</v>
      </c>
      <c r="V45">
        <v>0</v>
      </c>
      <c r="W45">
        <v>0</v>
      </c>
      <c r="X45">
        <v>1926</v>
      </c>
      <c r="Y45">
        <v>0</v>
      </c>
      <c r="Z45">
        <v>4</v>
      </c>
      <c r="AA45">
        <v>0</v>
      </c>
      <c r="AB45">
        <v>4</v>
      </c>
      <c r="AC45">
        <v>45</v>
      </c>
      <c r="AD45">
        <v>4</v>
      </c>
      <c r="AE45">
        <v>0</v>
      </c>
      <c r="AF45">
        <v>57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3</v>
      </c>
      <c r="AM45">
        <v>0</v>
      </c>
      <c r="AN45">
        <v>0</v>
      </c>
      <c r="AO45">
        <v>665</v>
      </c>
      <c r="AP45">
        <v>0</v>
      </c>
      <c r="AQ45">
        <v>21513</v>
      </c>
      <c r="AR45">
        <v>11</v>
      </c>
      <c r="AS45">
        <v>171</v>
      </c>
      <c r="AT45">
        <v>0</v>
      </c>
      <c r="AU45">
        <v>0</v>
      </c>
      <c r="AV45">
        <v>1280</v>
      </c>
      <c r="AW45">
        <v>0</v>
      </c>
      <c r="AX45">
        <v>4315</v>
      </c>
      <c r="AY45">
        <v>0</v>
      </c>
      <c r="AZ45">
        <v>0</v>
      </c>
      <c r="BA45">
        <v>0</v>
      </c>
      <c r="BB45">
        <v>9773</v>
      </c>
      <c r="BC45" t="s">
        <v>148</v>
      </c>
      <c r="BD45">
        <v>44</v>
      </c>
      <c r="BE45" t="s">
        <v>40</v>
      </c>
      <c r="BF45" t="s">
        <v>107</v>
      </c>
      <c r="BG45" t="s">
        <v>149</v>
      </c>
      <c r="BH45" t="s">
        <v>150</v>
      </c>
      <c r="BI45">
        <v>1</v>
      </c>
      <c r="BJ45" t="s">
        <v>44</v>
      </c>
      <c r="BK45" t="s">
        <v>151</v>
      </c>
      <c r="BL45">
        <v>7</v>
      </c>
      <c r="BP45">
        <v>9.7799999999999994</v>
      </c>
      <c r="BQ45">
        <v>13.035</v>
      </c>
      <c r="BR45">
        <v>6.7000000000000004E-2</v>
      </c>
      <c r="BS45">
        <v>0</v>
      </c>
      <c r="BT45" t="s">
        <v>51</v>
      </c>
      <c r="BU45">
        <v>31.8</v>
      </c>
      <c r="BW45">
        <v>0.13</v>
      </c>
      <c r="BX45">
        <v>0.87</v>
      </c>
      <c r="CA45">
        <v>32.39</v>
      </c>
      <c r="CD45">
        <v>24.61</v>
      </c>
      <c r="CG45">
        <v>6.91</v>
      </c>
      <c r="CJ45">
        <v>24.02</v>
      </c>
      <c r="CM45">
        <v>5.47</v>
      </c>
    </row>
    <row r="46" spans="1:91" x14ac:dyDescent="0.5">
      <c r="A46" t="s">
        <v>152</v>
      </c>
      <c r="B46">
        <v>37</v>
      </c>
      <c r="C46">
        <v>925</v>
      </c>
      <c r="D46">
        <v>0</v>
      </c>
      <c r="E46">
        <v>0</v>
      </c>
      <c r="F46">
        <v>0</v>
      </c>
      <c r="G46">
        <v>0</v>
      </c>
      <c r="H46">
        <v>423</v>
      </c>
      <c r="I46">
        <v>0</v>
      </c>
      <c r="J46">
        <v>48</v>
      </c>
      <c r="K46">
        <v>264</v>
      </c>
      <c r="L46">
        <v>0</v>
      </c>
      <c r="M46">
        <v>448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210</v>
      </c>
      <c r="U46">
        <v>0</v>
      </c>
      <c r="V46">
        <v>0</v>
      </c>
      <c r="W46">
        <v>0</v>
      </c>
      <c r="X46">
        <v>603</v>
      </c>
      <c r="Y46">
        <v>0</v>
      </c>
      <c r="Z46">
        <v>12</v>
      </c>
      <c r="AA46">
        <v>0</v>
      </c>
      <c r="AB46">
        <v>0</v>
      </c>
      <c r="AC46">
        <v>18</v>
      </c>
      <c r="AD46">
        <v>0</v>
      </c>
      <c r="AE46">
        <v>5</v>
      </c>
      <c r="AF46">
        <v>8</v>
      </c>
      <c r="AG46">
        <v>26</v>
      </c>
      <c r="AH46">
        <v>0</v>
      </c>
      <c r="AI46">
        <v>0</v>
      </c>
      <c r="AJ46">
        <v>0</v>
      </c>
      <c r="AK46">
        <v>7</v>
      </c>
      <c r="AL46">
        <v>0</v>
      </c>
      <c r="AM46">
        <v>0</v>
      </c>
      <c r="AN46">
        <v>0</v>
      </c>
      <c r="AO46">
        <v>468</v>
      </c>
      <c r="AP46">
        <v>0</v>
      </c>
      <c r="AQ46">
        <v>10980</v>
      </c>
      <c r="AR46">
        <v>0</v>
      </c>
      <c r="AS46">
        <v>0</v>
      </c>
      <c r="AT46">
        <v>0</v>
      </c>
      <c r="AU46">
        <v>0</v>
      </c>
      <c r="AV46">
        <v>20642</v>
      </c>
      <c r="AW46">
        <v>0</v>
      </c>
      <c r="AX46">
        <v>998</v>
      </c>
      <c r="AY46">
        <v>0</v>
      </c>
      <c r="AZ46">
        <v>0</v>
      </c>
      <c r="BA46">
        <v>0</v>
      </c>
      <c r="BB46">
        <v>5214</v>
      </c>
      <c r="BC46" t="s">
        <v>153</v>
      </c>
      <c r="BD46">
        <v>45</v>
      </c>
      <c r="BE46" t="s">
        <v>40</v>
      </c>
      <c r="BF46" t="s">
        <v>107</v>
      </c>
      <c r="BG46" t="s">
        <v>149</v>
      </c>
      <c r="BH46" t="s">
        <v>150</v>
      </c>
      <c r="BI46">
        <v>2</v>
      </c>
      <c r="BJ46" t="s">
        <v>44</v>
      </c>
      <c r="BK46" t="s">
        <v>151</v>
      </c>
      <c r="BL46">
        <v>7</v>
      </c>
      <c r="BP46">
        <v>9.7799999999999994</v>
      </c>
      <c r="BQ46">
        <v>13.035</v>
      </c>
      <c r="BR46">
        <v>6.7000000000000004E-2</v>
      </c>
      <c r="BS46">
        <v>0</v>
      </c>
      <c r="BT46" t="s">
        <v>51</v>
      </c>
      <c r="BU46">
        <v>31.8</v>
      </c>
      <c r="BW46">
        <v>0.13</v>
      </c>
      <c r="BX46">
        <v>0.87</v>
      </c>
      <c r="CA46">
        <v>32.39</v>
      </c>
      <c r="CD46">
        <v>24.61</v>
      </c>
      <c r="CG46">
        <v>6.91</v>
      </c>
      <c r="CJ46">
        <v>24.02</v>
      </c>
      <c r="CM46">
        <v>5.47</v>
      </c>
    </row>
    <row r="47" spans="1:91" x14ac:dyDescent="0.5">
      <c r="A47" t="s">
        <v>154</v>
      </c>
      <c r="B47">
        <v>77</v>
      </c>
      <c r="C47">
        <v>2163</v>
      </c>
      <c r="D47">
        <v>11</v>
      </c>
      <c r="E47">
        <v>0</v>
      </c>
      <c r="F47">
        <v>0</v>
      </c>
      <c r="G47">
        <v>0</v>
      </c>
      <c r="H47">
        <v>697</v>
      </c>
      <c r="I47">
        <v>0</v>
      </c>
      <c r="J47">
        <v>71</v>
      </c>
      <c r="K47">
        <v>115</v>
      </c>
      <c r="L47">
        <v>4</v>
      </c>
      <c r="M47">
        <v>1769</v>
      </c>
      <c r="N47">
        <v>0</v>
      </c>
      <c r="O47">
        <v>0</v>
      </c>
      <c r="P47">
        <v>0</v>
      </c>
      <c r="Q47">
        <v>17</v>
      </c>
      <c r="R47">
        <v>0</v>
      </c>
      <c r="S47">
        <v>0</v>
      </c>
      <c r="T47">
        <v>198</v>
      </c>
      <c r="U47">
        <v>0</v>
      </c>
      <c r="V47">
        <v>0</v>
      </c>
      <c r="W47">
        <v>9</v>
      </c>
      <c r="X47">
        <v>585</v>
      </c>
      <c r="Y47">
        <v>12</v>
      </c>
      <c r="Z47">
        <v>0</v>
      </c>
      <c r="AA47">
        <v>0</v>
      </c>
      <c r="AB47">
        <v>0</v>
      </c>
      <c r="AC47">
        <v>14</v>
      </c>
      <c r="AD47">
        <v>0</v>
      </c>
      <c r="AE47">
        <v>21</v>
      </c>
      <c r="AF47">
        <v>20</v>
      </c>
      <c r="AG47">
        <v>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6</v>
      </c>
      <c r="AO47">
        <v>235</v>
      </c>
      <c r="AP47">
        <v>0</v>
      </c>
      <c r="AQ47">
        <v>10744</v>
      </c>
      <c r="AR47">
        <v>4</v>
      </c>
      <c r="AS47">
        <v>8</v>
      </c>
      <c r="AT47">
        <v>0</v>
      </c>
      <c r="AU47">
        <v>0</v>
      </c>
      <c r="AV47">
        <v>10606</v>
      </c>
      <c r="AW47">
        <v>0</v>
      </c>
      <c r="AX47">
        <v>2576</v>
      </c>
      <c r="AY47">
        <v>0</v>
      </c>
      <c r="AZ47">
        <v>0</v>
      </c>
      <c r="BA47">
        <v>0</v>
      </c>
      <c r="BB47">
        <v>3307</v>
      </c>
      <c r="BC47" t="s">
        <v>155</v>
      </c>
      <c r="BD47">
        <v>46</v>
      </c>
      <c r="BE47" t="s">
        <v>40</v>
      </c>
      <c r="BF47" t="s">
        <v>107</v>
      </c>
      <c r="BG47" t="s">
        <v>149</v>
      </c>
      <c r="BH47" t="s">
        <v>150</v>
      </c>
      <c r="BI47">
        <v>3</v>
      </c>
      <c r="BJ47" t="s">
        <v>44</v>
      </c>
      <c r="BK47" t="s">
        <v>151</v>
      </c>
      <c r="BL47">
        <v>7</v>
      </c>
      <c r="BP47">
        <v>9.7799999999999994</v>
      </c>
      <c r="BQ47">
        <v>13.035</v>
      </c>
      <c r="BR47">
        <v>6.7000000000000004E-2</v>
      </c>
      <c r="BS47">
        <v>0</v>
      </c>
      <c r="BT47" t="s">
        <v>51</v>
      </c>
      <c r="BU47">
        <v>31.8</v>
      </c>
      <c r="BW47">
        <v>0.13</v>
      </c>
      <c r="BX47">
        <v>0.87</v>
      </c>
      <c r="CA47">
        <v>32.39</v>
      </c>
      <c r="CD47">
        <v>24.61</v>
      </c>
      <c r="CG47">
        <v>6.91</v>
      </c>
      <c r="CJ47">
        <v>24.02</v>
      </c>
      <c r="CM47">
        <v>5.47</v>
      </c>
    </row>
    <row r="48" spans="1:91" x14ac:dyDescent="0.5">
      <c r="A48" t="s">
        <v>156</v>
      </c>
      <c r="B48">
        <v>126</v>
      </c>
      <c r="C48">
        <v>1530</v>
      </c>
      <c r="D48">
        <v>27</v>
      </c>
      <c r="E48">
        <v>0</v>
      </c>
      <c r="F48">
        <v>15</v>
      </c>
      <c r="G48">
        <v>0</v>
      </c>
      <c r="H48">
        <v>408</v>
      </c>
      <c r="I48">
        <v>0</v>
      </c>
      <c r="J48">
        <v>50</v>
      </c>
      <c r="K48">
        <v>304</v>
      </c>
      <c r="L48">
        <v>18</v>
      </c>
      <c r="M48">
        <v>1261</v>
      </c>
      <c r="N48">
        <v>5</v>
      </c>
      <c r="O48">
        <v>0</v>
      </c>
      <c r="P48">
        <v>0</v>
      </c>
      <c r="Q48">
        <v>27</v>
      </c>
      <c r="R48">
        <v>0</v>
      </c>
      <c r="S48">
        <v>0</v>
      </c>
      <c r="T48">
        <v>1226</v>
      </c>
      <c r="U48">
        <v>0</v>
      </c>
      <c r="V48">
        <v>7</v>
      </c>
      <c r="W48">
        <v>25</v>
      </c>
      <c r="X48">
        <v>1653</v>
      </c>
      <c r="Y48">
        <v>0</v>
      </c>
      <c r="Z48">
        <v>4</v>
      </c>
      <c r="AA48">
        <v>0</v>
      </c>
      <c r="AB48">
        <v>0</v>
      </c>
      <c r="AC48">
        <v>27</v>
      </c>
      <c r="AD48">
        <v>0</v>
      </c>
      <c r="AE48">
        <v>6</v>
      </c>
      <c r="AF48">
        <v>27</v>
      </c>
      <c r="AG48">
        <v>0</v>
      </c>
      <c r="AH48">
        <v>0</v>
      </c>
      <c r="AI48">
        <v>7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380</v>
      </c>
      <c r="AP48">
        <v>0</v>
      </c>
      <c r="AQ48">
        <v>16201</v>
      </c>
      <c r="AR48">
        <v>0</v>
      </c>
      <c r="AS48">
        <v>22</v>
      </c>
      <c r="AT48">
        <v>0</v>
      </c>
      <c r="AU48">
        <v>0</v>
      </c>
      <c r="AV48">
        <v>1429</v>
      </c>
      <c r="AW48">
        <v>0</v>
      </c>
      <c r="AX48">
        <v>3088</v>
      </c>
      <c r="AY48">
        <v>0</v>
      </c>
      <c r="AZ48">
        <v>0</v>
      </c>
      <c r="BA48">
        <v>0</v>
      </c>
      <c r="BB48">
        <v>3035</v>
      </c>
      <c r="BC48" t="s">
        <v>157</v>
      </c>
      <c r="BD48">
        <v>47</v>
      </c>
      <c r="BE48" t="s">
        <v>40</v>
      </c>
      <c r="BF48" t="s">
        <v>107</v>
      </c>
      <c r="BG48" t="s">
        <v>149</v>
      </c>
      <c r="BH48" t="s">
        <v>150</v>
      </c>
      <c r="BI48">
        <v>1</v>
      </c>
      <c r="BJ48" t="s">
        <v>44</v>
      </c>
      <c r="BK48" t="s">
        <v>151</v>
      </c>
      <c r="BL48">
        <v>8</v>
      </c>
      <c r="BP48">
        <v>10.65</v>
      </c>
      <c r="BQ48">
        <v>13.227</v>
      </c>
      <c r="BR48">
        <v>6.7000000000000004E-2</v>
      </c>
      <c r="BS48">
        <v>0</v>
      </c>
      <c r="BT48" t="s">
        <v>51</v>
      </c>
      <c r="BU48">
        <v>45.87</v>
      </c>
      <c r="BW48">
        <v>0.1</v>
      </c>
      <c r="BX48">
        <v>0.33</v>
      </c>
      <c r="CA48">
        <v>32.39</v>
      </c>
      <c r="CD48">
        <v>24.61</v>
      </c>
      <c r="CG48">
        <v>6.91</v>
      </c>
      <c r="CJ48">
        <v>24.02</v>
      </c>
      <c r="CM48">
        <v>5.47</v>
      </c>
    </row>
    <row r="49" spans="1:91" x14ac:dyDescent="0.5">
      <c r="A49" t="s">
        <v>158</v>
      </c>
      <c r="B49">
        <v>38</v>
      </c>
      <c r="C49">
        <v>890</v>
      </c>
      <c r="D49">
        <v>0</v>
      </c>
      <c r="E49">
        <v>0</v>
      </c>
      <c r="F49">
        <v>3</v>
      </c>
      <c r="G49">
        <v>3</v>
      </c>
      <c r="H49">
        <v>436</v>
      </c>
      <c r="I49">
        <v>0</v>
      </c>
      <c r="J49">
        <v>106</v>
      </c>
      <c r="K49">
        <v>246</v>
      </c>
      <c r="L49">
        <v>0</v>
      </c>
      <c r="M49">
        <v>6678</v>
      </c>
      <c r="N49">
        <v>0</v>
      </c>
      <c r="O49">
        <v>0</v>
      </c>
      <c r="P49">
        <v>0</v>
      </c>
      <c r="Q49">
        <v>23</v>
      </c>
      <c r="R49">
        <v>0</v>
      </c>
      <c r="S49">
        <v>0</v>
      </c>
      <c r="T49">
        <v>466</v>
      </c>
      <c r="U49">
        <v>0</v>
      </c>
      <c r="V49">
        <v>0</v>
      </c>
      <c r="W49">
        <v>25</v>
      </c>
      <c r="X49">
        <v>613</v>
      </c>
      <c r="Y49">
        <v>0</v>
      </c>
      <c r="Z49">
        <v>0</v>
      </c>
      <c r="AA49">
        <v>0</v>
      </c>
      <c r="AB49">
        <v>0</v>
      </c>
      <c r="AC49">
        <v>43</v>
      </c>
      <c r="AD49">
        <v>0</v>
      </c>
      <c r="AE49">
        <v>4</v>
      </c>
      <c r="AF49">
        <v>22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3</v>
      </c>
      <c r="AM49">
        <v>0</v>
      </c>
      <c r="AN49">
        <v>0</v>
      </c>
      <c r="AO49">
        <v>366</v>
      </c>
      <c r="AP49">
        <v>0</v>
      </c>
      <c r="AQ49">
        <v>8412</v>
      </c>
      <c r="AR49">
        <v>3</v>
      </c>
      <c r="AS49">
        <v>4</v>
      </c>
      <c r="AT49">
        <v>0</v>
      </c>
      <c r="AU49">
        <v>0</v>
      </c>
      <c r="AV49">
        <v>10875</v>
      </c>
      <c r="AW49">
        <v>0</v>
      </c>
      <c r="AX49">
        <v>3642</v>
      </c>
      <c r="AY49">
        <v>0</v>
      </c>
      <c r="AZ49">
        <v>0</v>
      </c>
      <c r="BA49">
        <v>4</v>
      </c>
      <c r="BB49">
        <v>8245</v>
      </c>
      <c r="BC49" t="s">
        <v>159</v>
      </c>
      <c r="BD49">
        <v>48</v>
      </c>
      <c r="BE49" t="s">
        <v>40</v>
      </c>
      <c r="BF49" t="s">
        <v>107</v>
      </c>
      <c r="BG49" t="s">
        <v>149</v>
      </c>
      <c r="BH49" t="s">
        <v>150</v>
      </c>
      <c r="BI49">
        <v>2</v>
      </c>
      <c r="BJ49" t="s">
        <v>44</v>
      </c>
      <c r="BK49" t="s">
        <v>151</v>
      </c>
      <c r="BL49">
        <v>8</v>
      </c>
      <c r="BP49">
        <v>10.65</v>
      </c>
      <c r="BQ49">
        <v>13.227</v>
      </c>
      <c r="BR49">
        <v>6.7000000000000004E-2</v>
      </c>
      <c r="BS49">
        <v>0</v>
      </c>
      <c r="BT49" t="s">
        <v>51</v>
      </c>
      <c r="BU49">
        <v>45.87</v>
      </c>
      <c r="BW49">
        <v>0.1</v>
      </c>
      <c r="BX49">
        <v>0.33</v>
      </c>
      <c r="CA49">
        <v>32.39</v>
      </c>
      <c r="CD49">
        <v>24.61</v>
      </c>
      <c r="CG49">
        <v>6.91</v>
      </c>
      <c r="CJ49">
        <v>24.02</v>
      </c>
      <c r="CM49">
        <v>5.47</v>
      </c>
    </row>
    <row r="50" spans="1:91" x14ac:dyDescent="0.5">
      <c r="A50" t="s">
        <v>160</v>
      </c>
      <c r="B50">
        <v>14</v>
      </c>
      <c r="C50">
        <v>4200</v>
      </c>
      <c r="D50">
        <v>0</v>
      </c>
      <c r="E50">
        <v>0</v>
      </c>
      <c r="F50">
        <v>0</v>
      </c>
      <c r="G50">
        <v>0</v>
      </c>
      <c r="H50">
        <v>278</v>
      </c>
      <c r="I50">
        <v>0</v>
      </c>
      <c r="J50">
        <v>89</v>
      </c>
      <c r="K50">
        <v>186</v>
      </c>
      <c r="L50">
        <v>0</v>
      </c>
      <c r="M50">
        <v>5375</v>
      </c>
      <c r="N50">
        <v>0</v>
      </c>
      <c r="O50">
        <v>0</v>
      </c>
      <c r="P50">
        <v>0</v>
      </c>
      <c r="Q50">
        <v>13</v>
      </c>
      <c r="R50">
        <v>0</v>
      </c>
      <c r="S50">
        <v>0</v>
      </c>
      <c r="T50">
        <v>439</v>
      </c>
      <c r="U50">
        <v>0</v>
      </c>
      <c r="V50">
        <v>0</v>
      </c>
      <c r="W50">
        <v>3</v>
      </c>
      <c r="X50">
        <v>476</v>
      </c>
      <c r="Y50">
        <v>7</v>
      </c>
      <c r="Z50">
        <v>0</v>
      </c>
      <c r="AA50">
        <v>0</v>
      </c>
      <c r="AB50">
        <v>0</v>
      </c>
      <c r="AC50">
        <v>15</v>
      </c>
      <c r="AD50">
        <v>0</v>
      </c>
      <c r="AE50">
        <v>5</v>
      </c>
      <c r="AF50">
        <v>4</v>
      </c>
      <c r="AG50">
        <v>0</v>
      </c>
      <c r="AH50">
        <v>0</v>
      </c>
      <c r="AI50">
        <v>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306</v>
      </c>
      <c r="AP50">
        <v>0</v>
      </c>
      <c r="AQ50">
        <v>12987</v>
      </c>
      <c r="AR50">
        <v>0</v>
      </c>
      <c r="AS50">
        <v>3</v>
      </c>
      <c r="AT50">
        <v>0</v>
      </c>
      <c r="AU50">
        <v>0</v>
      </c>
      <c r="AV50">
        <v>3466</v>
      </c>
      <c r="AW50">
        <v>0</v>
      </c>
      <c r="AX50">
        <v>2067</v>
      </c>
      <c r="AY50">
        <v>0</v>
      </c>
      <c r="AZ50">
        <v>0</v>
      </c>
      <c r="BA50">
        <v>0</v>
      </c>
      <c r="BB50">
        <v>10065</v>
      </c>
      <c r="BC50" t="s">
        <v>161</v>
      </c>
      <c r="BD50">
        <v>49</v>
      </c>
      <c r="BE50" t="s">
        <v>40</v>
      </c>
      <c r="BF50" t="s">
        <v>107</v>
      </c>
      <c r="BG50" t="s">
        <v>149</v>
      </c>
      <c r="BH50" t="s">
        <v>150</v>
      </c>
      <c r="BI50">
        <v>3</v>
      </c>
      <c r="BJ50" t="s">
        <v>44</v>
      </c>
      <c r="BK50" t="s">
        <v>151</v>
      </c>
      <c r="BL50">
        <v>8</v>
      </c>
      <c r="BP50">
        <v>10.65</v>
      </c>
      <c r="BQ50">
        <v>13.227</v>
      </c>
      <c r="BR50">
        <v>6.7000000000000004E-2</v>
      </c>
      <c r="BS50">
        <v>0</v>
      </c>
      <c r="BT50" t="s">
        <v>51</v>
      </c>
      <c r="BU50">
        <v>45.87</v>
      </c>
      <c r="BW50">
        <v>0.1</v>
      </c>
      <c r="BX50">
        <v>0.33</v>
      </c>
      <c r="CA50">
        <v>32.39</v>
      </c>
      <c r="CD50">
        <v>24.61</v>
      </c>
      <c r="CG50">
        <v>6.91</v>
      </c>
      <c r="CJ50">
        <v>24.02</v>
      </c>
      <c r="CM50">
        <v>5.47</v>
      </c>
    </row>
    <row r="51" spans="1:91" x14ac:dyDescent="0.5">
      <c r="A51" t="s">
        <v>162</v>
      </c>
      <c r="B51">
        <v>72</v>
      </c>
      <c r="C51">
        <v>2216</v>
      </c>
      <c r="D51">
        <v>0</v>
      </c>
      <c r="E51">
        <v>0</v>
      </c>
      <c r="F51">
        <v>0</v>
      </c>
      <c r="G51">
        <v>0</v>
      </c>
      <c r="H51">
        <v>301</v>
      </c>
      <c r="I51">
        <v>0</v>
      </c>
      <c r="J51">
        <v>134</v>
      </c>
      <c r="K51">
        <v>253</v>
      </c>
      <c r="L51">
        <v>0</v>
      </c>
      <c r="M51">
        <v>2337</v>
      </c>
      <c r="N51">
        <v>0</v>
      </c>
      <c r="O51">
        <v>0</v>
      </c>
      <c r="P51">
        <v>0</v>
      </c>
      <c r="Q51">
        <v>17</v>
      </c>
      <c r="R51">
        <v>5</v>
      </c>
      <c r="S51">
        <v>0</v>
      </c>
      <c r="T51">
        <v>81</v>
      </c>
      <c r="U51">
        <v>0</v>
      </c>
      <c r="V51">
        <v>0</v>
      </c>
      <c r="W51">
        <v>11</v>
      </c>
      <c r="X51">
        <v>1576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6</v>
      </c>
      <c r="AO51">
        <v>481</v>
      </c>
      <c r="AP51">
        <v>0</v>
      </c>
      <c r="AQ51">
        <v>13937</v>
      </c>
      <c r="AR51">
        <v>0</v>
      </c>
      <c r="AS51">
        <v>0</v>
      </c>
      <c r="AT51">
        <v>0</v>
      </c>
      <c r="AU51">
        <v>0</v>
      </c>
      <c r="AV51">
        <v>10250</v>
      </c>
      <c r="AW51">
        <v>0</v>
      </c>
      <c r="AX51">
        <v>2291</v>
      </c>
      <c r="AY51">
        <v>0</v>
      </c>
      <c r="AZ51">
        <v>0</v>
      </c>
      <c r="BA51">
        <v>0</v>
      </c>
      <c r="BB51">
        <v>2733</v>
      </c>
      <c r="BC51" t="s">
        <v>163</v>
      </c>
      <c r="BD51">
        <v>50</v>
      </c>
      <c r="BE51" t="s">
        <v>40</v>
      </c>
      <c r="BF51" t="s">
        <v>107</v>
      </c>
      <c r="BG51" t="s">
        <v>149</v>
      </c>
      <c r="BH51" t="s">
        <v>150</v>
      </c>
      <c r="BI51">
        <v>1</v>
      </c>
      <c r="BJ51" t="s">
        <v>44</v>
      </c>
      <c r="BK51" t="s">
        <v>151</v>
      </c>
      <c r="BL51">
        <v>9</v>
      </c>
      <c r="BP51">
        <v>8.61</v>
      </c>
      <c r="BQ51">
        <v>11.589</v>
      </c>
      <c r="BR51">
        <v>0.1</v>
      </c>
      <c r="BS51">
        <v>0</v>
      </c>
      <c r="BT51" t="s">
        <v>51</v>
      </c>
      <c r="BU51">
        <v>35.130000000000003</v>
      </c>
      <c r="BW51">
        <v>0.05</v>
      </c>
      <c r="BX51">
        <v>0.76</v>
      </c>
      <c r="CA51">
        <v>32.39</v>
      </c>
      <c r="CD51">
        <v>24.61</v>
      </c>
      <c r="CG51">
        <v>6.91</v>
      </c>
      <c r="CJ51">
        <v>24.02</v>
      </c>
      <c r="CM51">
        <v>5.47</v>
      </c>
    </row>
    <row r="52" spans="1:91" x14ac:dyDescent="0.5">
      <c r="A52" t="s">
        <v>164</v>
      </c>
      <c r="B52">
        <v>73</v>
      </c>
      <c r="C52">
        <v>2248</v>
      </c>
      <c r="D52">
        <v>0</v>
      </c>
      <c r="E52">
        <v>0</v>
      </c>
      <c r="F52">
        <v>0</v>
      </c>
      <c r="G52">
        <v>0</v>
      </c>
      <c r="H52">
        <v>398</v>
      </c>
      <c r="I52">
        <v>0</v>
      </c>
      <c r="J52">
        <v>84</v>
      </c>
      <c r="K52">
        <v>390</v>
      </c>
      <c r="L52">
        <v>46</v>
      </c>
      <c r="M52">
        <v>1308</v>
      </c>
      <c r="N52">
        <v>0</v>
      </c>
      <c r="O52">
        <v>0</v>
      </c>
      <c r="P52">
        <v>0</v>
      </c>
      <c r="Q52">
        <v>27</v>
      </c>
      <c r="R52">
        <v>0</v>
      </c>
      <c r="S52">
        <v>0</v>
      </c>
      <c r="T52">
        <v>115</v>
      </c>
      <c r="U52">
        <v>0</v>
      </c>
      <c r="V52">
        <v>0</v>
      </c>
      <c r="W52">
        <v>0</v>
      </c>
      <c r="X52">
        <v>702</v>
      </c>
      <c r="Y52">
        <v>11</v>
      </c>
      <c r="Z52">
        <v>45</v>
      </c>
      <c r="AA52">
        <v>0</v>
      </c>
      <c r="AB52">
        <v>0</v>
      </c>
      <c r="AC52">
        <v>21</v>
      </c>
      <c r="AD52">
        <v>0</v>
      </c>
      <c r="AE52">
        <v>0</v>
      </c>
      <c r="AF52">
        <v>33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700</v>
      </c>
      <c r="AP52">
        <v>0</v>
      </c>
      <c r="AQ52">
        <v>19732</v>
      </c>
      <c r="AR52">
        <v>0</v>
      </c>
      <c r="AS52">
        <v>0</v>
      </c>
      <c r="AT52">
        <v>0</v>
      </c>
      <c r="AU52">
        <v>0</v>
      </c>
      <c r="AV52">
        <v>9458</v>
      </c>
      <c r="AW52">
        <v>0</v>
      </c>
      <c r="AX52">
        <v>2041</v>
      </c>
      <c r="AY52">
        <v>11</v>
      </c>
      <c r="AZ52">
        <v>0</v>
      </c>
      <c r="BA52">
        <v>0</v>
      </c>
      <c r="BB52">
        <v>4483</v>
      </c>
      <c r="BC52" t="s">
        <v>165</v>
      </c>
      <c r="BD52">
        <v>51</v>
      </c>
      <c r="BE52" t="s">
        <v>40</v>
      </c>
      <c r="BF52" t="s">
        <v>107</v>
      </c>
      <c r="BG52" t="s">
        <v>149</v>
      </c>
      <c r="BH52" t="s">
        <v>150</v>
      </c>
      <c r="BI52">
        <v>2</v>
      </c>
      <c r="BJ52" t="s">
        <v>44</v>
      </c>
      <c r="BK52" t="s">
        <v>151</v>
      </c>
      <c r="BL52">
        <v>9</v>
      </c>
      <c r="BP52">
        <v>8.61</v>
      </c>
      <c r="BQ52">
        <v>11.589</v>
      </c>
      <c r="BR52">
        <v>0.1</v>
      </c>
      <c r="BS52">
        <v>0</v>
      </c>
      <c r="BT52" t="s">
        <v>51</v>
      </c>
      <c r="BU52">
        <v>35.130000000000003</v>
      </c>
      <c r="BW52">
        <v>0.05</v>
      </c>
      <c r="BX52">
        <v>0.76</v>
      </c>
      <c r="CA52">
        <v>32.39</v>
      </c>
      <c r="CD52">
        <v>24.61</v>
      </c>
      <c r="CG52">
        <v>6.91</v>
      </c>
      <c r="CJ52">
        <v>24.02</v>
      </c>
      <c r="CM52">
        <v>5.47</v>
      </c>
    </row>
    <row r="53" spans="1:91" x14ac:dyDescent="0.5">
      <c r="A53" t="s">
        <v>166</v>
      </c>
      <c r="B53">
        <v>58</v>
      </c>
      <c r="C53">
        <v>1359</v>
      </c>
      <c r="D53">
        <v>0</v>
      </c>
      <c r="E53">
        <v>0</v>
      </c>
      <c r="F53">
        <v>0</v>
      </c>
      <c r="G53">
        <v>0</v>
      </c>
      <c r="H53">
        <v>1198</v>
      </c>
      <c r="I53">
        <v>0</v>
      </c>
      <c r="J53">
        <v>110</v>
      </c>
      <c r="K53">
        <v>294</v>
      </c>
      <c r="L53">
        <v>0</v>
      </c>
      <c r="M53">
        <v>3081</v>
      </c>
      <c r="N53">
        <v>0</v>
      </c>
      <c r="O53">
        <v>0</v>
      </c>
      <c r="P53">
        <v>0</v>
      </c>
      <c r="Q53">
        <v>18</v>
      </c>
      <c r="R53">
        <v>0</v>
      </c>
      <c r="S53">
        <v>0</v>
      </c>
      <c r="T53">
        <v>119</v>
      </c>
      <c r="U53">
        <v>0</v>
      </c>
      <c r="V53">
        <v>0</v>
      </c>
      <c r="W53">
        <v>3</v>
      </c>
      <c r="X53">
        <v>400</v>
      </c>
      <c r="Y53">
        <v>0</v>
      </c>
      <c r="Z53">
        <v>0</v>
      </c>
      <c r="AA53">
        <v>0</v>
      </c>
      <c r="AB53">
        <v>0</v>
      </c>
      <c r="AC53">
        <v>22</v>
      </c>
      <c r="AD53">
        <v>0</v>
      </c>
      <c r="AE53">
        <v>0</v>
      </c>
      <c r="AF53">
        <v>16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412</v>
      </c>
      <c r="AP53">
        <v>0</v>
      </c>
      <c r="AQ53">
        <v>10285</v>
      </c>
      <c r="AR53">
        <v>0</v>
      </c>
      <c r="AS53">
        <v>0</v>
      </c>
      <c r="AT53">
        <v>0</v>
      </c>
      <c r="AU53">
        <v>0</v>
      </c>
      <c r="AV53">
        <v>2995</v>
      </c>
      <c r="AW53">
        <v>0</v>
      </c>
      <c r="AX53">
        <v>2854</v>
      </c>
      <c r="AY53">
        <v>0</v>
      </c>
      <c r="AZ53">
        <v>0</v>
      </c>
      <c r="BA53">
        <v>0</v>
      </c>
      <c r="BB53">
        <v>14557</v>
      </c>
      <c r="BC53" t="s">
        <v>167</v>
      </c>
      <c r="BD53">
        <v>52</v>
      </c>
      <c r="BE53" t="s">
        <v>40</v>
      </c>
      <c r="BF53" t="s">
        <v>107</v>
      </c>
      <c r="BG53" t="s">
        <v>149</v>
      </c>
      <c r="BH53" t="s">
        <v>150</v>
      </c>
      <c r="BI53">
        <v>3</v>
      </c>
      <c r="BJ53" t="s">
        <v>44</v>
      </c>
      <c r="BK53" t="s">
        <v>151</v>
      </c>
      <c r="BL53">
        <v>9</v>
      </c>
      <c r="BP53">
        <v>8.61</v>
      </c>
      <c r="BQ53">
        <v>11.589</v>
      </c>
      <c r="BR53">
        <v>0.1</v>
      </c>
      <c r="BS53">
        <v>0</v>
      </c>
      <c r="BT53" t="s">
        <v>51</v>
      </c>
      <c r="BU53">
        <v>35.130000000000003</v>
      </c>
      <c r="BW53">
        <v>0.05</v>
      </c>
      <c r="BX53">
        <v>0.76</v>
      </c>
      <c r="CA53">
        <v>32.39</v>
      </c>
      <c r="CD53">
        <v>24.61</v>
      </c>
      <c r="CG53">
        <v>6.91</v>
      </c>
      <c r="CJ53">
        <v>24.02</v>
      </c>
      <c r="CM53">
        <v>5.47</v>
      </c>
    </row>
    <row r="54" spans="1:91" x14ac:dyDescent="0.5">
      <c r="A54" t="s">
        <v>168</v>
      </c>
      <c r="B54">
        <v>41</v>
      </c>
      <c r="C54">
        <v>462</v>
      </c>
      <c r="D54">
        <v>0</v>
      </c>
      <c r="E54">
        <v>0</v>
      </c>
      <c r="F54">
        <v>0</v>
      </c>
      <c r="G54">
        <v>0</v>
      </c>
      <c r="H54">
        <v>417</v>
      </c>
      <c r="I54">
        <v>0</v>
      </c>
      <c r="J54">
        <v>25</v>
      </c>
      <c r="K54">
        <v>256</v>
      </c>
      <c r="L54">
        <v>0</v>
      </c>
      <c r="M54">
        <v>746</v>
      </c>
      <c r="N5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198</v>
      </c>
      <c r="U54">
        <v>0</v>
      </c>
      <c r="V54">
        <v>0</v>
      </c>
      <c r="W54">
        <v>10</v>
      </c>
      <c r="X54">
        <v>702</v>
      </c>
      <c r="Y54">
        <v>0</v>
      </c>
      <c r="Z54">
        <v>0</v>
      </c>
      <c r="AA54">
        <v>0</v>
      </c>
      <c r="AB54">
        <v>4</v>
      </c>
      <c r="AC54">
        <v>3</v>
      </c>
      <c r="AD54">
        <v>0</v>
      </c>
      <c r="AE54">
        <v>0</v>
      </c>
      <c r="AF54">
        <v>17</v>
      </c>
      <c r="AG54">
        <v>0</v>
      </c>
      <c r="AH54">
        <v>0</v>
      </c>
      <c r="AI54">
        <v>0</v>
      </c>
      <c r="AJ54">
        <v>0</v>
      </c>
      <c r="AK54">
        <v>6</v>
      </c>
      <c r="AL54">
        <v>0</v>
      </c>
      <c r="AM54">
        <v>0</v>
      </c>
      <c r="AN54">
        <v>0</v>
      </c>
      <c r="AO54">
        <v>116</v>
      </c>
      <c r="AP54">
        <v>0</v>
      </c>
      <c r="AQ54">
        <v>14039</v>
      </c>
      <c r="AR54">
        <v>0</v>
      </c>
      <c r="AS54">
        <v>79</v>
      </c>
      <c r="AT54">
        <v>0</v>
      </c>
      <c r="AU54">
        <v>0</v>
      </c>
      <c r="AV54">
        <v>9371</v>
      </c>
      <c r="AW54">
        <v>0</v>
      </c>
      <c r="AX54">
        <v>1074</v>
      </c>
      <c r="AY54">
        <v>0</v>
      </c>
      <c r="AZ54">
        <v>0</v>
      </c>
      <c r="BA54">
        <v>0</v>
      </c>
      <c r="BB54">
        <v>4149</v>
      </c>
      <c r="BC54" t="s">
        <v>169</v>
      </c>
      <c r="BD54">
        <v>53</v>
      </c>
      <c r="BE54" t="s">
        <v>40</v>
      </c>
      <c r="BF54" t="s">
        <v>107</v>
      </c>
      <c r="BG54" t="s">
        <v>149</v>
      </c>
      <c r="BH54" t="s">
        <v>150</v>
      </c>
      <c r="BI54">
        <v>1</v>
      </c>
      <c r="BJ54" t="s">
        <v>129</v>
      </c>
      <c r="BK54" t="s">
        <v>170</v>
      </c>
      <c r="BL54">
        <v>10</v>
      </c>
      <c r="BP54">
        <v>11.28</v>
      </c>
      <c r="BQ54">
        <v>13.68</v>
      </c>
      <c r="BR54">
        <v>0.26700000000000002</v>
      </c>
      <c r="BS54">
        <v>0</v>
      </c>
      <c r="BT54" t="s">
        <v>51</v>
      </c>
      <c r="BU54">
        <v>32.130000000000003</v>
      </c>
      <c r="BW54">
        <v>0.06</v>
      </c>
      <c r="BX54">
        <v>1.07</v>
      </c>
      <c r="CA54">
        <v>32.39</v>
      </c>
      <c r="CD54">
        <v>24.61</v>
      </c>
      <c r="CG54">
        <v>6.91</v>
      </c>
      <c r="CJ54">
        <v>24.02</v>
      </c>
      <c r="CM54">
        <v>5.47</v>
      </c>
    </row>
    <row r="55" spans="1:91" x14ac:dyDescent="0.5">
      <c r="A55" t="s">
        <v>171</v>
      </c>
      <c r="B55">
        <v>102</v>
      </c>
      <c r="C55">
        <v>707</v>
      </c>
      <c r="D55">
        <v>17</v>
      </c>
      <c r="E55">
        <v>0</v>
      </c>
      <c r="F55">
        <v>4</v>
      </c>
      <c r="G55">
        <v>0</v>
      </c>
      <c r="H55">
        <v>3026</v>
      </c>
      <c r="I55">
        <v>22</v>
      </c>
      <c r="J55">
        <v>10</v>
      </c>
      <c r="K55">
        <v>461</v>
      </c>
      <c r="L55">
        <v>18</v>
      </c>
      <c r="M55">
        <v>1695</v>
      </c>
      <c r="N55">
        <v>0</v>
      </c>
      <c r="O55">
        <v>0</v>
      </c>
      <c r="P55">
        <v>0</v>
      </c>
      <c r="Q55">
        <v>8</v>
      </c>
      <c r="R55">
        <v>0</v>
      </c>
      <c r="S55">
        <v>0</v>
      </c>
      <c r="T55">
        <v>1582</v>
      </c>
      <c r="U55">
        <v>0</v>
      </c>
      <c r="V55">
        <v>0</v>
      </c>
      <c r="W55">
        <v>21</v>
      </c>
      <c r="X55">
        <v>1569</v>
      </c>
      <c r="Y55">
        <v>3</v>
      </c>
      <c r="Z55">
        <v>0</v>
      </c>
      <c r="AA55">
        <v>0</v>
      </c>
      <c r="AB55">
        <v>0</v>
      </c>
      <c r="AC55">
        <v>69</v>
      </c>
      <c r="AD55">
        <v>0</v>
      </c>
      <c r="AE55">
        <v>32</v>
      </c>
      <c r="AF55">
        <v>12</v>
      </c>
      <c r="AG55">
        <v>0</v>
      </c>
      <c r="AH55">
        <v>0</v>
      </c>
      <c r="AI55">
        <v>0</v>
      </c>
      <c r="AJ55">
        <v>0</v>
      </c>
      <c r="AK55">
        <v>5</v>
      </c>
      <c r="AL55">
        <v>4</v>
      </c>
      <c r="AM55">
        <v>0</v>
      </c>
      <c r="AN55">
        <v>25</v>
      </c>
      <c r="AO55">
        <v>260</v>
      </c>
      <c r="AP55">
        <v>0</v>
      </c>
      <c r="AQ55">
        <v>13712</v>
      </c>
      <c r="AR55">
        <v>0</v>
      </c>
      <c r="AS55">
        <v>283</v>
      </c>
      <c r="AT55">
        <v>0</v>
      </c>
      <c r="AU55">
        <v>0</v>
      </c>
      <c r="AV55">
        <v>5247</v>
      </c>
      <c r="AW55">
        <v>0</v>
      </c>
      <c r="AX55">
        <v>1005</v>
      </c>
      <c r="AY55">
        <v>0</v>
      </c>
      <c r="AZ55">
        <v>0</v>
      </c>
      <c r="BA55">
        <v>0</v>
      </c>
      <c r="BB55">
        <v>3967</v>
      </c>
      <c r="BC55" t="s">
        <v>172</v>
      </c>
      <c r="BD55">
        <v>54</v>
      </c>
      <c r="BE55" t="s">
        <v>40</v>
      </c>
      <c r="BF55" t="s">
        <v>107</v>
      </c>
      <c r="BG55" t="s">
        <v>149</v>
      </c>
      <c r="BH55" t="s">
        <v>150</v>
      </c>
      <c r="BI55">
        <v>2</v>
      </c>
      <c r="BJ55" t="s">
        <v>129</v>
      </c>
      <c r="BK55" t="s">
        <v>170</v>
      </c>
      <c r="BL55">
        <v>10</v>
      </c>
      <c r="BP55">
        <v>11.28</v>
      </c>
      <c r="BQ55">
        <v>13.68</v>
      </c>
      <c r="BR55">
        <v>0.26700000000000002</v>
      </c>
      <c r="BS55">
        <v>0</v>
      </c>
      <c r="BT55" t="s">
        <v>51</v>
      </c>
      <c r="BU55">
        <v>32.130000000000003</v>
      </c>
      <c r="BW55">
        <v>0.06</v>
      </c>
      <c r="BX55">
        <v>1.07</v>
      </c>
      <c r="CA55">
        <v>32.39</v>
      </c>
      <c r="CD55">
        <v>24.61</v>
      </c>
      <c r="CG55">
        <v>6.91</v>
      </c>
      <c r="CJ55">
        <v>24.02</v>
      </c>
      <c r="CM55">
        <v>5.47</v>
      </c>
    </row>
    <row r="56" spans="1:91" x14ac:dyDescent="0.5">
      <c r="A56" t="s">
        <v>173</v>
      </c>
      <c r="B56">
        <v>59</v>
      </c>
      <c r="C56">
        <v>1658</v>
      </c>
      <c r="D56">
        <v>11</v>
      </c>
      <c r="E56">
        <v>0</v>
      </c>
      <c r="F56">
        <v>0</v>
      </c>
      <c r="G56">
        <v>0</v>
      </c>
      <c r="H56">
        <v>606</v>
      </c>
      <c r="I56">
        <v>0</v>
      </c>
      <c r="J56">
        <v>78</v>
      </c>
      <c r="K56">
        <v>162</v>
      </c>
      <c r="L56">
        <v>47</v>
      </c>
      <c r="M56">
        <v>1600</v>
      </c>
      <c r="N56">
        <v>0</v>
      </c>
      <c r="O56">
        <v>0</v>
      </c>
      <c r="P56">
        <v>0</v>
      </c>
      <c r="Q56">
        <v>14</v>
      </c>
      <c r="R56">
        <v>0</v>
      </c>
      <c r="S56">
        <v>0</v>
      </c>
      <c r="T56">
        <v>519</v>
      </c>
      <c r="U56">
        <v>0</v>
      </c>
      <c r="V56">
        <v>0</v>
      </c>
      <c r="W56">
        <v>23</v>
      </c>
      <c r="X56">
        <v>1132</v>
      </c>
      <c r="Y56">
        <v>0</v>
      </c>
      <c r="Z56">
        <v>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57</v>
      </c>
      <c r="AG56">
        <v>0</v>
      </c>
      <c r="AH56">
        <v>0</v>
      </c>
      <c r="AI56">
        <v>0</v>
      </c>
      <c r="AJ56">
        <v>0</v>
      </c>
      <c r="AK56">
        <v>6</v>
      </c>
      <c r="AL56">
        <v>7</v>
      </c>
      <c r="AM56">
        <v>0</v>
      </c>
      <c r="AN56">
        <v>0</v>
      </c>
      <c r="AO56">
        <v>299</v>
      </c>
      <c r="AP56">
        <v>0</v>
      </c>
      <c r="AQ56">
        <v>13216</v>
      </c>
      <c r="AR56">
        <v>0</v>
      </c>
      <c r="AS56">
        <v>889</v>
      </c>
      <c r="AT56">
        <v>0</v>
      </c>
      <c r="AU56">
        <v>0</v>
      </c>
      <c r="AV56">
        <v>6769</v>
      </c>
      <c r="AW56">
        <v>0</v>
      </c>
      <c r="AX56">
        <v>1679</v>
      </c>
      <c r="AY56">
        <v>0</v>
      </c>
      <c r="AZ56">
        <v>0</v>
      </c>
      <c r="BA56">
        <v>0</v>
      </c>
      <c r="BB56">
        <v>2634</v>
      </c>
      <c r="BC56" t="s">
        <v>174</v>
      </c>
      <c r="BD56">
        <v>55</v>
      </c>
      <c r="BE56" t="s">
        <v>40</v>
      </c>
      <c r="BF56" t="s">
        <v>107</v>
      </c>
      <c r="BG56" t="s">
        <v>149</v>
      </c>
      <c r="BH56" t="s">
        <v>150</v>
      </c>
      <c r="BI56">
        <v>3</v>
      </c>
      <c r="BJ56" t="s">
        <v>129</v>
      </c>
      <c r="BK56" t="s">
        <v>170</v>
      </c>
      <c r="BL56">
        <v>10</v>
      </c>
      <c r="BP56">
        <v>11.28</v>
      </c>
      <c r="BQ56">
        <v>13.68</v>
      </c>
      <c r="BR56">
        <v>0.26700000000000002</v>
      </c>
      <c r="BS56">
        <v>0</v>
      </c>
      <c r="BT56" t="s">
        <v>51</v>
      </c>
      <c r="BU56">
        <v>32.130000000000003</v>
      </c>
      <c r="BW56">
        <v>0.06</v>
      </c>
      <c r="BX56">
        <v>1.07</v>
      </c>
      <c r="CA56">
        <v>32.39</v>
      </c>
      <c r="CD56">
        <v>24.61</v>
      </c>
      <c r="CG56">
        <v>6.91</v>
      </c>
      <c r="CJ56">
        <v>24.02</v>
      </c>
      <c r="CM56">
        <v>5.47</v>
      </c>
    </row>
    <row r="57" spans="1:91" x14ac:dyDescent="0.5">
      <c r="A57" t="s">
        <v>175</v>
      </c>
      <c r="B57">
        <v>35</v>
      </c>
      <c r="C57">
        <v>921</v>
      </c>
      <c r="D57">
        <v>15</v>
      </c>
      <c r="E57">
        <v>0</v>
      </c>
      <c r="F57">
        <v>0</v>
      </c>
      <c r="G57">
        <v>0</v>
      </c>
      <c r="H57">
        <v>531</v>
      </c>
      <c r="I57">
        <v>3</v>
      </c>
      <c r="J57">
        <v>105</v>
      </c>
      <c r="K57">
        <v>202</v>
      </c>
      <c r="L57">
        <v>0</v>
      </c>
      <c r="M57">
        <v>4396</v>
      </c>
      <c r="N57">
        <v>6</v>
      </c>
      <c r="O57">
        <v>0</v>
      </c>
      <c r="P57">
        <v>0</v>
      </c>
      <c r="Q57">
        <v>30</v>
      </c>
      <c r="R57">
        <v>0</v>
      </c>
      <c r="S57">
        <v>0</v>
      </c>
      <c r="T57">
        <v>595</v>
      </c>
      <c r="U57">
        <v>0</v>
      </c>
      <c r="V57">
        <v>0</v>
      </c>
      <c r="W57">
        <v>10</v>
      </c>
      <c r="X57">
        <v>2221</v>
      </c>
      <c r="Y57">
        <v>7</v>
      </c>
      <c r="Z57">
        <v>0</v>
      </c>
      <c r="AA57">
        <v>0</v>
      </c>
      <c r="AB57">
        <v>0</v>
      </c>
      <c r="AC57">
        <v>15</v>
      </c>
      <c r="AD57">
        <v>4</v>
      </c>
      <c r="AE57">
        <v>12</v>
      </c>
      <c r="AF57">
        <v>39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7</v>
      </c>
      <c r="AO57">
        <v>243</v>
      </c>
      <c r="AP57">
        <v>0</v>
      </c>
      <c r="AQ57">
        <v>8334</v>
      </c>
      <c r="AR57">
        <v>0</v>
      </c>
      <c r="AS57">
        <v>4</v>
      </c>
      <c r="AT57">
        <v>0</v>
      </c>
      <c r="AU57">
        <v>0</v>
      </c>
      <c r="AV57">
        <v>5758</v>
      </c>
      <c r="AW57">
        <v>0</v>
      </c>
      <c r="AX57">
        <v>2326</v>
      </c>
      <c r="AY57">
        <v>0</v>
      </c>
      <c r="AZ57">
        <v>3</v>
      </c>
      <c r="BA57">
        <v>0</v>
      </c>
      <c r="BB57">
        <v>9917</v>
      </c>
      <c r="BC57" t="s">
        <v>176</v>
      </c>
      <c r="BD57">
        <v>56</v>
      </c>
      <c r="BE57" t="s">
        <v>40</v>
      </c>
      <c r="BF57" t="s">
        <v>107</v>
      </c>
      <c r="BG57" t="s">
        <v>149</v>
      </c>
      <c r="BH57" t="s">
        <v>150</v>
      </c>
      <c r="BI57">
        <v>1</v>
      </c>
      <c r="BJ57" t="s">
        <v>129</v>
      </c>
      <c r="BK57" t="s">
        <v>170</v>
      </c>
      <c r="BL57">
        <v>11</v>
      </c>
      <c r="BP57">
        <v>10.14</v>
      </c>
      <c r="BQ57">
        <v>13.002000000000001</v>
      </c>
      <c r="BR57">
        <v>0.1</v>
      </c>
      <c r="BS57">
        <v>0</v>
      </c>
      <c r="BT57" t="s">
        <v>51</v>
      </c>
      <c r="BU57">
        <v>39.6</v>
      </c>
      <c r="BW57">
        <v>0.1</v>
      </c>
      <c r="BX57">
        <v>1.72</v>
      </c>
      <c r="CA57">
        <v>32.39</v>
      </c>
      <c r="CD57">
        <v>24.61</v>
      </c>
      <c r="CG57">
        <v>6.91</v>
      </c>
      <c r="CJ57">
        <v>24.02</v>
      </c>
      <c r="CM57">
        <v>5.47</v>
      </c>
    </row>
    <row r="58" spans="1:91" x14ac:dyDescent="0.5">
      <c r="A58" t="s">
        <v>177</v>
      </c>
      <c r="B58">
        <v>23</v>
      </c>
      <c r="C58">
        <v>505</v>
      </c>
      <c r="D58">
        <v>0</v>
      </c>
      <c r="E58">
        <v>0</v>
      </c>
      <c r="F58">
        <v>0</v>
      </c>
      <c r="G58">
        <v>0</v>
      </c>
      <c r="H58">
        <v>614</v>
      </c>
      <c r="I58">
        <v>0</v>
      </c>
      <c r="J58">
        <v>49</v>
      </c>
      <c r="K58">
        <v>128</v>
      </c>
      <c r="L58">
        <v>0</v>
      </c>
      <c r="M58">
        <v>4954</v>
      </c>
      <c r="N58">
        <v>0</v>
      </c>
      <c r="O58">
        <v>0</v>
      </c>
      <c r="P58">
        <v>0</v>
      </c>
      <c r="Q58">
        <v>25</v>
      </c>
      <c r="R58">
        <v>0</v>
      </c>
      <c r="S58">
        <v>0</v>
      </c>
      <c r="T58">
        <v>247</v>
      </c>
      <c r="U58">
        <v>0</v>
      </c>
      <c r="V58">
        <v>0</v>
      </c>
      <c r="W58">
        <v>0</v>
      </c>
      <c r="X58">
        <v>497</v>
      </c>
      <c r="Y58">
        <v>0</v>
      </c>
      <c r="Z58">
        <v>0</v>
      </c>
      <c r="AA58">
        <v>0</v>
      </c>
      <c r="AB58">
        <v>0</v>
      </c>
      <c r="AC58">
        <v>28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170</v>
      </c>
      <c r="AP58">
        <v>0</v>
      </c>
      <c r="AQ58">
        <v>10586</v>
      </c>
      <c r="AR58">
        <v>0</v>
      </c>
      <c r="AS58">
        <v>23</v>
      </c>
      <c r="AT58">
        <v>0</v>
      </c>
      <c r="AU58">
        <v>0</v>
      </c>
      <c r="AV58">
        <v>5611</v>
      </c>
      <c r="AW58">
        <v>0</v>
      </c>
      <c r="AX58">
        <v>2269</v>
      </c>
      <c r="AY58">
        <v>0</v>
      </c>
      <c r="AZ58">
        <v>0</v>
      </c>
      <c r="BA58">
        <v>0</v>
      </c>
      <c r="BB58">
        <v>16413</v>
      </c>
      <c r="BC58" t="s">
        <v>178</v>
      </c>
      <c r="BD58">
        <v>57</v>
      </c>
      <c r="BE58" t="s">
        <v>40</v>
      </c>
      <c r="BF58" t="s">
        <v>107</v>
      </c>
      <c r="BG58" t="s">
        <v>149</v>
      </c>
      <c r="BH58" t="s">
        <v>150</v>
      </c>
      <c r="BI58">
        <v>2</v>
      </c>
      <c r="BJ58" t="s">
        <v>129</v>
      </c>
      <c r="BK58" t="s">
        <v>170</v>
      </c>
      <c r="BL58">
        <v>11</v>
      </c>
      <c r="BP58">
        <v>10.14</v>
      </c>
      <c r="BQ58">
        <v>13.002000000000001</v>
      </c>
      <c r="BR58">
        <v>0.1</v>
      </c>
      <c r="BS58">
        <v>0</v>
      </c>
      <c r="BT58" t="s">
        <v>51</v>
      </c>
      <c r="BU58">
        <v>39.6</v>
      </c>
      <c r="BW58">
        <v>0.1</v>
      </c>
      <c r="BX58">
        <v>1.72</v>
      </c>
      <c r="CA58">
        <v>32.39</v>
      </c>
      <c r="CD58">
        <v>24.61</v>
      </c>
      <c r="CG58">
        <v>6.91</v>
      </c>
      <c r="CJ58">
        <v>24.02</v>
      </c>
      <c r="CM58">
        <v>5.47</v>
      </c>
    </row>
    <row r="59" spans="1:91" x14ac:dyDescent="0.5">
      <c r="A59" t="s">
        <v>179</v>
      </c>
      <c r="B59">
        <v>273</v>
      </c>
      <c r="C59">
        <v>493</v>
      </c>
      <c r="D59">
        <v>0</v>
      </c>
      <c r="E59">
        <v>0</v>
      </c>
      <c r="F59">
        <v>3</v>
      </c>
      <c r="G59">
        <v>0</v>
      </c>
      <c r="H59">
        <v>639</v>
      </c>
      <c r="I59">
        <v>4</v>
      </c>
      <c r="J59">
        <v>130</v>
      </c>
      <c r="K59">
        <v>182</v>
      </c>
      <c r="L59">
        <v>0</v>
      </c>
      <c r="M59">
        <v>1759</v>
      </c>
      <c r="N59">
        <v>0</v>
      </c>
      <c r="O59">
        <v>0</v>
      </c>
      <c r="P59">
        <v>0</v>
      </c>
      <c r="Q59">
        <v>16</v>
      </c>
      <c r="R59">
        <v>0</v>
      </c>
      <c r="S59">
        <v>0</v>
      </c>
      <c r="T59">
        <v>251</v>
      </c>
      <c r="U59">
        <v>0</v>
      </c>
      <c r="V59">
        <v>0</v>
      </c>
      <c r="W59">
        <v>0</v>
      </c>
      <c r="X59">
        <v>1443</v>
      </c>
      <c r="Y59">
        <v>0</v>
      </c>
      <c r="Z59">
        <v>6</v>
      </c>
      <c r="AA59">
        <v>0</v>
      </c>
      <c r="AB59">
        <v>5</v>
      </c>
      <c r="AC59">
        <v>3</v>
      </c>
      <c r="AD59">
        <v>0</v>
      </c>
      <c r="AE59">
        <v>18</v>
      </c>
      <c r="AF59">
        <v>12</v>
      </c>
      <c r="AG59">
        <v>0</v>
      </c>
      <c r="AH59">
        <v>0</v>
      </c>
      <c r="AI59">
        <v>3</v>
      </c>
      <c r="AJ59">
        <v>0</v>
      </c>
      <c r="AK59">
        <v>0</v>
      </c>
      <c r="AL59">
        <v>0</v>
      </c>
      <c r="AM59">
        <v>0</v>
      </c>
      <c r="AN59">
        <v>5</v>
      </c>
      <c r="AO59">
        <v>128</v>
      </c>
      <c r="AP59">
        <v>0</v>
      </c>
      <c r="AQ59">
        <v>7077</v>
      </c>
      <c r="AR59">
        <v>0</v>
      </c>
      <c r="AS59">
        <v>0</v>
      </c>
      <c r="AT59">
        <v>0</v>
      </c>
      <c r="AU59">
        <v>0</v>
      </c>
      <c r="AV59">
        <v>4573</v>
      </c>
      <c r="AW59">
        <v>0</v>
      </c>
      <c r="AX59">
        <v>793</v>
      </c>
      <c r="AY59">
        <v>0</v>
      </c>
      <c r="AZ59">
        <v>0</v>
      </c>
      <c r="BA59">
        <v>0</v>
      </c>
      <c r="BB59">
        <v>7550</v>
      </c>
      <c r="BC59" t="s">
        <v>180</v>
      </c>
      <c r="BD59">
        <v>58</v>
      </c>
      <c r="BE59" t="s">
        <v>40</v>
      </c>
      <c r="BF59" t="s">
        <v>107</v>
      </c>
      <c r="BG59" t="s">
        <v>149</v>
      </c>
      <c r="BH59" t="s">
        <v>150</v>
      </c>
      <c r="BI59">
        <v>3</v>
      </c>
      <c r="BJ59" t="s">
        <v>129</v>
      </c>
      <c r="BK59" t="s">
        <v>170</v>
      </c>
      <c r="BL59">
        <v>11</v>
      </c>
      <c r="BP59">
        <v>10.14</v>
      </c>
      <c r="BQ59">
        <v>13.002000000000001</v>
      </c>
      <c r="BR59">
        <v>0.1</v>
      </c>
      <c r="BS59">
        <v>0</v>
      </c>
      <c r="BT59" t="s">
        <v>51</v>
      </c>
      <c r="BU59">
        <v>39.6</v>
      </c>
      <c r="BW59">
        <v>0.1</v>
      </c>
      <c r="BX59">
        <v>1.72</v>
      </c>
      <c r="CA59">
        <v>32.39</v>
      </c>
      <c r="CD59">
        <v>24.61</v>
      </c>
      <c r="CG59">
        <v>6.91</v>
      </c>
      <c r="CJ59">
        <v>24.02</v>
      </c>
      <c r="CM59">
        <v>5.47</v>
      </c>
    </row>
    <row r="60" spans="1:91" x14ac:dyDescent="0.5">
      <c r="A60" t="s">
        <v>181</v>
      </c>
      <c r="B60">
        <v>13</v>
      </c>
      <c r="C60">
        <v>782</v>
      </c>
      <c r="D60">
        <v>10</v>
      </c>
      <c r="E60">
        <v>0</v>
      </c>
      <c r="F60">
        <v>0</v>
      </c>
      <c r="G60">
        <v>0</v>
      </c>
      <c r="H60">
        <v>692</v>
      </c>
      <c r="I60">
        <v>0</v>
      </c>
      <c r="J60">
        <v>70</v>
      </c>
      <c r="K60">
        <v>174</v>
      </c>
      <c r="L60">
        <v>16</v>
      </c>
      <c r="M60">
        <v>3879</v>
      </c>
      <c r="N60">
        <v>0</v>
      </c>
      <c r="O60">
        <v>0</v>
      </c>
      <c r="P60">
        <v>0</v>
      </c>
      <c r="Q60">
        <v>36</v>
      </c>
      <c r="R60">
        <v>0</v>
      </c>
      <c r="S60">
        <v>0</v>
      </c>
      <c r="T60">
        <v>362</v>
      </c>
      <c r="U60">
        <v>0</v>
      </c>
      <c r="V60">
        <v>0</v>
      </c>
      <c r="W60">
        <v>4</v>
      </c>
      <c r="X60">
        <v>531</v>
      </c>
      <c r="Y60">
        <v>0</v>
      </c>
      <c r="Z60">
        <v>0</v>
      </c>
      <c r="AA60">
        <v>0</v>
      </c>
      <c r="AB60">
        <v>0</v>
      </c>
      <c r="AC60">
        <v>33</v>
      </c>
      <c r="AD60">
        <v>0</v>
      </c>
      <c r="AE60">
        <v>3</v>
      </c>
      <c r="AF60">
        <v>31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337</v>
      </c>
      <c r="AP60">
        <v>0</v>
      </c>
      <c r="AQ60">
        <v>8498</v>
      </c>
      <c r="AR60">
        <v>0</v>
      </c>
      <c r="AS60">
        <v>0</v>
      </c>
      <c r="AT60">
        <v>0</v>
      </c>
      <c r="AU60">
        <v>0</v>
      </c>
      <c r="AV60">
        <v>1063</v>
      </c>
      <c r="AW60">
        <v>0</v>
      </c>
      <c r="AX60">
        <v>1592</v>
      </c>
      <c r="AY60">
        <v>0</v>
      </c>
      <c r="AZ60">
        <v>0</v>
      </c>
      <c r="BA60">
        <v>0</v>
      </c>
      <c r="BB60">
        <v>17978</v>
      </c>
      <c r="BC60" t="s">
        <v>182</v>
      </c>
      <c r="BD60">
        <v>59</v>
      </c>
      <c r="BE60" t="s">
        <v>40</v>
      </c>
      <c r="BF60" t="s">
        <v>107</v>
      </c>
      <c r="BG60" t="s">
        <v>149</v>
      </c>
      <c r="BH60" t="s">
        <v>150</v>
      </c>
      <c r="BI60">
        <v>1</v>
      </c>
      <c r="BJ60" t="s">
        <v>129</v>
      </c>
      <c r="BK60" t="s">
        <v>170</v>
      </c>
      <c r="BL60">
        <v>12</v>
      </c>
      <c r="BP60">
        <v>9.2100000000000009</v>
      </c>
      <c r="BQ60">
        <v>12.821999999999999</v>
      </c>
      <c r="BR60">
        <v>6.7000000000000004E-2</v>
      </c>
      <c r="BS60">
        <v>0</v>
      </c>
      <c r="BT60" t="s">
        <v>51</v>
      </c>
      <c r="BU60">
        <v>29.73</v>
      </c>
      <c r="BW60">
        <v>0.02</v>
      </c>
      <c r="BX60">
        <v>0.02</v>
      </c>
      <c r="CA60">
        <v>32.39</v>
      </c>
      <c r="CD60">
        <v>24.61</v>
      </c>
      <c r="CG60">
        <v>6.91</v>
      </c>
      <c r="CJ60">
        <v>24.02</v>
      </c>
      <c r="CM60">
        <v>5.47</v>
      </c>
    </row>
    <row r="61" spans="1:91" x14ac:dyDescent="0.5">
      <c r="A61" t="s">
        <v>183</v>
      </c>
      <c r="B61">
        <v>0</v>
      </c>
      <c r="C61">
        <v>303</v>
      </c>
      <c r="D61">
        <v>0</v>
      </c>
      <c r="E61">
        <v>0</v>
      </c>
      <c r="F61">
        <v>0</v>
      </c>
      <c r="G61">
        <v>0</v>
      </c>
      <c r="H61">
        <v>200</v>
      </c>
      <c r="I61">
        <v>0</v>
      </c>
      <c r="J61">
        <v>28</v>
      </c>
      <c r="K61">
        <v>53</v>
      </c>
      <c r="L61">
        <v>7</v>
      </c>
      <c r="M61">
        <v>1641</v>
      </c>
      <c r="N61">
        <v>0</v>
      </c>
      <c r="O61">
        <v>0</v>
      </c>
      <c r="P61">
        <v>0</v>
      </c>
      <c r="Q61">
        <v>25</v>
      </c>
      <c r="R61">
        <v>0</v>
      </c>
      <c r="S61">
        <v>0</v>
      </c>
      <c r="T61">
        <v>70</v>
      </c>
      <c r="U61">
        <v>0</v>
      </c>
      <c r="V61">
        <v>0</v>
      </c>
      <c r="W61">
        <v>15</v>
      </c>
      <c r="X61">
        <v>299</v>
      </c>
      <c r="Y61">
        <v>41</v>
      </c>
      <c r="Z61">
        <v>12</v>
      </c>
      <c r="AA61">
        <v>0</v>
      </c>
      <c r="AB61">
        <v>0</v>
      </c>
      <c r="AC61">
        <v>9</v>
      </c>
      <c r="AD61">
        <v>0</v>
      </c>
      <c r="AE61">
        <v>0</v>
      </c>
      <c r="AF61">
        <v>3</v>
      </c>
      <c r="AG61">
        <v>0</v>
      </c>
      <c r="AH61">
        <v>0</v>
      </c>
      <c r="AI61">
        <v>0</v>
      </c>
      <c r="AJ61">
        <v>0</v>
      </c>
      <c r="AK61">
        <v>12</v>
      </c>
      <c r="AL61">
        <v>0</v>
      </c>
      <c r="AM61">
        <v>0</v>
      </c>
      <c r="AN61">
        <v>3</v>
      </c>
      <c r="AO61">
        <v>153</v>
      </c>
      <c r="AP61">
        <v>0</v>
      </c>
      <c r="AQ61">
        <v>8149</v>
      </c>
      <c r="AR61">
        <v>0</v>
      </c>
      <c r="AS61">
        <v>16</v>
      </c>
      <c r="AT61">
        <v>0</v>
      </c>
      <c r="AU61">
        <v>0</v>
      </c>
      <c r="AV61">
        <v>2334</v>
      </c>
      <c r="AW61">
        <v>0</v>
      </c>
      <c r="AX61">
        <v>292</v>
      </c>
      <c r="AY61">
        <v>0</v>
      </c>
      <c r="AZ61">
        <v>0</v>
      </c>
      <c r="BA61">
        <v>0</v>
      </c>
      <c r="BB61">
        <v>6155</v>
      </c>
      <c r="BC61" t="s">
        <v>184</v>
      </c>
      <c r="BD61">
        <v>60</v>
      </c>
      <c r="BE61" t="s">
        <v>40</v>
      </c>
      <c r="BF61" t="s">
        <v>107</v>
      </c>
      <c r="BG61" t="s">
        <v>149</v>
      </c>
      <c r="BH61" t="s">
        <v>150</v>
      </c>
      <c r="BI61">
        <v>2</v>
      </c>
      <c r="BJ61" t="s">
        <v>129</v>
      </c>
      <c r="BK61" t="s">
        <v>170</v>
      </c>
      <c r="BL61">
        <v>12</v>
      </c>
      <c r="BP61">
        <v>9.2100000000000009</v>
      </c>
      <c r="BQ61">
        <v>12.821999999999999</v>
      </c>
      <c r="BR61">
        <v>6.7000000000000004E-2</v>
      </c>
      <c r="BS61">
        <v>0</v>
      </c>
      <c r="BT61" t="s">
        <v>51</v>
      </c>
      <c r="BU61">
        <v>29.73</v>
      </c>
      <c r="BW61">
        <v>0.02</v>
      </c>
      <c r="BX61">
        <v>0.02</v>
      </c>
      <c r="CA61">
        <v>32.39</v>
      </c>
      <c r="CD61">
        <v>24.61</v>
      </c>
      <c r="CG61">
        <v>6.91</v>
      </c>
      <c r="CJ61">
        <v>24.02</v>
      </c>
      <c r="CM61">
        <v>5.47</v>
      </c>
    </row>
    <row r="62" spans="1:91" x14ac:dyDescent="0.5">
      <c r="A62" t="s">
        <v>185</v>
      </c>
      <c r="B62">
        <v>0</v>
      </c>
      <c r="C62">
        <v>684</v>
      </c>
      <c r="D62">
        <v>19</v>
      </c>
      <c r="E62">
        <v>0</v>
      </c>
      <c r="F62">
        <v>0</v>
      </c>
      <c r="G62">
        <v>0</v>
      </c>
      <c r="H62">
        <v>1006</v>
      </c>
      <c r="I62">
        <v>0</v>
      </c>
      <c r="J62">
        <v>63</v>
      </c>
      <c r="K62">
        <v>112</v>
      </c>
      <c r="L62">
        <v>30</v>
      </c>
      <c r="M62">
        <v>4120</v>
      </c>
      <c r="N62">
        <v>0</v>
      </c>
      <c r="O62">
        <v>0</v>
      </c>
      <c r="P62">
        <v>0</v>
      </c>
      <c r="Q62">
        <v>26</v>
      </c>
      <c r="R62">
        <v>0</v>
      </c>
      <c r="S62">
        <v>0</v>
      </c>
      <c r="T62">
        <v>366</v>
      </c>
      <c r="U62">
        <v>0</v>
      </c>
      <c r="V62">
        <v>0</v>
      </c>
      <c r="W62">
        <v>9</v>
      </c>
      <c r="X62">
        <v>407</v>
      </c>
      <c r="Y62">
        <v>22</v>
      </c>
      <c r="Z62">
        <v>0</v>
      </c>
      <c r="AA62">
        <v>0</v>
      </c>
      <c r="AB62">
        <v>0</v>
      </c>
      <c r="AC62">
        <v>15</v>
      </c>
      <c r="AD62">
        <v>0</v>
      </c>
      <c r="AE62">
        <v>0</v>
      </c>
      <c r="AF62">
        <v>48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206</v>
      </c>
      <c r="AP62">
        <v>0</v>
      </c>
      <c r="AQ62">
        <v>8829</v>
      </c>
      <c r="AR62">
        <v>0</v>
      </c>
      <c r="AS62">
        <v>3</v>
      </c>
      <c r="AT62">
        <v>0</v>
      </c>
      <c r="AU62">
        <v>0</v>
      </c>
      <c r="AV62">
        <v>1580</v>
      </c>
      <c r="AW62">
        <v>0</v>
      </c>
      <c r="AX62">
        <v>853</v>
      </c>
      <c r="AY62">
        <v>0</v>
      </c>
      <c r="AZ62">
        <v>0</v>
      </c>
      <c r="BA62">
        <v>0</v>
      </c>
      <c r="BB62">
        <v>13380</v>
      </c>
      <c r="BC62" t="s">
        <v>186</v>
      </c>
      <c r="BD62">
        <v>61</v>
      </c>
      <c r="BE62" t="s">
        <v>40</v>
      </c>
      <c r="BF62" t="s">
        <v>107</v>
      </c>
      <c r="BG62" t="s">
        <v>149</v>
      </c>
      <c r="BH62" t="s">
        <v>150</v>
      </c>
      <c r="BI62">
        <v>3</v>
      </c>
      <c r="BJ62" t="s">
        <v>129</v>
      </c>
      <c r="BK62" t="s">
        <v>170</v>
      </c>
      <c r="BL62">
        <v>12</v>
      </c>
      <c r="BP62">
        <v>9.2100000000000009</v>
      </c>
      <c r="BQ62">
        <v>12.821999999999999</v>
      </c>
      <c r="BR62">
        <v>6.7000000000000004E-2</v>
      </c>
      <c r="BS62">
        <v>0</v>
      </c>
      <c r="BT62" t="s">
        <v>51</v>
      </c>
      <c r="BU62">
        <v>29.73</v>
      </c>
      <c r="BW62">
        <v>0.02</v>
      </c>
      <c r="BX62">
        <v>0.02</v>
      </c>
      <c r="CA62">
        <v>32.39</v>
      </c>
      <c r="CD62">
        <v>24.61</v>
      </c>
      <c r="CG62">
        <v>6.91</v>
      </c>
      <c r="CJ62">
        <v>24.02</v>
      </c>
      <c r="CM62">
        <v>5.47</v>
      </c>
    </row>
    <row r="63" spans="1:91" x14ac:dyDescent="0.5">
      <c r="A63" t="s">
        <v>187</v>
      </c>
      <c r="B63">
        <v>211</v>
      </c>
      <c r="C63">
        <v>1379</v>
      </c>
      <c r="D63">
        <v>0</v>
      </c>
      <c r="E63">
        <v>0</v>
      </c>
      <c r="F63">
        <v>0</v>
      </c>
      <c r="G63">
        <v>0</v>
      </c>
      <c r="H63">
        <v>1464</v>
      </c>
      <c r="I63">
        <v>9</v>
      </c>
      <c r="J63">
        <v>4</v>
      </c>
      <c r="K63">
        <v>437</v>
      </c>
      <c r="L63">
        <v>0</v>
      </c>
      <c r="M63">
        <v>4671</v>
      </c>
      <c r="N63">
        <v>20</v>
      </c>
      <c r="O63">
        <v>0</v>
      </c>
      <c r="P63">
        <v>13</v>
      </c>
      <c r="Q63">
        <v>19</v>
      </c>
      <c r="R63">
        <v>0</v>
      </c>
      <c r="S63">
        <v>0</v>
      </c>
      <c r="T63">
        <v>74</v>
      </c>
      <c r="U63">
        <v>0</v>
      </c>
      <c r="V63">
        <v>0</v>
      </c>
      <c r="W63">
        <v>0</v>
      </c>
      <c r="X63">
        <v>88</v>
      </c>
      <c r="Y63">
        <v>0</v>
      </c>
      <c r="Z63">
        <v>86</v>
      </c>
      <c r="AA63">
        <v>0</v>
      </c>
      <c r="AB63">
        <v>4</v>
      </c>
      <c r="AC63">
        <v>0</v>
      </c>
      <c r="AD63">
        <v>0</v>
      </c>
      <c r="AE63">
        <v>14</v>
      </c>
      <c r="AF63">
        <v>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181</v>
      </c>
      <c r="AO63">
        <v>1326</v>
      </c>
      <c r="AP63">
        <v>0</v>
      </c>
      <c r="AQ63">
        <v>11687</v>
      </c>
      <c r="AR63">
        <v>0</v>
      </c>
      <c r="AS63">
        <v>3</v>
      </c>
      <c r="AT63">
        <v>0</v>
      </c>
      <c r="AU63">
        <v>0</v>
      </c>
      <c r="AV63">
        <v>0</v>
      </c>
      <c r="AW63">
        <v>0</v>
      </c>
      <c r="AX63">
        <v>869</v>
      </c>
      <c r="AY63">
        <v>0</v>
      </c>
      <c r="AZ63">
        <v>0</v>
      </c>
      <c r="BA63">
        <v>0</v>
      </c>
      <c r="BB63">
        <v>2742</v>
      </c>
      <c r="BC63" t="s">
        <v>188</v>
      </c>
      <c r="BD63">
        <v>62</v>
      </c>
      <c r="BE63" t="s">
        <v>189</v>
      </c>
      <c r="BF63" t="s">
        <v>107</v>
      </c>
      <c r="BG63" t="s">
        <v>108</v>
      </c>
      <c r="BH63" t="s">
        <v>190</v>
      </c>
      <c r="BI63">
        <v>1</v>
      </c>
      <c r="BJ63" t="s">
        <v>44</v>
      </c>
      <c r="BK63" t="s">
        <v>191</v>
      </c>
      <c r="BL63">
        <v>1</v>
      </c>
      <c r="BP63">
        <v>7.35</v>
      </c>
      <c r="BQ63">
        <v>9.657</v>
      </c>
      <c r="BR63">
        <v>6.7000000000000004E-2</v>
      </c>
      <c r="BS63">
        <v>0</v>
      </c>
      <c r="BT63" t="s">
        <v>51</v>
      </c>
      <c r="BU63">
        <v>16.47</v>
      </c>
      <c r="BW63">
        <v>7.0000000000000007E-2</v>
      </c>
      <c r="BX63">
        <v>0.4</v>
      </c>
      <c r="CA63">
        <v>31.73</v>
      </c>
      <c r="CD63">
        <v>22.33</v>
      </c>
      <c r="CJ63">
        <v>7.64</v>
      </c>
    </row>
    <row r="64" spans="1:91" x14ac:dyDescent="0.5">
      <c r="A64" t="s">
        <v>192</v>
      </c>
      <c r="B64">
        <v>93</v>
      </c>
      <c r="C64">
        <v>390</v>
      </c>
      <c r="D64">
        <v>0</v>
      </c>
      <c r="E64">
        <v>0</v>
      </c>
      <c r="F64">
        <v>0</v>
      </c>
      <c r="G64">
        <v>0</v>
      </c>
      <c r="H64">
        <v>2789</v>
      </c>
      <c r="I64">
        <v>5</v>
      </c>
      <c r="J64">
        <v>0</v>
      </c>
      <c r="K64">
        <v>188</v>
      </c>
      <c r="L64">
        <v>0</v>
      </c>
      <c r="M64">
        <v>13123</v>
      </c>
      <c r="N64">
        <v>6</v>
      </c>
      <c r="O64">
        <v>0</v>
      </c>
      <c r="P64">
        <v>0</v>
      </c>
      <c r="Q64">
        <v>0</v>
      </c>
      <c r="R64">
        <v>0</v>
      </c>
      <c r="S64">
        <v>0</v>
      </c>
      <c r="T64">
        <v>55</v>
      </c>
      <c r="U64">
        <v>0</v>
      </c>
      <c r="V64">
        <v>0</v>
      </c>
      <c r="W64">
        <v>15</v>
      </c>
      <c r="X64">
        <v>28</v>
      </c>
      <c r="Y64">
        <v>0</v>
      </c>
      <c r="Z64">
        <v>43</v>
      </c>
      <c r="AA64">
        <v>0</v>
      </c>
      <c r="AB64">
        <v>4</v>
      </c>
      <c r="AC64">
        <v>40</v>
      </c>
      <c r="AD64">
        <v>0</v>
      </c>
      <c r="AE64">
        <v>14</v>
      </c>
      <c r="AF64">
        <v>84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</v>
      </c>
      <c r="AN64">
        <v>26</v>
      </c>
      <c r="AO64">
        <v>431</v>
      </c>
      <c r="AP64">
        <v>0</v>
      </c>
      <c r="AQ64">
        <v>15702</v>
      </c>
      <c r="AR64">
        <v>0</v>
      </c>
      <c r="AS64">
        <v>7</v>
      </c>
      <c r="AT64">
        <v>0</v>
      </c>
      <c r="AU64">
        <v>0</v>
      </c>
      <c r="AV64">
        <v>10</v>
      </c>
      <c r="AW64">
        <v>0</v>
      </c>
      <c r="AX64">
        <v>742</v>
      </c>
      <c r="AY64">
        <v>0</v>
      </c>
      <c r="AZ64">
        <v>0</v>
      </c>
      <c r="BA64">
        <v>0</v>
      </c>
      <c r="BB64">
        <v>2283</v>
      </c>
      <c r="BC64" t="s">
        <v>193</v>
      </c>
      <c r="BD64">
        <v>63</v>
      </c>
      <c r="BE64" t="s">
        <v>189</v>
      </c>
      <c r="BF64" t="s">
        <v>107</v>
      </c>
      <c r="BG64" t="s">
        <v>108</v>
      </c>
      <c r="BH64" t="s">
        <v>190</v>
      </c>
      <c r="BI64">
        <v>2</v>
      </c>
      <c r="BJ64" t="s">
        <v>44</v>
      </c>
      <c r="BK64" t="s">
        <v>191</v>
      </c>
      <c r="BL64">
        <v>1</v>
      </c>
      <c r="BP64">
        <v>7.35</v>
      </c>
      <c r="BQ64">
        <v>9.657</v>
      </c>
      <c r="BR64">
        <v>6.7000000000000004E-2</v>
      </c>
      <c r="BS64">
        <v>0</v>
      </c>
      <c r="BT64" t="s">
        <v>51</v>
      </c>
      <c r="BU64">
        <v>16.47</v>
      </c>
      <c r="BW64">
        <v>7.0000000000000007E-2</v>
      </c>
      <c r="BX64">
        <v>0.4</v>
      </c>
      <c r="CA64">
        <v>31.73</v>
      </c>
      <c r="CD64">
        <v>22.33</v>
      </c>
      <c r="CJ64">
        <v>7.64</v>
      </c>
    </row>
    <row r="65" spans="1:88" x14ac:dyDescent="0.5">
      <c r="A65" t="s">
        <v>194</v>
      </c>
      <c r="B65">
        <v>79</v>
      </c>
      <c r="C65">
        <v>634</v>
      </c>
      <c r="D65">
        <v>0</v>
      </c>
      <c r="E65">
        <v>0</v>
      </c>
      <c r="F65">
        <v>0</v>
      </c>
      <c r="G65">
        <v>0</v>
      </c>
      <c r="H65">
        <v>3804</v>
      </c>
      <c r="I65">
        <v>13</v>
      </c>
      <c r="J65">
        <v>0</v>
      </c>
      <c r="K65">
        <v>200</v>
      </c>
      <c r="L65">
        <v>0</v>
      </c>
      <c r="M65">
        <v>11936</v>
      </c>
      <c r="N65">
        <v>13</v>
      </c>
      <c r="O65">
        <v>0</v>
      </c>
      <c r="P65">
        <v>0</v>
      </c>
      <c r="Q65">
        <v>0</v>
      </c>
      <c r="R65">
        <v>0</v>
      </c>
      <c r="S65">
        <v>0</v>
      </c>
      <c r="T65">
        <v>46</v>
      </c>
      <c r="U65">
        <v>0</v>
      </c>
      <c r="V65">
        <v>0</v>
      </c>
      <c r="W65">
        <v>25</v>
      </c>
      <c r="X65">
        <v>62</v>
      </c>
      <c r="Y65">
        <v>8</v>
      </c>
      <c r="Z65">
        <v>39</v>
      </c>
      <c r="AA65">
        <v>0</v>
      </c>
      <c r="AB65">
        <v>4</v>
      </c>
      <c r="AC65">
        <v>34</v>
      </c>
      <c r="AD65">
        <v>0</v>
      </c>
      <c r="AE65">
        <v>29</v>
      </c>
      <c r="AF65">
        <v>185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14</v>
      </c>
      <c r="AN65">
        <v>63</v>
      </c>
      <c r="AO65">
        <v>544</v>
      </c>
      <c r="AP65">
        <v>0</v>
      </c>
      <c r="AQ65">
        <v>17962</v>
      </c>
      <c r="AR65">
        <v>0</v>
      </c>
      <c r="AS65">
        <v>8</v>
      </c>
      <c r="AT65">
        <v>0</v>
      </c>
      <c r="AU65">
        <v>0</v>
      </c>
      <c r="AV65">
        <v>13</v>
      </c>
      <c r="AW65">
        <v>0</v>
      </c>
      <c r="AX65">
        <v>845</v>
      </c>
      <c r="AY65">
        <v>0</v>
      </c>
      <c r="AZ65">
        <v>0</v>
      </c>
      <c r="BA65">
        <v>0</v>
      </c>
      <c r="BB65">
        <v>2593</v>
      </c>
      <c r="BC65" t="s">
        <v>195</v>
      </c>
      <c r="BD65">
        <v>64</v>
      </c>
      <c r="BE65" t="s">
        <v>189</v>
      </c>
      <c r="BF65" t="s">
        <v>107</v>
      </c>
      <c r="BG65" t="s">
        <v>108</v>
      </c>
      <c r="BH65" t="s">
        <v>190</v>
      </c>
      <c r="BI65">
        <v>3</v>
      </c>
      <c r="BJ65" t="s">
        <v>44</v>
      </c>
      <c r="BK65" t="s">
        <v>191</v>
      </c>
      <c r="BL65">
        <v>1</v>
      </c>
      <c r="BP65">
        <v>7.35</v>
      </c>
      <c r="BQ65">
        <v>9.657</v>
      </c>
      <c r="BR65">
        <v>6.7000000000000004E-2</v>
      </c>
      <c r="BS65">
        <v>0</v>
      </c>
      <c r="BT65" t="s">
        <v>51</v>
      </c>
      <c r="BU65">
        <v>16.47</v>
      </c>
      <c r="BW65">
        <v>7.0000000000000007E-2</v>
      </c>
      <c r="BX65">
        <v>0.4</v>
      </c>
      <c r="CA65">
        <v>31.73</v>
      </c>
      <c r="CD65">
        <v>22.33</v>
      </c>
      <c r="CJ65">
        <v>7.64</v>
      </c>
    </row>
    <row r="66" spans="1:88" x14ac:dyDescent="0.5">
      <c r="A66" t="s">
        <v>196</v>
      </c>
      <c r="B66">
        <v>5</v>
      </c>
      <c r="C66">
        <v>148</v>
      </c>
      <c r="D66">
        <v>0</v>
      </c>
      <c r="E66">
        <v>0</v>
      </c>
      <c r="F66">
        <v>0</v>
      </c>
      <c r="G66">
        <v>0</v>
      </c>
      <c r="H66">
        <v>3546</v>
      </c>
      <c r="I66">
        <v>5</v>
      </c>
      <c r="J66">
        <v>13</v>
      </c>
      <c r="K66">
        <v>28</v>
      </c>
      <c r="L66">
        <v>0</v>
      </c>
      <c r="M66">
        <v>2403</v>
      </c>
      <c r="N66">
        <v>4</v>
      </c>
      <c r="O66">
        <v>0</v>
      </c>
      <c r="P66">
        <v>0</v>
      </c>
      <c r="Q66">
        <v>8</v>
      </c>
      <c r="R66">
        <v>0</v>
      </c>
      <c r="S66">
        <v>0</v>
      </c>
      <c r="T66">
        <v>60</v>
      </c>
      <c r="U66">
        <v>0</v>
      </c>
      <c r="V66">
        <v>0</v>
      </c>
      <c r="W66">
        <v>54</v>
      </c>
      <c r="X66">
        <v>25</v>
      </c>
      <c r="Y66">
        <v>20</v>
      </c>
      <c r="Z66">
        <v>0</v>
      </c>
      <c r="AA66">
        <v>0</v>
      </c>
      <c r="AB66">
        <v>0</v>
      </c>
      <c r="AC66">
        <v>25</v>
      </c>
      <c r="AD66">
        <v>0</v>
      </c>
      <c r="AE66">
        <v>0</v>
      </c>
      <c r="AF66">
        <v>87</v>
      </c>
      <c r="AG66">
        <v>0</v>
      </c>
      <c r="AH66">
        <v>26</v>
      </c>
      <c r="AI66">
        <v>0</v>
      </c>
      <c r="AJ66">
        <v>0</v>
      </c>
      <c r="AK66">
        <v>0</v>
      </c>
      <c r="AL66">
        <v>5</v>
      </c>
      <c r="AM66">
        <v>0</v>
      </c>
      <c r="AN66">
        <v>12</v>
      </c>
      <c r="AO66">
        <v>231</v>
      </c>
      <c r="AP66">
        <v>0</v>
      </c>
      <c r="AQ66">
        <v>19854</v>
      </c>
      <c r="AR66">
        <v>0</v>
      </c>
      <c r="AS66">
        <v>0</v>
      </c>
      <c r="AT66">
        <v>0</v>
      </c>
      <c r="AU66">
        <v>0</v>
      </c>
      <c r="AV66">
        <v>91</v>
      </c>
      <c r="AW66">
        <v>0</v>
      </c>
      <c r="AX66">
        <v>345</v>
      </c>
      <c r="AY66">
        <v>0</v>
      </c>
      <c r="AZ66">
        <v>0</v>
      </c>
      <c r="BA66">
        <v>0</v>
      </c>
      <c r="BB66">
        <v>3435</v>
      </c>
      <c r="BC66" t="s">
        <v>197</v>
      </c>
      <c r="BD66">
        <v>65</v>
      </c>
      <c r="BE66" t="s">
        <v>189</v>
      </c>
      <c r="BF66" t="s">
        <v>107</v>
      </c>
      <c r="BG66" t="s">
        <v>108</v>
      </c>
      <c r="BH66" t="s">
        <v>190</v>
      </c>
      <c r="BI66">
        <v>1</v>
      </c>
      <c r="BJ66" t="s">
        <v>44</v>
      </c>
      <c r="BK66" t="s">
        <v>191</v>
      </c>
      <c r="BL66">
        <v>2</v>
      </c>
      <c r="BP66">
        <v>8.5500000000000007</v>
      </c>
      <c r="BQ66">
        <v>10.458</v>
      </c>
      <c r="BR66">
        <v>0.13</v>
      </c>
      <c r="BS66">
        <v>0</v>
      </c>
      <c r="BT66" t="s">
        <v>51</v>
      </c>
      <c r="BU66">
        <v>25.67</v>
      </c>
      <c r="BW66">
        <v>0.15</v>
      </c>
      <c r="BX66">
        <v>0.4</v>
      </c>
      <c r="CA66">
        <v>31.73</v>
      </c>
      <c r="CD66">
        <v>22.33</v>
      </c>
      <c r="CJ66">
        <v>7.64</v>
      </c>
    </row>
    <row r="67" spans="1:88" x14ac:dyDescent="0.5">
      <c r="A67" t="s">
        <v>198</v>
      </c>
      <c r="B67">
        <v>46</v>
      </c>
      <c r="C67">
        <v>291</v>
      </c>
      <c r="D67">
        <v>0</v>
      </c>
      <c r="E67">
        <v>0</v>
      </c>
      <c r="F67">
        <v>0</v>
      </c>
      <c r="G67">
        <v>0</v>
      </c>
      <c r="H67">
        <v>2903</v>
      </c>
      <c r="I67">
        <v>11</v>
      </c>
      <c r="J67">
        <v>0</v>
      </c>
      <c r="K67">
        <v>143</v>
      </c>
      <c r="L67">
        <v>0</v>
      </c>
      <c r="M67">
        <v>13104</v>
      </c>
      <c r="N67">
        <v>3</v>
      </c>
      <c r="O67">
        <v>0</v>
      </c>
      <c r="P67">
        <v>0</v>
      </c>
      <c r="Q67">
        <v>4</v>
      </c>
      <c r="R67">
        <v>0</v>
      </c>
      <c r="S67">
        <v>0</v>
      </c>
      <c r="T67">
        <v>47</v>
      </c>
      <c r="U67">
        <v>0</v>
      </c>
      <c r="V67">
        <v>0</v>
      </c>
      <c r="W67">
        <v>27</v>
      </c>
      <c r="X67">
        <v>45</v>
      </c>
      <c r="Y67">
        <v>12</v>
      </c>
      <c r="Z67">
        <v>10</v>
      </c>
      <c r="AA67">
        <v>0</v>
      </c>
      <c r="AB67">
        <v>0</v>
      </c>
      <c r="AC67">
        <v>40</v>
      </c>
      <c r="AD67">
        <v>0</v>
      </c>
      <c r="AE67">
        <v>7</v>
      </c>
      <c r="AF67">
        <v>187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</v>
      </c>
      <c r="AN67">
        <v>30</v>
      </c>
      <c r="AO67">
        <v>356</v>
      </c>
      <c r="AP67">
        <v>0</v>
      </c>
      <c r="AQ67">
        <v>13180</v>
      </c>
      <c r="AR67">
        <v>0</v>
      </c>
      <c r="AS67">
        <v>3</v>
      </c>
      <c r="AT67">
        <v>0</v>
      </c>
      <c r="AU67">
        <v>0</v>
      </c>
      <c r="AV67">
        <v>17</v>
      </c>
      <c r="AW67">
        <v>0</v>
      </c>
      <c r="AX67">
        <v>683</v>
      </c>
      <c r="AY67">
        <v>0</v>
      </c>
      <c r="AZ67">
        <v>0</v>
      </c>
      <c r="BA67">
        <v>0</v>
      </c>
      <c r="BB67">
        <v>2542</v>
      </c>
      <c r="BC67" t="s">
        <v>199</v>
      </c>
      <c r="BD67">
        <v>66</v>
      </c>
      <c r="BE67" t="s">
        <v>189</v>
      </c>
      <c r="BF67" t="s">
        <v>107</v>
      </c>
      <c r="BG67" t="s">
        <v>108</v>
      </c>
      <c r="BH67" t="s">
        <v>190</v>
      </c>
      <c r="BI67">
        <v>2</v>
      </c>
      <c r="BJ67" t="s">
        <v>44</v>
      </c>
      <c r="BK67" t="s">
        <v>191</v>
      </c>
      <c r="BL67">
        <v>2</v>
      </c>
      <c r="BP67">
        <v>8.5500000000000007</v>
      </c>
      <c r="BQ67">
        <v>10.458</v>
      </c>
      <c r="BR67">
        <v>0.13</v>
      </c>
      <c r="BS67">
        <v>0</v>
      </c>
      <c r="BT67" t="s">
        <v>51</v>
      </c>
      <c r="BU67">
        <v>25.67</v>
      </c>
      <c r="BW67">
        <v>0.15</v>
      </c>
      <c r="BX67">
        <v>0.4</v>
      </c>
      <c r="CA67">
        <v>31.73</v>
      </c>
      <c r="CD67">
        <v>22.33</v>
      </c>
      <c r="CJ67">
        <v>7.64</v>
      </c>
    </row>
    <row r="68" spans="1:88" x14ac:dyDescent="0.5">
      <c r="A68" t="s">
        <v>200</v>
      </c>
      <c r="B68">
        <v>273</v>
      </c>
      <c r="C68">
        <v>399</v>
      </c>
      <c r="D68">
        <v>0</v>
      </c>
      <c r="E68">
        <v>0</v>
      </c>
      <c r="F68">
        <v>0</v>
      </c>
      <c r="G68">
        <v>0</v>
      </c>
      <c r="H68">
        <v>1836</v>
      </c>
      <c r="I68">
        <v>0</v>
      </c>
      <c r="J68">
        <v>0</v>
      </c>
      <c r="K68">
        <v>300</v>
      </c>
      <c r="L68">
        <v>0</v>
      </c>
      <c r="M68">
        <v>1923</v>
      </c>
      <c r="N68">
        <v>15</v>
      </c>
      <c r="O68">
        <v>0</v>
      </c>
      <c r="P68">
        <v>0</v>
      </c>
      <c r="Q68">
        <v>9</v>
      </c>
      <c r="R68">
        <v>0</v>
      </c>
      <c r="S68">
        <v>0</v>
      </c>
      <c r="T68">
        <v>7</v>
      </c>
      <c r="U68">
        <v>0</v>
      </c>
      <c r="V68">
        <v>0</v>
      </c>
      <c r="W68">
        <v>9</v>
      </c>
      <c r="X68">
        <v>30</v>
      </c>
      <c r="Y68">
        <v>5</v>
      </c>
      <c r="Z68">
        <v>34</v>
      </c>
      <c r="AA68">
        <v>0</v>
      </c>
      <c r="AB68">
        <v>0</v>
      </c>
      <c r="AC68">
        <v>12</v>
      </c>
      <c r="AD68">
        <v>0</v>
      </c>
      <c r="AE68">
        <v>7</v>
      </c>
      <c r="AF68">
        <v>28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15</v>
      </c>
      <c r="AN68">
        <v>59</v>
      </c>
      <c r="AO68">
        <v>478</v>
      </c>
      <c r="AP68">
        <v>0</v>
      </c>
      <c r="AQ68">
        <v>15303</v>
      </c>
      <c r="AR68">
        <v>0</v>
      </c>
      <c r="AS68">
        <v>0</v>
      </c>
      <c r="AT68">
        <v>0</v>
      </c>
      <c r="AU68">
        <v>0</v>
      </c>
      <c r="AV68">
        <v>24</v>
      </c>
      <c r="AW68">
        <v>0</v>
      </c>
      <c r="AX68">
        <v>527</v>
      </c>
      <c r="AY68">
        <v>0</v>
      </c>
      <c r="AZ68">
        <v>0</v>
      </c>
      <c r="BA68">
        <v>0</v>
      </c>
      <c r="BB68">
        <v>2856</v>
      </c>
      <c r="BC68" t="s">
        <v>201</v>
      </c>
      <c r="BD68">
        <v>67</v>
      </c>
      <c r="BE68" t="s">
        <v>189</v>
      </c>
      <c r="BF68" t="s">
        <v>107</v>
      </c>
      <c r="BG68" t="s">
        <v>108</v>
      </c>
      <c r="BH68" t="s">
        <v>190</v>
      </c>
      <c r="BI68">
        <v>4</v>
      </c>
      <c r="BJ68" t="s">
        <v>44</v>
      </c>
      <c r="BK68" t="s">
        <v>191</v>
      </c>
      <c r="BL68">
        <v>2</v>
      </c>
      <c r="BP68">
        <v>8.5500000000000007</v>
      </c>
      <c r="BQ68">
        <v>10.458</v>
      </c>
      <c r="BR68">
        <v>0.13</v>
      </c>
      <c r="BS68">
        <v>0</v>
      </c>
      <c r="BT68" t="s">
        <v>51</v>
      </c>
      <c r="BU68">
        <v>25.67</v>
      </c>
      <c r="BW68">
        <v>0.15</v>
      </c>
      <c r="BX68">
        <v>0.4</v>
      </c>
      <c r="CA68">
        <v>31.73</v>
      </c>
      <c r="CD68">
        <v>22.33</v>
      </c>
      <c r="CJ68">
        <v>7.64</v>
      </c>
    </row>
    <row r="69" spans="1:88" x14ac:dyDescent="0.5">
      <c r="A69" t="s">
        <v>202</v>
      </c>
      <c r="B69">
        <v>76</v>
      </c>
      <c r="C69">
        <v>266</v>
      </c>
      <c r="D69">
        <v>0</v>
      </c>
      <c r="E69">
        <v>0</v>
      </c>
      <c r="F69">
        <v>0</v>
      </c>
      <c r="G69">
        <v>0</v>
      </c>
      <c r="H69">
        <v>1886</v>
      </c>
      <c r="I69">
        <v>0</v>
      </c>
      <c r="J69">
        <v>3</v>
      </c>
      <c r="K69">
        <v>129</v>
      </c>
      <c r="L69">
        <v>3</v>
      </c>
      <c r="M69">
        <v>4404</v>
      </c>
      <c r="N69">
        <v>12</v>
      </c>
      <c r="O69">
        <v>0</v>
      </c>
      <c r="P69">
        <v>0</v>
      </c>
      <c r="Q69">
        <v>0</v>
      </c>
      <c r="R69">
        <v>0</v>
      </c>
      <c r="S69">
        <v>0</v>
      </c>
      <c r="T69">
        <v>19</v>
      </c>
      <c r="U69">
        <v>0</v>
      </c>
      <c r="V69">
        <v>0</v>
      </c>
      <c r="W69">
        <v>22</v>
      </c>
      <c r="X69">
        <v>167</v>
      </c>
      <c r="Y69">
        <v>0</v>
      </c>
      <c r="Z69">
        <v>13</v>
      </c>
      <c r="AA69">
        <v>0</v>
      </c>
      <c r="AB69">
        <v>0</v>
      </c>
      <c r="AC69">
        <v>24</v>
      </c>
      <c r="AD69">
        <v>0</v>
      </c>
      <c r="AE69">
        <v>0</v>
      </c>
      <c r="AF69">
        <v>99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</v>
      </c>
      <c r="AM69">
        <v>10</v>
      </c>
      <c r="AN69">
        <v>32</v>
      </c>
      <c r="AO69">
        <v>358</v>
      </c>
      <c r="AP69">
        <v>0</v>
      </c>
      <c r="AQ69">
        <v>15064</v>
      </c>
      <c r="AR69">
        <v>0</v>
      </c>
      <c r="AS69">
        <v>0</v>
      </c>
      <c r="AT69">
        <v>0</v>
      </c>
      <c r="AU69">
        <v>0</v>
      </c>
      <c r="AV69">
        <v>67</v>
      </c>
      <c r="AW69">
        <v>0</v>
      </c>
      <c r="AX69">
        <v>553</v>
      </c>
      <c r="AY69">
        <v>0</v>
      </c>
      <c r="AZ69">
        <v>0</v>
      </c>
      <c r="BA69">
        <v>0</v>
      </c>
      <c r="BB69">
        <v>2135</v>
      </c>
      <c r="BC69" t="s">
        <v>203</v>
      </c>
      <c r="BD69">
        <v>68</v>
      </c>
      <c r="BE69" t="s">
        <v>189</v>
      </c>
      <c r="BF69" t="s">
        <v>107</v>
      </c>
      <c r="BG69" t="s">
        <v>108</v>
      </c>
      <c r="BH69" t="s">
        <v>190</v>
      </c>
      <c r="BI69">
        <v>1</v>
      </c>
      <c r="BJ69" t="s">
        <v>44</v>
      </c>
      <c r="BK69" t="s">
        <v>191</v>
      </c>
      <c r="BL69">
        <v>3</v>
      </c>
      <c r="BP69">
        <v>8.58</v>
      </c>
      <c r="BQ69">
        <v>10.98</v>
      </c>
      <c r="BR69">
        <v>6.7000000000000004E-2</v>
      </c>
      <c r="BS69">
        <v>0</v>
      </c>
      <c r="BT69" t="s">
        <v>51</v>
      </c>
      <c r="BU69">
        <v>25.27</v>
      </c>
      <c r="BW69">
        <v>0.06</v>
      </c>
      <c r="BX69">
        <v>0.15</v>
      </c>
      <c r="CA69">
        <v>31.73</v>
      </c>
      <c r="CD69">
        <v>22.33</v>
      </c>
      <c r="CJ69">
        <v>7.64</v>
      </c>
    </row>
    <row r="70" spans="1:88" x14ac:dyDescent="0.5">
      <c r="A70" t="s">
        <v>204</v>
      </c>
      <c r="B70">
        <v>122</v>
      </c>
      <c r="C70">
        <v>272</v>
      </c>
      <c r="D70">
        <v>0</v>
      </c>
      <c r="E70">
        <v>4</v>
      </c>
      <c r="F70">
        <v>0</v>
      </c>
      <c r="G70">
        <v>0</v>
      </c>
      <c r="H70">
        <v>4863</v>
      </c>
      <c r="I70">
        <v>11</v>
      </c>
      <c r="J70">
        <v>7</v>
      </c>
      <c r="K70">
        <v>190</v>
      </c>
      <c r="L70">
        <v>0</v>
      </c>
      <c r="M70">
        <v>4490</v>
      </c>
      <c r="N70">
        <v>28</v>
      </c>
      <c r="O70">
        <v>0</v>
      </c>
      <c r="P70">
        <v>0</v>
      </c>
      <c r="Q70">
        <v>0</v>
      </c>
      <c r="R70">
        <v>0</v>
      </c>
      <c r="S70">
        <v>0</v>
      </c>
      <c r="T70">
        <v>100</v>
      </c>
      <c r="U70">
        <v>0</v>
      </c>
      <c r="V70">
        <v>0</v>
      </c>
      <c r="W70">
        <v>35</v>
      </c>
      <c r="X70">
        <v>269</v>
      </c>
      <c r="Y70">
        <v>7</v>
      </c>
      <c r="Z70">
        <v>57</v>
      </c>
      <c r="AA70">
        <v>0</v>
      </c>
      <c r="AB70">
        <v>2</v>
      </c>
      <c r="AC70">
        <v>77</v>
      </c>
      <c r="AD70">
        <v>0</v>
      </c>
      <c r="AE70">
        <v>16</v>
      </c>
      <c r="AF70">
        <v>109</v>
      </c>
      <c r="AG70">
        <v>0</v>
      </c>
      <c r="AH70">
        <v>13</v>
      </c>
      <c r="AI70">
        <v>0</v>
      </c>
      <c r="AJ70">
        <v>36</v>
      </c>
      <c r="AK70">
        <v>0</v>
      </c>
      <c r="AL70">
        <v>0</v>
      </c>
      <c r="AM70">
        <v>7</v>
      </c>
      <c r="AN70">
        <v>59</v>
      </c>
      <c r="AO70">
        <v>514</v>
      </c>
      <c r="AP70">
        <v>0</v>
      </c>
      <c r="AQ70">
        <v>22912</v>
      </c>
      <c r="AR70">
        <v>0</v>
      </c>
      <c r="AS70">
        <v>25</v>
      </c>
      <c r="AT70">
        <v>0</v>
      </c>
      <c r="AU70">
        <v>0</v>
      </c>
      <c r="AV70">
        <v>111</v>
      </c>
      <c r="AW70">
        <v>0</v>
      </c>
      <c r="AX70">
        <v>787</v>
      </c>
      <c r="AY70">
        <v>0</v>
      </c>
      <c r="AZ70">
        <v>0</v>
      </c>
      <c r="BA70">
        <v>2</v>
      </c>
      <c r="BB70">
        <v>3978</v>
      </c>
      <c r="BC70" t="s">
        <v>205</v>
      </c>
      <c r="BD70">
        <v>69</v>
      </c>
      <c r="BE70" t="s">
        <v>189</v>
      </c>
      <c r="BF70" t="s">
        <v>107</v>
      </c>
      <c r="BG70" t="s">
        <v>108</v>
      </c>
      <c r="BH70" t="s">
        <v>190</v>
      </c>
      <c r="BI70">
        <v>2</v>
      </c>
      <c r="BJ70" t="s">
        <v>44</v>
      </c>
      <c r="BK70" t="s">
        <v>191</v>
      </c>
      <c r="BL70">
        <v>3</v>
      </c>
      <c r="BP70">
        <v>8.58</v>
      </c>
      <c r="BQ70">
        <v>10.98</v>
      </c>
      <c r="BR70">
        <v>6.7000000000000004E-2</v>
      </c>
      <c r="BS70">
        <v>0</v>
      </c>
      <c r="BT70" t="s">
        <v>51</v>
      </c>
      <c r="BU70">
        <v>25.67</v>
      </c>
      <c r="BW70">
        <v>0.06</v>
      </c>
      <c r="BX70">
        <v>0.15</v>
      </c>
      <c r="CA70">
        <v>31.73</v>
      </c>
      <c r="CD70">
        <v>22.33</v>
      </c>
      <c r="CJ70">
        <v>7.64</v>
      </c>
    </row>
    <row r="71" spans="1:88" x14ac:dyDescent="0.5">
      <c r="A71" t="s">
        <v>206</v>
      </c>
      <c r="B71">
        <v>39</v>
      </c>
      <c r="C71">
        <v>183</v>
      </c>
      <c r="D71">
        <v>0</v>
      </c>
      <c r="E71">
        <v>0</v>
      </c>
      <c r="F71">
        <v>0</v>
      </c>
      <c r="G71">
        <v>0</v>
      </c>
      <c r="H71">
        <v>3295</v>
      </c>
      <c r="I71">
        <v>5</v>
      </c>
      <c r="J71">
        <v>2</v>
      </c>
      <c r="K71">
        <v>110</v>
      </c>
      <c r="L71">
        <v>0</v>
      </c>
      <c r="M71">
        <v>4720</v>
      </c>
      <c r="N71">
        <v>15</v>
      </c>
      <c r="O71">
        <v>0</v>
      </c>
      <c r="P71">
        <v>0</v>
      </c>
      <c r="Q71">
        <v>20</v>
      </c>
      <c r="R71">
        <v>0</v>
      </c>
      <c r="S71">
        <v>0</v>
      </c>
      <c r="T71">
        <v>44</v>
      </c>
      <c r="U71">
        <v>0</v>
      </c>
      <c r="V71">
        <v>0</v>
      </c>
      <c r="W71">
        <v>24</v>
      </c>
      <c r="X71">
        <v>109</v>
      </c>
      <c r="Y71">
        <v>5</v>
      </c>
      <c r="Z71">
        <v>22</v>
      </c>
      <c r="AA71">
        <v>0</v>
      </c>
      <c r="AB71">
        <v>4</v>
      </c>
      <c r="AC71">
        <v>27</v>
      </c>
      <c r="AD71">
        <v>0</v>
      </c>
      <c r="AE71">
        <v>23</v>
      </c>
      <c r="AF71">
        <v>129</v>
      </c>
      <c r="AG71">
        <v>0</v>
      </c>
      <c r="AH71">
        <v>0</v>
      </c>
      <c r="AI71">
        <v>0</v>
      </c>
      <c r="AJ71">
        <v>4</v>
      </c>
      <c r="AK71">
        <v>0</v>
      </c>
      <c r="AL71">
        <v>0</v>
      </c>
      <c r="AM71">
        <v>8</v>
      </c>
      <c r="AN71">
        <v>13</v>
      </c>
      <c r="AO71">
        <v>221</v>
      </c>
      <c r="AP71">
        <v>0</v>
      </c>
      <c r="AQ71">
        <v>16140</v>
      </c>
      <c r="AR71">
        <v>0</v>
      </c>
      <c r="AS71">
        <v>3</v>
      </c>
      <c r="AT71">
        <v>0</v>
      </c>
      <c r="AU71">
        <v>0</v>
      </c>
      <c r="AV71">
        <v>13</v>
      </c>
      <c r="AW71">
        <v>0</v>
      </c>
      <c r="AX71">
        <v>626</v>
      </c>
      <c r="AY71">
        <v>0</v>
      </c>
      <c r="AZ71">
        <v>0</v>
      </c>
      <c r="BA71">
        <v>0</v>
      </c>
      <c r="BB71">
        <v>2805</v>
      </c>
      <c r="BC71" t="s">
        <v>207</v>
      </c>
      <c r="BD71">
        <v>70</v>
      </c>
      <c r="BE71" t="s">
        <v>189</v>
      </c>
      <c r="BF71" t="s">
        <v>107</v>
      </c>
      <c r="BG71" t="s">
        <v>108</v>
      </c>
      <c r="BH71" t="s">
        <v>190</v>
      </c>
      <c r="BI71">
        <v>3</v>
      </c>
      <c r="BJ71" t="s">
        <v>44</v>
      </c>
      <c r="BK71" t="s">
        <v>191</v>
      </c>
      <c r="BL71">
        <v>3</v>
      </c>
      <c r="BP71">
        <v>8.58</v>
      </c>
      <c r="BQ71">
        <v>10.98</v>
      </c>
      <c r="BR71">
        <v>6.7000000000000004E-2</v>
      </c>
      <c r="BS71">
        <v>0</v>
      </c>
      <c r="BT71" t="s">
        <v>51</v>
      </c>
      <c r="BU71">
        <v>25.67</v>
      </c>
      <c r="BW71">
        <v>0.06</v>
      </c>
      <c r="BX71">
        <v>0.15</v>
      </c>
      <c r="CA71">
        <v>31.73</v>
      </c>
      <c r="CD71">
        <v>22.33</v>
      </c>
      <c r="CJ71">
        <v>7.64</v>
      </c>
    </row>
    <row r="72" spans="1:88" x14ac:dyDescent="0.5">
      <c r="A72" t="s">
        <v>208</v>
      </c>
      <c r="B72">
        <v>156</v>
      </c>
      <c r="C72">
        <v>1708</v>
      </c>
      <c r="D72">
        <v>0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308</v>
      </c>
      <c r="L72">
        <v>0</v>
      </c>
      <c r="M72">
        <v>2559</v>
      </c>
      <c r="N72">
        <v>36</v>
      </c>
      <c r="O72">
        <v>0</v>
      </c>
      <c r="P72">
        <v>11</v>
      </c>
      <c r="Q72">
        <v>3</v>
      </c>
      <c r="R72">
        <v>0</v>
      </c>
      <c r="S72">
        <v>0</v>
      </c>
      <c r="T72">
        <v>229</v>
      </c>
      <c r="U72">
        <v>0</v>
      </c>
      <c r="V72">
        <v>0</v>
      </c>
      <c r="W72">
        <v>0</v>
      </c>
      <c r="X72">
        <v>125</v>
      </c>
      <c r="Y72">
        <v>0</v>
      </c>
      <c r="Z72">
        <v>56</v>
      </c>
      <c r="AA72">
        <v>0</v>
      </c>
      <c r="AB72">
        <v>0</v>
      </c>
      <c r="AC72">
        <v>5</v>
      </c>
      <c r="AD72">
        <v>0</v>
      </c>
      <c r="AE72">
        <v>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103</v>
      </c>
      <c r="AO72">
        <v>945</v>
      </c>
      <c r="AP72">
        <v>0</v>
      </c>
      <c r="AQ72">
        <v>21837</v>
      </c>
      <c r="AR72">
        <v>0</v>
      </c>
      <c r="AS72">
        <v>5</v>
      </c>
      <c r="AT72">
        <v>0</v>
      </c>
      <c r="AU72">
        <v>0</v>
      </c>
      <c r="AV72">
        <v>0</v>
      </c>
      <c r="AW72">
        <v>0</v>
      </c>
      <c r="AX72">
        <v>989</v>
      </c>
      <c r="AY72">
        <v>0</v>
      </c>
      <c r="AZ72">
        <v>0</v>
      </c>
      <c r="BA72">
        <v>0</v>
      </c>
      <c r="BB72">
        <v>1614</v>
      </c>
      <c r="BC72" t="s">
        <v>209</v>
      </c>
      <c r="BD72">
        <v>71</v>
      </c>
      <c r="BE72" t="s">
        <v>189</v>
      </c>
      <c r="BF72" t="s">
        <v>107</v>
      </c>
      <c r="BG72" t="s">
        <v>108</v>
      </c>
      <c r="BH72" t="s">
        <v>190</v>
      </c>
      <c r="BI72">
        <v>1</v>
      </c>
      <c r="BJ72" t="s">
        <v>129</v>
      </c>
      <c r="BK72" t="s">
        <v>210</v>
      </c>
      <c r="BL72">
        <v>4</v>
      </c>
      <c r="BP72">
        <v>8.01</v>
      </c>
      <c r="BQ72">
        <v>12.129</v>
      </c>
      <c r="BR72">
        <v>0.16699999999999901</v>
      </c>
      <c r="BS72">
        <v>0</v>
      </c>
      <c r="BT72" t="s">
        <v>51</v>
      </c>
      <c r="BU72">
        <v>31.67</v>
      </c>
      <c r="BW72">
        <v>0.01</v>
      </c>
      <c r="BX72">
        <v>0.25</v>
      </c>
      <c r="CA72">
        <v>31.73</v>
      </c>
      <c r="CD72">
        <v>22.33</v>
      </c>
      <c r="CJ72">
        <v>7.64</v>
      </c>
    </row>
    <row r="73" spans="1:88" x14ac:dyDescent="0.5">
      <c r="A73" t="s">
        <v>211</v>
      </c>
      <c r="B73">
        <v>104</v>
      </c>
      <c r="C73">
        <v>1873</v>
      </c>
      <c r="D73">
        <v>0</v>
      </c>
      <c r="E73">
        <v>0</v>
      </c>
      <c r="F73">
        <v>0</v>
      </c>
      <c r="G73">
        <v>0</v>
      </c>
      <c r="H73">
        <v>596</v>
      </c>
      <c r="I73">
        <v>0</v>
      </c>
      <c r="J73">
        <v>6</v>
      </c>
      <c r="K73">
        <v>535</v>
      </c>
      <c r="L73">
        <v>0</v>
      </c>
      <c r="M73">
        <v>2129</v>
      </c>
      <c r="N73">
        <v>50</v>
      </c>
      <c r="O73">
        <v>0</v>
      </c>
      <c r="P73">
        <v>17</v>
      </c>
      <c r="Q73">
        <v>6</v>
      </c>
      <c r="R73">
        <v>0</v>
      </c>
      <c r="S73">
        <v>0</v>
      </c>
      <c r="T73">
        <v>181</v>
      </c>
      <c r="U73">
        <v>0</v>
      </c>
      <c r="V73">
        <v>0</v>
      </c>
      <c r="W73">
        <v>0</v>
      </c>
      <c r="X73">
        <v>369</v>
      </c>
      <c r="Y73">
        <v>0</v>
      </c>
      <c r="Z73">
        <v>25</v>
      </c>
      <c r="AA73">
        <v>0</v>
      </c>
      <c r="AB73">
        <v>0</v>
      </c>
      <c r="AC73">
        <v>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4</v>
      </c>
      <c r="AM73">
        <v>0</v>
      </c>
      <c r="AN73">
        <v>163</v>
      </c>
      <c r="AO73">
        <v>1328</v>
      </c>
      <c r="AP73">
        <v>0</v>
      </c>
      <c r="AQ73">
        <v>25025</v>
      </c>
      <c r="AR73">
        <v>0</v>
      </c>
      <c r="AS73">
        <v>0</v>
      </c>
      <c r="AT73">
        <v>7</v>
      </c>
      <c r="AU73">
        <v>0</v>
      </c>
      <c r="AV73">
        <v>29</v>
      </c>
      <c r="AW73">
        <v>0</v>
      </c>
      <c r="AX73">
        <v>1073</v>
      </c>
      <c r="AY73">
        <v>0</v>
      </c>
      <c r="AZ73">
        <v>0</v>
      </c>
      <c r="BA73">
        <v>0</v>
      </c>
      <c r="BB73">
        <v>7338</v>
      </c>
      <c r="BC73" t="s">
        <v>212</v>
      </c>
      <c r="BD73">
        <v>72</v>
      </c>
      <c r="BE73" t="s">
        <v>189</v>
      </c>
      <c r="BF73" t="s">
        <v>107</v>
      </c>
      <c r="BG73" t="s">
        <v>108</v>
      </c>
      <c r="BH73" t="s">
        <v>190</v>
      </c>
      <c r="BI73">
        <v>2</v>
      </c>
      <c r="BJ73" t="s">
        <v>129</v>
      </c>
      <c r="BK73" t="s">
        <v>210</v>
      </c>
      <c r="BL73">
        <v>4</v>
      </c>
      <c r="BP73">
        <v>8.01</v>
      </c>
      <c r="BQ73">
        <v>12.129</v>
      </c>
      <c r="BR73">
        <v>0.16699999999999901</v>
      </c>
      <c r="BS73">
        <v>0</v>
      </c>
      <c r="BT73" t="s">
        <v>51</v>
      </c>
      <c r="BU73">
        <v>31.67</v>
      </c>
      <c r="BW73">
        <v>0.01</v>
      </c>
      <c r="BX73">
        <v>0.25</v>
      </c>
      <c r="CA73">
        <v>31.73</v>
      </c>
      <c r="CD73">
        <v>22.33</v>
      </c>
      <c r="CJ73">
        <v>7.64</v>
      </c>
    </row>
    <row r="74" spans="1:88" x14ac:dyDescent="0.5">
      <c r="A74" t="s">
        <v>213</v>
      </c>
      <c r="B74">
        <v>209</v>
      </c>
      <c r="C74">
        <v>2297</v>
      </c>
      <c r="D74">
        <v>0</v>
      </c>
      <c r="E74">
        <v>0</v>
      </c>
      <c r="F74">
        <v>0</v>
      </c>
      <c r="G74">
        <v>0</v>
      </c>
      <c r="H74">
        <v>1407</v>
      </c>
      <c r="I74">
        <v>12</v>
      </c>
      <c r="J74">
        <v>18</v>
      </c>
      <c r="K74">
        <v>394</v>
      </c>
      <c r="L74">
        <v>33</v>
      </c>
      <c r="M74">
        <v>1824</v>
      </c>
      <c r="N74">
        <v>43</v>
      </c>
      <c r="O74">
        <v>0</v>
      </c>
      <c r="P74">
        <v>15</v>
      </c>
      <c r="Q74">
        <v>0</v>
      </c>
      <c r="R74">
        <v>0</v>
      </c>
      <c r="S74">
        <v>0</v>
      </c>
      <c r="T74">
        <v>142</v>
      </c>
      <c r="U74">
        <v>0</v>
      </c>
      <c r="V74">
        <v>0</v>
      </c>
      <c r="W74">
        <v>0</v>
      </c>
      <c r="X74">
        <v>448</v>
      </c>
      <c r="Y74">
        <v>0</v>
      </c>
      <c r="Z74">
        <v>80</v>
      </c>
      <c r="AA74">
        <v>0</v>
      </c>
      <c r="AB74">
        <v>0</v>
      </c>
      <c r="AC74">
        <v>23</v>
      </c>
      <c r="AD74">
        <v>0</v>
      </c>
      <c r="AE74">
        <v>22</v>
      </c>
      <c r="AF74">
        <v>9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94</v>
      </c>
      <c r="AO74">
        <v>1140</v>
      </c>
      <c r="AP74">
        <v>0</v>
      </c>
      <c r="AQ74">
        <v>21667</v>
      </c>
      <c r="AR74">
        <v>0</v>
      </c>
      <c r="AS74">
        <v>8</v>
      </c>
      <c r="AT74">
        <v>4</v>
      </c>
      <c r="AU74">
        <v>0</v>
      </c>
      <c r="AV74">
        <v>12</v>
      </c>
      <c r="AW74">
        <v>0</v>
      </c>
      <c r="AX74">
        <v>1061</v>
      </c>
      <c r="AY74">
        <v>0</v>
      </c>
      <c r="AZ74">
        <v>0</v>
      </c>
      <c r="BA74">
        <v>0</v>
      </c>
      <c r="BB74">
        <v>3276</v>
      </c>
      <c r="BC74" t="s">
        <v>214</v>
      </c>
      <c r="BD74">
        <v>73</v>
      </c>
      <c r="BE74" t="s">
        <v>189</v>
      </c>
      <c r="BF74" t="s">
        <v>107</v>
      </c>
      <c r="BG74" t="s">
        <v>108</v>
      </c>
      <c r="BH74" t="s">
        <v>190</v>
      </c>
      <c r="BI74">
        <v>3</v>
      </c>
      <c r="BJ74" t="s">
        <v>129</v>
      </c>
      <c r="BK74" t="s">
        <v>210</v>
      </c>
      <c r="BL74">
        <v>4</v>
      </c>
      <c r="BP74">
        <v>8.01</v>
      </c>
      <c r="BQ74">
        <v>12.129</v>
      </c>
      <c r="BR74">
        <v>0.16699999999999901</v>
      </c>
      <c r="BS74">
        <v>0</v>
      </c>
      <c r="BT74" t="s">
        <v>51</v>
      </c>
      <c r="BU74">
        <v>31.67</v>
      </c>
      <c r="BW74">
        <v>0.01</v>
      </c>
      <c r="BX74">
        <v>0.25</v>
      </c>
      <c r="CA74">
        <v>31.73</v>
      </c>
      <c r="CD74">
        <v>22.33</v>
      </c>
      <c r="CJ74">
        <v>7.64</v>
      </c>
    </row>
    <row r="75" spans="1:88" x14ac:dyDescent="0.5">
      <c r="A75" t="s">
        <v>215</v>
      </c>
      <c r="B75">
        <v>99</v>
      </c>
      <c r="C75">
        <v>2188</v>
      </c>
      <c r="D75">
        <v>0</v>
      </c>
      <c r="E75">
        <v>0</v>
      </c>
      <c r="F75">
        <v>0</v>
      </c>
      <c r="G75">
        <v>0</v>
      </c>
      <c r="H75">
        <v>2019</v>
      </c>
      <c r="I75">
        <v>4</v>
      </c>
      <c r="J75">
        <v>0</v>
      </c>
      <c r="K75">
        <v>496</v>
      </c>
      <c r="L75">
        <v>0</v>
      </c>
      <c r="M75">
        <v>1446</v>
      </c>
      <c r="N75">
        <v>10</v>
      </c>
      <c r="O75">
        <v>0</v>
      </c>
      <c r="P75">
        <v>0</v>
      </c>
      <c r="Q75">
        <v>0</v>
      </c>
      <c r="R75">
        <v>0</v>
      </c>
      <c r="S75">
        <v>0</v>
      </c>
      <c r="T75">
        <v>54</v>
      </c>
      <c r="U75">
        <v>0</v>
      </c>
      <c r="V75">
        <v>0</v>
      </c>
      <c r="W75">
        <v>0</v>
      </c>
      <c r="X75">
        <v>115</v>
      </c>
      <c r="Y75">
        <v>0</v>
      </c>
      <c r="Z75">
        <v>37</v>
      </c>
      <c r="AA75">
        <v>0</v>
      </c>
      <c r="AB75">
        <v>0</v>
      </c>
      <c r="AC75">
        <v>0</v>
      </c>
      <c r="AD75">
        <v>0</v>
      </c>
      <c r="AE75">
        <v>10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203</v>
      </c>
      <c r="AO75">
        <v>947</v>
      </c>
      <c r="AP75">
        <v>0</v>
      </c>
      <c r="AQ75">
        <v>19626</v>
      </c>
      <c r="AR75">
        <v>0</v>
      </c>
      <c r="AS75">
        <v>0</v>
      </c>
      <c r="AT75">
        <v>0</v>
      </c>
      <c r="AU75">
        <v>0</v>
      </c>
      <c r="AV75">
        <v>39</v>
      </c>
      <c r="AW75">
        <v>0</v>
      </c>
      <c r="AX75">
        <v>560</v>
      </c>
      <c r="AY75">
        <v>0</v>
      </c>
      <c r="AZ75">
        <v>0</v>
      </c>
      <c r="BA75">
        <v>0</v>
      </c>
      <c r="BB75">
        <v>7513</v>
      </c>
      <c r="BC75" t="s">
        <v>216</v>
      </c>
      <c r="BD75">
        <v>74</v>
      </c>
      <c r="BE75" t="s">
        <v>189</v>
      </c>
      <c r="BF75" t="s">
        <v>107</v>
      </c>
      <c r="BG75" t="s">
        <v>108</v>
      </c>
      <c r="BH75" t="s">
        <v>190</v>
      </c>
      <c r="BI75">
        <v>1</v>
      </c>
      <c r="BJ75" t="s">
        <v>129</v>
      </c>
      <c r="BK75" t="s">
        <v>210</v>
      </c>
      <c r="BL75">
        <v>5</v>
      </c>
      <c r="BP75">
        <v>9.9</v>
      </c>
      <c r="BQ75">
        <v>9.5459999999999994</v>
      </c>
      <c r="BR75">
        <v>0.26700000000000002</v>
      </c>
      <c r="BS75">
        <v>0</v>
      </c>
      <c r="BT75" t="s">
        <v>51</v>
      </c>
      <c r="BU75">
        <v>29.47</v>
      </c>
      <c r="BW75">
        <v>7.0000000000000007E-2</v>
      </c>
      <c r="BX75">
        <v>0.41</v>
      </c>
      <c r="CA75">
        <v>31.73</v>
      </c>
      <c r="CD75">
        <v>22.33</v>
      </c>
      <c r="CJ75">
        <v>7.64</v>
      </c>
    </row>
    <row r="76" spans="1:88" x14ac:dyDescent="0.5">
      <c r="A76" t="s">
        <v>217</v>
      </c>
      <c r="B76">
        <v>141</v>
      </c>
      <c r="C76">
        <v>2365</v>
      </c>
      <c r="D76">
        <v>0</v>
      </c>
      <c r="E76">
        <v>0</v>
      </c>
      <c r="F76">
        <v>0</v>
      </c>
      <c r="G76">
        <v>0</v>
      </c>
      <c r="H76">
        <v>1435</v>
      </c>
      <c r="I76">
        <v>5</v>
      </c>
      <c r="J76">
        <v>4</v>
      </c>
      <c r="K76">
        <v>578</v>
      </c>
      <c r="L76">
        <v>0</v>
      </c>
      <c r="M76">
        <v>1597</v>
      </c>
      <c r="N76">
        <v>11</v>
      </c>
      <c r="O76">
        <v>0</v>
      </c>
      <c r="P76">
        <v>14</v>
      </c>
      <c r="Q76">
        <v>3</v>
      </c>
      <c r="R76">
        <v>0</v>
      </c>
      <c r="S76">
        <v>0</v>
      </c>
      <c r="T76">
        <v>182</v>
      </c>
      <c r="U76">
        <v>0</v>
      </c>
      <c r="V76">
        <v>0</v>
      </c>
      <c r="W76">
        <v>0</v>
      </c>
      <c r="X76">
        <v>146</v>
      </c>
      <c r="Y76">
        <v>0</v>
      </c>
      <c r="Z76">
        <v>56</v>
      </c>
      <c r="AA76">
        <v>0</v>
      </c>
      <c r="AB76">
        <v>0</v>
      </c>
      <c r="AC76">
        <v>18</v>
      </c>
      <c r="AD76">
        <v>0</v>
      </c>
      <c r="AE76">
        <v>15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162</v>
      </c>
      <c r="AO76">
        <v>1619</v>
      </c>
      <c r="AP76">
        <v>0</v>
      </c>
      <c r="AQ76">
        <v>23564</v>
      </c>
      <c r="AR76">
        <v>0</v>
      </c>
      <c r="AS76">
        <v>0</v>
      </c>
      <c r="AT76">
        <v>0</v>
      </c>
      <c r="AU76">
        <v>0</v>
      </c>
      <c r="AV76">
        <v>12</v>
      </c>
      <c r="AW76">
        <v>0</v>
      </c>
      <c r="AX76">
        <v>1232</v>
      </c>
      <c r="AY76">
        <v>0</v>
      </c>
      <c r="AZ76">
        <v>0</v>
      </c>
      <c r="BA76">
        <v>0</v>
      </c>
      <c r="BB76">
        <v>2511</v>
      </c>
      <c r="BC76" t="s">
        <v>218</v>
      </c>
      <c r="BD76">
        <v>75</v>
      </c>
      <c r="BE76" t="s">
        <v>189</v>
      </c>
      <c r="BF76" t="s">
        <v>107</v>
      </c>
      <c r="BG76" t="s">
        <v>108</v>
      </c>
      <c r="BH76" t="s">
        <v>190</v>
      </c>
      <c r="BI76">
        <v>2</v>
      </c>
      <c r="BJ76" t="s">
        <v>129</v>
      </c>
      <c r="BK76" t="s">
        <v>210</v>
      </c>
      <c r="BL76">
        <v>5</v>
      </c>
      <c r="BP76">
        <v>9.9</v>
      </c>
      <c r="BQ76">
        <v>9.5459999999999994</v>
      </c>
      <c r="BR76">
        <v>0.26700000000000002</v>
      </c>
      <c r="BS76">
        <v>0</v>
      </c>
      <c r="BT76" t="s">
        <v>51</v>
      </c>
      <c r="BU76">
        <v>29.47</v>
      </c>
      <c r="BW76">
        <v>7.0000000000000007E-2</v>
      </c>
      <c r="BX76">
        <v>0.41</v>
      </c>
      <c r="CA76">
        <v>31.73</v>
      </c>
      <c r="CD76">
        <v>22.33</v>
      </c>
      <c r="CJ76">
        <v>7.64</v>
      </c>
    </row>
    <row r="77" spans="1:88" x14ac:dyDescent="0.5">
      <c r="A77" t="s">
        <v>219</v>
      </c>
      <c r="B77">
        <v>164</v>
      </c>
      <c r="C77">
        <v>2106</v>
      </c>
      <c r="D77">
        <v>0</v>
      </c>
      <c r="E77">
        <v>0</v>
      </c>
      <c r="F77">
        <v>0</v>
      </c>
      <c r="G77">
        <v>0</v>
      </c>
      <c r="H77">
        <v>2237</v>
      </c>
      <c r="I77">
        <v>11</v>
      </c>
      <c r="J77">
        <v>0</v>
      </c>
      <c r="K77">
        <v>394</v>
      </c>
      <c r="L77">
        <v>0</v>
      </c>
      <c r="M77">
        <v>6667</v>
      </c>
      <c r="N77">
        <v>14</v>
      </c>
      <c r="O77">
        <v>0</v>
      </c>
      <c r="P77">
        <v>0</v>
      </c>
      <c r="Q77">
        <v>11</v>
      </c>
      <c r="R77">
        <v>0</v>
      </c>
      <c r="S77">
        <v>0</v>
      </c>
      <c r="T77">
        <v>208</v>
      </c>
      <c r="U77">
        <v>0</v>
      </c>
      <c r="V77">
        <v>0</v>
      </c>
      <c r="W77">
        <v>0</v>
      </c>
      <c r="X77">
        <v>98</v>
      </c>
      <c r="Y77">
        <v>0</v>
      </c>
      <c r="Z77">
        <v>126</v>
      </c>
      <c r="AA77">
        <v>0</v>
      </c>
      <c r="AB77">
        <v>0</v>
      </c>
      <c r="AC77">
        <v>16</v>
      </c>
      <c r="AD77">
        <v>0</v>
      </c>
      <c r="AE77">
        <v>26</v>
      </c>
      <c r="AF77">
        <v>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87</v>
      </c>
      <c r="AO77">
        <v>1155</v>
      </c>
      <c r="AP77">
        <v>0</v>
      </c>
      <c r="AQ77">
        <v>23301</v>
      </c>
      <c r="AR77">
        <v>0</v>
      </c>
      <c r="AS77">
        <v>9</v>
      </c>
      <c r="AT77">
        <v>0</v>
      </c>
      <c r="AU77">
        <v>0</v>
      </c>
      <c r="AV77">
        <v>6</v>
      </c>
      <c r="AW77">
        <v>0</v>
      </c>
      <c r="AX77">
        <v>1365</v>
      </c>
      <c r="AY77">
        <v>0</v>
      </c>
      <c r="AZ77">
        <v>0</v>
      </c>
      <c r="BA77">
        <v>0</v>
      </c>
      <c r="BB77">
        <v>3323</v>
      </c>
      <c r="BC77" t="s">
        <v>220</v>
      </c>
      <c r="BD77">
        <v>76</v>
      </c>
      <c r="BE77" t="s">
        <v>189</v>
      </c>
      <c r="BF77" t="s">
        <v>107</v>
      </c>
      <c r="BG77" t="s">
        <v>108</v>
      </c>
      <c r="BH77" t="s">
        <v>190</v>
      </c>
      <c r="BI77">
        <v>3</v>
      </c>
      <c r="BJ77" t="s">
        <v>129</v>
      </c>
      <c r="BK77" t="s">
        <v>210</v>
      </c>
      <c r="BL77">
        <v>5</v>
      </c>
      <c r="BP77">
        <v>9.9</v>
      </c>
      <c r="BQ77">
        <v>9.5459999999999994</v>
      </c>
      <c r="BR77">
        <v>0.26700000000000002</v>
      </c>
      <c r="BS77">
        <v>0</v>
      </c>
      <c r="BT77" t="s">
        <v>51</v>
      </c>
      <c r="BU77">
        <v>29.47</v>
      </c>
      <c r="BW77">
        <v>7.0000000000000007E-2</v>
      </c>
      <c r="BX77">
        <v>0.41</v>
      </c>
      <c r="CA77">
        <v>31.73</v>
      </c>
      <c r="CD77">
        <v>22.33</v>
      </c>
      <c r="CJ77">
        <v>7.64</v>
      </c>
    </row>
    <row r="78" spans="1:88" x14ac:dyDescent="0.5">
      <c r="A78" t="s">
        <v>221</v>
      </c>
      <c r="B78">
        <v>155</v>
      </c>
      <c r="C78">
        <v>1257</v>
      </c>
      <c r="D78">
        <v>0</v>
      </c>
      <c r="E78">
        <v>0</v>
      </c>
      <c r="F78">
        <v>0</v>
      </c>
      <c r="G78">
        <v>0</v>
      </c>
      <c r="H78">
        <v>1542</v>
      </c>
      <c r="I78">
        <v>4</v>
      </c>
      <c r="J78">
        <v>14</v>
      </c>
      <c r="K78">
        <v>562</v>
      </c>
      <c r="L78">
        <v>0</v>
      </c>
      <c r="M78">
        <v>1972</v>
      </c>
      <c r="N78">
        <v>55</v>
      </c>
      <c r="O78">
        <v>0</v>
      </c>
      <c r="P78">
        <v>0</v>
      </c>
      <c r="Q78">
        <v>4</v>
      </c>
      <c r="R78">
        <v>0</v>
      </c>
      <c r="S78">
        <v>0</v>
      </c>
      <c r="T78">
        <v>107</v>
      </c>
      <c r="U78">
        <v>0</v>
      </c>
      <c r="V78">
        <v>0</v>
      </c>
      <c r="W78">
        <v>0</v>
      </c>
      <c r="X78">
        <v>115</v>
      </c>
      <c r="Y78">
        <v>0</v>
      </c>
      <c r="Z78">
        <v>111</v>
      </c>
      <c r="AA78">
        <v>0</v>
      </c>
      <c r="AB78">
        <v>7</v>
      </c>
      <c r="AC78">
        <v>16</v>
      </c>
      <c r="AD78">
        <v>0</v>
      </c>
      <c r="AE78">
        <v>17</v>
      </c>
      <c r="AF78">
        <v>23</v>
      </c>
      <c r="AG78">
        <v>0</v>
      </c>
      <c r="AH78">
        <v>0</v>
      </c>
      <c r="AI78">
        <v>0</v>
      </c>
      <c r="AJ78">
        <v>0</v>
      </c>
      <c r="AK78">
        <v>5</v>
      </c>
      <c r="AL78">
        <v>0</v>
      </c>
      <c r="AM78">
        <v>0</v>
      </c>
      <c r="AN78">
        <v>68</v>
      </c>
      <c r="AO78">
        <v>1170</v>
      </c>
      <c r="AP78">
        <v>0</v>
      </c>
      <c r="AQ78">
        <v>26011</v>
      </c>
      <c r="AR78">
        <v>0</v>
      </c>
      <c r="AS78">
        <v>8</v>
      </c>
      <c r="AT78">
        <v>0</v>
      </c>
      <c r="AU78">
        <v>0</v>
      </c>
      <c r="AV78">
        <v>9</v>
      </c>
      <c r="AW78">
        <v>0</v>
      </c>
      <c r="AX78">
        <v>1089</v>
      </c>
      <c r="AY78">
        <v>0</v>
      </c>
      <c r="AZ78">
        <v>0</v>
      </c>
      <c r="BA78">
        <v>0</v>
      </c>
      <c r="BB78">
        <v>2315</v>
      </c>
      <c r="BC78" t="s">
        <v>222</v>
      </c>
      <c r="BD78">
        <v>77</v>
      </c>
      <c r="BE78" t="s">
        <v>189</v>
      </c>
      <c r="BF78" t="s">
        <v>107</v>
      </c>
      <c r="BG78" t="s">
        <v>108</v>
      </c>
      <c r="BH78" t="s">
        <v>190</v>
      </c>
      <c r="BI78">
        <v>1</v>
      </c>
      <c r="BJ78" t="s">
        <v>129</v>
      </c>
      <c r="BK78" t="s">
        <v>210</v>
      </c>
      <c r="BL78">
        <v>6</v>
      </c>
      <c r="BP78">
        <v>8.07</v>
      </c>
      <c r="BQ78">
        <v>13.035</v>
      </c>
      <c r="BR78">
        <v>0.13300000000000001</v>
      </c>
      <c r="BS78">
        <v>0</v>
      </c>
      <c r="BT78" t="s">
        <v>51</v>
      </c>
      <c r="BU78">
        <v>24.93</v>
      </c>
      <c r="BW78">
        <v>0.14000000000000001</v>
      </c>
      <c r="BX78">
        <v>0.1</v>
      </c>
      <c r="CA78">
        <v>31.73</v>
      </c>
      <c r="CD78">
        <v>22.33</v>
      </c>
      <c r="CJ78">
        <v>7.64</v>
      </c>
    </row>
    <row r="79" spans="1:88" x14ac:dyDescent="0.5">
      <c r="A79" t="s">
        <v>223</v>
      </c>
      <c r="B79">
        <v>122</v>
      </c>
      <c r="C79">
        <v>1745</v>
      </c>
      <c r="D79">
        <v>0</v>
      </c>
      <c r="E79">
        <v>0</v>
      </c>
      <c r="F79">
        <v>5</v>
      </c>
      <c r="G79">
        <v>0</v>
      </c>
      <c r="H79">
        <v>1961</v>
      </c>
      <c r="I79">
        <v>9</v>
      </c>
      <c r="J79">
        <v>59</v>
      </c>
      <c r="K79">
        <v>411</v>
      </c>
      <c r="L79">
        <v>62</v>
      </c>
      <c r="M79">
        <v>4217</v>
      </c>
      <c r="N79">
        <v>24</v>
      </c>
      <c r="O79">
        <v>0</v>
      </c>
      <c r="P79">
        <v>14</v>
      </c>
      <c r="Q79">
        <v>3</v>
      </c>
      <c r="R79">
        <v>0</v>
      </c>
      <c r="S79">
        <v>0</v>
      </c>
      <c r="T79">
        <v>79</v>
      </c>
      <c r="U79">
        <v>0</v>
      </c>
      <c r="V79">
        <v>0</v>
      </c>
      <c r="W79">
        <v>8</v>
      </c>
      <c r="X79">
        <v>693</v>
      </c>
      <c r="Y79">
        <v>0</v>
      </c>
      <c r="Z79">
        <v>125</v>
      </c>
      <c r="AA79">
        <v>0</v>
      </c>
      <c r="AB79">
        <v>0</v>
      </c>
      <c r="AC79">
        <v>42</v>
      </c>
      <c r="AD79">
        <v>0</v>
      </c>
      <c r="AE79">
        <v>33</v>
      </c>
      <c r="AF79">
        <v>16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115</v>
      </c>
      <c r="AO79">
        <v>824</v>
      </c>
      <c r="AP79">
        <v>0</v>
      </c>
      <c r="AQ79">
        <v>18469</v>
      </c>
      <c r="AR79">
        <v>0</v>
      </c>
      <c r="AS79">
        <v>11</v>
      </c>
      <c r="AT79">
        <v>21</v>
      </c>
      <c r="AU79">
        <v>0</v>
      </c>
      <c r="AV79">
        <v>26</v>
      </c>
      <c r="AW79">
        <v>0</v>
      </c>
      <c r="AX79">
        <v>981</v>
      </c>
      <c r="AY79">
        <v>0</v>
      </c>
      <c r="AZ79">
        <v>0</v>
      </c>
      <c r="BA79">
        <v>0</v>
      </c>
      <c r="BB79">
        <v>3354</v>
      </c>
      <c r="BC79" t="s">
        <v>224</v>
      </c>
      <c r="BD79">
        <v>78</v>
      </c>
      <c r="BE79" t="s">
        <v>189</v>
      </c>
      <c r="BF79" t="s">
        <v>107</v>
      </c>
      <c r="BG79" t="s">
        <v>108</v>
      </c>
      <c r="BH79" t="s">
        <v>190</v>
      </c>
      <c r="BI79">
        <v>2</v>
      </c>
      <c r="BJ79" t="s">
        <v>129</v>
      </c>
      <c r="BK79" t="s">
        <v>210</v>
      </c>
      <c r="BL79">
        <v>6</v>
      </c>
      <c r="BP79">
        <v>8.07</v>
      </c>
      <c r="BQ79">
        <v>13.035</v>
      </c>
      <c r="BR79">
        <v>0.13300000000000001</v>
      </c>
      <c r="BS79">
        <v>0</v>
      </c>
      <c r="BT79" t="s">
        <v>51</v>
      </c>
      <c r="BU79">
        <v>24.93</v>
      </c>
      <c r="BW79">
        <v>0.14000000000000001</v>
      </c>
      <c r="BX79">
        <v>0.1</v>
      </c>
      <c r="CA79">
        <v>31.73</v>
      </c>
      <c r="CD79">
        <v>22.33</v>
      </c>
      <c r="CJ79">
        <v>7.64</v>
      </c>
    </row>
    <row r="80" spans="1:88" x14ac:dyDescent="0.5">
      <c r="A80" t="s">
        <v>225</v>
      </c>
      <c r="B80">
        <v>95</v>
      </c>
      <c r="C80">
        <v>1140</v>
      </c>
      <c r="D80">
        <v>0</v>
      </c>
      <c r="E80">
        <v>0</v>
      </c>
      <c r="F80">
        <v>0</v>
      </c>
      <c r="G80">
        <v>0</v>
      </c>
      <c r="H80">
        <v>2577</v>
      </c>
      <c r="I80">
        <v>0</v>
      </c>
      <c r="J80">
        <v>4</v>
      </c>
      <c r="K80">
        <v>197</v>
      </c>
      <c r="L80">
        <v>0</v>
      </c>
      <c r="M80">
        <v>10924</v>
      </c>
      <c r="N80">
        <v>4</v>
      </c>
      <c r="O80">
        <v>0</v>
      </c>
      <c r="P80">
        <v>0</v>
      </c>
      <c r="Q80">
        <v>18</v>
      </c>
      <c r="R80">
        <v>0</v>
      </c>
      <c r="S80">
        <v>0</v>
      </c>
      <c r="T80">
        <v>43</v>
      </c>
      <c r="U80">
        <v>0</v>
      </c>
      <c r="V80">
        <v>0</v>
      </c>
      <c r="W80">
        <v>0</v>
      </c>
      <c r="X80">
        <v>78</v>
      </c>
      <c r="Y80">
        <v>0</v>
      </c>
      <c r="Z80">
        <v>37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65</v>
      </c>
      <c r="AO80">
        <v>562</v>
      </c>
      <c r="AP80">
        <v>0</v>
      </c>
      <c r="AQ80">
        <v>17476</v>
      </c>
      <c r="AR80">
        <v>0</v>
      </c>
      <c r="AS80">
        <v>3</v>
      </c>
      <c r="AT80">
        <v>0</v>
      </c>
      <c r="AU80">
        <v>0</v>
      </c>
      <c r="AV80">
        <v>7</v>
      </c>
      <c r="AW80">
        <v>0</v>
      </c>
      <c r="AX80">
        <v>869</v>
      </c>
      <c r="AY80">
        <v>0</v>
      </c>
      <c r="AZ80">
        <v>0</v>
      </c>
      <c r="BA80">
        <v>0</v>
      </c>
      <c r="BB80">
        <v>3350</v>
      </c>
      <c r="BC80" t="s">
        <v>226</v>
      </c>
      <c r="BD80">
        <v>79</v>
      </c>
      <c r="BE80" t="s">
        <v>189</v>
      </c>
      <c r="BF80" t="s">
        <v>107</v>
      </c>
      <c r="BG80" t="s">
        <v>108</v>
      </c>
      <c r="BH80" t="s">
        <v>190</v>
      </c>
      <c r="BI80">
        <v>3</v>
      </c>
      <c r="BJ80" t="s">
        <v>129</v>
      </c>
      <c r="BK80" t="s">
        <v>210</v>
      </c>
      <c r="BL80">
        <v>6</v>
      </c>
      <c r="BP80">
        <v>8.07</v>
      </c>
      <c r="BQ80">
        <v>13.035</v>
      </c>
      <c r="BR80">
        <v>0.13300000000000001</v>
      </c>
      <c r="BS80">
        <v>0</v>
      </c>
      <c r="BT80" t="s">
        <v>51</v>
      </c>
      <c r="BU80">
        <v>24.93</v>
      </c>
      <c r="BW80">
        <v>0.14000000000000001</v>
      </c>
      <c r="BX80">
        <v>0.1</v>
      </c>
      <c r="CA80">
        <v>31.73</v>
      </c>
      <c r="CD80">
        <v>22.33</v>
      </c>
      <c r="CJ80">
        <v>7.64</v>
      </c>
    </row>
    <row r="81" spans="1:88" x14ac:dyDescent="0.5">
      <c r="A81" t="s">
        <v>227</v>
      </c>
      <c r="B81">
        <v>72</v>
      </c>
      <c r="C81">
        <v>1513</v>
      </c>
      <c r="D81">
        <v>0</v>
      </c>
      <c r="E81">
        <v>0</v>
      </c>
      <c r="F81">
        <v>0</v>
      </c>
      <c r="G81">
        <v>0</v>
      </c>
      <c r="H81">
        <v>1378</v>
      </c>
      <c r="I81">
        <v>9</v>
      </c>
      <c r="J81">
        <v>38</v>
      </c>
      <c r="K81">
        <v>6453</v>
      </c>
      <c r="L81">
        <v>0</v>
      </c>
      <c r="M81">
        <v>443</v>
      </c>
      <c r="N81">
        <v>53</v>
      </c>
      <c r="O81">
        <v>0</v>
      </c>
      <c r="P81">
        <v>0</v>
      </c>
      <c r="Q81">
        <v>15</v>
      </c>
      <c r="R81">
        <v>0</v>
      </c>
      <c r="S81">
        <v>0</v>
      </c>
      <c r="T81">
        <v>58</v>
      </c>
      <c r="U81">
        <v>0</v>
      </c>
      <c r="V81">
        <v>0</v>
      </c>
      <c r="W81">
        <v>0</v>
      </c>
      <c r="X81">
        <v>361</v>
      </c>
      <c r="Y81">
        <v>0</v>
      </c>
      <c r="Z81">
        <v>53</v>
      </c>
      <c r="AA81">
        <v>0</v>
      </c>
      <c r="AB81">
        <v>6</v>
      </c>
      <c r="AC81">
        <v>2</v>
      </c>
      <c r="AD81">
        <v>0</v>
      </c>
      <c r="AE81">
        <v>12</v>
      </c>
      <c r="AF81">
        <v>0</v>
      </c>
      <c r="AG81">
        <v>0</v>
      </c>
      <c r="AH81">
        <v>0</v>
      </c>
      <c r="AI81">
        <v>0</v>
      </c>
      <c r="AJ81">
        <v>5</v>
      </c>
      <c r="AK81">
        <v>0</v>
      </c>
      <c r="AL81">
        <v>0</v>
      </c>
      <c r="AM81">
        <v>0</v>
      </c>
      <c r="AN81">
        <v>35</v>
      </c>
      <c r="AO81">
        <v>2268</v>
      </c>
      <c r="AP81">
        <v>0</v>
      </c>
      <c r="AQ81">
        <v>27591</v>
      </c>
      <c r="AR81">
        <v>0</v>
      </c>
      <c r="AS81">
        <v>0</v>
      </c>
      <c r="AT81">
        <v>0</v>
      </c>
      <c r="AU81">
        <v>0</v>
      </c>
      <c r="AV81">
        <v>3</v>
      </c>
      <c r="AW81">
        <v>0</v>
      </c>
      <c r="AX81">
        <v>605</v>
      </c>
      <c r="AY81">
        <v>0</v>
      </c>
      <c r="AZ81">
        <v>0</v>
      </c>
      <c r="BA81">
        <v>0</v>
      </c>
      <c r="BB81">
        <v>3786</v>
      </c>
      <c r="BC81" t="s">
        <v>228</v>
      </c>
      <c r="BD81">
        <v>80</v>
      </c>
      <c r="BE81" t="s">
        <v>189</v>
      </c>
      <c r="BF81" t="s">
        <v>107</v>
      </c>
      <c r="BG81" t="s">
        <v>149</v>
      </c>
      <c r="BH81" t="s">
        <v>229</v>
      </c>
      <c r="BI81">
        <v>1</v>
      </c>
      <c r="BJ81" t="s">
        <v>44</v>
      </c>
      <c r="BK81" t="s">
        <v>230</v>
      </c>
      <c r="BL81">
        <v>7</v>
      </c>
      <c r="BP81">
        <v>9.7799999999999994</v>
      </c>
      <c r="BQ81">
        <v>13.035</v>
      </c>
      <c r="BR81">
        <v>6.7000000000000004E-2</v>
      </c>
      <c r="BS81">
        <v>0</v>
      </c>
      <c r="BT81" t="s">
        <v>51</v>
      </c>
      <c r="BU81">
        <v>31.8</v>
      </c>
      <c r="BW81">
        <v>0.13</v>
      </c>
      <c r="BX81">
        <v>0.87</v>
      </c>
      <c r="CA81">
        <v>32.39</v>
      </c>
      <c r="CD81">
        <v>24.61</v>
      </c>
      <c r="CG81">
        <v>6.91</v>
      </c>
      <c r="CJ81">
        <v>24.02</v>
      </c>
    </row>
    <row r="82" spans="1:88" x14ac:dyDescent="0.5">
      <c r="A82" t="s">
        <v>231</v>
      </c>
      <c r="B82">
        <v>72</v>
      </c>
      <c r="C82">
        <v>1128</v>
      </c>
      <c r="D82">
        <v>0</v>
      </c>
      <c r="E82">
        <v>0</v>
      </c>
      <c r="F82">
        <v>0</v>
      </c>
      <c r="G82">
        <v>0</v>
      </c>
      <c r="H82">
        <v>1236</v>
      </c>
      <c r="I82">
        <v>0</v>
      </c>
      <c r="J82">
        <v>12</v>
      </c>
      <c r="K82">
        <v>1751</v>
      </c>
      <c r="L82">
        <v>0</v>
      </c>
      <c r="M82">
        <v>347</v>
      </c>
      <c r="N82">
        <v>24</v>
      </c>
      <c r="O82">
        <v>0</v>
      </c>
      <c r="P82">
        <v>0</v>
      </c>
      <c r="Q82">
        <v>4</v>
      </c>
      <c r="R82">
        <v>0</v>
      </c>
      <c r="S82">
        <v>0</v>
      </c>
      <c r="T82">
        <v>106</v>
      </c>
      <c r="U82">
        <v>0</v>
      </c>
      <c r="V82">
        <v>0</v>
      </c>
      <c r="W82">
        <v>0</v>
      </c>
      <c r="X82">
        <v>105</v>
      </c>
      <c r="Y82">
        <v>0</v>
      </c>
      <c r="Z82">
        <v>87</v>
      </c>
      <c r="AA82">
        <v>0</v>
      </c>
      <c r="AB82">
        <v>5</v>
      </c>
      <c r="AC82">
        <v>0</v>
      </c>
      <c r="AD82">
        <v>0</v>
      </c>
      <c r="AE82">
        <v>0</v>
      </c>
      <c r="AF82">
        <v>6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31</v>
      </c>
      <c r="AO82">
        <v>1383</v>
      </c>
      <c r="AP82">
        <v>0</v>
      </c>
      <c r="AQ82">
        <v>20874</v>
      </c>
      <c r="AR82">
        <v>0</v>
      </c>
      <c r="AS82">
        <v>4</v>
      </c>
      <c r="AT82">
        <v>0</v>
      </c>
      <c r="AU82">
        <v>0</v>
      </c>
      <c r="AV82">
        <v>0</v>
      </c>
      <c r="AW82">
        <v>0</v>
      </c>
      <c r="AX82">
        <v>411</v>
      </c>
      <c r="AY82">
        <v>0</v>
      </c>
      <c r="AZ82">
        <v>0</v>
      </c>
      <c r="BA82">
        <v>0</v>
      </c>
      <c r="BB82">
        <v>2155</v>
      </c>
      <c r="BC82" t="s">
        <v>232</v>
      </c>
      <c r="BD82">
        <v>81</v>
      </c>
      <c r="BE82" t="s">
        <v>189</v>
      </c>
      <c r="BF82" t="s">
        <v>107</v>
      </c>
      <c r="BG82" t="s">
        <v>149</v>
      </c>
      <c r="BH82" t="s">
        <v>229</v>
      </c>
      <c r="BI82">
        <v>2</v>
      </c>
      <c r="BJ82" t="s">
        <v>44</v>
      </c>
      <c r="BK82" t="s">
        <v>230</v>
      </c>
      <c r="BL82">
        <v>7</v>
      </c>
      <c r="BP82">
        <v>9.7799999999999994</v>
      </c>
      <c r="BQ82">
        <v>13.035</v>
      </c>
      <c r="BR82">
        <v>6.7000000000000004E-2</v>
      </c>
      <c r="BS82">
        <v>0</v>
      </c>
      <c r="BT82" t="s">
        <v>51</v>
      </c>
      <c r="BU82">
        <v>31.8</v>
      </c>
      <c r="BW82">
        <v>0.13</v>
      </c>
      <c r="BX82">
        <v>0.87</v>
      </c>
      <c r="CA82">
        <v>32.39</v>
      </c>
      <c r="CD82">
        <v>24.61</v>
      </c>
      <c r="CG82">
        <v>6.91</v>
      </c>
      <c r="CJ82">
        <v>24.02</v>
      </c>
    </row>
    <row r="83" spans="1:88" x14ac:dyDescent="0.5">
      <c r="A83" t="s">
        <v>233</v>
      </c>
      <c r="B83">
        <v>106</v>
      </c>
      <c r="C83">
        <v>1261</v>
      </c>
      <c r="D83">
        <v>0</v>
      </c>
      <c r="E83">
        <v>0</v>
      </c>
      <c r="F83">
        <v>0</v>
      </c>
      <c r="G83">
        <v>0</v>
      </c>
      <c r="H83">
        <v>693</v>
      </c>
      <c r="I83">
        <v>0</v>
      </c>
      <c r="J83">
        <v>20</v>
      </c>
      <c r="K83">
        <v>4183</v>
      </c>
      <c r="L83">
        <v>0</v>
      </c>
      <c r="M83">
        <v>200</v>
      </c>
      <c r="N83">
        <v>34</v>
      </c>
      <c r="O83">
        <v>0</v>
      </c>
      <c r="P83">
        <v>8</v>
      </c>
      <c r="Q83">
        <v>5</v>
      </c>
      <c r="R83">
        <v>0</v>
      </c>
      <c r="S83">
        <v>0</v>
      </c>
      <c r="T83">
        <v>111</v>
      </c>
      <c r="U83">
        <v>0</v>
      </c>
      <c r="V83">
        <v>0</v>
      </c>
      <c r="W83">
        <v>0</v>
      </c>
      <c r="X83">
        <v>116</v>
      </c>
      <c r="Y83">
        <v>0</v>
      </c>
      <c r="Z83">
        <v>40</v>
      </c>
      <c r="AA83">
        <v>0</v>
      </c>
      <c r="AB83">
        <v>0</v>
      </c>
      <c r="AC83">
        <v>2</v>
      </c>
      <c r="AD83">
        <v>0</v>
      </c>
      <c r="AE83">
        <v>12</v>
      </c>
      <c r="AF83">
        <v>0</v>
      </c>
      <c r="AG83">
        <v>0</v>
      </c>
      <c r="AH83">
        <v>0</v>
      </c>
      <c r="AI83">
        <v>0</v>
      </c>
      <c r="AJ83">
        <v>3</v>
      </c>
      <c r="AK83">
        <v>3</v>
      </c>
      <c r="AL83">
        <v>0</v>
      </c>
      <c r="AM83">
        <v>0</v>
      </c>
      <c r="AN83">
        <v>26</v>
      </c>
      <c r="AO83">
        <v>1359</v>
      </c>
      <c r="AP83">
        <v>0</v>
      </c>
      <c r="AQ83">
        <v>18038</v>
      </c>
      <c r="AR83">
        <v>0</v>
      </c>
      <c r="AS83">
        <v>0</v>
      </c>
      <c r="AT83">
        <v>0</v>
      </c>
      <c r="AU83">
        <v>0</v>
      </c>
      <c r="AV83">
        <v>6</v>
      </c>
      <c r="AW83">
        <v>0</v>
      </c>
      <c r="AX83">
        <v>364</v>
      </c>
      <c r="AY83">
        <v>0</v>
      </c>
      <c r="AZ83">
        <v>0</v>
      </c>
      <c r="BA83">
        <v>0</v>
      </c>
      <c r="BB83">
        <v>1972</v>
      </c>
      <c r="BC83" t="s">
        <v>234</v>
      </c>
      <c r="BD83">
        <v>82</v>
      </c>
      <c r="BE83" t="s">
        <v>189</v>
      </c>
      <c r="BF83" t="s">
        <v>107</v>
      </c>
      <c r="BG83" t="s">
        <v>149</v>
      </c>
      <c r="BH83" t="s">
        <v>229</v>
      </c>
      <c r="BI83">
        <v>3</v>
      </c>
      <c r="BJ83" t="s">
        <v>44</v>
      </c>
      <c r="BK83" t="s">
        <v>230</v>
      </c>
      <c r="BL83">
        <v>7</v>
      </c>
      <c r="BP83">
        <v>9.7799999999999994</v>
      </c>
      <c r="BQ83">
        <v>13.035</v>
      </c>
      <c r="BR83">
        <v>6.7000000000000004E-2</v>
      </c>
      <c r="BS83">
        <v>0</v>
      </c>
      <c r="BT83" t="s">
        <v>51</v>
      </c>
      <c r="BU83">
        <v>31.8</v>
      </c>
      <c r="BW83">
        <v>0.13</v>
      </c>
      <c r="BX83">
        <v>0.87</v>
      </c>
      <c r="CA83">
        <v>32.39</v>
      </c>
      <c r="CD83">
        <v>24.61</v>
      </c>
      <c r="CG83">
        <v>6.91</v>
      </c>
      <c r="CJ83">
        <v>24.02</v>
      </c>
    </row>
    <row r="84" spans="1:88" x14ac:dyDescent="0.5">
      <c r="A84" t="s">
        <v>235</v>
      </c>
      <c r="B84">
        <v>102</v>
      </c>
      <c r="C84">
        <v>1184</v>
      </c>
      <c r="D84">
        <v>0</v>
      </c>
      <c r="E84">
        <v>3</v>
      </c>
      <c r="F84">
        <v>0</v>
      </c>
      <c r="G84">
        <v>0</v>
      </c>
      <c r="H84">
        <v>1856</v>
      </c>
      <c r="I84">
        <v>4</v>
      </c>
      <c r="J84">
        <v>9</v>
      </c>
      <c r="K84">
        <v>3150</v>
      </c>
      <c r="L84">
        <v>0</v>
      </c>
      <c r="M84">
        <v>222</v>
      </c>
      <c r="N84">
        <v>110</v>
      </c>
      <c r="O84">
        <v>0</v>
      </c>
      <c r="P84">
        <v>0</v>
      </c>
      <c r="Q84">
        <v>8</v>
      </c>
      <c r="R84">
        <v>0</v>
      </c>
      <c r="S84">
        <v>0</v>
      </c>
      <c r="T84">
        <v>126</v>
      </c>
      <c r="U84">
        <v>0</v>
      </c>
      <c r="V84">
        <v>0</v>
      </c>
      <c r="W84">
        <v>0</v>
      </c>
      <c r="X84">
        <v>60</v>
      </c>
      <c r="Y84">
        <v>0</v>
      </c>
      <c r="Z84">
        <v>112</v>
      </c>
      <c r="AA84">
        <v>0</v>
      </c>
      <c r="AB84">
        <v>13</v>
      </c>
      <c r="AC84">
        <v>6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5</v>
      </c>
      <c r="AK84">
        <v>32</v>
      </c>
      <c r="AL84">
        <v>7</v>
      </c>
      <c r="AM84">
        <v>3</v>
      </c>
      <c r="AN84">
        <v>0</v>
      </c>
      <c r="AO84">
        <v>1433</v>
      </c>
      <c r="AP84">
        <v>0</v>
      </c>
      <c r="AQ84">
        <v>20188</v>
      </c>
      <c r="AR84">
        <v>0</v>
      </c>
      <c r="AS84">
        <v>4</v>
      </c>
      <c r="AT84">
        <v>0</v>
      </c>
      <c r="AU84">
        <v>0</v>
      </c>
      <c r="AV84">
        <v>4</v>
      </c>
      <c r="AW84">
        <v>0</v>
      </c>
      <c r="AX84">
        <v>374</v>
      </c>
      <c r="AY84">
        <v>0</v>
      </c>
      <c r="AZ84">
        <v>0</v>
      </c>
      <c r="BA84">
        <v>0</v>
      </c>
      <c r="BB84">
        <v>2411</v>
      </c>
      <c r="BC84" t="s">
        <v>236</v>
      </c>
      <c r="BD84">
        <v>83</v>
      </c>
      <c r="BE84" t="s">
        <v>189</v>
      </c>
      <c r="BF84" t="s">
        <v>107</v>
      </c>
      <c r="BG84" t="s">
        <v>149</v>
      </c>
      <c r="BH84" t="s">
        <v>229</v>
      </c>
      <c r="BI84">
        <v>1</v>
      </c>
      <c r="BJ84" t="s">
        <v>44</v>
      </c>
      <c r="BK84" t="s">
        <v>230</v>
      </c>
      <c r="BL84">
        <v>8</v>
      </c>
      <c r="BP84">
        <v>10.65</v>
      </c>
      <c r="BQ84">
        <v>13.227</v>
      </c>
      <c r="BR84">
        <v>6.7000000000000004E-2</v>
      </c>
      <c r="BS84">
        <v>0</v>
      </c>
      <c r="BT84" t="s">
        <v>51</v>
      </c>
      <c r="BU84">
        <v>45.87</v>
      </c>
      <c r="BW84">
        <v>0.1</v>
      </c>
      <c r="BX84">
        <v>0.33</v>
      </c>
      <c r="CA84">
        <v>32.39</v>
      </c>
      <c r="CD84">
        <v>24.61</v>
      </c>
      <c r="CG84">
        <v>6.91</v>
      </c>
      <c r="CJ84">
        <v>24.02</v>
      </c>
    </row>
    <row r="85" spans="1:88" x14ac:dyDescent="0.5">
      <c r="A85" t="s">
        <v>237</v>
      </c>
      <c r="B85">
        <v>150</v>
      </c>
      <c r="C85">
        <v>643</v>
      </c>
      <c r="D85">
        <v>0</v>
      </c>
      <c r="E85">
        <v>0</v>
      </c>
      <c r="F85">
        <v>0</v>
      </c>
      <c r="G85">
        <v>0</v>
      </c>
      <c r="H85">
        <v>2549</v>
      </c>
      <c r="I85">
        <v>18</v>
      </c>
      <c r="J85">
        <v>0</v>
      </c>
      <c r="K85">
        <v>1105</v>
      </c>
      <c r="L85">
        <v>0</v>
      </c>
      <c r="M85">
        <v>536</v>
      </c>
      <c r="N85">
        <v>17</v>
      </c>
      <c r="O85">
        <v>0</v>
      </c>
      <c r="P85">
        <v>0</v>
      </c>
      <c r="Q85">
        <v>0</v>
      </c>
      <c r="R85">
        <v>3</v>
      </c>
      <c r="S85">
        <v>3</v>
      </c>
      <c r="T85">
        <v>124</v>
      </c>
      <c r="U85">
        <v>0</v>
      </c>
      <c r="V85">
        <v>0</v>
      </c>
      <c r="W85">
        <v>0</v>
      </c>
      <c r="X85">
        <v>70</v>
      </c>
      <c r="Y85">
        <v>0</v>
      </c>
      <c r="Z85">
        <v>164</v>
      </c>
      <c r="AA85">
        <v>0</v>
      </c>
      <c r="AB85">
        <v>0</v>
      </c>
      <c r="AC85">
        <v>3</v>
      </c>
      <c r="AD85">
        <v>0</v>
      </c>
      <c r="AE85">
        <v>11</v>
      </c>
      <c r="AF85">
        <v>7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6</v>
      </c>
      <c r="AN85">
        <v>42</v>
      </c>
      <c r="AO85">
        <v>852</v>
      </c>
      <c r="AP85">
        <v>0</v>
      </c>
      <c r="AQ85">
        <v>17569</v>
      </c>
      <c r="AR85">
        <v>0</v>
      </c>
      <c r="AS85">
        <v>0</v>
      </c>
      <c r="AT85">
        <v>0</v>
      </c>
      <c r="AU85">
        <v>0</v>
      </c>
      <c r="AV85">
        <v>110</v>
      </c>
      <c r="AW85">
        <v>0</v>
      </c>
      <c r="AX85">
        <v>314</v>
      </c>
      <c r="AY85">
        <v>0</v>
      </c>
      <c r="AZ85">
        <v>0</v>
      </c>
      <c r="BA85">
        <v>0</v>
      </c>
      <c r="BB85">
        <v>2317</v>
      </c>
      <c r="BC85" t="s">
        <v>238</v>
      </c>
      <c r="BD85">
        <v>84</v>
      </c>
      <c r="BE85" t="s">
        <v>189</v>
      </c>
      <c r="BF85" t="s">
        <v>107</v>
      </c>
      <c r="BG85" t="s">
        <v>149</v>
      </c>
      <c r="BH85" t="s">
        <v>229</v>
      </c>
      <c r="BI85">
        <v>2</v>
      </c>
      <c r="BJ85" t="s">
        <v>44</v>
      </c>
      <c r="BK85" t="s">
        <v>230</v>
      </c>
      <c r="BL85">
        <v>8</v>
      </c>
      <c r="BP85">
        <v>10.65</v>
      </c>
      <c r="BQ85">
        <v>13.227</v>
      </c>
      <c r="BR85">
        <v>6.7000000000000004E-2</v>
      </c>
      <c r="BS85">
        <v>0</v>
      </c>
      <c r="BT85" t="s">
        <v>51</v>
      </c>
      <c r="BU85">
        <v>45.87</v>
      </c>
      <c r="BW85">
        <v>0.1</v>
      </c>
      <c r="BX85">
        <v>0.33</v>
      </c>
      <c r="CA85">
        <v>32.39</v>
      </c>
      <c r="CD85">
        <v>24.61</v>
      </c>
      <c r="CG85">
        <v>6.91</v>
      </c>
      <c r="CJ85">
        <v>24.02</v>
      </c>
    </row>
    <row r="86" spans="1:88" x14ac:dyDescent="0.5">
      <c r="A86" t="s">
        <v>239</v>
      </c>
      <c r="B86">
        <v>138</v>
      </c>
      <c r="C86">
        <v>725</v>
      </c>
      <c r="D86">
        <v>0</v>
      </c>
      <c r="E86">
        <v>0</v>
      </c>
      <c r="F86">
        <v>0</v>
      </c>
      <c r="G86">
        <v>0</v>
      </c>
      <c r="H86">
        <v>3112</v>
      </c>
      <c r="I86">
        <v>3</v>
      </c>
      <c r="J86">
        <v>7</v>
      </c>
      <c r="K86">
        <v>709</v>
      </c>
      <c r="L86">
        <v>0</v>
      </c>
      <c r="M86">
        <v>355</v>
      </c>
      <c r="N86">
        <v>11</v>
      </c>
      <c r="O86">
        <v>0</v>
      </c>
      <c r="P86">
        <v>0</v>
      </c>
      <c r="Q86">
        <v>0</v>
      </c>
      <c r="R86">
        <v>0</v>
      </c>
      <c r="S86">
        <v>0</v>
      </c>
      <c r="T86">
        <v>409</v>
      </c>
      <c r="U86">
        <v>0</v>
      </c>
      <c r="V86">
        <v>0</v>
      </c>
      <c r="W86">
        <v>16</v>
      </c>
      <c r="X86">
        <v>165</v>
      </c>
      <c r="Y86">
        <v>0</v>
      </c>
      <c r="Z86">
        <v>143</v>
      </c>
      <c r="AA86">
        <v>0</v>
      </c>
      <c r="AB86">
        <v>7</v>
      </c>
      <c r="AC86">
        <v>17</v>
      </c>
      <c r="AD86">
        <v>0</v>
      </c>
      <c r="AE86">
        <v>27</v>
      </c>
      <c r="AF86">
        <v>4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8</v>
      </c>
      <c r="AN86">
        <v>28</v>
      </c>
      <c r="AO86">
        <v>901</v>
      </c>
      <c r="AP86">
        <v>0</v>
      </c>
      <c r="AQ86">
        <v>18471</v>
      </c>
      <c r="AR86">
        <v>0</v>
      </c>
      <c r="AS86">
        <v>25</v>
      </c>
      <c r="AT86">
        <v>0</v>
      </c>
      <c r="AU86">
        <v>0</v>
      </c>
      <c r="AV86">
        <v>50</v>
      </c>
      <c r="AW86">
        <v>0</v>
      </c>
      <c r="AX86">
        <v>318</v>
      </c>
      <c r="AY86">
        <v>0</v>
      </c>
      <c r="AZ86">
        <v>0</v>
      </c>
      <c r="BA86">
        <v>0</v>
      </c>
      <c r="BB86">
        <v>2622</v>
      </c>
      <c r="BC86" t="s">
        <v>240</v>
      </c>
      <c r="BD86">
        <v>85</v>
      </c>
      <c r="BE86" t="s">
        <v>189</v>
      </c>
      <c r="BF86" t="s">
        <v>107</v>
      </c>
      <c r="BG86" t="s">
        <v>149</v>
      </c>
      <c r="BH86" t="s">
        <v>229</v>
      </c>
      <c r="BI86">
        <v>3</v>
      </c>
      <c r="BJ86" t="s">
        <v>44</v>
      </c>
      <c r="BK86" t="s">
        <v>230</v>
      </c>
      <c r="BL86">
        <v>8</v>
      </c>
      <c r="BP86">
        <v>10.65</v>
      </c>
      <c r="BQ86">
        <v>13.227</v>
      </c>
      <c r="BR86">
        <v>6.7000000000000004E-2</v>
      </c>
      <c r="BS86">
        <v>0</v>
      </c>
      <c r="BT86" t="s">
        <v>51</v>
      </c>
      <c r="BU86">
        <v>45.87</v>
      </c>
      <c r="BW86">
        <v>0.1</v>
      </c>
      <c r="BX86">
        <v>0.33</v>
      </c>
      <c r="CA86">
        <v>32.39</v>
      </c>
      <c r="CD86">
        <v>24.61</v>
      </c>
      <c r="CG86">
        <v>6.91</v>
      </c>
      <c r="CJ86">
        <v>24.02</v>
      </c>
    </row>
    <row r="87" spans="1:88" x14ac:dyDescent="0.5">
      <c r="A87" t="s">
        <v>241</v>
      </c>
      <c r="B87">
        <v>170</v>
      </c>
      <c r="C87">
        <v>632</v>
      </c>
      <c r="D87">
        <v>0</v>
      </c>
      <c r="E87">
        <v>0</v>
      </c>
      <c r="F87">
        <v>0</v>
      </c>
      <c r="G87">
        <v>0</v>
      </c>
      <c r="H87">
        <v>2173</v>
      </c>
      <c r="I87">
        <v>5</v>
      </c>
      <c r="J87">
        <v>0</v>
      </c>
      <c r="K87">
        <v>953</v>
      </c>
      <c r="L87">
        <v>0</v>
      </c>
      <c r="M87">
        <v>221</v>
      </c>
      <c r="N87">
        <v>52</v>
      </c>
      <c r="O87">
        <v>0</v>
      </c>
      <c r="P87">
        <v>0</v>
      </c>
      <c r="Q87">
        <v>10</v>
      </c>
      <c r="R87">
        <v>0</v>
      </c>
      <c r="S87">
        <v>9</v>
      </c>
      <c r="T87">
        <v>19</v>
      </c>
      <c r="U87">
        <v>0</v>
      </c>
      <c r="V87">
        <v>0</v>
      </c>
      <c r="W87">
        <v>5</v>
      </c>
      <c r="X87">
        <v>102</v>
      </c>
      <c r="Y87">
        <v>0</v>
      </c>
      <c r="Z87">
        <v>135</v>
      </c>
      <c r="AA87">
        <v>0</v>
      </c>
      <c r="AB87">
        <v>11</v>
      </c>
      <c r="AC87">
        <v>4</v>
      </c>
      <c r="AD87">
        <v>0</v>
      </c>
      <c r="AE87">
        <v>5</v>
      </c>
      <c r="AF87">
        <v>3</v>
      </c>
      <c r="AG87">
        <v>0</v>
      </c>
      <c r="AH87">
        <v>0</v>
      </c>
      <c r="AI87">
        <v>0</v>
      </c>
      <c r="AJ87">
        <v>16</v>
      </c>
      <c r="AK87">
        <v>0</v>
      </c>
      <c r="AL87">
        <v>0</v>
      </c>
      <c r="AM87">
        <v>4</v>
      </c>
      <c r="AN87">
        <v>41</v>
      </c>
      <c r="AO87">
        <v>1138</v>
      </c>
      <c r="AP87">
        <v>0</v>
      </c>
      <c r="AQ87">
        <v>18277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291</v>
      </c>
      <c r="AY87">
        <v>0</v>
      </c>
      <c r="AZ87">
        <v>0</v>
      </c>
      <c r="BA87">
        <v>0</v>
      </c>
      <c r="BB87">
        <v>1818</v>
      </c>
      <c r="BC87" t="s">
        <v>242</v>
      </c>
      <c r="BD87">
        <v>86</v>
      </c>
      <c r="BE87" t="s">
        <v>189</v>
      </c>
      <c r="BF87" t="s">
        <v>107</v>
      </c>
      <c r="BG87" t="s">
        <v>149</v>
      </c>
      <c r="BH87" t="s">
        <v>229</v>
      </c>
      <c r="BI87">
        <v>1</v>
      </c>
      <c r="BJ87" t="s">
        <v>44</v>
      </c>
      <c r="BK87" t="s">
        <v>230</v>
      </c>
      <c r="BL87">
        <v>9</v>
      </c>
      <c r="BP87">
        <v>8.61</v>
      </c>
      <c r="BQ87">
        <v>11.589</v>
      </c>
      <c r="BR87">
        <v>0.1</v>
      </c>
      <c r="BS87">
        <v>0</v>
      </c>
      <c r="BT87" t="s">
        <v>51</v>
      </c>
      <c r="BU87">
        <v>35.130000000000003</v>
      </c>
      <c r="BW87">
        <v>0.05</v>
      </c>
      <c r="BX87">
        <v>0.76</v>
      </c>
      <c r="CA87">
        <v>32.39</v>
      </c>
      <c r="CD87">
        <v>24.61</v>
      </c>
      <c r="CG87">
        <v>6.91</v>
      </c>
      <c r="CJ87">
        <v>24.02</v>
      </c>
    </row>
    <row r="88" spans="1:88" x14ac:dyDescent="0.5">
      <c r="A88" t="s">
        <v>243</v>
      </c>
      <c r="B88">
        <v>134</v>
      </c>
      <c r="C88">
        <v>413</v>
      </c>
      <c r="D88">
        <v>0</v>
      </c>
      <c r="E88">
        <v>3</v>
      </c>
      <c r="F88">
        <v>0</v>
      </c>
      <c r="G88">
        <v>0</v>
      </c>
      <c r="H88">
        <v>1263</v>
      </c>
      <c r="I88">
        <v>7</v>
      </c>
      <c r="J88">
        <v>0</v>
      </c>
      <c r="K88">
        <v>672</v>
      </c>
      <c r="L88">
        <v>0</v>
      </c>
      <c r="M88">
        <v>148</v>
      </c>
      <c r="N88">
        <v>19</v>
      </c>
      <c r="O88">
        <v>0</v>
      </c>
      <c r="P88">
        <v>0</v>
      </c>
      <c r="Q88">
        <v>54</v>
      </c>
      <c r="R88">
        <v>0</v>
      </c>
      <c r="S88">
        <v>0</v>
      </c>
      <c r="T88">
        <v>9</v>
      </c>
      <c r="U88">
        <v>0</v>
      </c>
      <c r="V88">
        <v>0</v>
      </c>
      <c r="W88">
        <v>0</v>
      </c>
      <c r="X88">
        <v>66</v>
      </c>
      <c r="Y88">
        <v>0</v>
      </c>
      <c r="Z88">
        <v>64</v>
      </c>
      <c r="AA88">
        <v>0</v>
      </c>
      <c r="AB88">
        <v>0</v>
      </c>
      <c r="AC88">
        <v>4</v>
      </c>
      <c r="AD88">
        <v>0</v>
      </c>
      <c r="AE88">
        <v>4</v>
      </c>
      <c r="AF88">
        <v>0</v>
      </c>
      <c r="AG88">
        <v>0</v>
      </c>
      <c r="AH88">
        <v>0</v>
      </c>
      <c r="AI88">
        <v>0</v>
      </c>
      <c r="AJ88">
        <v>3</v>
      </c>
      <c r="AK88">
        <v>0</v>
      </c>
      <c r="AL88">
        <v>0</v>
      </c>
      <c r="AM88">
        <v>0</v>
      </c>
      <c r="AN88">
        <v>6</v>
      </c>
      <c r="AO88">
        <v>612</v>
      </c>
      <c r="AP88">
        <v>0</v>
      </c>
      <c r="AQ88">
        <v>15118</v>
      </c>
      <c r="AR88">
        <v>0</v>
      </c>
      <c r="AS88">
        <v>16</v>
      </c>
      <c r="AT88">
        <v>0</v>
      </c>
      <c r="AU88">
        <v>0</v>
      </c>
      <c r="AV88">
        <v>0</v>
      </c>
      <c r="AW88">
        <v>0</v>
      </c>
      <c r="AX88">
        <v>164</v>
      </c>
      <c r="AY88">
        <v>0</v>
      </c>
      <c r="AZ88">
        <v>0</v>
      </c>
      <c r="BA88">
        <v>0</v>
      </c>
      <c r="BB88">
        <v>1344</v>
      </c>
      <c r="BC88" t="s">
        <v>244</v>
      </c>
      <c r="BD88">
        <v>87</v>
      </c>
      <c r="BE88" t="s">
        <v>189</v>
      </c>
      <c r="BF88" t="s">
        <v>107</v>
      </c>
      <c r="BG88" t="s">
        <v>149</v>
      </c>
      <c r="BH88" t="s">
        <v>229</v>
      </c>
      <c r="BI88">
        <v>2</v>
      </c>
      <c r="BJ88" t="s">
        <v>44</v>
      </c>
      <c r="BK88" t="s">
        <v>230</v>
      </c>
      <c r="BL88">
        <v>9</v>
      </c>
      <c r="BP88">
        <v>8.61</v>
      </c>
      <c r="BQ88">
        <v>11.589</v>
      </c>
      <c r="BR88">
        <v>0.1</v>
      </c>
      <c r="BS88">
        <v>0</v>
      </c>
      <c r="BT88" t="s">
        <v>51</v>
      </c>
      <c r="BU88">
        <v>35.130000000000003</v>
      </c>
      <c r="BW88">
        <v>0.05</v>
      </c>
      <c r="BX88">
        <v>0.76</v>
      </c>
      <c r="CA88">
        <v>32.39</v>
      </c>
      <c r="CD88">
        <v>24.61</v>
      </c>
      <c r="CG88">
        <v>6.91</v>
      </c>
      <c r="CJ88">
        <v>24.02</v>
      </c>
    </row>
    <row r="89" spans="1:88" x14ac:dyDescent="0.5">
      <c r="A89" t="s">
        <v>245</v>
      </c>
      <c r="B89">
        <v>209</v>
      </c>
      <c r="C89">
        <v>473</v>
      </c>
      <c r="D89">
        <v>0</v>
      </c>
      <c r="E89">
        <v>0</v>
      </c>
      <c r="F89">
        <v>0</v>
      </c>
      <c r="G89">
        <v>0</v>
      </c>
      <c r="H89">
        <v>2641</v>
      </c>
      <c r="I89">
        <v>0</v>
      </c>
      <c r="J89">
        <v>0</v>
      </c>
      <c r="K89">
        <v>896</v>
      </c>
      <c r="L89">
        <v>0</v>
      </c>
      <c r="M89">
        <v>400</v>
      </c>
      <c r="N89">
        <v>57</v>
      </c>
      <c r="O89">
        <v>0</v>
      </c>
      <c r="P89">
        <v>0</v>
      </c>
      <c r="Q89">
        <v>3</v>
      </c>
      <c r="R89">
        <v>0</v>
      </c>
      <c r="S89">
        <v>0</v>
      </c>
      <c r="T89">
        <v>44</v>
      </c>
      <c r="U89">
        <v>0</v>
      </c>
      <c r="V89">
        <v>0</v>
      </c>
      <c r="W89">
        <v>24</v>
      </c>
      <c r="X89">
        <v>109</v>
      </c>
      <c r="Y89">
        <v>0</v>
      </c>
      <c r="Z89">
        <v>124</v>
      </c>
      <c r="AA89">
        <v>0</v>
      </c>
      <c r="AB89">
        <v>3</v>
      </c>
      <c r="AC89">
        <v>11</v>
      </c>
      <c r="AD89">
        <v>0</v>
      </c>
      <c r="AE89">
        <v>7</v>
      </c>
      <c r="AF89">
        <v>4</v>
      </c>
      <c r="AG89">
        <v>0</v>
      </c>
      <c r="AH89">
        <v>0</v>
      </c>
      <c r="AI89">
        <v>0</v>
      </c>
      <c r="AJ89">
        <v>29</v>
      </c>
      <c r="AK89">
        <v>11</v>
      </c>
      <c r="AL89">
        <v>10</v>
      </c>
      <c r="AM89">
        <v>0</v>
      </c>
      <c r="AN89">
        <v>20</v>
      </c>
      <c r="AO89">
        <v>752</v>
      </c>
      <c r="AP89">
        <v>0</v>
      </c>
      <c r="AQ89">
        <v>17730</v>
      </c>
      <c r="AR89">
        <v>0</v>
      </c>
      <c r="AS89">
        <v>7</v>
      </c>
      <c r="AT89">
        <v>0</v>
      </c>
      <c r="AU89">
        <v>0</v>
      </c>
      <c r="AV89">
        <v>0</v>
      </c>
      <c r="AW89">
        <v>0</v>
      </c>
      <c r="AX89">
        <v>224</v>
      </c>
      <c r="AY89">
        <v>0</v>
      </c>
      <c r="AZ89">
        <v>0</v>
      </c>
      <c r="BA89">
        <v>0</v>
      </c>
      <c r="BB89">
        <v>2042</v>
      </c>
      <c r="BC89" t="s">
        <v>246</v>
      </c>
      <c r="BD89">
        <v>88</v>
      </c>
      <c r="BE89" t="s">
        <v>189</v>
      </c>
      <c r="BF89" t="s">
        <v>107</v>
      </c>
      <c r="BG89" t="s">
        <v>149</v>
      </c>
      <c r="BH89" t="s">
        <v>229</v>
      </c>
      <c r="BI89">
        <v>3</v>
      </c>
      <c r="BJ89" t="s">
        <v>44</v>
      </c>
      <c r="BK89" t="s">
        <v>230</v>
      </c>
      <c r="BL89">
        <v>9</v>
      </c>
      <c r="BP89">
        <v>8.61</v>
      </c>
      <c r="BQ89">
        <v>11.589</v>
      </c>
      <c r="BR89">
        <v>0.1</v>
      </c>
      <c r="BS89">
        <v>0</v>
      </c>
      <c r="BT89" t="s">
        <v>51</v>
      </c>
      <c r="BU89">
        <v>35.130000000000003</v>
      </c>
      <c r="BW89">
        <v>0.05</v>
      </c>
      <c r="BX89">
        <v>0.76</v>
      </c>
      <c r="CA89">
        <v>32.39</v>
      </c>
      <c r="CD89">
        <v>24.61</v>
      </c>
      <c r="CG89">
        <v>6.91</v>
      </c>
      <c r="CJ89">
        <v>24.02</v>
      </c>
    </row>
    <row r="90" spans="1:88" x14ac:dyDescent="0.5">
      <c r="A90" t="s">
        <v>247</v>
      </c>
      <c r="B90">
        <v>236</v>
      </c>
      <c r="C90">
        <v>892</v>
      </c>
      <c r="D90">
        <v>0</v>
      </c>
      <c r="E90">
        <v>0</v>
      </c>
      <c r="F90">
        <v>0</v>
      </c>
      <c r="G90">
        <v>0</v>
      </c>
      <c r="H90">
        <v>2926</v>
      </c>
      <c r="I90">
        <v>7</v>
      </c>
      <c r="J90">
        <v>0</v>
      </c>
      <c r="K90">
        <v>1172</v>
      </c>
      <c r="L90">
        <v>0</v>
      </c>
      <c r="M90">
        <v>219</v>
      </c>
      <c r="N90">
        <v>22</v>
      </c>
      <c r="O90">
        <v>0</v>
      </c>
      <c r="P90">
        <v>0</v>
      </c>
      <c r="Q90">
        <v>0</v>
      </c>
      <c r="R90">
        <v>0</v>
      </c>
      <c r="S90">
        <v>0</v>
      </c>
      <c r="T90">
        <v>101</v>
      </c>
      <c r="U90">
        <v>0</v>
      </c>
      <c r="V90">
        <v>0</v>
      </c>
      <c r="W90">
        <v>7</v>
      </c>
      <c r="X90">
        <v>257</v>
      </c>
      <c r="Y90">
        <v>0</v>
      </c>
      <c r="Z90">
        <v>191</v>
      </c>
      <c r="AA90">
        <v>0</v>
      </c>
      <c r="AB90">
        <v>5</v>
      </c>
      <c r="AC90">
        <v>0</v>
      </c>
      <c r="AD90">
        <v>0</v>
      </c>
      <c r="AE90">
        <v>8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</v>
      </c>
      <c r="AN90">
        <v>39</v>
      </c>
      <c r="AO90">
        <v>1543</v>
      </c>
      <c r="AP90">
        <v>0</v>
      </c>
      <c r="AQ90">
        <v>22107</v>
      </c>
      <c r="AR90">
        <v>0</v>
      </c>
      <c r="AS90">
        <v>12</v>
      </c>
      <c r="AT90">
        <v>0</v>
      </c>
      <c r="AU90">
        <v>0</v>
      </c>
      <c r="AV90">
        <v>0</v>
      </c>
      <c r="AW90">
        <v>0</v>
      </c>
      <c r="AX90">
        <v>366</v>
      </c>
      <c r="AY90">
        <v>0</v>
      </c>
      <c r="AZ90">
        <v>0</v>
      </c>
      <c r="BA90">
        <v>0</v>
      </c>
      <c r="BB90">
        <v>4850</v>
      </c>
      <c r="BC90" t="s">
        <v>248</v>
      </c>
      <c r="BD90">
        <v>89</v>
      </c>
      <c r="BE90" t="s">
        <v>189</v>
      </c>
      <c r="BF90" t="s">
        <v>107</v>
      </c>
      <c r="BG90" t="s">
        <v>149</v>
      </c>
      <c r="BH90" t="s">
        <v>229</v>
      </c>
      <c r="BI90">
        <v>1</v>
      </c>
      <c r="BJ90" t="s">
        <v>129</v>
      </c>
      <c r="BK90" t="s">
        <v>249</v>
      </c>
      <c r="BL90">
        <v>10</v>
      </c>
      <c r="BP90">
        <v>11.28</v>
      </c>
      <c r="BQ90">
        <v>13.68</v>
      </c>
      <c r="BR90">
        <v>0.26700000000000002</v>
      </c>
      <c r="BS90">
        <v>0</v>
      </c>
      <c r="BT90" t="s">
        <v>51</v>
      </c>
      <c r="BU90">
        <v>32.130000000000003</v>
      </c>
      <c r="BW90">
        <v>0.06</v>
      </c>
      <c r="BX90">
        <v>1.07</v>
      </c>
      <c r="CA90">
        <v>32.39</v>
      </c>
      <c r="CD90">
        <v>24.61</v>
      </c>
      <c r="CG90">
        <v>6.91</v>
      </c>
      <c r="CJ90">
        <v>24.02</v>
      </c>
    </row>
    <row r="91" spans="1:88" x14ac:dyDescent="0.5">
      <c r="A91" t="s">
        <v>250</v>
      </c>
      <c r="B91">
        <v>57</v>
      </c>
      <c r="C91">
        <v>672</v>
      </c>
      <c r="D91">
        <v>6</v>
      </c>
      <c r="E91">
        <v>0</v>
      </c>
      <c r="F91">
        <v>0</v>
      </c>
      <c r="G91">
        <v>0</v>
      </c>
      <c r="H91">
        <v>1871</v>
      </c>
      <c r="I91">
        <v>9</v>
      </c>
      <c r="J91">
        <v>3</v>
      </c>
      <c r="K91">
        <v>854</v>
      </c>
      <c r="L91">
        <v>0</v>
      </c>
      <c r="M91">
        <v>292</v>
      </c>
      <c r="N91">
        <v>19</v>
      </c>
      <c r="O91">
        <v>0</v>
      </c>
      <c r="P91">
        <v>0</v>
      </c>
      <c r="Q91">
        <v>0</v>
      </c>
      <c r="R91">
        <v>0</v>
      </c>
      <c r="S91">
        <v>0</v>
      </c>
      <c r="T91">
        <v>967</v>
      </c>
      <c r="U91">
        <v>0</v>
      </c>
      <c r="V91">
        <v>0</v>
      </c>
      <c r="W91">
        <v>0</v>
      </c>
      <c r="X91">
        <v>220</v>
      </c>
      <c r="Y91">
        <v>0</v>
      </c>
      <c r="Z91">
        <v>100</v>
      </c>
      <c r="AA91">
        <v>0</v>
      </c>
      <c r="AB91">
        <v>0</v>
      </c>
      <c r="AC91">
        <v>8</v>
      </c>
      <c r="AD91">
        <v>0</v>
      </c>
      <c r="AE91">
        <v>35</v>
      </c>
      <c r="AF91">
        <v>0</v>
      </c>
      <c r="AG91">
        <v>0</v>
      </c>
      <c r="AH91">
        <v>0</v>
      </c>
      <c r="AI91">
        <v>0</v>
      </c>
      <c r="AJ91">
        <v>13</v>
      </c>
      <c r="AK91">
        <v>0</v>
      </c>
      <c r="AL91">
        <v>0</v>
      </c>
      <c r="AM91">
        <v>0</v>
      </c>
      <c r="AN91">
        <v>27</v>
      </c>
      <c r="AO91">
        <v>1021</v>
      </c>
      <c r="AP91">
        <v>0</v>
      </c>
      <c r="AQ91">
        <v>21935</v>
      </c>
      <c r="AR91">
        <v>0</v>
      </c>
      <c r="AS91">
        <v>25</v>
      </c>
      <c r="AT91">
        <v>0</v>
      </c>
      <c r="AU91">
        <v>0</v>
      </c>
      <c r="AV91">
        <v>0</v>
      </c>
      <c r="AW91">
        <v>0</v>
      </c>
      <c r="AX91">
        <v>246</v>
      </c>
      <c r="AY91">
        <v>0</v>
      </c>
      <c r="AZ91">
        <v>0</v>
      </c>
      <c r="BA91">
        <v>0</v>
      </c>
      <c r="BB91">
        <v>2282</v>
      </c>
      <c r="BC91" t="s">
        <v>251</v>
      </c>
      <c r="BD91">
        <v>90</v>
      </c>
      <c r="BE91" t="s">
        <v>189</v>
      </c>
      <c r="BF91" t="s">
        <v>107</v>
      </c>
      <c r="BG91" t="s">
        <v>149</v>
      </c>
      <c r="BH91" t="s">
        <v>229</v>
      </c>
      <c r="BI91">
        <v>2</v>
      </c>
      <c r="BJ91" t="s">
        <v>129</v>
      </c>
      <c r="BK91" t="s">
        <v>249</v>
      </c>
      <c r="BL91">
        <v>10</v>
      </c>
      <c r="BP91">
        <v>11.28</v>
      </c>
      <c r="BQ91">
        <v>13.68</v>
      </c>
      <c r="BR91">
        <v>0.26700000000000002</v>
      </c>
      <c r="BS91">
        <v>0</v>
      </c>
      <c r="BT91" t="s">
        <v>51</v>
      </c>
      <c r="BU91">
        <v>32.130000000000003</v>
      </c>
      <c r="BW91">
        <v>0.06</v>
      </c>
      <c r="BX91">
        <v>1.07</v>
      </c>
      <c r="CA91">
        <v>32.39</v>
      </c>
      <c r="CD91">
        <v>24.61</v>
      </c>
      <c r="CG91">
        <v>6.91</v>
      </c>
      <c r="CJ91">
        <v>24.02</v>
      </c>
    </row>
    <row r="92" spans="1:88" x14ac:dyDescent="0.5">
      <c r="A92" t="s">
        <v>252</v>
      </c>
      <c r="B92">
        <v>197</v>
      </c>
      <c r="C92">
        <v>1004</v>
      </c>
      <c r="D92">
        <v>0</v>
      </c>
      <c r="E92">
        <v>0</v>
      </c>
      <c r="F92">
        <v>0</v>
      </c>
      <c r="G92">
        <v>0</v>
      </c>
      <c r="H92">
        <v>2080</v>
      </c>
      <c r="I92">
        <v>7</v>
      </c>
      <c r="J92">
        <v>0</v>
      </c>
      <c r="K92">
        <v>1081</v>
      </c>
      <c r="L92">
        <v>0</v>
      </c>
      <c r="M92">
        <v>299</v>
      </c>
      <c r="N92">
        <v>13</v>
      </c>
      <c r="O92">
        <v>0</v>
      </c>
      <c r="P92">
        <v>0</v>
      </c>
      <c r="Q92">
        <v>0</v>
      </c>
      <c r="R92">
        <v>0</v>
      </c>
      <c r="S92">
        <v>0</v>
      </c>
      <c r="T92">
        <v>122</v>
      </c>
      <c r="U92">
        <v>0</v>
      </c>
      <c r="V92">
        <v>0</v>
      </c>
      <c r="W92">
        <v>0</v>
      </c>
      <c r="X92">
        <v>113</v>
      </c>
      <c r="Y92">
        <v>4</v>
      </c>
      <c r="Z92">
        <v>157</v>
      </c>
      <c r="AA92">
        <v>0</v>
      </c>
      <c r="AB92">
        <v>0</v>
      </c>
      <c r="AC92">
        <v>6</v>
      </c>
      <c r="AD92">
        <v>0</v>
      </c>
      <c r="AE92">
        <v>17</v>
      </c>
      <c r="AF92">
        <v>4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40</v>
      </c>
      <c r="AO92">
        <v>1297</v>
      </c>
      <c r="AP92">
        <v>0</v>
      </c>
      <c r="AQ92">
        <v>18858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317</v>
      </c>
      <c r="AY92">
        <v>0</v>
      </c>
      <c r="AZ92">
        <v>0</v>
      </c>
      <c r="BA92">
        <v>0</v>
      </c>
      <c r="BB92">
        <v>2326</v>
      </c>
      <c r="BC92" t="s">
        <v>253</v>
      </c>
      <c r="BD92">
        <v>91</v>
      </c>
      <c r="BE92" t="s">
        <v>189</v>
      </c>
      <c r="BF92" t="s">
        <v>107</v>
      </c>
      <c r="BG92" t="s">
        <v>149</v>
      </c>
      <c r="BH92" t="s">
        <v>229</v>
      </c>
      <c r="BI92">
        <v>3</v>
      </c>
      <c r="BJ92" t="s">
        <v>129</v>
      </c>
      <c r="BK92" t="s">
        <v>249</v>
      </c>
      <c r="BL92">
        <v>10</v>
      </c>
      <c r="BP92">
        <v>11.28</v>
      </c>
      <c r="BQ92">
        <v>13.68</v>
      </c>
      <c r="BR92">
        <v>0.26700000000000002</v>
      </c>
      <c r="BS92">
        <v>0</v>
      </c>
      <c r="BT92" t="s">
        <v>51</v>
      </c>
      <c r="BU92">
        <v>32.130000000000003</v>
      </c>
      <c r="BW92">
        <v>0.06</v>
      </c>
      <c r="BX92">
        <v>1.07</v>
      </c>
      <c r="CA92">
        <v>32.39</v>
      </c>
      <c r="CD92">
        <v>24.61</v>
      </c>
      <c r="CG92">
        <v>6.91</v>
      </c>
      <c r="CJ92">
        <v>24.02</v>
      </c>
    </row>
    <row r="93" spans="1:88" x14ac:dyDescent="0.5">
      <c r="A93" t="s">
        <v>254</v>
      </c>
      <c r="B93">
        <v>80</v>
      </c>
      <c r="C93">
        <v>1867</v>
      </c>
      <c r="D93">
        <v>0</v>
      </c>
      <c r="E93">
        <v>0</v>
      </c>
      <c r="F93">
        <v>0</v>
      </c>
      <c r="G93">
        <v>0</v>
      </c>
      <c r="H93">
        <v>1186</v>
      </c>
      <c r="I93">
        <v>6</v>
      </c>
      <c r="J93">
        <v>13</v>
      </c>
      <c r="K93">
        <v>5225</v>
      </c>
      <c r="L93">
        <v>0</v>
      </c>
      <c r="M93">
        <v>1003</v>
      </c>
      <c r="N93">
        <v>64</v>
      </c>
      <c r="O93">
        <v>0</v>
      </c>
      <c r="P93">
        <v>0</v>
      </c>
      <c r="Q93">
        <v>13</v>
      </c>
      <c r="R93">
        <v>0</v>
      </c>
      <c r="S93">
        <v>0</v>
      </c>
      <c r="T93">
        <v>233</v>
      </c>
      <c r="U93">
        <v>0</v>
      </c>
      <c r="V93">
        <v>0</v>
      </c>
      <c r="W93">
        <v>4</v>
      </c>
      <c r="X93">
        <v>176</v>
      </c>
      <c r="Y93">
        <v>0</v>
      </c>
      <c r="Z93">
        <v>44</v>
      </c>
      <c r="AA93">
        <v>0</v>
      </c>
      <c r="AB93">
        <v>0</v>
      </c>
      <c r="AC93">
        <v>13</v>
      </c>
      <c r="AD93">
        <v>0</v>
      </c>
      <c r="AE93">
        <v>16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3</v>
      </c>
      <c r="AL93">
        <v>0</v>
      </c>
      <c r="AM93">
        <v>0</v>
      </c>
      <c r="AN93">
        <v>44</v>
      </c>
      <c r="AO93">
        <v>2068</v>
      </c>
      <c r="AP93">
        <v>0</v>
      </c>
      <c r="AQ93">
        <v>31900</v>
      </c>
      <c r="AR93">
        <v>0</v>
      </c>
      <c r="AS93">
        <v>5</v>
      </c>
      <c r="AT93">
        <v>0</v>
      </c>
      <c r="AU93">
        <v>0</v>
      </c>
      <c r="AV93">
        <v>0</v>
      </c>
      <c r="AW93">
        <v>0</v>
      </c>
      <c r="AX93">
        <v>753</v>
      </c>
      <c r="AY93">
        <v>0</v>
      </c>
      <c r="AZ93">
        <v>0</v>
      </c>
      <c r="BA93">
        <v>0</v>
      </c>
      <c r="BB93">
        <v>3963</v>
      </c>
      <c r="BC93" t="s">
        <v>255</v>
      </c>
      <c r="BD93">
        <v>92</v>
      </c>
      <c r="BE93" t="s">
        <v>189</v>
      </c>
      <c r="BF93" t="s">
        <v>107</v>
      </c>
      <c r="BG93" t="s">
        <v>149</v>
      </c>
      <c r="BH93" t="s">
        <v>229</v>
      </c>
      <c r="BI93">
        <v>1</v>
      </c>
      <c r="BJ93" t="s">
        <v>129</v>
      </c>
      <c r="BK93" t="s">
        <v>249</v>
      </c>
      <c r="BL93">
        <v>11</v>
      </c>
      <c r="BP93">
        <v>10.14</v>
      </c>
      <c r="BQ93">
        <v>13.002000000000001</v>
      </c>
      <c r="BR93">
        <v>0.1</v>
      </c>
      <c r="BS93">
        <v>0</v>
      </c>
      <c r="BT93" t="s">
        <v>51</v>
      </c>
      <c r="BU93">
        <v>39.6</v>
      </c>
      <c r="BW93">
        <v>0.1</v>
      </c>
      <c r="BX93">
        <v>1.72</v>
      </c>
      <c r="CA93">
        <v>32.39</v>
      </c>
      <c r="CD93">
        <v>24.61</v>
      </c>
      <c r="CG93">
        <v>6.91</v>
      </c>
      <c r="CJ93">
        <v>24.02</v>
      </c>
    </row>
    <row r="94" spans="1:88" x14ac:dyDescent="0.5">
      <c r="A94" t="s">
        <v>256</v>
      </c>
      <c r="B94">
        <v>221</v>
      </c>
      <c r="C94">
        <v>657</v>
      </c>
      <c r="D94">
        <v>0</v>
      </c>
      <c r="E94">
        <v>0</v>
      </c>
      <c r="F94">
        <v>0</v>
      </c>
      <c r="G94">
        <v>0</v>
      </c>
      <c r="H94">
        <v>1613</v>
      </c>
      <c r="I94">
        <v>17</v>
      </c>
      <c r="J94">
        <v>27</v>
      </c>
      <c r="K94">
        <v>1676</v>
      </c>
      <c r="L94">
        <v>0</v>
      </c>
      <c r="M94">
        <v>511</v>
      </c>
      <c r="N94">
        <v>96</v>
      </c>
      <c r="O94">
        <v>0</v>
      </c>
      <c r="P94">
        <v>0</v>
      </c>
      <c r="Q94">
        <v>13</v>
      </c>
      <c r="R94">
        <v>0</v>
      </c>
      <c r="S94">
        <v>0</v>
      </c>
      <c r="T94">
        <v>149</v>
      </c>
      <c r="U94">
        <v>0</v>
      </c>
      <c r="V94">
        <v>0</v>
      </c>
      <c r="W94">
        <v>0</v>
      </c>
      <c r="X94">
        <v>170</v>
      </c>
      <c r="Y94">
        <v>0</v>
      </c>
      <c r="Z94">
        <v>71</v>
      </c>
      <c r="AA94">
        <v>0</v>
      </c>
      <c r="AB94">
        <v>6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22</v>
      </c>
      <c r="AO94">
        <v>1083</v>
      </c>
      <c r="AP94">
        <v>0</v>
      </c>
      <c r="AQ94">
        <v>23527</v>
      </c>
      <c r="AR94">
        <v>0</v>
      </c>
      <c r="AS94">
        <v>12</v>
      </c>
      <c r="AT94">
        <v>0</v>
      </c>
      <c r="AU94">
        <v>0</v>
      </c>
      <c r="AV94">
        <v>0</v>
      </c>
      <c r="AW94">
        <v>0</v>
      </c>
      <c r="AX94">
        <v>349</v>
      </c>
      <c r="AY94">
        <v>0</v>
      </c>
      <c r="AZ94">
        <v>0</v>
      </c>
      <c r="BA94">
        <v>0</v>
      </c>
      <c r="BB94">
        <v>4268</v>
      </c>
      <c r="BC94" t="s">
        <v>257</v>
      </c>
      <c r="BD94">
        <v>93</v>
      </c>
      <c r="BE94" t="s">
        <v>189</v>
      </c>
      <c r="BF94" t="s">
        <v>107</v>
      </c>
      <c r="BG94" t="s">
        <v>149</v>
      </c>
      <c r="BH94" t="s">
        <v>229</v>
      </c>
      <c r="BI94">
        <v>2</v>
      </c>
      <c r="BJ94" t="s">
        <v>129</v>
      </c>
      <c r="BK94" t="s">
        <v>249</v>
      </c>
      <c r="BL94">
        <v>11</v>
      </c>
      <c r="BP94">
        <v>10.14</v>
      </c>
      <c r="BQ94">
        <v>13.002000000000001</v>
      </c>
      <c r="BR94">
        <v>0.1</v>
      </c>
      <c r="BS94">
        <v>0</v>
      </c>
      <c r="BT94" t="s">
        <v>51</v>
      </c>
      <c r="BU94">
        <v>39.6</v>
      </c>
      <c r="BW94">
        <v>0.1</v>
      </c>
      <c r="BX94">
        <v>1.72</v>
      </c>
      <c r="CA94">
        <v>32.39</v>
      </c>
      <c r="CD94">
        <v>24.61</v>
      </c>
      <c r="CG94">
        <v>6.91</v>
      </c>
      <c r="CJ94">
        <v>24.02</v>
      </c>
    </row>
    <row r="95" spans="1:88" x14ac:dyDescent="0.5">
      <c r="A95" t="s">
        <v>258</v>
      </c>
      <c r="B95">
        <v>55</v>
      </c>
      <c r="C95">
        <v>846</v>
      </c>
      <c r="D95">
        <v>0</v>
      </c>
      <c r="E95">
        <v>0</v>
      </c>
      <c r="F95">
        <v>0</v>
      </c>
      <c r="G95">
        <v>0</v>
      </c>
      <c r="H95">
        <v>1697</v>
      </c>
      <c r="I95">
        <v>10</v>
      </c>
      <c r="J95">
        <v>0</v>
      </c>
      <c r="K95">
        <v>2273</v>
      </c>
      <c r="L95">
        <v>0</v>
      </c>
      <c r="M95">
        <v>429</v>
      </c>
      <c r="N95">
        <v>16</v>
      </c>
      <c r="O95">
        <v>0</v>
      </c>
      <c r="P95">
        <v>0</v>
      </c>
      <c r="Q95">
        <v>6</v>
      </c>
      <c r="R95">
        <v>0</v>
      </c>
      <c r="S95">
        <v>0</v>
      </c>
      <c r="T95">
        <v>51</v>
      </c>
      <c r="U95">
        <v>0</v>
      </c>
      <c r="V95">
        <v>0</v>
      </c>
      <c r="W95">
        <v>9</v>
      </c>
      <c r="X95">
        <v>92</v>
      </c>
      <c r="Y95">
        <v>0</v>
      </c>
      <c r="Z95">
        <v>50</v>
      </c>
      <c r="AA95">
        <v>0</v>
      </c>
      <c r="AB95">
        <v>6</v>
      </c>
      <c r="AC95">
        <v>3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7</v>
      </c>
      <c r="AO95">
        <v>806</v>
      </c>
      <c r="AP95">
        <v>0</v>
      </c>
      <c r="AQ95">
        <v>16413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224</v>
      </c>
      <c r="AY95">
        <v>0</v>
      </c>
      <c r="AZ95">
        <v>0</v>
      </c>
      <c r="BA95">
        <v>0</v>
      </c>
      <c r="BB95">
        <v>4469</v>
      </c>
      <c r="BC95" t="s">
        <v>259</v>
      </c>
      <c r="BD95">
        <v>94</v>
      </c>
      <c r="BE95" t="s">
        <v>189</v>
      </c>
      <c r="BF95" t="s">
        <v>107</v>
      </c>
      <c r="BG95" t="s">
        <v>149</v>
      </c>
      <c r="BH95" t="s">
        <v>229</v>
      </c>
      <c r="BI95">
        <v>3</v>
      </c>
      <c r="BJ95" t="s">
        <v>129</v>
      </c>
      <c r="BK95" t="s">
        <v>249</v>
      </c>
      <c r="BL95">
        <v>11</v>
      </c>
      <c r="BP95">
        <v>10.14</v>
      </c>
      <c r="BQ95">
        <v>13.002000000000001</v>
      </c>
      <c r="BR95">
        <v>0.1</v>
      </c>
      <c r="BS95">
        <v>0</v>
      </c>
      <c r="BT95" t="s">
        <v>51</v>
      </c>
      <c r="BU95">
        <v>39.6</v>
      </c>
      <c r="BW95">
        <v>0.1</v>
      </c>
      <c r="BX95">
        <v>1.72</v>
      </c>
      <c r="CA95">
        <v>32.39</v>
      </c>
      <c r="CD95">
        <v>24.61</v>
      </c>
      <c r="CG95">
        <v>6.91</v>
      </c>
      <c r="CJ95">
        <v>24.02</v>
      </c>
    </row>
    <row r="96" spans="1:88" x14ac:dyDescent="0.5">
      <c r="A96" t="s">
        <v>260</v>
      </c>
      <c r="B96">
        <v>28</v>
      </c>
      <c r="C96">
        <v>768</v>
      </c>
      <c r="D96">
        <v>0</v>
      </c>
      <c r="E96">
        <v>0</v>
      </c>
      <c r="F96">
        <v>0</v>
      </c>
      <c r="G96">
        <v>0</v>
      </c>
      <c r="H96">
        <v>1128</v>
      </c>
      <c r="I96">
        <v>0</v>
      </c>
      <c r="J96">
        <v>8</v>
      </c>
      <c r="K96">
        <v>901</v>
      </c>
      <c r="L96">
        <v>0</v>
      </c>
      <c r="M96">
        <v>145</v>
      </c>
      <c r="N96">
        <v>35</v>
      </c>
      <c r="O96">
        <v>0</v>
      </c>
      <c r="P96">
        <v>11</v>
      </c>
      <c r="Q96">
        <v>7</v>
      </c>
      <c r="R96">
        <v>0</v>
      </c>
      <c r="S96">
        <v>0</v>
      </c>
      <c r="T96">
        <v>83</v>
      </c>
      <c r="U96">
        <v>0</v>
      </c>
      <c r="V96">
        <v>0</v>
      </c>
      <c r="W96">
        <v>0</v>
      </c>
      <c r="X96">
        <v>54</v>
      </c>
      <c r="Y96">
        <v>0</v>
      </c>
      <c r="Z96">
        <v>51</v>
      </c>
      <c r="AA96">
        <v>0</v>
      </c>
      <c r="AB96">
        <v>3</v>
      </c>
      <c r="AC96">
        <v>3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11</v>
      </c>
      <c r="AO96">
        <v>860</v>
      </c>
      <c r="AP96">
        <v>0</v>
      </c>
      <c r="AQ96">
        <v>18316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203</v>
      </c>
      <c r="AY96">
        <v>0</v>
      </c>
      <c r="AZ96">
        <v>0</v>
      </c>
      <c r="BA96">
        <v>0</v>
      </c>
      <c r="BB96">
        <v>1972</v>
      </c>
      <c r="BC96" t="s">
        <v>261</v>
      </c>
      <c r="BD96">
        <v>95</v>
      </c>
      <c r="BE96" t="s">
        <v>189</v>
      </c>
      <c r="BF96" t="s">
        <v>107</v>
      </c>
      <c r="BG96" t="s">
        <v>149</v>
      </c>
      <c r="BH96" t="s">
        <v>229</v>
      </c>
      <c r="BI96">
        <v>1</v>
      </c>
      <c r="BJ96" t="s">
        <v>129</v>
      </c>
      <c r="BK96" t="s">
        <v>249</v>
      </c>
      <c r="BL96">
        <v>12</v>
      </c>
      <c r="BP96">
        <v>9.2100000000000009</v>
      </c>
      <c r="BQ96">
        <v>12.821999999999999</v>
      </c>
      <c r="BR96">
        <v>6.7000000000000004E-2</v>
      </c>
      <c r="BS96">
        <v>0</v>
      </c>
      <c r="BT96" t="s">
        <v>51</v>
      </c>
      <c r="BU96">
        <v>29.73</v>
      </c>
      <c r="BW96">
        <v>0.02</v>
      </c>
      <c r="BX96">
        <v>0.02</v>
      </c>
      <c r="CA96">
        <v>32.39</v>
      </c>
      <c r="CD96">
        <v>24.61</v>
      </c>
      <c r="CG96">
        <v>6.91</v>
      </c>
      <c r="CJ96">
        <v>24.02</v>
      </c>
    </row>
    <row r="97" spans="1:88" x14ac:dyDescent="0.5">
      <c r="A97" t="s">
        <v>262</v>
      </c>
      <c r="B97">
        <v>94</v>
      </c>
      <c r="C97">
        <v>510</v>
      </c>
      <c r="D97">
        <v>0</v>
      </c>
      <c r="E97">
        <v>0</v>
      </c>
      <c r="F97">
        <v>0</v>
      </c>
      <c r="G97">
        <v>0</v>
      </c>
      <c r="H97">
        <v>2550</v>
      </c>
      <c r="I97">
        <v>14</v>
      </c>
      <c r="J97">
        <v>0</v>
      </c>
      <c r="K97">
        <v>857</v>
      </c>
      <c r="L97">
        <v>0</v>
      </c>
      <c r="M97">
        <v>515</v>
      </c>
      <c r="N97">
        <v>11</v>
      </c>
      <c r="O97">
        <v>0</v>
      </c>
      <c r="P97">
        <v>0</v>
      </c>
      <c r="Q97">
        <v>6</v>
      </c>
      <c r="R97">
        <v>0</v>
      </c>
      <c r="S97">
        <v>0</v>
      </c>
      <c r="T97">
        <v>106</v>
      </c>
      <c r="U97">
        <v>0</v>
      </c>
      <c r="V97">
        <v>0</v>
      </c>
      <c r="W97">
        <v>12</v>
      </c>
      <c r="X97">
        <v>191</v>
      </c>
      <c r="Y97">
        <v>0</v>
      </c>
      <c r="Z97">
        <v>100</v>
      </c>
      <c r="AA97">
        <v>0</v>
      </c>
      <c r="AB97">
        <v>0</v>
      </c>
      <c r="AC97">
        <v>6</v>
      </c>
      <c r="AD97">
        <v>0</v>
      </c>
      <c r="AE97">
        <v>14</v>
      </c>
      <c r="AF97">
        <v>5</v>
      </c>
      <c r="AG97">
        <v>0</v>
      </c>
      <c r="AH97">
        <v>0</v>
      </c>
      <c r="AI97">
        <v>0</v>
      </c>
      <c r="AJ97">
        <v>0</v>
      </c>
      <c r="AK97">
        <v>5</v>
      </c>
      <c r="AL97">
        <v>0</v>
      </c>
      <c r="AM97">
        <v>0</v>
      </c>
      <c r="AN97">
        <v>27</v>
      </c>
      <c r="AO97">
        <v>877</v>
      </c>
      <c r="AP97">
        <v>0</v>
      </c>
      <c r="AQ97">
        <v>17294</v>
      </c>
      <c r="AR97">
        <v>0</v>
      </c>
      <c r="AS97">
        <v>3</v>
      </c>
      <c r="AT97">
        <v>0</v>
      </c>
      <c r="AU97">
        <v>0</v>
      </c>
      <c r="AV97">
        <v>21</v>
      </c>
      <c r="AW97">
        <v>0</v>
      </c>
      <c r="AX97">
        <v>259</v>
      </c>
      <c r="AY97">
        <v>0</v>
      </c>
      <c r="AZ97">
        <v>0</v>
      </c>
      <c r="BA97">
        <v>4</v>
      </c>
      <c r="BB97">
        <v>2370</v>
      </c>
      <c r="BC97" t="s">
        <v>263</v>
      </c>
      <c r="BD97">
        <v>96</v>
      </c>
      <c r="BE97" t="s">
        <v>189</v>
      </c>
      <c r="BF97" t="s">
        <v>107</v>
      </c>
      <c r="BG97" t="s">
        <v>149</v>
      </c>
      <c r="BH97" t="s">
        <v>229</v>
      </c>
      <c r="BI97">
        <v>2</v>
      </c>
      <c r="BJ97" t="s">
        <v>129</v>
      </c>
      <c r="BK97" t="s">
        <v>249</v>
      </c>
      <c r="BL97">
        <v>12</v>
      </c>
      <c r="BP97">
        <v>9.2100000000000009</v>
      </c>
      <c r="BQ97">
        <v>12.821999999999999</v>
      </c>
      <c r="BR97">
        <v>6.7000000000000004E-2</v>
      </c>
      <c r="BS97">
        <v>0</v>
      </c>
      <c r="BT97" t="s">
        <v>51</v>
      </c>
      <c r="BU97">
        <v>29.73</v>
      </c>
      <c r="BW97">
        <v>0.02</v>
      </c>
      <c r="BX97">
        <v>0.02</v>
      </c>
      <c r="CA97">
        <v>32.39</v>
      </c>
      <c r="CD97">
        <v>24.61</v>
      </c>
      <c r="CG97">
        <v>6.91</v>
      </c>
      <c r="CJ97">
        <v>24.02</v>
      </c>
    </row>
    <row r="98" spans="1:88" x14ac:dyDescent="0.5">
      <c r="A98" t="s">
        <v>264</v>
      </c>
      <c r="B98">
        <v>499</v>
      </c>
      <c r="C98">
        <v>1146</v>
      </c>
      <c r="D98">
        <v>0</v>
      </c>
      <c r="E98">
        <v>0</v>
      </c>
      <c r="F98">
        <v>0</v>
      </c>
      <c r="G98">
        <v>0</v>
      </c>
      <c r="H98">
        <v>2856</v>
      </c>
      <c r="I98">
        <v>6</v>
      </c>
      <c r="J98">
        <v>12</v>
      </c>
      <c r="K98">
        <v>1434</v>
      </c>
      <c r="L98">
        <v>0</v>
      </c>
      <c r="M98">
        <v>725</v>
      </c>
      <c r="N98">
        <v>73</v>
      </c>
      <c r="O98">
        <v>0</v>
      </c>
      <c r="P98">
        <v>0</v>
      </c>
      <c r="Q98">
        <v>50</v>
      </c>
      <c r="R98">
        <v>0</v>
      </c>
      <c r="S98">
        <v>0</v>
      </c>
      <c r="T98">
        <v>157</v>
      </c>
      <c r="U98">
        <v>0</v>
      </c>
      <c r="V98">
        <v>0</v>
      </c>
      <c r="W98">
        <v>0</v>
      </c>
      <c r="X98">
        <v>164</v>
      </c>
      <c r="Y98">
        <v>0</v>
      </c>
      <c r="Z98">
        <v>180</v>
      </c>
      <c r="AA98">
        <v>0</v>
      </c>
      <c r="AB98">
        <v>0</v>
      </c>
      <c r="AC98">
        <v>0</v>
      </c>
      <c r="AD98">
        <v>0</v>
      </c>
      <c r="AE98">
        <v>5</v>
      </c>
      <c r="AF98">
        <v>0</v>
      </c>
      <c r="AG98">
        <v>0</v>
      </c>
      <c r="AH98">
        <v>0</v>
      </c>
      <c r="AI98">
        <v>0</v>
      </c>
      <c r="AJ98">
        <v>11</v>
      </c>
      <c r="AK98">
        <v>0</v>
      </c>
      <c r="AL98">
        <v>0</v>
      </c>
      <c r="AM98">
        <v>0</v>
      </c>
      <c r="AN98">
        <v>36</v>
      </c>
      <c r="AO98">
        <v>1866</v>
      </c>
      <c r="AP98">
        <v>0</v>
      </c>
      <c r="AQ98">
        <v>31913</v>
      </c>
      <c r="AR98">
        <v>0</v>
      </c>
      <c r="AS98">
        <v>8</v>
      </c>
      <c r="AT98">
        <v>0</v>
      </c>
      <c r="AU98">
        <v>0</v>
      </c>
      <c r="AV98">
        <v>0</v>
      </c>
      <c r="AW98">
        <v>0</v>
      </c>
      <c r="AX98">
        <v>613</v>
      </c>
      <c r="AY98">
        <v>0</v>
      </c>
      <c r="AZ98">
        <v>0</v>
      </c>
      <c r="BA98">
        <v>0</v>
      </c>
      <c r="BB98">
        <v>3342</v>
      </c>
      <c r="BC98" t="s">
        <v>265</v>
      </c>
      <c r="BD98">
        <v>97</v>
      </c>
      <c r="BE98" t="s">
        <v>189</v>
      </c>
      <c r="BF98" t="s">
        <v>107</v>
      </c>
      <c r="BG98" t="s">
        <v>149</v>
      </c>
      <c r="BH98" t="s">
        <v>229</v>
      </c>
      <c r="BI98">
        <v>3</v>
      </c>
      <c r="BJ98" t="s">
        <v>129</v>
      </c>
      <c r="BK98" t="s">
        <v>249</v>
      </c>
      <c r="BL98">
        <v>12</v>
      </c>
      <c r="BP98">
        <v>9.2100000000000009</v>
      </c>
      <c r="BQ98">
        <v>12.821999999999999</v>
      </c>
      <c r="BR98">
        <v>6.7000000000000004E-2</v>
      </c>
      <c r="BS98">
        <v>0</v>
      </c>
      <c r="BT98" t="s">
        <v>51</v>
      </c>
      <c r="BU98">
        <v>29.73</v>
      </c>
      <c r="BW98">
        <v>0.02</v>
      </c>
      <c r="BX98">
        <v>0.02</v>
      </c>
      <c r="CA98">
        <v>32.39</v>
      </c>
      <c r="CD98">
        <v>24.61</v>
      </c>
      <c r="CG98">
        <v>6.91</v>
      </c>
      <c r="CJ98">
        <v>24.02</v>
      </c>
    </row>
    <row r="99" spans="1:88" x14ac:dyDescent="0.5">
      <c r="A99" t="s">
        <v>266</v>
      </c>
      <c r="B99">
        <v>163</v>
      </c>
      <c r="C99">
        <v>1003</v>
      </c>
      <c r="D99">
        <v>0</v>
      </c>
      <c r="E99">
        <v>5</v>
      </c>
      <c r="F99">
        <v>0</v>
      </c>
      <c r="G99">
        <v>0</v>
      </c>
      <c r="H99">
        <v>3149</v>
      </c>
      <c r="I99">
        <v>0</v>
      </c>
      <c r="J99">
        <v>7</v>
      </c>
      <c r="K99">
        <v>346</v>
      </c>
      <c r="L99">
        <v>5</v>
      </c>
      <c r="M99">
        <v>5435</v>
      </c>
      <c r="N99">
        <v>11</v>
      </c>
      <c r="O99">
        <v>0</v>
      </c>
      <c r="P99">
        <v>0</v>
      </c>
      <c r="Q99">
        <v>16</v>
      </c>
      <c r="R99">
        <v>0</v>
      </c>
      <c r="S99">
        <v>0</v>
      </c>
      <c r="T99">
        <v>482</v>
      </c>
      <c r="U99">
        <v>0</v>
      </c>
      <c r="V99">
        <v>0</v>
      </c>
      <c r="W99">
        <v>32</v>
      </c>
      <c r="X99">
        <v>343</v>
      </c>
      <c r="Y99">
        <v>6</v>
      </c>
      <c r="Z99">
        <v>55</v>
      </c>
      <c r="AA99">
        <v>0</v>
      </c>
      <c r="AB99">
        <v>4</v>
      </c>
      <c r="AC99">
        <v>86</v>
      </c>
      <c r="AD99">
        <v>0</v>
      </c>
      <c r="AE99">
        <v>108</v>
      </c>
      <c r="AF99">
        <v>44</v>
      </c>
      <c r="AG99">
        <v>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62</v>
      </c>
      <c r="AO99">
        <v>1174</v>
      </c>
      <c r="AP99">
        <v>0</v>
      </c>
      <c r="AQ99">
        <v>21117</v>
      </c>
      <c r="AR99">
        <v>0</v>
      </c>
      <c r="AS99">
        <v>76</v>
      </c>
      <c r="AT99">
        <v>0</v>
      </c>
      <c r="AU99">
        <v>0</v>
      </c>
      <c r="AV99">
        <v>62</v>
      </c>
      <c r="AW99">
        <v>0</v>
      </c>
      <c r="AX99">
        <v>1290</v>
      </c>
      <c r="AY99">
        <v>0</v>
      </c>
      <c r="AZ99">
        <v>0</v>
      </c>
      <c r="BA99">
        <v>0</v>
      </c>
      <c r="BB99">
        <v>8021</v>
      </c>
      <c r="BC99" t="s">
        <v>267</v>
      </c>
      <c r="BD99">
        <v>98</v>
      </c>
      <c r="BE99" t="s">
        <v>268</v>
      </c>
      <c r="BF99" t="s">
        <v>107</v>
      </c>
      <c r="BG99" t="s">
        <v>108</v>
      </c>
      <c r="BH99" t="s">
        <v>269</v>
      </c>
      <c r="BI99">
        <v>1</v>
      </c>
      <c r="BJ99" t="s">
        <v>44</v>
      </c>
      <c r="BK99" t="s">
        <v>270</v>
      </c>
      <c r="BL99">
        <v>1</v>
      </c>
      <c r="BP99">
        <v>7.35</v>
      </c>
      <c r="BQ99">
        <v>9.657</v>
      </c>
      <c r="BR99">
        <v>6.7000000000000004E-2</v>
      </c>
      <c r="BS99">
        <v>0</v>
      </c>
      <c r="BT99" t="s">
        <v>51</v>
      </c>
      <c r="BU99">
        <v>16.47</v>
      </c>
      <c r="BW99">
        <v>7.0000000000000007E-2</v>
      </c>
      <c r="BX99">
        <v>0.4</v>
      </c>
      <c r="CA99">
        <v>31.73</v>
      </c>
      <c r="CD99">
        <v>22.33</v>
      </c>
      <c r="CJ99">
        <v>7.64</v>
      </c>
    </row>
    <row r="100" spans="1:88" x14ac:dyDescent="0.5">
      <c r="A100" t="s">
        <v>271</v>
      </c>
      <c r="B100">
        <v>81</v>
      </c>
      <c r="C100">
        <v>521</v>
      </c>
      <c r="D100">
        <v>0</v>
      </c>
      <c r="E100">
        <v>0</v>
      </c>
      <c r="F100">
        <v>4</v>
      </c>
      <c r="G100">
        <v>0</v>
      </c>
      <c r="H100">
        <v>5471</v>
      </c>
      <c r="I100">
        <v>22</v>
      </c>
      <c r="J100">
        <v>4</v>
      </c>
      <c r="K100">
        <v>226</v>
      </c>
      <c r="L100">
        <v>11</v>
      </c>
      <c r="M100">
        <v>4144</v>
      </c>
      <c r="N100">
        <v>9</v>
      </c>
      <c r="O100">
        <v>3</v>
      </c>
      <c r="P100">
        <v>0</v>
      </c>
      <c r="Q100">
        <v>11</v>
      </c>
      <c r="R100">
        <v>0</v>
      </c>
      <c r="S100">
        <v>0</v>
      </c>
      <c r="T100">
        <v>321</v>
      </c>
      <c r="U100">
        <v>0</v>
      </c>
      <c r="V100">
        <v>0</v>
      </c>
      <c r="W100">
        <v>32</v>
      </c>
      <c r="X100">
        <v>1929</v>
      </c>
      <c r="Y100">
        <v>6</v>
      </c>
      <c r="Z100">
        <v>46</v>
      </c>
      <c r="AA100">
        <v>0</v>
      </c>
      <c r="AB100">
        <v>0</v>
      </c>
      <c r="AC100">
        <v>57</v>
      </c>
      <c r="AD100">
        <v>0</v>
      </c>
      <c r="AE100">
        <v>54</v>
      </c>
      <c r="AF100">
        <v>49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5</v>
      </c>
      <c r="AM100">
        <v>0</v>
      </c>
      <c r="AN100">
        <v>31</v>
      </c>
      <c r="AO100">
        <v>489</v>
      </c>
      <c r="AP100">
        <v>0</v>
      </c>
      <c r="AQ100">
        <v>18753</v>
      </c>
      <c r="AR100">
        <v>0</v>
      </c>
      <c r="AS100">
        <v>33</v>
      </c>
      <c r="AT100">
        <v>0</v>
      </c>
      <c r="AU100">
        <v>0</v>
      </c>
      <c r="AV100">
        <v>51</v>
      </c>
      <c r="AW100">
        <v>0</v>
      </c>
      <c r="AX100">
        <v>611</v>
      </c>
      <c r="AY100">
        <v>0</v>
      </c>
      <c r="AZ100">
        <v>0</v>
      </c>
      <c r="BA100">
        <v>0</v>
      </c>
      <c r="BB100">
        <v>11168</v>
      </c>
      <c r="BC100" t="s">
        <v>272</v>
      </c>
      <c r="BD100">
        <v>99</v>
      </c>
      <c r="BE100" t="s">
        <v>268</v>
      </c>
      <c r="BF100" t="s">
        <v>107</v>
      </c>
      <c r="BG100" t="s">
        <v>108</v>
      </c>
      <c r="BH100" t="s">
        <v>269</v>
      </c>
      <c r="BI100">
        <v>2</v>
      </c>
      <c r="BJ100" t="s">
        <v>44</v>
      </c>
      <c r="BK100" t="s">
        <v>270</v>
      </c>
      <c r="BL100">
        <v>1</v>
      </c>
      <c r="BP100">
        <v>7.35</v>
      </c>
      <c r="BQ100">
        <v>9.657</v>
      </c>
      <c r="BR100">
        <v>6.7000000000000004E-2</v>
      </c>
      <c r="BS100">
        <v>0</v>
      </c>
      <c r="BT100" t="s">
        <v>51</v>
      </c>
      <c r="BU100">
        <v>16.47</v>
      </c>
      <c r="BW100">
        <v>7.0000000000000007E-2</v>
      </c>
      <c r="BX100">
        <v>0.4</v>
      </c>
      <c r="CA100">
        <v>31.73</v>
      </c>
      <c r="CD100">
        <v>22.33</v>
      </c>
      <c r="CJ100">
        <v>7.64</v>
      </c>
    </row>
    <row r="101" spans="1:88" x14ac:dyDescent="0.5">
      <c r="A101" t="s">
        <v>273</v>
      </c>
      <c r="B101">
        <v>41</v>
      </c>
      <c r="C101">
        <v>861</v>
      </c>
      <c r="D101">
        <v>0</v>
      </c>
      <c r="E101">
        <v>0</v>
      </c>
      <c r="F101">
        <v>5</v>
      </c>
      <c r="G101">
        <v>4</v>
      </c>
      <c r="H101">
        <v>2573</v>
      </c>
      <c r="I101">
        <v>0</v>
      </c>
      <c r="J101">
        <v>67</v>
      </c>
      <c r="K101">
        <v>275</v>
      </c>
      <c r="L101">
        <v>0</v>
      </c>
      <c r="M101">
        <v>7167</v>
      </c>
      <c r="N101">
        <v>14</v>
      </c>
      <c r="O101">
        <v>0</v>
      </c>
      <c r="P101">
        <v>0</v>
      </c>
      <c r="Q101">
        <v>30</v>
      </c>
      <c r="R101">
        <v>2</v>
      </c>
      <c r="S101">
        <v>0</v>
      </c>
      <c r="T101">
        <v>466</v>
      </c>
      <c r="U101">
        <v>0</v>
      </c>
      <c r="V101">
        <v>0</v>
      </c>
      <c r="W101">
        <v>4</v>
      </c>
      <c r="X101">
        <v>396</v>
      </c>
      <c r="Y101">
        <v>17</v>
      </c>
      <c r="Z101">
        <v>21</v>
      </c>
      <c r="AA101">
        <v>0</v>
      </c>
      <c r="AB101">
        <v>0</v>
      </c>
      <c r="AC101">
        <v>63</v>
      </c>
      <c r="AD101">
        <v>0</v>
      </c>
      <c r="AE101">
        <v>24</v>
      </c>
      <c r="AF101">
        <v>20</v>
      </c>
      <c r="AG101">
        <v>0</v>
      </c>
      <c r="AH101">
        <v>0</v>
      </c>
      <c r="AI101">
        <v>0</v>
      </c>
      <c r="AJ101">
        <v>3</v>
      </c>
      <c r="AK101">
        <v>0</v>
      </c>
      <c r="AL101">
        <v>0</v>
      </c>
      <c r="AM101">
        <v>0</v>
      </c>
      <c r="AN101">
        <v>31</v>
      </c>
      <c r="AO101">
        <v>1126</v>
      </c>
      <c r="AP101">
        <v>0</v>
      </c>
      <c r="AQ101">
        <v>15098</v>
      </c>
      <c r="AR101">
        <v>0</v>
      </c>
      <c r="AS101">
        <v>17</v>
      </c>
      <c r="AT101">
        <v>0</v>
      </c>
      <c r="AU101">
        <v>0</v>
      </c>
      <c r="AV101">
        <v>70</v>
      </c>
      <c r="AW101">
        <v>0</v>
      </c>
      <c r="AX101">
        <v>3434</v>
      </c>
      <c r="AY101">
        <v>0</v>
      </c>
      <c r="AZ101">
        <v>0</v>
      </c>
      <c r="BA101">
        <v>0</v>
      </c>
      <c r="BB101">
        <v>7676</v>
      </c>
      <c r="BC101" t="s">
        <v>274</v>
      </c>
      <c r="BD101">
        <v>100</v>
      </c>
      <c r="BE101" t="s">
        <v>268</v>
      </c>
      <c r="BF101" t="s">
        <v>107</v>
      </c>
      <c r="BG101" t="s">
        <v>108</v>
      </c>
      <c r="BH101" t="s">
        <v>269</v>
      </c>
      <c r="BI101">
        <v>3</v>
      </c>
      <c r="BJ101" t="s">
        <v>44</v>
      </c>
      <c r="BK101" t="s">
        <v>270</v>
      </c>
      <c r="BL101">
        <v>1</v>
      </c>
      <c r="BP101">
        <v>7.35</v>
      </c>
      <c r="BQ101">
        <v>9.657</v>
      </c>
      <c r="BR101">
        <v>6.7000000000000004E-2</v>
      </c>
      <c r="BS101">
        <v>0</v>
      </c>
      <c r="BT101" t="s">
        <v>51</v>
      </c>
      <c r="BU101">
        <v>16.47</v>
      </c>
      <c r="BW101">
        <v>7.0000000000000007E-2</v>
      </c>
      <c r="BX101">
        <v>0.4</v>
      </c>
      <c r="CA101">
        <v>31.73</v>
      </c>
      <c r="CD101">
        <v>22.33</v>
      </c>
      <c r="CJ101">
        <v>7.64</v>
      </c>
    </row>
    <row r="102" spans="1:88" x14ac:dyDescent="0.5">
      <c r="A102" t="s">
        <v>275</v>
      </c>
      <c r="B102">
        <v>7</v>
      </c>
      <c r="C102">
        <v>161</v>
      </c>
      <c r="D102">
        <v>0</v>
      </c>
      <c r="E102">
        <v>0</v>
      </c>
      <c r="F102">
        <v>0</v>
      </c>
      <c r="G102">
        <v>0</v>
      </c>
      <c r="H102">
        <v>22668</v>
      </c>
      <c r="I102">
        <v>15</v>
      </c>
      <c r="J102">
        <v>0</v>
      </c>
      <c r="K102">
        <v>59</v>
      </c>
      <c r="L102">
        <v>0</v>
      </c>
      <c r="M102">
        <v>2044</v>
      </c>
      <c r="N102">
        <v>0</v>
      </c>
      <c r="O102">
        <v>0</v>
      </c>
      <c r="P102">
        <v>0</v>
      </c>
      <c r="Q102">
        <v>3</v>
      </c>
      <c r="R102">
        <v>0</v>
      </c>
      <c r="S102">
        <v>0</v>
      </c>
      <c r="T102">
        <v>248</v>
      </c>
      <c r="U102">
        <v>0</v>
      </c>
      <c r="V102">
        <v>0</v>
      </c>
      <c r="W102">
        <v>7</v>
      </c>
      <c r="X102">
        <v>2898</v>
      </c>
      <c r="Y102">
        <v>484</v>
      </c>
      <c r="Z102">
        <v>36</v>
      </c>
      <c r="AA102">
        <v>0</v>
      </c>
      <c r="AB102">
        <v>0</v>
      </c>
      <c r="AC102">
        <v>103</v>
      </c>
      <c r="AD102">
        <v>0</v>
      </c>
      <c r="AE102">
        <v>39</v>
      </c>
      <c r="AF102">
        <v>24</v>
      </c>
      <c r="AG102">
        <v>0</v>
      </c>
      <c r="AH102">
        <v>0</v>
      </c>
      <c r="AI102">
        <v>0</v>
      </c>
      <c r="AJ102">
        <v>0</v>
      </c>
      <c r="AK102">
        <v>3</v>
      </c>
      <c r="AL102">
        <v>0</v>
      </c>
      <c r="AM102">
        <v>0</v>
      </c>
      <c r="AN102">
        <v>0</v>
      </c>
      <c r="AO102">
        <v>183</v>
      </c>
      <c r="AP102">
        <v>0</v>
      </c>
      <c r="AQ102">
        <v>18775</v>
      </c>
      <c r="AR102">
        <v>0</v>
      </c>
      <c r="AS102">
        <v>81</v>
      </c>
      <c r="AT102">
        <v>0</v>
      </c>
      <c r="AU102">
        <v>0</v>
      </c>
      <c r="AV102">
        <v>11</v>
      </c>
      <c r="AW102">
        <v>0</v>
      </c>
      <c r="AX102">
        <v>279</v>
      </c>
      <c r="AY102">
        <v>0</v>
      </c>
      <c r="AZ102">
        <v>0</v>
      </c>
      <c r="BA102">
        <v>0</v>
      </c>
      <c r="BB102">
        <v>783</v>
      </c>
      <c r="BC102" t="s">
        <v>276</v>
      </c>
      <c r="BD102">
        <v>101</v>
      </c>
      <c r="BE102" t="s">
        <v>268</v>
      </c>
      <c r="BF102" t="s">
        <v>107</v>
      </c>
      <c r="BG102" t="s">
        <v>108</v>
      </c>
      <c r="BH102" t="s">
        <v>269</v>
      </c>
      <c r="BI102">
        <v>1</v>
      </c>
      <c r="BJ102" t="s">
        <v>44</v>
      </c>
      <c r="BK102" t="s">
        <v>270</v>
      </c>
      <c r="BL102">
        <v>2</v>
      </c>
      <c r="BP102">
        <v>8.5500000000000007</v>
      </c>
      <c r="BQ102">
        <v>10.458</v>
      </c>
      <c r="BR102">
        <v>0.13</v>
      </c>
      <c r="BS102">
        <v>0</v>
      </c>
      <c r="BT102" t="s">
        <v>51</v>
      </c>
      <c r="BU102">
        <v>25.67</v>
      </c>
      <c r="BW102">
        <v>0.15</v>
      </c>
      <c r="BX102">
        <v>0.4</v>
      </c>
      <c r="CA102">
        <v>31.73</v>
      </c>
      <c r="CD102">
        <v>22.33</v>
      </c>
      <c r="CJ102">
        <v>7.64</v>
      </c>
    </row>
    <row r="103" spans="1:88" x14ac:dyDescent="0.5">
      <c r="A103" t="s">
        <v>277</v>
      </c>
      <c r="B103">
        <v>50</v>
      </c>
      <c r="C103">
        <v>345</v>
      </c>
      <c r="D103">
        <v>0</v>
      </c>
      <c r="E103">
        <v>0</v>
      </c>
      <c r="F103">
        <v>0</v>
      </c>
      <c r="G103">
        <v>0</v>
      </c>
      <c r="H103">
        <v>2118</v>
      </c>
      <c r="I103">
        <v>23</v>
      </c>
      <c r="J103">
        <v>7</v>
      </c>
      <c r="K103">
        <v>99</v>
      </c>
      <c r="L103">
        <v>0</v>
      </c>
      <c r="M103">
        <v>4869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357</v>
      </c>
      <c r="U103">
        <v>0</v>
      </c>
      <c r="V103">
        <v>0</v>
      </c>
      <c r="W103">
        <v>15</v>
      </c>
      <c r="X103">
        <v>200</v>
      </c>
      <c r="Y103">
        <v>9</v>
      </c>
      <c r="Z103">
        <v>40</v>
      </c>
      <c r="AA103">
        <v>0</v>
      </c>
      <c r="AB103">
        <v>0</v>
      </c>
      <c r="AC103">
        <v>24</v>
      </c>
      <c r="AD103">
        <v>0</v>
      </c>
      <c r="AE103">
        <v>13</v>
      </c>
      <c r="AF103">
        <v>73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33</v>
      </c>
      <c r="AO103">
        <v>237</v>
      </c>
      <c r="AP103">
        <v>0</v>
      </c>
      <c r="AQ103">
        <v>11439</v>
      </c>
      <c r="AR103">
        <v>5</v>
      </c>
      <c r="AS103">
        <v>12</v>
      </c>
      <c r="AT103">
        <v>0</v>
      </c>
      <c r="AU103">
        <v>4</v>
      </c>
      <c r="AV103">
        <v>75</v>
      </c>
      <c r="AW103">
        <v>0</v>
      </c>
      <c r="AX103">
        <v>502</v>
      </c>
      <c r="AY103">
        <v>0</v>
      </c>
      <c r="AZ103">
        <v>0</v>
      </c>
      <c r="BA103">
        <v>5</v>
      </c>
      <c r="BB103">
        <v>4833</v>
      </c>
      <c r="BC103" t="s">
        <v>278</v>
      </c>
      <c r="BD103">
        <v>102</v>
      </c>
      <c r="BE103" t="s">
        <v>268</v>
      </c>
      <c r="BF103" t="s">
        <v>107</v>
      </c>
      <c r="BG103" t="s">
        <v>108</v>
      </c>
      <c r="BH103" t="s">
        <v>269</v>
      </c>
      <c r="BI103">
        <v>2</v>
      </c>
      <c r="BJ103" t="s">
        <v>44</v>
      </c>
      <c r="BK103" t="s">
        <v>270</v>
      </c>
      <c r="BL103">
        <v>2</v>
      </c>
      <c r="BP103">
        <v>8.5500000000000007</v>
      </c>
      <c r="BQ103">
        <v>10.458</v>
      </c>
      <c r="BR103">
        <v>0.13</v>
      </c>
      <c r="BS103">
        <v>0</v>
      </c>
      <c r="BT103" t="s">
        <v>51</v>
      </c>
      <c r="BU103">
        <v>25.67</v>
      </c>
      <c r="BW103">
        <v>0.15</v>
      </c>
      <c r="BX103">
        <v>0.4</v>
      </c>
      <c r="CA103">
        <v>31.73</v>
      </c>
      <c r="CD103">
        <v>22.33</v>
      </c>
      <c r="CJ103">
        <v>7.64</v>
      </c>
    </row>
    <row r="104" spans="1:88" x14ac:dyDescent="0.5">
      <c r="A104" t="s">
        <v>279</v>
      </c>
      <c r="B104">
        <v>192</v>
      </c>
      <c r="C104">
        <v>477</v>
      </c>
      <c r="D104">
        <v>0</v>
      </c>
      <c r="E104">
        <v>8</v>
      </c>
      <c r="F104">
        <v>0</v>
      </c>
      <c r="G104">
        <v>0</v>
      </c>
      <c r="H104">
        <v>7815</v>
      </c>
      <c r="I104">
        <v>32</v>
      </c>
      <c r="J104">
        <v>0</v>
      </c>
      <c r="K104">
        <v>305</v>
      </c>
      <c r="L104">
        <v>9</v>
      </c>
      <c r="M104">
        <v>6639</v>
      </c>
      <c r="N104">
        <v>7</v>
      </c>
      <c r="O104">
        <v>0</v>
      </c>
      <c r="P104">
        <v>0</v>
      </c>
      <c r="Q104">
        <v>18</v>
      </c>
      <c r="R104">
        <v>0</v>
      </c>
      <c r="S104">
        <v>0</v>
      </c>
      <c r="T104">
        <v>561</v>
      </c>
      <c r="U104">
        <v>0</v>
      </c>
      <c r="V104">
        <v>0</v>
      </c>
      <c r="W104">
        <v>57</v>
      </c>
      <c r="X104">
        <v>598</v>
      </c>
      <c r="Y104">
        <v>14</v>
      </c>
      <c r="Z104">
        <v>116</v>
      </c>
      <c r="AA104">
        <v>0</v>
      </c>
      <c r="AB104">
        <v>5</v>
      </c>
      <c r="AC104">
        <v>97</v>
      </c>
      <c r="AD104">
        <v>0</v>
      </c>
      <c r="AE104">
        <v>48</v>
      </c>
      <c r="AF104">
        <v>306</v>
      </c>
      <c r="AG104">
        <v>0</v>
      </c>
      <c r="AH104">
        <v>8</v>
      </c>
      <c r="AI104">
        <v>0</v>
      </c>
      <c r="AJ104">
        <v>24</v>
      </c>
      <c r="AK104">
        <v>0</v>
      </c>
      <c r="AL104">
        <v>0</v>
      </c>
      <c r="AM104">
        <v>10</v>
      </c>
      <c r="AN104">
        <v>85</v>
      </c>
      <c r="AO104">
        <v>1146</v>
      </c>
      <c r="AP104">
        <v>0</v>
      </c>
      <c r="AQ104">
        <v>32033</v>
      </c>
      <c r="AR104">
        <v>0</v>
      </c>
      <c r="AS104">
        <v>70</v>
      </c>
      <c r="AT104">
        <v>0</v>
      </c>
      <c r="AU104">
        <v>0</v>
      </c>
      <c r="AV104">
        <v>86</v>
      </c>
      <c r="AW104">
        <v>0</v>
      </c>
      <c r="AX104">
        <v>1254</v>
      </c>
      <c r="AY104">
        <v>0</v>
      </c>
      <c r="AZ104">
        <v>0</v>
      </c>
      <c r="BA104">
        <v>0</v>
      </c>
      <c r="BB104">
        <v>8313</v>
      </c>
      <c r="BC104" t="s">
        <v>280</v>
      </c>
      <c r="BD104">
        <v>103</v>
      </c>
      <c r="BE104" t="s">
        <v>268</v>
      </c>
      <c r="BF104" t="s">
        <v>107</v>
      </c>
      <c r="BG104" t="s">
        <v>108</v>
      </c>
      <c r="BH104" t="s">
        <v>269</v>
      </c>
      <c r="BI104">
        <v>4</v>
      </c>
      <c r="BJ104" t="s">
        <v>44</v>
      </c>
      <c r="BK104" t="s">
        <v>270</v>
      </c>
      <c r="BL104">
        <v>2</v>
      </c>
      <c r="BP104">
        <v>8.5500000000000007</v>
      </c>
      <c r="BQ104">
        <v>10.458</v>
      </c>
      <c r="BR104">
        <v>0.13</v>
      </c>
      <c r="BS104">
        <v>0</v>
      </c>
      <c r="BT104" t="s">
        <v>51</v>
      </c>
      <c r="BU104">
        <v>25.67</v>
      </c>
      <c r="BW104">
        <v>0.15</v>
      </c>
      <c r="BX104">
        <v>0.4</v>
      </c>
      <c r="CA104">
        <v>31.73</v>
      </c>
      <c r="CD104">
        <v>22.33</v>
      </c>
      <c r="CJ104">
        <v>7.64</v>
      </c>
    </row>
    <row r="105" spans="1:88" x14ac:dyDescent="0.5">
      <c r="A105" t="s">
        <v>281</v>
      </c>
      <c r="B105">
        <v>147</v>
      </c>
      <c r="C105">
        <v>735</v>
      </c>
      <c r="D105">
        <v>3</v>
      </c>
      <c r="E105">
        <v>0</v>
      </c>
      <c r="F105">
        <v>9</v>
      </c>
      <c r="G105">
        <v>0</v>
      </c>
      <c r="H105">
        <v>3668</v>
      </c>
      <c r="I105">
        <v>22</v>
      </c>
      <c r="J105">
        <v>14</v>
      </c>
      <c r="K105">
        <v>181</v>
      </c>
      <c r="L105">
        <v>0</v>
      </c>
      <c r="M105">
        <v>9427</v>
      </c>
      <c r="N105">
        <v>4</v>
      </c>
      <c r="O105">
        <v>0</v>
      </c>
      <c r="P105">
        <v>0</v>
      </c>
      <c r="Q105">
        <v>13</v>
      </c>
      <c r="R105">
        <v>0</v>
      </c>
      <c r="S105">
        <v>0</v>
      </c>
      <c r="T105">
        <v>108</v>
      </c>
      <c r="U105">
        <v>0</v>
      </c>
      <c r="V105">
        <v>0</v>
      </c>
      <c r="W105">
        <v>50</v>
      </c>
      <c r="X105">
        <v>276</v>
      </c>
      <c r="Y105">
        <v>0</v>
      </c>
      <c r="Z105">
        <v>91</v>
      </c>
      <c r="AA105">
        <v>0</v>
      </c>
      <c r="AB105">
        <v>4</v>
      </c>
      <c r="AC105">
        <v>71</v>
      </c>
      <c r="AD105">
        <v>0</v>
      </c>
      <c r="AE105">
        <v>92</v>
      </c>
      <c r="AF105">
        <v>78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46</v>
      </c>
      <c r="AO105">
        <v>923</v>
      </c>
      <c r="AP105">
        <v>0</v>
      </c>
      <c r="AQ105">
        <v>25112</v>
      </c>
      <c r="AR105">
        <v>0</v>
      </c>
      <c r="AS105">
        <v>18</v>
      </c>
      <c r="AT105">
        <v>0</v>
      </c>
      <c r="AU105">
        <v>0</v>
      </c>
      <c r="AV105">
        <v>16</v>
      </c>
      <c r="AW105">
        <v>0</v>
      </c>
      <c r="AX105">
        <v>1343</v>
      </c>
      <c r="AY105">
        <v>0</v>
      </c>
      <c r="AZ105">
        <v>0</v>
      </c>
      <c r="BA105">
        <v>0</v>
      </c>
      <c r="BB105">
        <v>3733</v>
      </c>
      <c r="BC105" t="s">
        <v>282</v>
      </c>
      <c r="BD105">
        <v>104</v>
      </c>
      <c r="BE105" t="s">
        <v>268</v>
      </c>
      <c r="BF105" t="s">
        <v>107</v>
      </c>
      <c r="BG105" t="s">
        <v>108</v>
      </c>
      <c r="BH105" t="s">
        <v>269</v>
      </c>
      <c r="BI105">
        <v>1</v>
      </c>
      <c r="BJ105" t="s">
        <v>44</v>
      </c>
      <c r="BK105" t="s">
        <v>270</v>
      </c>
      <c r="BL105">
        <v>3</v>
      </c>
      <c r="BP105">
        <v>8.58</v>
      </c>
      <c r="BQ105">
        <v>10.98</v>
      </c>
      <c r="BR105">
        <v>6.7000000000000004E-2</v>
      </c>
      <c r="BS105">
        <v>0</v>
      </c>
      <c r="BT105" t="s">
        <v>51</v>
      </c>
      <c r="BU105">
        <v>25.27</v>
      </c>
      <c r="BW105">
        <v>0.06</v>
      </c>
      <c r="BX105">
        <v>0.15</v>
      </c>
      <c r="CA105">
        <v>31.73</v>
      </c>
      <c r="CD105">
        <v>22.33</v>
      </c>
      <c r="CJ105">
        <v>7.64</v>
      </c>
    </row>
    <row r="106" spans="1:88" x14ac:dyDescent="0.5">
      <c r="A106" t="s">
        <v>283</v>
      </c>
      <c r="B106">
        <v>34</v>
      </c>
      <c r="C106">
        <v>330</v>
      </c>
      <c r="D106">
        <v>0</v>
      </c>
      <c r="E106">
        <v>0</v>
      </c>
      <c r="F106">
        <v>0</v>
      </c>
      <c r="G106">
        <v>0</v>
      </c>
      <c r="H106">
        <v>4926</v>
      </c>
      <c r="I106">
        <v>2</v>
      </c>
      <c r="J106">
        <v>0</v>
      </c>
      <c r="K106">
        <v>61</v>
      </c>
      <c r="L106">
        <v>0</v>
      </c>
      <c r="M106">
        <v>3809</v>
      </c>
      <c r="N106">
        <v>6</v>
      </c>
      <c r="O106">
        <v>0</v>
      </c>
      <c r="P106">
        <v>0</v>
      </c>
      <c r="Q106">
        <v>4</v>
      </c>
      <c r="R106">
        <v>0</v>
      </c>
      <c r="S106">
        <v>0</v>
      </c>
      <c r="T106">
        <v>100</v>
      </c>
      <c r="U106">
        <v>0</v>
      </c>
      <c r="V106">
        <v>0</v>
      </c>
      <c r="W106">
        <v>9</v>
      </c>
      <c r="X106">
        <v>619</v>
      </c>
      <c r="Y106">
        <v>341</v>
      </c>
      <c r="Z106">
        <v>40</v>
      </c>
      <c r="AA106">
        <v>0</v>
      </c>
      <c r="AB106">
        <v>0</v>
      </c>
      <c r="AC106">
        <v>42</v>
      </c>
      <c r="AD106">
        <v>0</v>
      </c>
      <c r="AE106">
        <v>27</v>
      </c>
      <c r="AF106">
        <v>51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</v>
      </c>
      <c r="AM106">
        <v>0</v>
      </c>
      <c r="AN106">
        <v>18</v>
      </c>
      <c r="AO106">
        <v>198</v>
      </c>
      <c r="AP106">
        <v>0</v>
      </c>
      <c r="AQ106">
        <v>21840</v>
      </c>
      <c r="AR106">
        <v>0</v>
      </c>
      <c r="AS106">
        <v>7</v>
      </c>
      <c r="AT106">
        <v>0</v>
      </c>
      <c r="AU106">
        <v>0</v>
      </c>
      <c r="AV106">
        <v>7</v>
      </c>
      <c r="AW106">
        <v>0</v>
      </c>
      <c r="AX106">
        <v>385</v>
      </c>
      <c r="AY106">
        <v>0</v>
      </c>
      <c r="AZ106">
        <v>0</v>
      </c>
      <c r="BA106">
        <v>0</v>
      </c>
      <c r="BB106">
        <v>2182</v>
      </c>
      <c r="BC106" t="s">
        <v>284</v>
      </c>
      <c r="BD106">
        <v>105</v>
      </c>
      <c r="BE106" t="s">
        <v>268</v>
      </c>
      <c r="BF106" t="s">
        <v>107</v>
      </c>
      <c r="BG106" t="s">
        <v>108</v>
      </c>
      <c r="BH106" t="s">
        <v>269</v>
      </c>
      <c r="BI106">
        <v>2</v>
      </c>
      <c r="BJ106" t="s">
        <v>44</v>
      </c>
      <c r="BK106" t="s">
        <v>270</v>
      </c>
      <c r="BL106">
        <v>3</v>
      </c>
      <c r="BP106">
        <v>8.58</v>
      </c>
      <c r="BQ106">
        <v>10.98</v>
      </c>
      <c r="BR106">
        <v>6.7000000000000004E-2</v>
      </c>
      <c r="BS106">
        <v>0</v>
      </c>
      <c r="BT106" t="s">
        <v>51</v>
      </c>
      <c r="BU106">
        <v>25.67</v>
      </c>
      <c r="BW106">
        <v>0.06</v>
      </c>
      <c r="BX106">
        <v>0.15</v>
      </c>
      <c r="CA106">
        <v>31.73</v>
      </c>
      <c r="CD106">
        <v>22.33</v>
      </c>
      <c r="CJ106">
        <v>7.64</v>
      </c>
    </row>
    <row r="107" spans="1:88" x14ac:dyDescent="0.5">
      <c r="A107" t="s">
        <v>285</v>
      </c>
      <c r="B107">
        <v>103</v>
      </c>
      <c r="C107">
        <v>2856</v>
      </c>
      <c r="D107">
        <v>0</v>
      </c>
      <c r="E107">
        <v>0</v>
      </c>
      <c r="F107">
        <v>0</v>
      </c>
      <c r="G107">
        <v>0</v>
      </c>
      <c r="H107">
        <v>780</v>
      </c>
      <c r="I107">
        <v>8</v>
      </c>
      <c r="J107">
        <v>38</v>
      </c>
      <c r="K107">
        <v>467</v>
      </c>
      <c r="L107">
        <v>0</v>
      </c>
      <c r="M107">
        <v>3157</v>
      </c>
      <c r="N107">
        <v>0</v>
      </c>
      <c r="O107">
        <v>0</v>
      </c>
      <c r="P107">
        <v>0</v>
      </c>
      <c r="Q107">
        <v>17</v>
      </c>
      <c r="R107">
        <v>0</v>
      </c>
      <c r="S107">
        <v>0</v>
      </c>
      <c r="T107">
        <v>271</v>
      </c>
      <c r="U107">
        <v>0</v>
      </c>
      <c r="V107">
        <v>0</v>
      </c>
      <c r="W107">
        <v>0</v>
      </c>
      <c r="X107">
        <v>944</v>
      </c>
      <c r="Y107">
        <v>7</v>
      </c>
      <c r="Z107">
        <v>73</v>
      </c>
      <c r="AA107">
        <v>0</v>
      </c>
      <c r="AB107">
        <v>0</v>
      </c>
      <c r="AC107">
        <v>152</v>
      </c>
      <c r="AD107">
        <v>0</v>
      </c>
      <c r="AE107">
        <v>53</v>
      </c>
      <c r="AF107">
        <v>14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36</v>
      </c>
      <c r="AO107">
        <v>1870</v>
      </c>
      <c r="AP107">
        <v>0</v>
      </c>
      <c r="AQ107">
        <v>32471</v>
      </c>
      <c r="AR107">
        <v>0</v>
      </c>
      <c r="AS107">
        <v>10</v>
      </c>
      <c r="AT107">
        <v>0</v>
      </c>
      <c r="AU107">
        <v>0</v>
      </c>
      <c r="AV107">
        <v>10</v>
      </c>
      <c r="AW107">
        <v>0</v>
      </c>
      <c r="AX107">
        <v>5813</v>
      </c>
      <c r="AY107">
        <v>0</v>
      </c>
      <c r="AZ107">
        <v>0</v>
      </c>
      <c r="BA107">
        <v>0</v>
      </c>
      <c r="BB107">
        <v>5998</v>
      </c>
      <c r="BC107" t="s">
        <v>286</v>
      </c>
      <c r="BD107">
        <v>106</v>
      </c>
      <c r="BE107" t="s">
        <v>268</v>
      </c>
      <c r="BF107" t="s">
        <v>107</v>
      </c>
      <c r="BG107" t="s">
        <v>108</v>
      </c>
      <c r="BH107" t="s">
        <v>269</v>
      </c>
      <c r="BI107">
        <v>3</v>
      </c>
      <c r="BJ107" t="s">
        <v>44</v>
      </c>
      <c r="BK107" t="s">
        <v>270</v>
      </c>
      <c r="BL107">
        <v>3</v>
      </c>
      <c r="BP107">
        <v>8.58</v>
      </c>
      <c r="BQ107">
        <v>10.98</v>
      </c>
      <c r="BR107">
        <v>6.7000000000000004E-2</v>
      </c>
      <c r="BS107">
        <v>0</v>
      </c>
      <c r="BT107" t="s">
        <v>51</v>
      </c>
      <c r="BU107">
        <v>25.67</v>
      </c>
      <c r="BW107">
        <v>0.06</v>
      </c>
      <c r="BX107">
        <v>0.15</v>
      </c>
      <c r="CA107">
        <v>31.73</v>
      </c>
      <c r="CD107">
        <v>22.33</v>
      </c>
      <c r="CJ107">
        <v>7.64</v>
      </c>
    </row>
    <row r="108" spans="1:88" x14ac:dyDescent="0.5">
      <c r="A108" t="s">
        <v>287</v>
      </c>
      <c r="B108">
        <v>58</v>
      </c>
      <c r="C108">
        <v>336</v>
      </c>
      <c r="D108">
        <v>36</v>
      </c>
      <c r="E108">
        <v>0</v>
      </c>
      <c r="F108">
        <v>0</v>
      </c>
      <c r="G108">
        <v>0</v>
      </c>
      <c r="H108">
        <v>6867</v>
      </c>
      <c r="I108">
        <v>0</v>
      </c>
      <c r="J108">
        <v>0</v>
      </c>
      <c r="K108">
        <v>179</v>
      </c>
      <c r="L108">
        <v>0</v>
      </c>
      <c r="M108">
        <v>3114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270</v>
      </c>
      <c r="U108">
        <v>0</v>
      </c>
      <c r="V108">
        <v>0</v>
      </c>
      <c r="W108">
        <v>6</v>
      </c>
      <c r="X108">
        <v>1600</v>
      </c>
      <c r="Y108">
        <v>7</v>
      </c>
      <c r="Z108">
        <v>27</v>
      </c>
      <c r="AA108">
        <v>0</v>
      </c>
      <c r="AB108">
        <v>0</v>
      </c>
      <c r="AC108">
        <v>34</v>
      </c>
      <c r="AD108">
        <v>0</v>
      </c>
      <c r="AE108">
        <v>69</v>
      </c>
      <c r="AF108">
        <v>75</v>
      </c>
      <c r="AG108">
        <v>0</v>
      </c>
      <c r="AH108">
        <v>16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80</v>
      </c>
      <c r="AO108">
        <v>355</v>
      </c>
      <c r="AP108">
        <v>0</v>
      </c>
      <c r="AQ108">
        <v>17153</v>
      </c>
      <c r="AR108">
        <v>0</v>
      </c>
      <c r="AS108">
        <v>19</v>
      </c>
      <c r="AT108">
        <v>0</v>
      </c>
      <c r="AU108">
        <v>0</v>
      </c>
      <c r="AV108">
        <v>103</v>
      </c>
      <c r="AW108">
        <v>0</v>
      </c>
      <c r="AX108">
        <v>1130</v>
      </c>
      <c r="AY108">
        <v>0</v>
      </c>
      <c r="AZ108">
        <v>0</v>
      </c>
      <c r="BA108">
        <v>0</v>
      </c>
      <c r="BB108">
        <v>3811</v>
      </c>
      <c r="BC108" t="s">
        <v>288</v>
      </c>
      <c r="BD108">
        <v>107</v>
      </c>
      <c r="BE108" t="s">
        <v>268</v>
      </c>
      <c r="BF108" t="s">
        <v>107</v>
      </c>
      <c r="BG108" t="s">
        <v>108</v>
      </c>
      <c r="BH108" t="s">
        <v>269</v>
      </c>
      <c r="BI108">
        <v>1</v>
      </c>
      <c r="BJ108" t="s">
        <v>129</v>
      </c>
      <c r="BK108" t="s">
        <v>289</v>
      </c>
      <c r="BL108">
        <v>4</v>
      </c>
      <c r="BP108">
        <v>8.01</v>
      </c>
      <c r="BQ108">
        <v>12.129</v>
      </c>
      <c r="BR108">
        <v>0.16699999999999901</v>
      </c>
      <c r="BS108">
        <v>0</v>
      </c>
      <c r="BT108" t="s">
        <v>51</v>
      </c>
      <c r="BU108">
        <v>31.67</v>
      </c>
      <c r="BW108">
        <v>0.01</v>
      </c>
      <c r="BX108">
        <v>0.25</v>
      </c>
      <c r="CA108">
        <v>31.73</v>
      </c>
      <c r="CD108">
        <v>22.33</v>
      </c>
      <c r="CJ108">
        <v>7.64</v>
      </c>
    </row>
    <row r="109" spans="1:88" x14ac:dyDescent="0.5">
      <c r="A109" t="s">
        <v>290</v>
      </c>
      <c r="B109">
        <v>150</v>
      </c>
      <c r="C109">
        <v>852</v>
      </c>
      <c r="D109">
        <v>0</v>
      </c>
      <c r="E109">
        <v>0</v>
      </c>
      <c r="F109">
        <v>7</v>
      </c>
      <c r="G109">
        <v>0</v>
      </c>
      <c r="H109">
        <v>1342</v>
      </c>
      <c r="I109">
        <v>7</v>
      </c>
      <c r="J109">
        <v>0</v>
      </c>
      <c r="K109">
        <v>367</v>
      </c>
      <c r="L109">
        <v>3</v>
      </c>
      <c r="M109">
        <v>4221</v>
      </c>
      <c r="N109">
        <v>0</v>
      </c>
      <c r="O109">
        <v>0</v>
      </c>
      <c r="P109">
        <v>0</v>
      </c>
      <c r="Q109">
        <v>21</v>
      </c>
      <c r="R109">
        <v>0</v>
      </c>
      <c r="S109">
        <v>0</v>
      </c>
      <c r="T109">
        <v>373</v>
      </c>
      <c r="U109">
        <v>0</v>
      </c>
      <c r="V109">
        <v>0</v>
      </c>
      <c r="W109">
        <v>20</v>
      </c>
      <c r="X109">
        <v>1400</v>
      </c>
      <c r="Y109">
        <v>10</v>
      </c>
      <c r="Z109">
        <v>35</v>
      </c>
      <c r="AA109">
        <v>0</v>
      </c>
      <c r="AB109">
        <v>0</v>
      </c>
      <c r="AC109">
        <v>75</v>
      </c>
      <c r="AD109">
        <v>0</v>
      </c>
      <c r="AE109">
        <v>35</v>
      </c>
      <c r="AF109">
        <v>5</v>
      </c>
      <c r="AG109">
        <v>0</v>
      </c>
      <c r="AH109">
        <v>0</v>
      </c>
      <c r="AI109">
        <v>0</v>
      </c>
      <c r="AJ109">
        <v>0</v>
      </c>
      <c r="AK109">
        <v>4</v>
      </c>
      <c r="AL109">
        <v>0</v>
      </c>
      <c r="AM109">
        <v>0</v>
      </c>
      <c r="AN109">
        <v>36</v>
      </c>
      <c r="AO109">
        <v>868</v>
      </c>
      <c r="AP109">
        <v>0</v>
      </c>
      <c r="AQ109">
        <v>29854</v>
      </c>
      <c r="AR109">
        <v>0</v>
      </c>
      <c r="AS109">
        <v>81</v>
      </c>
      <c r="AT109">
        <v>0</v>
      </c>
      <c r="AU109">
        <v>0</v>
      </c>
      <c r="AV109">
        <v>94</v>
      </c>
      <c r="AW109">
        <v>0</v>
      </c>
      <c r="AX109">
        <v>1961</v>
      </c>
      <c r="AY109">
        <v>0</v>
      </c>
      <c r="AZ109">
        <v>0</v>
      </c>
      <c r="BA109">
        <v>0</v>
      </c>
      <c r="BB109">
        <v>2942</v>
      </c>
      <c r="BC109" t="s">
        <v>291</v>
      </c>
      <c r="BD109">
        <v>108</v>
      </c>
      <c r="BE109" t="s">
        <v>268</v>
      </c>
      <c r="BF109" t="s">
        <v>107</v>
      </c>
      <c r="BG109" t="s">
        <v>108</v>
      </c>
      <c r="BH109" t="s">
        <v>269</v>
      </c>
      <c r="BI109">
        <v>2</v>
      </c>
      <c r="BJ109" t="s">
        <v>129</v>
      </c>
      <c r="BK109" t="s">
        <v>289</v>
      </c>
      <c r="BL109">
        <v>4</v>
      </c>
      <c r="BP109">
        <v>8.01</v>
      </c>
      <c r="BQ109">
        <v>12.129</v>
      </c>
      <c r="BR109">
        <v>0.16699999999999901</v>
      </c>
      <c r="BS109">
        <v>0</v>
      </c>
      <c r="BT109" t="s">
        <v>51</v>
      </c>
      <c r="BU109">
        <v>31.67</v>
      </c>
      <c r="BW109">
        <v>0.01</v>
      </c>
      <c r="BX109">
        <v>0.25</v>
      </c>
      <c r="CA109">
        <v>31.73</v>
      </c>
      <c r="CD109">
        <v>22.33</v>
      </c>
      <c r="CJ109">
        <v>7.64</v>
      </c>
    </row>
    <row r="110" spans="1:88" x14ac:dyDescent="0.5">
      <c r="A110" t="s">
        <v>292</v>
      </c>
      <c r="B110">
        <v>0</v>
      </c>
      <c r="C110">
        <v>1045</v>
      </c>
      <c r="D110">
        <v>0</v>
      </c>
      <c r="E110">
        <v>0</v>
      </c>
      <c r="F110">
        <v>0</v>
      </c>
      <c r="G110">
        <v>0</v>
      </c>
      <c r="H110">
        <v>1695</v>
      </c>
      <c r="I110">
        <v>0</v>
      </c>
      <c r="J110">
        <v>0</v>
      </c>
      <c r="K110">
        <v>63</v>
      </c>
      <c r="L110">
        <v>0</v>
      </c>
      <c r="M110">
        <v>14345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772</v>
      </c>
      <c r="Y110">
        <v>58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3</v>
      </c>
      <c r="AM110">
        <v>0</v>
      </c>
      <c r="AN110">
        <v>0</v>
      </c>
      <c r="AO110">
        <v>157</v>
      </c>
      <c r="AP110">
        <v>0</v>
      </c>
      <c r="AQ110">
        <v>35160</v>
      </c>
      <c r="AR110">
        <v>0</v>
      </c>
      <c r="AS110">
        <v>0</v>
      </c>
      <c r="AT110">
        <v>0</v>
      </c>
      <c r="AU110">
        <v>0</v>
      </c>
      <c r="AV110">
        <v>77</v>
      </c>
      <c r="AW110">
        <v>0</v>
      </c>
      <c r="AX110">
        <v>104</v>
      </c>
      <c r="AY110">
        <v>0</v>
      </c>
      <c r="AZ110">
        <v>0</v>
      </c>
      <c r="BA110">
        <v>11</v>
      </c>
      <c r="BB110">
        <v>1463</v>
      </c>
      <c r="BC110" t="s">
        <v>293</v>
      </c>
      <c r="BD110">
        <v>109</v>
      </c>
      <c r="BE110" t="s">
        <v>268</v>
      </c>
      <c r="BF110" t="s">
        <v>107</v>
      </c>
      <c r="BG110" t="s">
        <v>108</v>
      </c>
      <c r="BH110" t="s">
        <v>269</v>
      </c>
      <c r="BI110">
        <v>3</v>
      </c>
      <c r="BJ110" t="s">
        <v>129</v>
      </c>
      <c r="BK110" t="s">
        <v>289</v>
      </c>
      <c r="BL110">
        <v>4</v>
      </c>
      <c r="BP110">
        <v>8.01</v>
      </c>
      <c r="BQ110">
        <v>12.129</v>
      </c>
      <c r="BR110">
        <v>0.16699999999999901</v>
      </c>
      <c r="BS110">
        <v>0</v>
      </c>
      <c r="BT110" t="s">
        <v>51</v>
      </c>
      <c r="BU110">
        <v>31.67</v>
      </c>
      <c r="BW110">
        <v>0.01</v>
      </c>
      <c r="BX110">
        <v>0.25</v>
      </c>
      <c r="CA110">
        <v>31.73</v>
      </c>
      <c r="CD110">
        <v>22.33</v>
      </c>
      <c r="CJ110">
        <v>7.64</v>
      </c>
    </row>
    <row r="111" spans="1:88" x14ac:dyDescent="0.5">
      <c r="A111" t="s">
        <v>294</v>
      </c>
      <c r="B111">
        <v>140</v>
      </c>
      <c r="C111">
        <v>1046</v>
      </c>
      <c r="D111">
        <v>0</v>
      </c>
      <c r="E111">
        <v>0</v>
      </c>
      <c r="F111">
        <v>3</v>
      </c>
      <c r="G111">
        <v>0</v>
      </c>
      <c r="H111">
        <v>828</v>
      </c>
      <c r="I111">
        <v>12</v>
      </c>
      <c r="J111">
        <v>0</v>
      </c>
      <c r="K111">
        <v>196</v>
      </c>
      <c r="L111">
        <v>0</v>
      </c>
      <c r="M111">
        <v>4288</v>
      </c>
      <c r="N111">
        <v>8</v>
      </c>
      <c r="O111">
        <v>0</v>
      </c>
      <c r="P111">
        <v>0</v>
      </c>
      <c r="Q111">
        <v>9</v>
      </c>
      <c r="R111">
        <v>0</v>
      </c>
      <c r="S111">
        <v>0</v>
      </c>
      <c r="T111">
        <v>95</v>
      </c>
      <c r="U111">
        <v>0</v>
      </c>
      <c r="V111">
        <v>0</v>
      </c>
      <c r="W111">
        <v>0</v>
      </c>
      <c r="X111">
        <v>235</v>
      </c>
      <c r="Y111">
        <v>16</v>
      </c>
      <c r="Z111">
        <v>36</v>
      </c>
      <c r="AA111">
        <v>0</v>
      </c>
      <c r="AB111">
        <v>0</v>
      </c>
      <c r="AC111">
        <v>43</v>
      </c>
      <c r="AD111">
        <v>0</v>
      </c>
      <c r="AE111">
        <v>28</v>
      </c>
      <c r="AF111">
        <v>7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13</v>
      </c>
      <c r="AO111">
        <v>769</v>
      </c>
      <c r="AP111">
        <v>0</v>
      </c>
      <c r="AQ111">
        <v>17854</v>
      </c>
      <c r="AR111">
        <v>0</v>
      </c>
      <c r="AS111">
        <v>6</v>
      </c>
      <c r="AT111">
        <v>0</v>
      </c>
      <c r="AU111">
        <v>0</v>
      </c>
      <c r="AV111">
        <v>31</v>
      </c>
      <c r="AW111">
        <v>0</v>
      </c>
      <c r="AX111">
        <v>1242</v>
      </c>
      <c r="AY111">
        <v>0</v>
      </c>
      <c r="AZ111">
        <v>0</v>
      </c>
      <c r="BA111">
        <v>0</v>
      </c>
      <c r="BB111">
        <v>11852</v>
      </c>
      <c r="BC111" t="s">
        <v>295</v>
      </c>
      <c r="BD111">
        <v>110</v>
      </c>
      <c r="BE111" t="s">
        <v>268</v>
      </c>
      <c r="BF111" t="s">
        <v>107</v>
      </c>
      <c r="BG111" t="s">
        <v>108</v>
      </c>
      <c r="BH111" t="s">
        <v>269</v>
      </c>
      <c r="BI111">
        <v>1</v>
      </c>
      <c r="BJ111" t="s">
        <v>129</v>
      </c>
      <c r="BK111" t="s">
        <v>289</v>
      </c>
      <c r="BL111">
        <v>5</v>
      </c>
      <c r="BP111">
        <v>9.9</v>
      </c>
      <c r="BQ111">
        <v>9.5459999999999994</v>
      </c>
      <c r="BR111">
        <v>0.26700000000000002</v>
      </c>
      <c r="BS111">
        <v>0</v>
      </c>
      <c r="BT111" t="s">
        <v>51</v>
      </c>
      <c r="BU111">
        <v>29.47</v>
      </c>
      <c r="BW111">
        <v>7.0000000000000007E-2</v>
      </c>
      <c r="BX111">
        <v>0.41</v>
      </c>
      <c r="CA111">
        <v>31.73</v>
      </c>
      <c r="CD111">
        <v>22.33</v>
      </c>
      <c r="CJ111">
        <v>7.64</v>
      </c>
    </row>
    <row r="112" spans="1:88" x14ac:dyDescent="0.5">
      <c r="A112" t="s">
        <v>296</v>
      </c>
      <c r="B112">
        <v>205</v>
      </c>
      <c r="C112">
        <v>867</v>
      </c>
      <c r="D112">
        <v>0</v>
      </c>
      <c r="E112">
        <v>0</v>
      </c>
      <c r="F112">
        <v>3</v>
      </c>
      <c r="G112">
        <v>0</v>
      </c>
      <c r="H112">
        <v>2443</v>
      </c>
      <c r="I112">
        <v>70</v>
      </c>
      <c r="J112">
        <v>6</v>
      </c>
      <c r="K112">
        <v>286</v>
      </c>
      <c r="L112">
        <v>0</v>
      </c>
      <c r="M112">
        <v>7389</v>
      </c>
      <c r="N112">
        <v>6</v>
      </c>
      <c r="O112">
        <v>0</v>
      </c>
      <c r="P112">
        <v>0</v>
      </c>
      <c r="Q112">
        <v>12</v>
      </c>
      <c r="R112">
        <v>0</v>
      </c>
      <c r="S112">
        <v>0</v>
      </c>
      <c r="T112">
        <v>453</v>
      </c>
      <c r="U112">
        <v>0</v>
      </c>
      <c r="V112">
        <v>0</v>
      </c>
      <c r="W112">
        <v>3</v>
      </c>
      <c r="X112">
        <v>159</v>
      </c>
      <c r="Y112">
        <v>0</v>
      </c>
      <c r="Z112">
        <v>88</v>
      </c>
      <c r="AA112">
        <v>0</v>
      </c>
      <c r="AB112">
        <v>0</v>
      </c>
      <c r="AC112">
        <v>88</v>
      </c>
      <c r="AD112">
        <v>0</v>
      </c>
      <c r="AE112">
        <v>136</v>
      </c>
      <c r="AF112">
        <v>38</v>
      </c>
      <c r="AG112">
        <v>0</v>
      </c>
      <c r="AH112">
        <v>0</v>
      </c>
      <c r="AI112">
        <v>0</v>
      </c>
      <c r="AJ112">
        <v>5</v>
      </c>
      <c r="AK112">
        <v>4</v>
      </c>
      <c r="AL112">
        <v>0</v>
      </c>
      <c r="AM112">
        <v>0</v>
      </c>
      <c r="AN112">
        <v>28</v>
      </c>
      <c r="AO112">
        <v>1060</v>
      </c>
      <c r="AP112">
        <v>0</v>
      </c>
      <c r="AQ112">
        <v>23755</v>
      </c>
      <c r="AR112">
        <v>0</v>
      </c>
      <c r="AS112">
        <v>32</v>
      </c>
      <c r="AT112">
        <v>0</v>
      </c>
      <c r="AU112">
        <v>0</v>
      </c>
      <c r="AV112">
        <v>0</v>
      </c>
      <c r="AW112">
        <v>0</v>
      </c>
      <c r="AX112">
        <v>2473</v>
      </c>
      <c r="AY112">
        <v>0</v>
      </c>
      <c r="AZ112">
        <v>0</v>
      </c>
      <c r="BA112">
        <v>0</v>
      </c>
      <c r="BB112">
        <v>2340</v>
      </c>
      <c r="BC112" t="s">
        <v>297</v>
      </c>
      <c r="BD112">
        <v>111</v>
      </c>
      <c r="BE112" t="s">
        <v>268</v>
      </c>
      <c r="BF112" t="s">
        <v>107</v>
      </c>
      <c r="BG112" t="s">
        <v>108</v>
      </c>
      <c r="BH112" t="s">
        <v>269</v>
      </c>
      <c r="BI112">
        <v>2</v>
      </c>
      <c r="BJ112" t="s">
        <v>129</v>
      </c>
      <c r="BK112" t="s">
        <v>289</v>
      </c>
      <c r="BL112">
        <v>5</v>
      </c>
      <c r="BP112">
        <v>9.9</v>
      </c>
      <c r="BQ112">
        <v>9.5459999999999994</v>
      </c>
      <c r="BR112">
        <v>0.26700000000000002</v>
      </c>
      <c r="BS112">
        <v>0</v>
      </c>
      <c r="BT112" t="s">
        <v>51</v>
      </c>
      <c r="BU112">
        <v>29.47</v>
      </c>
      <c r="BW112">
        <v>7.0000000000000007E-2</v>
      </c>
      <c r="BX112">
        <v>0.41</v>
      </c>
      <c r="CA112">
        <v>31.73</v>
      </c>
      <c r="CD112">
        <v>22.33</v>
      </c>
      <c r="CJ112">
        <v>7.64</v>
      </c>
    </row>
    <row r="113" spans="1:88" x14ac:dyDescent="0.5">
      <c r="A113" t="s">
        <v>298</v>
      </c>
      <c r="B113">
        <v>87</v>
      </c>
      <c r="C113">
        <v>2382</v>
      </c>
      <c r="D113">
        <v>0</v>
      </c>
      <c r="E113">
        <v>0</v>
      </c>
      <c r="F113">
        <v>0</v>
      </c>
      <c r="G113">
        <v>0</v>
      </c>
      <c r="H113">
        <v>1714</v>
      </c>
      <c r="I113">
        <v>4</v>
      </c>
      <c r="J113">
        <v>19</v>
      </c>
      <c r="K113">
        <v>265</v>
      </c>
      <c r="L113">
        <v>0</v>
      </c>
      <c r="M113">
        <v>4604</v>
      </c>
      <c r="N113">
        <v>0</v>
      </c>
      <c r="O113">
        <v>0</v>
      </c>
      <c r="P113">
        <v>0</v>
      </c>
      <c r="Q113">
        <v>19</v>
      </c>
      <c r="R113">
        <v>0</v>
      </c>
      <c r="S113">
        <v>0</v>
      </c>
      <c r="T113">
        <v>307</v>
      </c>
      <c r="U113">
        <v>0</v>
      </c>
      <c r="V113">
        <v>0</v>
      </c>
      <c r="W113">
        <v>0</v>
      </c>
      <c r="X113">
        <v>701</v>
      </c>
      <c r="Y113">
        <v>0</v>
      </c>
      <c r="Z113">
        <v>26</v>
      </c>
      <c r="AA113">
        <v>0</v>
      </c>
      <c r="AB113">
        <v>4</v>
      </c>
      <c r="AC113">
        <v>36</v>
      </c>
      <c r="AD113">
        <v>0</v>
      </c>
      <c r="AE113">
        <v>0</v>
      </c>
      <c r="AF113">
        <v>51</v>
      </c>
      <c r="AG113">
        <v>28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46</v>
      </c>
      <c r="AO113">
        <v>617</v>
      </c>
      <c r="AP113">
        <v>0</v>
      </c>
      <c r="AQ113">
        <v>31615</v>
      </c>
      <c r="AR113">
        <v>0</v>
      </c>
      <c r="AS113">
        <v>15</v>
      </c>
      <c r="AT113">
        <v>0</v>
      </c>
      <c r="AU113">
        <v>0</v>
      </c>
      <c r="AV113">
        <v>12</v>
      </c>
      <c r="AW113">
        <v>0</v>
      </c>
      <c r="AX113">
        <v>1327</v>
      </c>
      <c r="AY113">
        <v>0</v>
      </c>
      <c r="AZ113">
        <v>0</v>
      </c>
      <c r="BA113">
        <v>7</v>
      </c>
      <c r="BB113">
        <v>11538</v>
      </c>
      <c r="BC113" t="s">
        <v>299</v>
      </c>
      <c r="BD113">
        <v>112</v>
      </c>
      <c r="BE113" t="s">
        <v>268</v>
      </c>
      <c r="BF113" t="s">
        <v>107</v>
      </c>
      <c r="BG113" t="s">
        <v>108</v>
      </c>
      <c r="BH113" t="s">
        <v>269</v>
      </c>
      <c r="BI113">
        <v>3</v>
      </c>
      <c r="BJ113" t="s">
        <v>129</v>
      </c>
      <c r="BK113" t="s">
        <v>289</v>
      </c>
      <c r="BL113">
        <v>5</v>
      </c>
      <c r="BP113">
        <v>9.9</v>
      </c>
      <c r="BQ113">
        <v>9.5459999999999994</v>
      </c>
      <c r="BR113">
        <v>0.26700000000000002</v>
      </c>
      <c r="BS113">
        <v>0</v>
      </c>
      <c r="BT113" t="s">
        <v>51</v>
      </c>
      <c r="BU113">
        <v>29.47</v>
      </c>
      <c r="BW113">
        <v>7.0000000000000007E-2</v>
      </c>
      <c r="BX113">
        <v>0.41</v>
      </c>
      <c r="CA113">
        <v>31.73</v>
      </c>
      <c r="CD113">
        <v>22.33</v>
      </c>
      <c r="CJ113">
        <v>7.64</v>
      </c>
    </row>
    <row r="114" spans="1:88" x14ac:dyDescent="0.5">
      <c r="A114" t="s">
        <v>300</v>
      </c>
      <c r="B114">
        <v>176</v>
      </c>
      <c r="C114">
        <v>813</v>
      </c>
      <c r="D114">
        <v>0</v>
      </c>
      <c r="E114">
        <v>0</v>
      </c>
      <c r="F114">
        <v>0</v>
      </c>
      <c r="G114">
        <v>0</v>
      </c>
      <c r="H114">
        <v>3855</v>
      </c>
      <c r="I114">
        <v>0</v>
      </c>
      <c r="J114">
        <v>29</v>
      </c>
      <c r="K114">
        <v>96</v>
      </c>
      <c r="L114">
        <v>0</v>
      </c>
      <c r="M114">
        <v>1821</v>
      </c>
      <c r="N114">
        <v>5</v>
      </c>
      <c r="O114">
        <v>0</v>
      </c>
      <c r="P114">
        <v>0</v>
      </c>
      <c r="Q114">
        <v>15</v>
      </c>
      <c r="R114">
        <v>3</v>
      </c>
      <c r="S114">
        <v>0</v>
      </c>
      <c r="T114">
        <v>303</v>
      </c>
      <c r="U114">
        <v>0</v>
      </c>
      <c r="V114">
        <v>0</v>
      </c>
      <c r="W114">
        <v>0</v>
      </c>
      <c r="X114">
        <v>1329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12</v>
      </c>
      <c r="AF114">
        <v>53</v>
      </c>
      <c r="AG114">
        <v>0</v>
      </c>
      <c r="AH114">
        <v>0</v>
      </c>
      <c r="AI114">
        <v>4</v>
      </c>
      <c r="AJ114">
        <v>0</v>
      </c>
      <c r="AK114">
        <v>0</v>
      </c>
      <c r="AL114">
        <v>0</v>
      </c>
      <c r="AM114">
        <v>0</v>
      </c>
      <c r="AN114">
        <v>6</v>
      </c>
      <c r="AO114">
        <v>455</v>
      </c>
      <c r="AP114">
        <v>0</v>
      </c>
      <c r="AQ114">
        <v>29518</v>
      </c>
      <c r="AR114">
        <v>0</v>
      </c>
      <c r="AS114">
        <v>16</v>
      </c>
      <c r="AT114">
        <v>0</v>
      </c>
      <c r="AU114">
        <v>0</v>
      </c>
      <c r="AV114">
        <v>235</v>
      </c>
      <c r="AW114">
        <v>0</v>
      </c>
      <c r="AX114">
        <v>766</v>
      </c>
      <c r="AY114">
        <v>0</v>
      </c>
      <c r="AZ114">
        <v>0</v>
      </c>
      <c r="BA114">
        <v>0</v>
      </c>
      <c r="BB114">
        <v>10154</v>
      </c>
      <c r="BC114" t="s">
        <v>301</v>
      </c>
      <c r="BD114">
        <v>113</v>
      </c>
      <c r="BE114" t="s">
        <v>268</v>
      </c>
      <c r="BF114" t="s">
        <v>107</v>
      </c>
      <c r="BG114" t="s">
        <v>108</v>
      </c>
      <c r="BH114" t="s">
        <v>269</v>
      </c>
      <c r="BI114">
        <v>1</v>
      </c>
      <c r="BJ114" t="s">
        <v>129</v>
      </c>
      <c r="BK114" t="s">
        <v>289</v>
      </c>
      <c r="BL114">
        <v>6</v>
      </c>
      <c r="BP114">
        <v>8.07</v>
      </c>
      <c r="BQ114">
        <v>13.035</v>
      </c>
      <c r="BR114">
        <v>0.13300000000000001</v>
      </c>
      <c r="BS114">
        <v>0</v>
      </c>
      <c r="BT114" t="s">
        <v>51</v>
      </c>
      <c r="BU114">
        <v>24.93</v>
      </c>
      <c r="BW114">
        <v>0.14000000000000001</v>
      </c>
      <c r="BX114">
        <v>0.1</v>
      </c>
      <c r="CA114">
        <v>31.73</v>
      </c>
      <c r="CD114">
        <v>22.33</v>
      </c>
      <c r="CJ114">
        <v>7.64</v>
      </c>
    </row>
    <row r="115" spans="1:88" x14ac:dyDescent="0.5">
      <c r="A115" t="s">
        <v>302</v>
      </c>
      <c r="B115">
        <v>89</v>
      </c>
      <c r="C115">
        <v>346</v>
      </c>
      <c r="D115">
        <v>0</v>
      </c>
      <c r="E115">
        <v>0</v>
      </c>
      <c r="F115">
        <v>0</v>
      </c>
      <c r="G115">
        <v>0</v>
      </c>
      <c r="H115">
        <v>3736</v>
      </c>
      <c r="I115">
        <v>52</v>
      </c>
      <c r="J115">
        <v>4</v>
      </c>
      <c r="K115">
        <v>215</v>
      </c>
      <c r="L115">
        <v>4</v>
      </c>
      <c r="M115">
        <v>5818</v>
      </c>
      <c r="N115">
        <v>0</v>
      </c>
      <c r="O115">
        <v>0</v>
      </c>
      <c r="P115">
        <v>0</v>
      </c>
      <c r="Q115">
        <v>7</v>
      </c>
      <c r="R115">
        <v>0</v>
      </c>
      <c r="S115">
        <v>0</v>
      </c>
      <c r="T115">
        <v>210</v>
      </c>
      <c r="U115">
        <v>0</v>
      </c>
      <c r="V115">
        <v>0</v>
      </c>
      <c r="W115">
        <v>55</v>
      </c>
      <c r="X115">
        <v>417</v>
      </c>
      <c r="Y115">
        <v>15</v>
      </c>
      <c r="Z115">
        <v>23</v>
      </c>
      <c r="AA115">
        <v>0</v>
      </c>
      <c r="AB115">
        <v>3</v>
      </c>
      <c r="AC115">
        <v>110</v>
      </c>
      <c r="AD115">
        <v>0</v>
      </c>
      <c r="AE115">
        <v>19</v>
      </c>
      <c r="AF115">
        <v>266</v>
      </c>
      <c r="AG115">
        <v>0</v>
      </c>
      <c r="AH115">
        <v>11</v>
      </c>
      <c r="AI115">
        <v>0</v>
      </c>
      <c r="AJ115">
        <v>0</v>
      </c>
      <c r="AK115">
        <v>4</v>
      </c>
      <c r="AL115">
        <v>0</v>
      </c>
      <c r="AM115">
        <v>0</v>
      </c>
      <c r="AN115">
        <v>35</v>
      </c>
      <c r="AO115">
        <v>456</v>
      </c>
      <c r="AP115">
        <v>0</v>
      </c>
      <c r="AQ115">
        <v>20800</v>
      </c>
      <c r="AR115">
        <v>0</v>
      </c>
      <c r="AS115">
        <v>19</v>
      </c>
      <c r="AT115">
        <v>0</v>
      </c>
      <c r="AU115">
        <v>0</v>
      </c>
      <c r="AV115">
        <v>28</v>
      </c>
      <c r="AW115">
        <v>0</v>
      </c>
      <c r="AX115">
        <v>965</v>
      </c>
      <c r="AY115">
        <v>0</v>
      </c>
      <c r="AZ115">
        <v>0</v>
      </c>
      <c r="BA115">
        <v>0</v>
      </c>
      <c r="BB115">
        <v>3199</v>
      </c>
      <c r="BC115" t="s">
        <v>303</v>
      </c>
      <c r="BD115">
        <v>114</v>
      </c>
      <c r="BE115" t="s">
        <v>268</v>
      </c>
      <c r="BF115" t="s">
        <v>107</v>
      </c>
      <c r="BG115" t="s">
        <v>108</v>
      </c>
      <c r="BH115" t="s">
        <v>269</v>
      </c>
      <c r="BI115">
        <v>2</v>
      </c>
      <c r="BJ115" t="s">
        <v>129</v>
      </c>
      <c r="BK115" t="s">
        <v>289</v>
      </c>
      <c r="BL115">
        <v>6</v>
      </c>
      <c r="BP115">
        <v>8.07</v>
      </c>
      <c r="BQ115">
        <v>13.035</v>
      </c>
      <c r="BR115">
        <v>0.13300000000000001</v>
      </c>
      <c r="BS115">
        <v>0</v>
      </c>
      <c r="BT115" t="s">
        <v>51</v>
      </c>
      <c r="BU115">
        <v>24.93</v>
      </c>
      <c r="BW115">
        <v>0.14000000000000001</v>
      </c>
      <c r="BX115">
        <v>0.1</v>
      </c>
      <c r="CA115">
        <v>31.73</v>
      </c>
      <c r="CD115">
        <v>22.33</v>
      </c>
      <c r="CJ115">
        <v>7.64</v>
      </c>
    </row>
    <row r="116" spans="1:88" x14ac:dyDescent="0.5">
      <c r="A116" t="s">
        <v>304</v>
      </c>
      <c r="B116">
        <v>104</v>
      </c>
      <c r="C116">
        <v>1085</v>
      </c>
      <c r="D116">
        <v>0</v>
      </c>
      <c r="E116">
        <v>0</v>
      </c>
      <c r="F116">
        <v>0</v>
      </c>
      <c r="G116">
        <v>0</v>
      </c>
      <c r="H116">
        <v>1421</v>
      </c>
      <c r="I116">
        <v>8</v>
      </c>
      <c r="J116">
        <v>0</v>
      </c>
      <c r="K116">
        <v>88</v>
      </c>
      <c r="L116">
        <v>0</v>
      </c>
      <c r="M116">
        <v>2683</v>
      </c>
      <c r="N116">
        <v>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111</v>
      </c>
      <c r="U116">
        <v>0</v>
      </c>
      <c r="V116">
        <v>0</v>
      </c>
      <c r="W116">
        <v>2</v>
      </c>
      <c r="X116">
        <v>111</v>
      </c>
      <c r="Y116">
        <v>0</v>
      </c>
      <c r="Z116">
        <v>31</v>
      </c>
      <c r="AA116">
        <v>0</v>
      </c>
      <c r="AB116">
        <v>0</v>
      </c>
      <c r="AC116">
        <v>5</v>
      </c>
      <c r="AD116">
        <v>0</v>
      </c>
      <c r="AE116">
        <v>0</v>
      </c>
      <c r="AF116">
        <v>11</v>
      </c>
      <c r="AG116">
        <v>0</v>
      </c>
      <c r="AH116">
        <v>3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12</v>
      </c>
      <c r="AO116">
        <v>464</v>
      </c>
      <c r="AP116">
        <v>0</v>
      </c>
      <c r="AQ116">
        <v>32219</v>
      </c>
      <c r="AR116">
        <v>0</v>
      </c>
      <c r="AS116">
        <v>10</v>
      </c>
      <c r="AT116">
        <v>0</v>
      </c>
      <c r="AU116">
        <v>0</v>
      </c>
      <c r="AV116">
        <v>0</v>
      </c>
      <c r="AW116">
        <v>0</v>
      </c>
      <c r="AX116">
        <v>940</v>
      </c>
      <c r="AY116">
        <v>0</v>
      </c>
      <c r="AZ116">
        <v>0</v>
      </c>
      <c r="BA116">
        <v>0</v>
      </c>
      <c r="BB116">
        <v>1116</v>
      </c>
      <c r="BC116" t="s">
        <v>305</v>
      </c>
      <c r="BD116">
        <v>115</v>
      </c>
      <c r="BE116" t="s">
        <v>268</v>
      </c>
      <c r="BF116" t="s">
        <v>107</v>
      </c>
      <c r="BG116" t="s">
        <v>108</v>
      </c>
      <c r="BH116" t="s">
        <v>269</v>
      </c>
      <c r="BI116">
        <v>3</v>
      </c>
      <c r="BJ116" t="s">
        <v>129</v>
      </c>
      <c r="BK116" t="s">
        <v>289</v>
      </c>
      <c r="BL116">
        <v>6</v>
      </c>
      <c r="BP116">
        <v>8.07</v>
      </c>
      <c r="BQ116">
        <v>13.035</v>
      </c>
      <c r="BR116">
        <v>0.13300000000000001</v>
      </c>
      <c r="BS116">
        <v>0</v>
      </c>
      <c r="BT116" t="s">
        <v>51</v>
      </c>
      <c r="BU116">
        <v>24.93</v>
      </c>
      <c r="BW116">
        <v>0.14000000000000001</v>
      </c>
      <c r="BX116">
        <v>0.1</v>
      </c>
      <c r="CA116">
        <v>31.73</v>
      </c>
      <c r="CD116">
        <v>22.33</v>
      </c>
      <c r="CJ116">
        <v>7.64</v>
      </c>
    </row>
    <row r="117" spans="1:88" x14ac:dyDescent="0.5">
      <c r="A117" t="s">
        <v>306</v>
      </c>
      <c r="B117">
        <v>40</v>
      </c>
      <c r="C117">
        <v>544</v>
      </c>
      <c r="D117">
        <v>5</v>
      </c>
      <c r="E117">
        <v>0</v>
      </c>
      <c r="F117">
        <v>3</v>
      </c>
      <c r="G117">
        <v>0</v>
      </c>
      <c r="H117">
        <v>1730</v>
      </c>
      <c r="I117">
        <v>0</v>
      </c>
      <c r="J117">
        <v>60</v>
      </c>
      <c r="K117">
        <v>428</v>
      </c>
      <c r="L117">
        <v>0</v>
      </c>
      <c r="M117">
        <v>4212</v>
      </c>
      <c r="N117">
        <v>0</v>
      </c>
      <c r="O117">
        <v>0</v>
      </c>
      <c r="P117">
        <v>0</v>
      </c>
      <c r="Q117">
        <v>13</v>
      </c>
      <c r="R117">
        <v>0</v>
      </c>
      <c r="S117">
        <v>0</v>
      </c>
      <c r="T117">
        <v>322</v>
      </c>
      <c r="U117">
        <v>0</v>
      </c>
      <c r="V117">
        <v>0</v>
      </c>
      <c r="W117">
        <v>26</v>
      </c>
      <c r="X117">
        <v>4224</v>
      </c>
      <c r="Y117">
        <v>0</v>
      </c>
      <c r="Z117">
        <v>9</v>
      </c>
      <c r="AA117">
        <v>0</v>
      </c>
      <c r="AB117">
        <v>0</v>
      </c>
      <c r="AC117">
        <v>43</v>
      </c>
      <c r="AD117">
        <v>0</v>
      </c>
      <c r="AE117">
        <v>15</v>
      </c>
      <c r="AF117">
        <v>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14</v>
      </c>
      <c r="AO117">
        <v>562</v>
      </c>
      <c r="AP117">
        <v>0</v>
      </c>
      <c r="AQ117">
        <v>18069</v>
      </c>
      <c r="AR117">
        <v>0</v>
      </c>
      <c r="AS117">
        <v>0</v>
      </c>
      <c r="AT117">
        <v>0</v>
      </c>
      <c r="AU117">
        <v>0</v>
      </c>
      <c r="AV117">
        <v>10</v>
      </c>
      <c r="AW117">
        <v>0</v>
      </c>
      <c r="AX117">
        <v>1964</v>
      </c>
      <c r="AY117">
        <v>0</v>
      </c>
      <c r="AZ117">
        <v>0</v>
      </c>
      <c r="BA117">
        <v>0</v>
      </c>
      <c r="BB117">
        <v>2754</v>
      </c>
      <c r="BC117" t="s">
        <v>307</v>
      </c>
      <c r="BD117">
        <v>116</v>
      </c>
      <c r="BE117" t="s">
        <v>268</v>
      </c>
      <c r="BF117" t="s">
        <v>107</v>
      </c>
      <c r="BG117" t="s">
        <v>149</v>
      </c>
      <c r="BH117" t="s">
        <v>308</v>
      </c>
      <c r="BI117">
        <v>1</v>
      </c>
      <c r="BJ117" t="s">
        <v>44</v>
      </c>
      <c r="BK117" t="s">
        <v>309</v>
      </c>
      <c r="BL117">
        <v>7</v>
      </c>
      <c r="BP117">
        <v>9.7799999999999994</v>
      </c>
      <c r="BQ117">
        <v>13.035</v>
      </c>
      <c r="BR117">
        <v>6.7000000000000004E-2</v>
      </c>
      <c r="BS117">
        <v>0</v>
      </c>
      <c r="BT117" t="s">
        <v>51</v>
      </c>
      <c r="BU117">
        <v>31.8</v>
      </c>
      <c r="BW117">
        <v>0.13</v>
      </c>
      <c r="BX117">
        <v>0.87</v>
      </c>
      <c r="CA117">
        <v>32.39</v>
      </c>
      <c r="CD117">
        <v>24.61</v>
      </c>
      <c r="CG117">
        <v>6.91</v>
      </c>
      <c r="CJ117">
        <v>24.02</v>
      </c>
    </row>
    <row r="118" spans="1:88" x14ac:dyDescent="0.5">
      <c r="A118" t="s">
        <v>310</v>
      </c>
      <c r="B118">
        <v>28</v>
      </c>
      <c r="C118">
        <v>214</v>
      </c>
      <c r="D118">
        <v>0</v>
      </c>
      <c r="E118">
        <v>0</v>
      </c>
      <c r="F118">
        <v>0</v>
      </c>
      <c r="G118">
        <v>0</v>
      </c>
      <c r="H118">
        <v>8714</v>
      </c>
      <c r="I118">
        <v>23</v>
      </c>
      <c r="J118">
        <v>0</v>
      </c>
      <c r="K118">
        <v>171</v>
      </c>
      <c r="L118">
        <v>0</v>
      </c>
      <c r="M118">
        <v>2815</v>
      </c>
      <c r="N118">
        <v>3</v>
      </c>
      <c r="O118">
        <v>0</v>
      </c>
      <c r="P118">
        <v>0</v>
      </c>
      <c r="Q118">
        <v>7</v>
      </c>
      <c r="R118">
        <v>0</v>
      </c>
      <c r="S118">
        <v>0</v>
      </c>
      <c r="T118">
        <v>157</v>
      </c>
      <c r="U118">
        <v>0</v>
      </c>
      <c r="V118">
        <v>0</v>
      </c>
      <c r="W118">
        <v>236</v>
      </c>
      <c r="X118">
        <v>732</v>
      </c>
      <c r="Y118">
        <v>162</v>
      </c>
      <c r="Z118">
        <v>18</v>
      </c>
      <c r="AA118">
        <v>0</v>
      </c>
      <c r="AB118">
        <v>0</v>
      </c>
      <c r="AC118">
        <v>39</v>
      </c>
      <c r="AD118">
        <v>0</v>
      </c>
      <c r="AE118">
        <v>23</v>
      </c>
      <c r="AF118">
        <v>59</v>
      </c>
      <c r="AG118">
        <v>19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6</v>
      </c>
      <c r="AN118">
        <v>7</v>
      </c>
      <c r="AO118">
        <v>358</v>
      </c>
      <c r="AP118">
        <v>0</v>
      </c>
      <c r="AQ118">
        <v>22914</v>
      </c>
      <c r="AR118">
        <v>0</v>
      </c>
      <c r="AS118">
        <v>18</v>
      </c>
      <c r="AT118">
        <v>0</v>
      </c>
      <c r="AU118">
        <v>0</v>
      </c>
      <c r="AV118">
        <v>24</v>
      </c>
      <c r="AW118">
        <v>0</v>
      </c>
      <c r="AX118">
        <v>337</v>
      </c>
      <c r="AY118">
        <v>0</v>
      </c>
      <c r="AZ118">
        <v>0</v>
      </c>
      <c r="BA118">
        <v>0</v>
      </c>
      <c r="BB118">
        <v>1757</v>
      </c>
      <c r="BC118" t="s">
        <v>311</v>
      </c>
      <c r="BD118">
        <v>117</v>
      </c>
      <c r="BE118" t="s">
        <v>268</v>
      </c>
      <c r="BF118" t="s">
        <v>107</v>
      </c>
      <c r="BG118" t="s">
        <v>149</v>
      </c>
      <c r="BH118" t="s">
        <v>308</v>
      </c>
      <c r="BI118">
        <v>2</v>
      </c>
      <c r="BJ118" t="s">
        <v>44</v>
      </c>
      <c r="BK118" t="s">
        <v>309</v>
      </c>
      <c r="BL118">
        <v>7</v>
      </c>
      <c r="BP118">
        <v>9.7799999999999994</v>
      </c>
      <c r="BQ118">
        <v>13.035</v>
      </c>
      <c r="BR118">
        <v>6.7000000000000004E-2</v>
      </c>
      <c r="BS118">
        <v>0</v>
      </c>
      <c r="BT118" t="s">
        <v>51</v>
      </c>
      <c r="BU118">
        <v>31.8</v>
      </c>
      <c r="BW118">
        <v>0.13</v>
      </c>
      <c r="BX118">
        <v>0.87</v>
      </c>
      <c r="CA118">
        <v>32.39</v>
      </c>
      <c r="CD118">
        <v>24.61</v>
      </c>
      <c r="CG118">
        <v>6.91</v>
      </c>
      <c r="CJ118">
        <v>24.02</v>
      </c>
    </row>
    <row r="119" spans="1:88" x14ac:dyDescent="0.5">
      <c r="A119" t="s">
        <v>312</v>
      </c>
      <c r="B119">
        <v>269</v>
      </c>
      <c r="C119">
        <v>1085</v>
      </c>
      <c r="D119">
        <v>146</v>
      </c>
      <c r="E119">
        <v>0</v>
      </c>
      <c r="F119">
        <v>9</v>
      </c>
      <c r="G119">
        <v>4</v>
      </c>
      <c r="H119">
        <v>13784</v>
      </c>
      <c r="I119">
        <v>8</v>
      </c>
      <c r="J119">
        <v>36</v>
      </c>
      <c r="K119">
        <v>613</v>
      </c>
      <c r="L119">
        <v>12</v>
      </c>
      <c r="M119">
        <v>920</v>
      </c>
      <c r="N119">
        <v>13</v>
      </c>
      <c r="O119">
        <v>0</v>
      </c>
      <c r="P119">
        <v>0</v>
      </c>
      <c r="Q119">
        <v>18</v>
      </c>
      <c r="R119">
        <v>0</v>
      </c>
      <c r="S119">
        <v>0</v>
      </c>
      <c r="T119">
        <v>4425</v>
      </c>
      <c r="U119">
        <v>0</v>
      </c>
      <c r="V119">
        <v>0</v>
      </c>
      <c r="W119">
        <v>10</v>
      </c>
      <c r="X119">
        <v>758</v>
      </c>
      <c r="Y119">
        <v>7</v>
      </c>
      <c r="Z119">
        <v>32</v>
      </c>
      <c r="AA119">
        <v>0</v>
      </c>
      <c r="AB119">
        <v>0</v>
      </c>
      <c r="AC119">
        <v>57</v>
      </c>
      <c r="AD119">
        <v>0</v>
      </c>
      <c r="AE119">
        <v>294</v>
      </c>
      <c r="AF119">
        <v>14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132</v>
      </c>
      <c r="AO119">
        <v>888</v>
      </c>
      <c r="AP119">
        <v>0</v>
      </c>
      <c r="AQ119">
        <v>25223</v>
      </c>
      <c r="AR119">
        <v>0</v>
      </c>
      <c r="AS119">
        <v>56</v>
      </c>
      <c r="AT119">
        <v>0</v>
      </c>
      <c r="AU119">
        <v>0</v>
      </c>
      <c r="AV119">
        <v>182</v>
      </c>
      <c r="AW119">
        <v>0</v>
      </c>
      <c r="AX119">
        <v>423</v>
      </c>
      <c r="AY119">
        <v>0</v>
      </c>
      <c r="AZ119">
        <v>0</v>
      </c>
      <c r="BA119">
        <v>0</v>
      </c>
      <c r="BB119">
        <v>4882</v>
      </c>
      <c r="BC119" t="s">
        <v>313</v>
      </c>
      <c r="BD119">
        <v>118</v>
      </c>
      <c r="BE119" t="s">
        <v>268</v>
      </c>
      <c r="BF119" t="s">
        <v>107</v>
      </c>
      <c r="BG119" t="s">
        <v>149</v>
      </c>
      <c r="BH119" t="s">
        <v>308</v>
      </c>
      <c r="BI119">
        <v>3</v>
      </c>
      <c r="BJ119" t="s">
        <v>44</v>
      </c>
      <c r="BK119" t="s">
        <v>309</v>
      </c>
      <c r="BL119">
        <v>7</v>
      </c>
      <c r="BP119">
        <v>9.7799999999999994</v>
      </c>
      <c r="BQ119">
        <v>13.035</v>
      </c>
      <c r="BR119">
        <v>6.7000000000000004E-2</v>
      </c>
      <c r="BS119">
        <v>0</v>
      </c>
      <c r="BT119" t="s">
        <v>51</v>
      </c>
      <c r="BU119">
        <v>31.8</v>
      </c>
      <c r="BW119">
        <v>0.13</v>
      </c>
      <c r="BX119">
        <v>0.87</v>
      </c>
      <c r="CA119">
        <v>32.39</v>
      </c>
      <c r="CD119">
        <v>24.61</v>
      </c>
      <c r="CG119">
        <v>6.91</v>
      </c>
      <c r="CJ119">
        <v>24.02</v>
      </c>
    </row>
    <row r="120" spans="1:88" x14ac:dyDescent="0.5">
      <c r="A120" t="s">
        <v>314</v>
      </c>
      <c r="B120">
        <v>5</v>
      </c>
      <c r="C120">
        <v>97</v>
      </c>
      <c r="D120">
        <v>0</v>
      </c>
      <c r="E120">
        <v>0</v>
      </c>
      <c r="F120">
        <v>0</v>
      </c>
      <c r="G120">
        <v>0</v>
      </c>
      <c r="H120">
        <v>13164</v>
      </c>
      <c r="I120">
        <v>4</v>
      </c>
      <c r="J120">
        <v>13</v>
      </c>
      <c r="K120">
        <v>58</v>
      </c>
      <c r="L120">
        <v>0</v>
      </c>
      <c r="M120">
        <v>4265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1264</v>
      </c>
      <c r="U120">
        <v>0</v>
      </c>
      <c r="V120">
        <v>0</v>
      </c>
      <c r="W120">
        <v>221</v>
      </c>
      <c r="X120">
        <v>112</v>
      </c>
      <c r="Y120">
        <v>158</v>
      </c>
      <c r="Z120">
        <v>0</v>
      </c>
      <c r="AA120">
        <v>0</v>
      </c>
      <c r="AB120">
        <v>0</v>
      </c>
      <c r="AC120">
        <v>161</v>
      </c>
      <c r="AD120">
        <v>0</v>
      </c>
      <c r="AE120">
        <v>15</v>
      </c>
      <c r="AF120">
        <v>402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2</v>
      </c>
      <c r="AO120">
        <v>108</v>
      </c>
      <c r="AP120">
        <v>0</v>
      </c>
      <c r="AQ120">
        <v>23703</v>
      </c>
      <c r="AR120">
        <v>0</v>
      </c>
      <c r="AS120">
        <v>14</v>
      </c>
      <c r="AT120">
        <v>7</v>
      </c>
      <c r="AU120">
        <v>0</v>
      </c>
      <c r="AV120">
        <v>137</v>
      </c>
      <c r="AW120">
        <v>0</v>
      </c>
      <c r="AX120">
        <v>3484</v>
      </c>
      <c r="AY120">
        <v>0</v>
      </c>
      <c r="AZ120">
        <v>0</v>
      </c>
      <c r="BA120">
        <v>0</v>
      </c>
      <c r="BB120">
        <v>3109</v>
      </c>
      <c r="BC120" t="s">
        <v>315</v>
      </c>
      <c r="BD120">
        <v>119</v>
      </c>
      <c r="BE120" t="s">
        <v>268</v>
      </c>
      <c r="BF120" t="s">
        <v>107</v>
      </c>
      <c r="BG120" t="s">
        <v>149</v>
      </c>
      <c r="BH120" t="s">
        <v>308</v>
      </c>
      <c r="BI120">
        <v>1</v>
      </c>
      <c r="BJ120" t="s">
        <v>44</v>
      </c>
      <c r="BK120" t="s">
        <v>309</v>
      </c>
      <c r="BL120">
        <v>8</v>
      </c>
      <c r="BP120">
        <v>10.65</v>
      </c>
      <c r="BQ120">
        <v>13.227</v>
      </c>
      <c r="BR120">
        <v>6.7000000000000004E-2</v>
      </c>
      <c r="BS120">
        <v>0</v>
      </c>
      <c r="BT120" t="s">
        <v>51</v>
      </c>
      <c r="BU120">
        <v>45.87</v>
      </c>
      <c r="BW120">
        <v>0.1</v>
      </c>
      <c r="BX120">
        <v>0.33</v>
      </c>
      <c r="CA120">
        <v>32.39</v>
      </c>
      <c r="CD120">
        <v>24.61</v>
      </c>
      <c r="CG120">
        <v>6.91</v>
      </c>
      <c r="CJ120">
        <v>24.02</v>
      </c>
    </row>
    <row r="121" spans="1:88" x14ac:dyDescent="0.5">
      <c r="A121" t="s">
        <v>316</v>
      </c>
      <c r="B121">
        <v>341</v>
      </c>
      <c r="C121">
        <v>634</v>
      </c>
      <c r="D121">
        <v>6</v>
      </c>
      <c r="E121">
        <v>0</v>
      </c>
      <c r="F121">
        <v>0</v>
      </c>
      <c r="G121">
        <v>0</v>
      </c>
      <c r="H121">
        <v>3548</v>
      </c>
      <c r="I121">
        <v>13</v>
      </c>
      <c r="J121">
        <v>8</v>
      </c>
      <c r="K121">
        <v>521</v>
      </c>
      <c r="L121">
        <v>0</v>
      </c>
      <c r="M121">
        <v>1341</v>
      </c>
      <c r="N121">
        <v>24</v>
      </c>
      <c r="O121">
        <v>6</v>
      </c>
      <c r="P121">
        <v>0</v>
      </c>
      <c r="Q121">
        <v>5</v>
      </c>
      <c r="R121">
        <v>0</v>
      </c>
      <c r="S121">
        <v>0</v>
      </c>
      <c r="T121">
        <v>743</v>
      </c>
      <c r="U121">
        <v>0</v>
      </c>
      <c r="V121">
        <v>0</v>
      </c>
      <c r="W121">
        <v>328</v>
      </c>
      <c r="X121">
        <v>605</v>
      </c>
      <c r="Y121">
        <v>0</v>
      </c>
      <c r="Z121">
        <v>33</v>
      </c>
      <c r="AA121">
        <v>0</v>
      </c>
      <c r="AB121">
        <v>8</v>
      </c>
      <c r="AC121">
        <v>16</v>
      </c>
      <c r="AD121">
        <v>0</v>
      </c>
      <c r="AE121">
        <v>41</v>
      </c>
      <c r="AF121">
        <v>56</v>
      </c>
      <c r="AG121">
        <v>0</v>
      </c>
      <c r="AH121">
        <v>0</v>
      </c>
      <c r="AI121">
        <v>0</v>
      </c>
      <c r="AJ121">
        <v>7</v>
      </c>
      <c r="AK121">
        <v>5</v>
      </c>
      <c r="AL121">
        <v>0</v>
      </c>
      <c r="AM121">
        <v>0</v>
      </c>
      <c r="AN121">
        <v>30</v>
      </c>
      <c r="AO121">
        <v>812</v>
      </c>
      <c r="AP121">
        <v>0</v>
      </c>
      <c r="AQ121">
        <v>20505</v>
      </c>
      <c r="AR121">
        <v>0</v>
      </c>
      <c r="AS121">
        <v>8</v>
      </c>
      <c r="AT121">
        <v>0</v>
      </c>
      <c r="AU121">
        <v>0</v>
      </c>
      <c r="AV121">
        <v>175</v>
      </c>
      <c r="AW121">
        <v>0</v>
      </c>
      <c r="AX121">
        <v>681</v>
      </c>
      <c r="AY121">
        <v>0</v>
      </c>
      <c r="AZ121">
        <v>0</v>
      </c>
      <c r="BA121">
        <v>0</v>
      </c>
      <c r="BB121">
        <v>14312</v>
      </c>
      <c r="BC121" t="s">
        <v>317</v>
      </c>
      <c r="BD121">
        <v>120</v>
      </c>
      <c r="BE121" t="s">
        <v>268</v>
      </c>
      <c r="BF121" t="s">
        <v>107</v>
      </c>
      <c r="BG121" t="s">
        <v>149</v>
      </c>
      <c r="BH121" t="s">
        <v>308</v>
      </c>
      <c r="BI121">
        <v>2</v>
      </c>
      <c r="BJ121" t="s">
        <v>44</v>
      </c>
      <c r="BK121" t="s">
        <v>309</v>
      </c>
      <c r="BL121">
        <v>8</v>
      </c>
      <c r="BP121">
        <v>10.65</v>
      </c>
      <c r="BQ121">
        <v>13.227</v>
      </c>
      <c r="BR121">
        <v>6.7000000000000004E-2</v>
      </c>
      <c r="BS121">
        <v>0</v>
      </c>
      <c r="BT121" t="s">
        <v>51</v>
      </c>
      <c r="BU121">
        <v>45.87</v>
      </c>
      <c r="BW121">
        <v>0.1</v>
      </c>
      <c r="BX121">
        <v>0.33</v>
      </c>
      <c r="CA121">
        <v>32.39</v>
      </c>
      <c r="CD121">
        <v>24.61</v>
      </c>
      <c r="CG121">
        <v>6.91</v>
      </c>
      <c r="CJ121">
        <v>24.02</v>
      </c>
    </row>
    <row r="122" spans="1:88" x14ac:dyDescent="0.5">
      <c r="A122" t="s">
        <v>318</v>
      </c>
      <c r="B122">
        <v>192</v>
      </c>
      <c r="C122">
        <v>347</v>
      </c>
      <c r="D122">
        <v>0</v>
      </c>
      <c r="E122">
        <v>0</v>
      </c>
      <c r="F122">
        <v>0</v>
      </c>
      <c r="G122">
        <v>0</v>
      </c>
      <c r="H122">
        <v>8541</v>
      </c>
      <c r="I122">
        <v>20</v>
      </c>
      <c r="J122">
        <v>0</v>
      </c>
      <c r="K122">
        <v>420</v>
      </c>
      <c r="L122">
        <v>0</v>
      </c>
      <c r="M122">
        <v>869</v>
      </c>
      <c r="N122">
        <v>0</v>
      </c>
      <c r="O122">
        <v>0</v>
      </c>
      <c r="P122">
        <v>0</v>
      </c>
      <c r="Q122">
        <v>4</v>
      </c>
      <c r="R122">
        <v>0</v>
      </c>
      <c r="S122">
        <v>0</v>
      </c>
      <c r="T122">
        <v>234</v>
      </c>
      <c r="U122">
        <v>0</v>
      </c>
      <c r="V122">
        <v>0</v>
      </c>
      <c r="W122">
        <v>80</v>
      </c>
      <c r="X122">
        <v>630</v>
      </c>
      <c r="Y122">
        <v>0</v>
      </c>
      <c r="Z122">
        <v>18</v>
      </c>
      <c r="AA122">
        <v>0</v>
      </c>
      <c r="AB122">
        <v>0</v>
      </c>
      <c r="AC122">
        <v>7</v>
      </c>
      <c r="AD122">
        <v>0</v>
      </c>
      <c r="AE122">
        <v>21</v>
      </c>
      <c r="AF122">
        <v>54</v>
      </c>
      <c r="AG122">
        <v>0</v>
      </c>
      <c r="AH122">
        <v>13</v>
      </c>
      <c r="AI122">
        <v>0</v>
      </c>
      <c r="AJ122">
        <v>19</v>
      </c>
      <c r="AK122">
        <v>0</v>
      </c>
      <c r="AL122">
        <v>0</v>
      </c>
      <c r="AM122">
        <v>0</v>
      </c>
      <c r="AN122">
        <v>28</v>
      </c>
      <c r="AO122">
        <v>417</v>
      </c>
      <c r="AP122">
        <v>0</v>
      </c>
      <c r="AQ122">
        <v>17343</v>
      </c>
      <c r="AR122">
        <v>0</v>
      </c>
      <c r="AS122">
        <v>15</v>
      </c>
      <c r="AT122">
        <v>0</v>
      </c>
      <c r="AU122">
        <v>0</v>
      </c>
      <c r="AV122">
        <v>57</v>
      </c>
      <c r="AW122">
        <v>0</v>
      </c>
      <c r="AX122">
        <v>378</v>
      </c>
      <c r="AY122">
        <v>0</v>
      </c>
      <c r="AZ122">
        <v>0</v>
      </c>
      <c r="BA122">
        <v>0</v>
      </c>
      <c r="BB122">
        <v>3207</v>
      </c>
      <c r="BC122" t="s">
        <v>319</v>
      </c>
      <c r="BD122">
        <v>121</v>
      </c>
      <c r="BE122" t="s">
        <v>268</v>
      </c>
      <c r="BF122" t="s">
        <v>107</v>
      </c>
      <c r="BG122" t="s">
        <v>149</v>
      </c>
      <c r="BH122" t="s">
        <v>308</v>
      </c>
      <c r="BI122">
        <v>3</v>
      </c>
      <c r="BJ122" t="s">
        <v>44</v>
      </c>
      <c r="BK122" t="s">
        <v>309</v>
      </c>
      <c r="BL122">
        <v>8</v>
      </c>
      <c r="BP122">
        <v>10.65</v>
      </c>
      <c r="BQ122">
        <v>13.227</v>
      </c>
      <c r="BR122">
        <v>6.7000000000000004E-2</v>
      </c>
      <c r="BS122">
        <v>0</v>
      </c>
      <c r="BT122" t="s">
        <v>51</v>
      </c>
      <c r="BU122">
        <v>45.87</v>
      </c>
      <c r="BW122">
        <v>0.1</v>
      </c>
      <c r="BX122">
        <v>0.33</v>
      </c>
      <c r="CA122">
        <v>32.39</v>
      </c>
      <c r="CD122">
        <v>24.61</v>
      </c>
      <c r="CG122">
        <v>6.91</v>
      </c>
      <c r="CJ122">
        <v>24.02</v>
      </c>
    </row>
    <row r="123" spans="1:88" x14ac:dyDescent="0.5">
      <c r="A123" t="s">
        <v>320</v>
      </c>
      <c r="B123">
        <v>160</v>
      </c>
      <c r="C123">
        <v>708</v>
      </c>
      <c r="D123">
        <v>24</v>
      </c>
      <c r="E123">
        <v>0</v>
      </c>
      <c r="F123">
        <v>0</v>
      </c>
      <c r="G123">
        <v>0</v>
      </c>
      <c r="H123">
        <v>2028</v>
      </c>
      <c r="I123">
        <v>0</v>
      </c>
      <c r="J123">
        <v>18</v>
      </c>
      <c r="K123">
        <v>458</v>
      </c>
      <c r="L123">
        <v>0</v>
      </c>
      <c r="M123">
        <v>1287</v>
      </c>
      <c r="N123">
        <v>0</v>
      </c>
      <c r="O123">
        <v>0</v>
      </c>
      <c r="P123">
        <v>0</v>
      </c>
      <c r="Q123">
        <v>8</v>
      </c>
      <c r="R123">
        <v>0</v>
      </c>
      <c r="S123">
        <v>0</v>
      </c>
      <c r="T123">
        <v>159</v>
      </c>
      <c r="U123">
        <v>0</v>
      </c>
      <c r="V123">
        <v>0</v>
      </c>
      <c r="W123">
        <v>351</v>
      </c>
      <c r="X123">
        <v>694</v>
      </c>
      <c r="Y123">
        <v>0</v>
      </c>
      <c r="Z123">
        <v>22</v>
      </c>
      <c r="AA123">
        <v>0</v>
      </c>
      <c r="AB123">
        <v>0</v>
      </c>
      <c r="AC123">
        <v>9</v>
      </c>
      <c r="AD123">
        <v>0</v>
      </c>
      <c r="AE123">
        <v>30</v>
      </c>
      <c r="AF123">
        <v>12</v>
      </c>
      <c r="AG123">
        <v>0</v>
      </c>
      <c r="AH123">
        <v>5</v>
      </c>
      <c r="AI123">
        <v>0</v>
      </c>
      <c r="AJ123">
        <v>4</v>
      </c>
      <c r="AK123">
        <v>0</v>
      </c>
      <c r="AL123">
        <v>0</v>
      </c>
      <c r="AM123">
        <v>0</v>
      </c>
      <c r="AN123">
        <v>27</v>
      </c>
      <c r="AO123">
        <v>321</v>
      </c>
      <c r="AP123">
        <v>0</v>
      </c>
      <c r="AQ123">
        <v>25152</v>
      </c>
      <c r="AR123">
        <v>0</v>
      </c>
      <c r="AS123">
        <v>16</v>
      </c>
      <c r="AT123">
        <v>3</v>
      </c>
      <c r="AU123">
        <v>0</v>
      </c>
      <c r="AV123">
        <v>34</v>
      </c>
      <c r="AW123">
        <v>0</v>
      </c>
      <c r="AX123">
        <v>629</v>
      </c>
      <c r="AY123">
        <v>0</v>
      </c>
      <c r="AZ123">
        <v>0</v>
      </c>
      <c r="BA123">
        <v>3</v>
      </c>
      <c r="BB123">
        <v>6094</v>
      </c>
      <c r="BC123" t="s">
        <v>321</v>
      </c>
      <c r="BD123">
        <v>122</v>
      </c>
      <c r="BE123" t="s">
        <v>268</v>
      </c>
      <c r="BF123" t="s">
        <v>107</v>
      </c>
      <c r="BG123" t="s">
        <v>149</v>
      </c>
      <c r="BH123" t="s">
        <v>308</v>
      </c>
      <c r="BI123">
        <v>1</v>
      </c>
      <c r="BJ123" t="s">
        <v>44</v>
      </c>
      <c r="BK123" t="s">
        <v>309</v>
      </c>
      <c r="BL123">
        <v>9</v>
      </c>
      <c r="BP123">
        <v>8.61</v>
      </c>
      <c r="BQ123">
        <v>11.589</v>
      </c>
      <c r="BR123">
        <v>0.1</v>
      </c>
      <c r="BS123">
        <v>0</v>
      </c>
      <c r="BT123" t="s">
        <v>51</v>
      </c>
      <c r="BU123">
        <v>35.130000000000003</v>
      </c>
      <c r="BW123">
        <v>0.05</v>
      </c>
      <c r="BX123">
        <v>0.76</v>
      </c>
      <c r="CA123">
        <v>32.39</v>
      </c>
      <c r="CD123">
        <v>24.61</v>
      </c>
      <c r="CG123">
        <v>6.91</v>
      </c>
      <c r="CJ123">
        <v>24.02</v>
      </c>
    </row>
    <row r="124" spans="1:88" x14ac:dyDescent="0.5">
      <c r="A124" t="s">
        <v>322</v>
      </c>
      <c r="B124">
        <v>34</v>
      </c>
      <c r="C124">
        <v>333</v>
      </c>
      <c r="D124">
        <v>0</v>
      </c>
      <c r="E124">
        <v>0</v>
      </c>
      <c r="F124">
        <v>0</v>
      </c>
      <c r="G124">
        <v>0</v>
      </c>
      <c r="H124">
        <v>3556</v>
      </c>
      <c r="I124">
        <v>0</v>
      </c>
      <c r="J124">
        <v>11</v>
      </c>
      <c r="K124">
        <v>388</v>
      </c>
      <c r="L124">
        <v>0</v>
      </c>
      <c r="M124">
        <v>1069</v>
      </c>
      <c r="N124">
        <v>0</v>
      </c>
      <c r="O124">
        <v>0</v>
      </c>
      <c r="P124">
        <v>0</v>
      </c>
      <c r="Q124">
        <v>9</v>
      </c>
      <c r="R124">
        <v>0</v>
      </c>
      <c r="S124">
        <v>0</v>
      </c>
      <c r="T124">
        <v>116</v>
      </c>
      <c r="U124">
        <v>4</v>
      </c>
      <c r="V124">
        <v>0</v>
      </c>
      <c r="W124">
        <v>18</v>
      </c>
      <c r="X124">
        <v>174</v>
      </c>
      <c r="Y124">
        <v>0</v>
      </c>
      <c r="Z124">
        <v>9</v>
      </c>
      <c r="AA124">
        <v>0</v>
      </c>
      <c r="AB124">
        <v>0</v>
      </c>
      <c r="AC124">
        <v>21</v>
      </c>
      <c r="AD124">
        <v>0</v>
      </c>
      <c r="AE124">
        <v>27</v>
      </c>
      <c r="AF124">
        <v>17</v>
      </c>
      <c r="AG124">
        <v>0</v>
      </c>
      <c r="AH124">
        <v>0</v>
      </c>
      <c r="AI124">
        <v>0</v>
      </c>
      <c r="AJ124">
        <v>0</v>
      </c>
      <c r="AK124">
        <v>3</v>
      </c>
      <c r="AL124">
        <v>0</v>
      </c>
      <c r="AM124">
        <v>0</v>
      </c>
      <c r="AN124">
        <v>4</v>
      </c>
      <c r="AO124">
        <v>1042</v>
      </c>
      <c r="AP124">
        <v>0</v>
      </c>
      <c r="AQ124">
        <v>13035</v>
      </c>
      <c r="AR124">
        <v>0</v>
      </c>
      <c r="AS124">
        <v>0</v>
      </c>
      <c r="AT124">
        <v>0</v>
      </c>
      <c r="AU124">
        <v>0</v>
      </c>
      <c r="AV124">
        <v>15</v>
      </c>
      <c r="AW124">
        <v>0</v>
      </c>
      <c r="AX124">
        <v>342</v>
      </c>
      <c r="AY124">
        <v>0</v>
      </c>
      <c r="AZ124">
        <v>0</v>
      </c>
      <c r="BA124">
        <v>0</v>
      </c>
      <c r="BB124">
        <v>1910</v>
      </c>
      <c r="BC124" t="s">
        <v>323</v>
      </c>
      <c r="BD124">
        <v>123</v>
      </c>
      <c r="BE124" t="s">
        <v>268</v>
      </c>
      <c r="BF124" t="s">
        <v>107</v>
      </c>
      <c r="BG124" t="s">
        <v>149</v>
      </c>
      <c r="BH124" t="s">
        <v>308</v>
      </c>
      <c r="BI124">
        <v>2</v>
      </c>
      <c r="BJ124" t="s">
        <v>44</v>
      </c>
      <c r="BK124" t="s">
        <v>309</v>
      </c>
      <c r="BL124">
        <v>9</v>
      </c>
      <c r="BP124">
        <v>8.61</v>
      </c>
      <c r="BQ124">
        <v>11.589</v>
      </c>
      <c r="BR124">
        <v>0.1</v>
      </c>
      <c r="BS124">
        <v>0</v>
      </c>
      <c r="BT124" t="s">
        <v>51</v>
      </c>
      <c r="BU124">
        <v>35.130000000000003</v>
      </c>
      <c r="BW124">
        <v>0.05</v>
      </c>
      <c r="BX124">
        <v>0.76</v>
      </c>
      <c r="CA124">
        <v>32.39</v>
      </c>
      <c r="CD124">
        <v>24.61</v>
      </c>
      <c r="CG124">
        <v>6.91</v>
      </c>
      <c r="CJ124">
        <v>24.02</v>
      </c>
    </row>
    <row r="125" spans="1:88" x14ac:dyDescent="0.5">
      <c r="A125" t="s">
        <v>324</v>
      </c>
      <c r="B125">
        <v>7</v>
      </c>
      <c r="C125">
        <v>467</v>
      </c>
      <c r="D125">
        <v>25</v>
      </c>
      <c r="E125">
        <v>0</v>
      </c>
      <c r="F125">
        <v>0</v>
      </c>
      <c r="G125">
        <v>0</v>
      </c>
      <c r="H125">
        <v>1908</v>
      </c>
      <c r="I125">
        <v>0</v>
      </c>
      <c r="J125">
        <v>4</v>
      </c>
      <c r="K125">
        <v>194</v>
      </c>
      <c r="L125">
        <v>0</v>
      </c>
      <c r="M125">
        <v>675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86</v>
      </c>
      <c r="U125">
        <v>0</v>
      </c>
      <c r="V125">
        <v>0</v>
      </c>
      <c r="W125">
        <v>149</v>
      </c>
      <c r="X125">
        <v>457</v>
      </c>
      <c r="Y125">
        <v>0</v>
      </c>
      <c r="Z125">
        <v>7</v>
      </c>
      <c r="AA125">
        <v>0</v>
      </c>
      <c r="AB125">
        <v>0</v>
      </c>
      <c r="AC125">
        <v>34</v>
      </c>
      <c r="AD125">
        <v>0</v>
      </c>
      <c r="AE125">
        <v>20</v>
      </c>
      <c r="AF125">
        <v>38</v>
      </c>
      <c r="AG125">
        <v>0</v>
      </c>
      <c r="AH125">
        <v>0</v>
      </c>
      <c r="AI125">
        <v>0</v>
      </c>
      <c r="AJ125">
        <v>4</v>
      </c>
      <c r="AK125">
        <v>0</v>
      </c>
      <c r="AL125">
        <v>0</v>
      </c>
      <c r="AM125">
        <v>0</v>
      </c>
      <c r="AN125">
        <v>10</v>
      </c>
      <c r="AO125">
        <v>339</v>
      </c>
      <c r="AP125">
        <v>0</v>
      </c>
      <c r="AQ125">
        <v>18700</v>
      </c>
      <c r="AR125">
        <v>0</v>
      </c>
      <c r="AS125">
        <v>25</v>
      </c>
      <c r="AT125">
        <v>0</v>
      </c>
      <c r="AU125">
        <v>0</v>
      </c>
      <c r="AV125">
        <v>55</v>
      </c>
      <c r="AW125">
        <v>0</v>
      </c>
      <c r="AX125">
        <v>339</v>
      </c>
      <c r="AY125">
        <v>0</v>
      </c>
      <c r="AZ125">
        <v>0</v>
      </c>
      <c r="BA125">
        <v>0</v>
      </c>
      <c r="BB125">
        <v>2346</v>
      </c>
      <c r="BC125" t="s">
        <v>325</v>
      </c>
      <c r="BD125">
        <v>124</v>
      </c>
      <c r="BE125" t="s">
        <v>268</v>
      </c>
      <c r="BF125" t="s">
        <v>107</v>
      </c>
      <c r="BG125" t="s">
        <v>149</v>
      </c>
      <c r="BH125" t="s">
        <v>308</v>
      </c>
      <c r="BI125">
        <v>3</v>
      </c>
      <c r="BJ125" t="s">
        <v>44</v>
      </c>
      <c r="BK125" t="s">
        <v>309</v>
      </c>
      <c r="BL125">
        <v>9</v>
      </c>
      <c r="BP125">
        <v>8.61</v>
      </c>
      <c r="BQ125">
        <v>11.589</v>
      </c>
      <c r="BR125">
        <v>0.1</v>
      </c>
      <c r="BS125">
        <v>0</v>
      </c>
      <c r="BT125" t="s">
        <v>51</v>
      </c>
      <c r="BU125">
        <v>35.130000000000003</v>
      </c>
      <c r="BW125">
        <v>0.05</v>
      </c>
      <c r="BX125">
        <v>0.76</v>
      </c>
      <c r="CA125">
        <v>32.39</v>
      </c>
      <c r="CD125">
        <v>24.61</v>
      </c>
      <c r="CG125">
        <v>6.91</v>
      </c>
      <c r="CJ125">
        <v>24.02</v>
      </c>
    </row>
    <row r="126" spans="1:88" x14ac:dyDescent="0.5">
      <c r="A126" t="s">
        <v>326</v>
      </c>
      <c r="B126">
        <v>11</v>
      </c>
      <c r="C126">
        <v>330</v>
      </c>
      <c r="D126">
        <v>0</v>
      </c>
      <c r="E126">
        <v>0</v>
      </c>
      <c r="F126">
        <v>4</v>
      </c>
      <c r="G126">
        <v>0</v>
      </c>
      <c r="H126">
        <v>397</v>
      </c>
      <c r="I126">
        <v>0</v>
      </c>
      <c r="J126">
        <v>10</v>
      </c>
      <c r="K126">
        <v>248</v>
      </c>
      <c r="L126">
        <v>0</v>
      </c>
      <c r="M126">
        <v>504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47</v>
      </c>
      <c r="U126">
        <v>0</v>
      </c>
      <c r="V126">
        <v>0</v>
      </c>
      <c r="W126">
        <v>5</v>
      </c>
      <c r="X126">
        <v>158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200</v>
      </c>
      <c r="AP126">
        <v>0</v>
      </c>
      <c r="AQ126">
        <v>7973</v>
      </c>
      <c r="AR126">
        <v>0</v>
      </c>
      <c r="AS126">
        <v>5</v>
      </c>
      <c r="AT126">
        <v>0</v>
      </c>
      <c r="AU126">
        <v>0</v>
      </c>
      <c r="AV126">
        <v>0</v>
      </c>
      <c r="AW126">
        <v>0</v>
      </c>
      <c r="AX126">
        <v>94</v>
      </c>
      <c r="AY126">
        <v>0</v>
      </c>
      <c r="AZ126">
        <v>0</v>
      </c>
      <c r="BA126">
        <v>0</v>
      </c>
      <c r="BB126">
        <v>692</v>
      </c>
      <c r="BC126" t="s">
        <v>327</v>
      </c>
      <c r="BD126">
        <v>125</v>
      </c>
      <c r="BE126" t="s">
        <v>268</v>
      </c>
      <c r="BF126" t="s">
        <v>107</v>
      </c>
      <c r="BG126" t="s">
        <v>149</v>
      </c>
      <c r="BH126" t="s">
        <v>308</v>
      </c>
      <c r="BI126">
        <v>1</v>
      </c>
      <c r="BJ126" t="s">
        <v>129</v>
      </c>
      <c r="BK126" t="s">
        <v>328</v>
      </c>
      <c r="BL126">
        <v>10</v>
      </c>
      <c r="BP126">
        <v>11.28</v>
      </c>
      <c r="BQ126">
        <v>13.68</v>
      </c>
      <c r="BR126">
        <v>0.26700000000000002</v>
      </c>
      <c r="BS126">
        <v>0</v>
      </c>
      <c r="BT126" t="s">
        <v>51</v>
      </c>
      <c r="BU126">
        <v>32.130000000000003</v>
      </c>
      <c r="BW126">
        <v>0.06</v>
      </c>
      <c r="BX126">
        <v>1.07</v>
      </c>
      <c r="CA126">
        <v>32.39</v>
      </c>
      <c r="CD126">
        <v>24.61</v>
      </c>
      <c r="CG126">
        <v>6.91</v>
      </c>
      <c r="CJ126">
        <v>24.02</v>
      </c>
    </row>
    <row r="127" spans="1:88" x14ac:dyDescent="0.5">
      <c r="A127" t="s">
        <v>329</v>
      </c>
      <c r="B127">
        <v>25</v>
      </c>
      <c r="C127">
        <v>269</v>
      </c>
      <c r="D127">
        <v>11</v>
      </c>
      <c r="E127">
        <v>0</v>
      </c>
      <c r="F127">
        <v>0</v>
      </c>
      <c r="G127">
        <v>0</v>
      </c>
      <c r="H127">
        <v>5299</v>
      </c>
      <c r="I127">
        <v>18</v>
      </c>
      <c r="J127">
        <v>12</v>
      </c>
      <c r="K127">
        <v>366</v>
      </c>
      <c r="L127">
        <v>8</v>
      </c>
      <c r="M127">
        <v>1816</v>
      </c>
      <c r="N127">
        <v>0</v>
      </c>
      <c r="O127">
        <v>4</v>
      </c>
      <c r="P127">
        <v>0</v>
      </c>
      <c r="Q127">
        <v>0</v>
      </c>
      <c r="R127">
        <v>0</v>
      </c>
      <c r="S127">
        <v>0</v>
      </c>
      <c r="T127">
        <v>666</v>
      </c>
      <c r="U127">
        <v>0</v>
      </c>
      <c r="V127">
        <v>0</v>
      </c>
      <c r="W127">
        <v>188</v>
      </c>
      <c r="X127">
        <v>781</v>
      </c>
      <c r="Y127">
        <v>0</v>
      </c>
      <c r="Z127">
        <v>14</v>
      </c>
      <c r="AA127">
        <v>0</v>
      </c>
      <c r="AB127">
        <v>8</v>
      </c>
      <c r="AC127">
        <v>65</v>
      </c>
      <c r="AD127">
        <v>0</v>
      </c>
      <c r="AE127">
        <v>52</v>
      </c>
      <c r="AF127">
        <v>25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3</v>
      </c>
      <c r="AM127">
        <v>0</v>
      </c>
      <c r="AN127">
        <v>17</v>
      </c>
      <c r="AO127">
        <v>379</v>
      </c>
      <c r="AP127">
        <v>0</v>
      </c>
      <c r="AQ127">
        <v>24543</v>
      </c>
      <c r="AR127">
        <v>0</v>
      </c>
      <c r="AS127">
        <v>61</v>
      </c>
      <c r="AT127">
        <v>0</v>
      </c>
      <c r="AU127">
        <v>0</v>
      </c>
      <c r="AV127">
        <v>105</v>
      </c>
      <c r="AW127">
        <v>0</v>
      </c>
      <c r="AX127">
        <v>459</v>
      </c>
      <c r="AY127">
        <v>0</v>
      </c>
      <c r="AZ127">
        <v>0</v>
      </c>
      <c r="BA127">
        <v>0</v>
      </c>
      <c r="BB127">
        <v>4792</v>
      </c>
      <c r="BC127" t="s">
        <v>330</v>
      </c>
      <c r="BD127">
        <v>126</v>
      </c>
      <c r="BE127" t="s">
        <v>268</v>
      </c>
      <c r="BF127" t="s">
        <v>107</v>
      </c>
      <c r="BG127" t="s">
        <v>149</v>
      </c>
      <c r="BH127" t="s">
        <v>308</v>
      </c>
      <c r="BI127">
        <v>2</v>
      </c>
      <c r="BJ127" t="s">
        <v>129</v>
      </c>
      <c r="BK127" t="s">
        <v>328</v>
      </c>
      <c r="BL127">
        <v>10</v>
      </c>
      <c r="BP127">
        <v>11.28</v>
      </c>
      <c r="BQ127">
        <v>13.68</v>
      </c>
      <c r="BR127">
        <v>0.26700000000000002</v>
      </c>
      <c r="BS127">
        <v>0</v>
      </c>
      <c r="BT127" t="s">
        <v>51</v>
      </c>
      <c r="BU127">
        <v>32.130000000000003</v>
      </c>
      <c r="BW127">
        <v>0.06</v>
      </c>
      <c r="BX127">
        <v>1.07</v>
      </c>
      <c r="CA127">
        <v>32.39</v>
      </c>
      <c r="CD127">
        <v>24.61</v>
      </c>
      <c r="CG127">
        <v>6.91</v>
      </c>
      <c r="CJ127">
        <v>24.02</v>
      </c>
    </row>
    <row r="128" spans="1:88" x14ac:dyDescent="0.5">
      <c r="A128" t="s">
        <v>331</v>
      </c>
      <c r="B128">
        <v>83</v>
      </c>
      <c r="C128">
        <v>523</v>
      </c>
      <c r="D128">
        <v>59</v>
      </c>
      <c r="E128">
        <v>0</v>
      </c>
      <c r="F128">
        <v>5</v>
      </c>
      <c r="G128">
        <v>0</v>
      </c>
      <c r="H128">
        <v>2226</v>
      </c>
      <c r="I128">
        <v>8</v>
      </c>
      <c r="J128">
        <v>16</v>
      </c>
      <c r="K128">
        <v>607</v>
      </c>
      <c r="L128">
        <v>12</v>
      </c>
      <c r="M128">
        <v>1279</v>
      </c>
      <c r="N128">
        <v>10</v>
      </c>
      <c r="O128">
        <v>0</v>
      </c>
      <c r="P128">
        <v>20</v>
      </c>
      <c r="Q128">
        <v>5</v>
      </c>
      <c r="R128">
        <v>0</v>
      </c>
      <c r="S128">
        <v>0</v>
      </c>
      <c r="T128">
        <v>560</v>
      </c>
      <c r="U128">
        <v>0</v>
      </c>
      <c r="V128">
        <v>0</v>
      </c>
      <c r="W128">
        <v>3</v>
      </c>
      <c r="X128">
        <v>445</v>
      </c>
      <c r="Y128">
        <v>0</v>
      </c>
      <c r="Z128">
        <v>10</v>
      </c>
      <c r="AA128">
        <v>0</v>
      </c>
      <c r="AB128">
        <v>4</v>
      </c>
      <c r="AC128">
        <v>36</v>
      </c>
      <c r="AD128">
        <v>0</v>
      </c>
      <c r="AE128">
        <v>19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1197</v>
      </c>
      <c r="AP128">
        <v>0</v>
      </c>
      <c r="AQ128">
        <v>28622</v>
      </c>
      <c r="AR128">
        <v>0</v>
      </c>
      <c r="AS128">
        <v>14</v>
      </c>
      <c r="AT128">
        <v>0</v>
      </c>
      <c r="AU128">
        <v>0</v>
      </c>
      <c r="AV128">
        <v>9</v>
      </c>
      <c r="AW128">
        <v>0</v>
      </c>
      <c r="AX128">
        <v>651</v>
      </c>
      <c r="AY128">
        <v>0</v>
      </c>
      <c r="AZ128">
        <v>0</v>
      </c>
      <c r="BA128">
        <v>0</v>
      </c>
      <c r="BB128">
        <v>3900</v>
      </c>
      <c r="BC128" t="s">
        <v>332</v>
      </c>
      <c r="BD128">
        <v>127</v>
      </c>
      <c r="BE128" t="s">
        <v>268</v>
      </c>
      <c r="BF128" t="s">
        <v>107</v>
      </c>
      <c r="BG128" t="s">
        <v>149</v>
      </c>
      <c r="BH128" t="s">
        <v>308</v>
      </c>
      <c r="BI128">
        <v>3</v>
      </c>
      <c r="BJ128" t="s">
        <v>129</v>
      </c>
      <c r="BK128" t="s">
        <v>328</v>
      </c>
      <c r="BL128">
        <v>10</v>
      </c>
      <c r="BP128">
        <v>11.28</v>
      </c>
      <c r="BQ128">
        <v>13.68</v>
      </c>
      <c r="BR128">
        <v>0.26700000000000002</v>
      </c>
      <c r="BS128">
        <v>0</v>
      </c>
      <c r="BT128" t="s">
        <v>51</v>
      </c>
      <c r="BU128">
        <v>32.130000000000003</v>
      </c>
      <c r="BW128">
        <v>0.06</v>
      </c>
      <c r="BX128">
        <v>1.07</v>
      </c>
      <c r="CA128">
        <v>32.39</v>
      </c>
      <c r="CD128">
        <v>24.61</v>
      </c>
      <c r="CG128">
        <v>6.91</v>
      </c>
      <c r="CJ128">
        <v>24.02</v>
      </c>
    </row>
    <row r="129" spans="1:91" x14ac:dyDescent="0.5">
      <c r="A129" t="s">
        <v>333</v>
      </c>
      <c r="B129">
        <v>89</v>
      </c>
      <c r="C129">
        <v>798</v>
      </c>
      <c r="D129">
        <v>14</v>
      </c>
      <c r="E129">
        <v>0</v>
      </c>
      <c r="F129">
        <v>3</v>
      </c>
      <c r="G129">
        <v>0</v>
      </c>
      <c r="H129">
        <v>2898</v>
      </c>
      <c r="I129">
        <v>14</v>
      </c>
      <c r="J129">
        <v>17</v>
      </c>
      <c r="K129">
        <v>1171</v>
      </c>
      <c r="L129">
        <v>0</v>
      </c>
      <c r="M129">
        <v>2262</v>
      </c>
      <c r="N129">
        <v>27</v>
      </c>
      <c r="O129">
        <v>0</v>
      </c>
      <c r="P129">
        <v>0</v>
      </c>
      <c r="Q129">
        <v>27</v>
      </c>
      <c r="R129">
        <v>0</v>
      </c>
      <c r="S129">
        <v>0</v>
      </c>
      <c r="T129">
        <v>1596</v>
      </c>
      <c r="U129">
        <v>0</v>
      </c>
      <c r="V129">
        <v>0</v>
      </c>
      <c r="W129">
        <v>37</v>
      </c>
      <c r="X129">
        <v>847</v>
      </c>
      <c r="Y129">
        <v>0</v>
      </c>
      <c r="Z129">
        <v>23</v>
      </c>
      <c r="AA129">
        <v>0</v>
      </c>
      <c r="AB129">
        <v>0</v>
      </c>
      <c r="AC129">
        <v>63</v>
      </c>
      <c r="AD129">
        <v>0</v>
      </c>
      <c r="AE129">
        <v>76</v>
      </c>
      <c r="AF129">
        <v>13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54</v>
      </c>
      <c r="AO129">
        <v>1092</v>
      </c>
      <c r="AP129">
        <v>0</v>
      </c>
      <c r="AQ129">
        <v>31215</v>
      </c>
      <c r="AR129">
        <v>0</v>
      </c>
      <c r="AS129">
        <v>7</v>
      </c>
      <c r="AT129">
        <v>0</v>
      </c>
      <c r="AU129">
        <v>0</v>
      </c>
      <c r="AV129">
        <v>38</v>
      </c>
      <c r="AW129">
        <v>15</v>
      </c>
      <c r="AX129">
        <v>612</v>
      </c>
      <c r="AY129">
        <v>0</v>
      </c>
      <c r="AZ129">
        <v>0</v>
      </c>
      <c r="BA129">
        <v>3</v>
      </c>
      <c r="BB129">
        <v>4987</v>
      </c>
      <c r="BC129" t="s">
        <v>334</v>
      </c>
      <c r="BD129">
        <v>128</v>
      </c>
      <c r="BE129" t="s">
        <v>268</v>
      </c>
      <c r="BF129" t="s">
        <v>107</v>
      </c>
      <c r="BG129" t="s">
        <v>149</v>
      </c>
      <c r="BH129" t="s">
        <v>308</v>
      </c>
      <c r="BI129">
        <v>1</v>
      </c>
      <c r="BJ129" t="s">
        <v>129</v>
      </c>
      <c r="BK129" t="s">
        <v>328</v>
      </c>
      <c r="BL129">
        <v>11</v>
      </c>
      <c r="BP129">
        <v>10.14</v>
      </c>
      <c r="BQ129">
        <v>13.002000000000001</v>
      </c>
      <c r="BR129">
        <v>0.1</v>
      </c>
      <c r="BS129">
        <v>0</v>
      </c>
      <c r="BT129" t="s">
        <v>51</v>
      </c>
      <c r="BU129">
        <v>39.6</v>
      </c>
      <c r="BW129">
        <v>0.1</v>
      </c>
      <c r="BX129">
        <v>1.72</v>
      </c>
      <c r="CA129">
        <v>32.39</v>
      </c>
      <c r="CD129">
        <v>24.61</v>
      </c>
      <c r="CG129">
        <v>6.91</v>
      </c>
      <c r="CJ129">
        <v>24.02</v>
      </c>
    </row>
    <row r="130" spans="1:91" x14ac:dyDescent="0.5">
      <c r="A130" t="s">
        <v>335</v>
      </c>
      <c r="B130">
        <v>28</v>
      </c>
      <c r="C130">
        <v>333</v>
      </c>
      <c r="D130">
        <v>0</v>
      </c>
      <c r="E130">
        <v>0</v>
      </c>
      <c r="F130">
        <v>7</v>
      </c>
      <c r="G130">
        <v>0</v>
      </c>
      <c r="H130">
        <v>2632</v>
      </c>
      <c r="I130">
        <v>19</v>
      </c>
      <c r="J130">
        <v>19</v>
      </c>
      <c r="K130">
        <v>485</v>
      </c>
      <c r="L130">
        <v>7</v>
      </c>
      <c r="M130">
        <v>4955</v>
      </c>
      <c r="N130">
        <v>4</v>
      </c>
      <c r="O130">
        <v>0</v>
      </c>
      <c r="P130">
        <v>17</v>
      </c>
      <c r="Q130">
        <v>8</v>
      </c>
      <c r="R130">
        <v>0</v>
      </c>
      <c r="S130">
        <v>0</v>
      </c>
      <c r="T130">
        <v>476</v>
      </c>
      <c r="U130">
        <v>0</v>
      </c>
      <c r="V130">
        <v>0</v>
      </c>
      <c r="W130">
        <v>81</v>
      </c>
      <c r="X130">
        <v>333</v>
      </c>
      <c r="Y130">
        <v>0</v>
      </c>
      <c r="Z130">
        <v>20</v>
      </c>
      <c r="AA130">
        <v>0</v>
      </c>
      <c r="AB130">
        <v>0</v>
      </c>
      <c r="AC130">
        <v>38</v>
      </c>
      <c r="AD130">
        <v>0</v>
      </c>
      <c r="AE130">
        <v>39</v>
      </c>
      <c r="AF130">
        <v>6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5</v>
      </c>
      <c r="AO130">
        <v>782</v>
      </c>
      <c r="AP130">
        <v>0</v>
      </c>
      <c r="AQ130">
        <v>22423</v>
      </c>
      <c r="AR130">
        <v>0</v>
      </c>
      <c r="AS130">
        <v>5</v>
      </c>
      <c r="AT130">
        <v>0</v>
      </c>
      <c r="AU130">
        <v>0</v>
      </c>
      <c r="AV130">
        <v>25</v>
      </c>
      <c r="AW130">
        <v>0</v>
      </c>
      <c r="AX130">
        <v>1015</v>
      </c>
      <c r="AY130">
        <v>0</v>
      </c>
      <c r="AZ130">
        <v>0</v>
      </c>
      <c r="BA130">
        <v>0</v>
      </c>
      <c r="BB130">
        <v>3892</v>
      </c>
      <c r="BC130" t="s">
        <v>336</v>
      </c>
      <c r="BD130">
        <v>129</v>
      </c>
      <c r="BE130" t="s">
        <v>268</v>
      </c>
      <c r="BF130" t="s">
        <v>107</v>
      </c>
      <c r="BG130" t="s">
        <v>149</v>
      </c>
      <c r="BH130" t="s">
        <v>308</v>
      </c>
      <c r="BI130">
        <v>2</v>
      </c>
      <c r="BJ130" t="s">
        <v>129</v>
      </c>
      <c r="BK130" t="s">
        <v>328</v>
      </c>
      <c r="BL130">
        <v>11</v>
      </c>
      <c r="BP130">
        <v>10.14</v>
      </c>
      <c r="BQ130">
        <v>13.002000000000001</v>
      </c>
      <c r="BR130">
        <v>0.1</v>
      </c>
      <c r="BS130">
        <v>0</v>
      </c>
      <c r="BT130" t="s">
        <v>51</v>
      </c>
      <c r="BU130">
        <v>39.6</v>
      </c>
      <c r="BW130">
        <v>0.1</v>
      </c>
      <c r="BX130">
        <v>1.72</v>
      </c>
      <c r="CA130">
        <v>32.39</v>
      </c>
      <c r="CD130">
        <v>24.61</v>
      </c>
      <c r="CG130">
        <v>6.91</v>
      </c>
      <c r="CJ130">
        <v>24.02</v>
      </c>
    </row>
    <row r="131" spans="1:91" x14ac:dyDescent="0.5">
      <c r="A131" t="s">
        <v>337</v>
      </c>
      <c r="B131">
        <v>113</v>
      </c>
      <c r="C131">
        <v>1455</v>
      </c>
      <c r="D131">
        <v>0</v>
      </c>
      <c r="E131">
        <v>0</v>
      </c>
      <c r="F131">
        <v>4</v>
      </c>
      <c r="G131">
        <v>0</v>
      </c>
      <c r="H131">
        <v>2510</v>
      </c>
      <c r="I131">
        <v>46</v>
      </c>
      <c r="J131">
        <v>11</v>
      </c>
      <c r="K131">
        <v>571</v>
      </c>
      <c r="L131">
        <v>0</v>
      </c>
      <c r="M131">
        <v>2481</v>
      </c>
      <c r="N131">
        <v>7</v>
      </c>
      <c r="O131">
        <v>0</v>
      </c>
      <c r="P131">
        <v>0</v>
      </c>
      <c r="Q131">
        <v>24</v>
      </c>
      <c r="R131">
        <v>0</v>
      </c>
      <c r="S131">
        <v>0</v>
      </c>
      <c r="T131">
        <v>503</v>
      </c>
      <c r="U131">
        <v>0</v>
      </c>
      <c r="V131">
        <v>0</v>
      </c>
      <c r="W131">
        <v>48</v>
      </c>
      <c r="X131">
        <v>1014</v>
      </c>
      <c r="Y131">
        <v>3</v>
      </c>
      <c r="Z131">
        <v>34</v>
      </c>
      <c r="AA131">
        <v>0</v>
      </c>
      <c r="AB131">
        <v>0</v>
      </c>
      <c r="AC131">
        <v>37</v>
      </c>
      <c r="AD131">
        <v>0</v>
      </c>
      <c r="AE131">
        <v>99</v>
      </c>
      <c r="AF131">
        <v>43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3</v>
      </c>
      <c r="AM131">
        <v>0</v>
      </c>
      <c r="AN131">
        <v>10</v>
      </c>
      <c r="AO131">
        <v>797</v>
      </c>
      <c r="AP131">
        <v>0</v>
      </c>
      <c r="AQ131">
        <v>24390</v>
      </c>
      <c r="AR131">
        <v>0</v>
      </c>
      <c r="AS131">
        <v>21</v>
      </c>
      <c r="AT131">
        <v>0</v>
      </c>
      <c r="AU131">
        <v>0</v>
      </c>
      <c r="AV131">
        <v>329</v>
      </c>
      <c r="AW131">
        <v>0</v>
      </c>
      <c r="AX131">
        <v>870</v>
      </c>
      <c r="AY131">
        <v>0</v>
      </c>
      <c r="AZ131">
        <v>0</v>
      </c>
      <c r="BA131">
        <v>0</v>
      </c>
      <c r="BB131">
        <v>4802</v>
      </c>
      <c r="BC131" t="s">
        <v>338</v>
      </c>
      <c r="BD131">
        <v>130</v>
      </c>
      <c r="BE131" t="s">
        <v>268</v>
      </c>
      <c r="BF131" t="s">
        <v>107</v>
      </c>
      <c r="BG131" t="s">
        <v>149</v>
      </c>
      <c r="BH131" t="s">
        <v>308</v>
      </c>
      <c r="BI131">
        <v>3</v>
      </c>
      <c r="BJ131" t="s">
        <v>129</v>
      </c>
      <c r="BK131" t="s">
        <v>328</v>
      </c>
      <c r="BL131">
        <v>11</v>
      </c>
      <c r="BP131">
        <v>10.14</v>
      </c>
      <c r="BQ131">
        <v>13.002000000000001</v>
      </c>
      <c r="BR131">
        <v>0.1</v>
      </c>
      <c r="BS131">
        <v>0</v>
      </c>
      <c r="BT131" t="s">
        <v>51</v>
      </c>
      <c r="BU131">
        <v>39.6</v>
      </c>
      <c r="BW131">
        <v>0.1</v>
      </c>
      <c r="BX131">
        <v>1.72</v>
      </c>
      <c r="CA131">
        <v>32.39</v>
      </c>
      <c r="CD131">
        <v>24.61</v>
      </c>
      <c r="CG131">
        <v>6.91</v>
      </c>
      <c r="CJ131">
        <v>24.02</v>
      </c>
    </row>
    <row r="132" spans="1:91" x14ac:dyDescent="0.5">
      <c r="A132" t="s">
        <v>339</v>
      </c>
      <c r="B132">
        <v>50</v>
      </c>
      <c r="C132">
        <v>367</v>
      </c>
      <c r="D132">
        <v>0</v>
      </c>
      <c r="E132">
        <v>0</v>
      </c>
      <c r="F132">
        <v>24</v>
      </c>
      <c r="G132">
        <v>0</v>
      </c>
      <c r="H132">
        <v>3485</v>
      </c>
      <c r="I132">
        <v>3</v>
      </c>
      <c r="J132">
        <v>35</v>
      </c>
      <c r="K132">
        <v>175</v>
      </c>
      <c r="L132">
        <v>7</v>
      </c>
      <c r="M132">
        <v>16821</v>
      </c>
      <c r="N132">
        <v>0</v>
      </c>
      <c r="O132">
        <v>0</v>
      </c>
      <c r="P132">
        <v>0</v>
      </c>
      <c r="Q132">
        <v>21</v>
      </c>
      <c r="R132">
        <v>0</v>
      </c>
      <c r="S132">
        <v>0</v>
      </c>
      <c r="T132">
        <v>476</v>
      </c>
      <c r="U132">
        <v>0</v>
      </c>
      <c r="V132">
        <v>8</v>
      </c>
      <c r="W132">
        <v>18</v>
      </c>
      <c r="X132">
        <v>861</v>
      </c>
      <c r="Y132">
        <v>20</v>
      </c>
      <c r="Z132">
        <v>7</v>
      </c>
      <c r="AA132">
        <v>0</v>
      </c>
      <c r="AB132">
        <v>0</v>
      </c>
      <c r="AC132">
        <v>93</v>
      </c>
      <c r="AD132">
        <v>0</v>
      </c>
      <c r="AE132">
        <v>51</v>
      </c>
      <c r="AF132">
        <v>47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17</v>
      </c>
      <c r="AO132">
        <v>360</v>
      </c>
      <c r="AP132">
        <v>0</v>
      </c>
      <c r="AQ132">
        <v>16132</v>
      </c>
      <c r="AR132">
        <v>0</v>
      </c>
      <c r="AS132">
        <v>52</v>
      </c>
      <c r="AT132">
        <v>0</v>
      </c>
      <c r="AU132">
        <v>0</v>
      </c>
      <c r="AV132">
        <v>168</v>
      </c>
      <c r="AW132">
        <v>0</v>
      </c>
      <c r="AX132">
        <v>1432</v>
      </c>
      <c r="AY132">
        <v>0</v>
      </c>
      <c r="AZ132">
        <v>0</v>
      </c>
      <c r="BA132">
        <v>0</v>
      </c>
      <c r="BB132">
        <v>9331</v>
      </c>
      <c r="BC132" t="s">
        <v>340</v>
      </c>
      <c r="BD132">
        <v>131</v>
      </c>
      <c r="BE132" t="s">
        <v>268</v>
      </c>
      <c r="BF132" t="s">
        <v>107</v>
      </c>
      <c r="BG132" t="s">
        <v>149</v>
      </c>
      <c r="BH132" t="s">
        <v>308</v>
      </c>
      <c r="BI132">
        <v>1</v>
      </c>
      <c r="BJ132" t="s">
        <v>129</v>
      </c>
      <c r="BK132" t="s">
        <v>328</v>
      </c>
      <c r="BL132">
        <v>12</v>
      </c>
      <c r="BP132">
        <v>9.2100000000000009</v>
      </c>
      <c r="BQ132">
        <v>12.821999999999999</v>
      </c>
      <c r="BR132">
        <v>6.7000000000000004E-2</v>
      </c>
      <c r="BS132">
        <v>0</v>
      </c>
      <c r="BT132" t="s">
        <v>51</v>
      </c>
      <c r="BU132">
        <v>29.73</v>
      </c>
      <c r="BW132">
        <v>0.02</v>
      </c>
      <c r="BX132">
        <v>0.02</v>
      </c>
      <c r="CA132">
        <v>32.39</v>
      </c>
      <c r="CD132">
        <v>24.61</v>
      </c>
      <c r="CG132">
        <v>6.91</v>
      </c>
      <c r="CJ132">
        <v>24.02</v>
      </c>
    </row>
    <row r="133" spans="1:91" x14ac:dyDescent="0.5">
      <c r="A133" t="s">
        <v>341</v>
      </c>
      <c r="B133">
        <v>46</v>
      </c>
      <c r="C133">
        <v>1019</v>
      </c>
      <c r="D133">
        <v>0</v>
      </c>
      <c r="E133">
        <v>0</v>
      </c>
      <c r="F133">
        <v>0</v>
      </c>
      <c r="G133">
        <v>0</v>
      </c>
      <c r="H133">
        <v>924</v>
      </c>
      <c r="I133">
        <v>0</v>
      </c>
      <c r="J133">
        <v>30</v>
      </c>
      <c r="K133">
        <v>246</v>
      </c>
      <c r="L133">
        <v>0</v>
      </c>
      <c r="M133">
        <v>2149</v>
      </c>
      <c r="N133">
        <v>0</v>
      </c>
      <c r="O133">
        <v>0</v>
      </c>
      <c r="P133">
        <v>0</v>
      </c>
      <c r="Q133">
        <v>4</v>
      </c>
      <c r="R133">
        <v>0</v>
      </c>
      <c r="S133">
        <v>0</v>
      </c>
      <c r="T133">
        <v>236</v>
      </c>
      <c r="U133">
        <v>0</v>
      </c>
      <c r="V133">
        <v>0</v>
      </c>
      <c r="W133">
        <v>3</v>
      </c>
      <c r="X133">
        <v>1548</v>
      </c>
      <c r="Y133">
        <v>0</v>
      </c>
      <c r="Z133">
        <v>0</v>
      </c>
      <c r="AA133">
        <v>0</v>
      </c>
      <c r="AB133">
        <v>2</v>
      </c>
      <c r="AC133">
        <v>8</v>
      </c>
      <c r="AD133">
        <v>0</v>
      </c>
      <c r="AE133">
        <v>0</v>
      </c>
      <c r="AF133">
        <v>12</v>
      </c>
      <c r="AG133">
        <v>0</v>
      </c>
      <c r="AH133">
        <v>0</v>
      </c>
      <c r="AI133">
        <v>0</v>
      </c>
      <c r="AJ133">
        <v>0</v>
      </c>
      <c r="AK133">
        <v>9</v>
      </c>
      <c r="AL133">
        <v>0</v>
      </c>
      <c r="AM133">
        <v>0</v>
      </c>
      <c r="AN133">
        <v>86</v>
      </c>
      <c r="AO133">
        <v>610</v>
      </c>
      <c r="AP133">
        <v>0</v>
      </c>
      <c r="AQ133">
        <v>28464</v>
      </c>
      <c r="AR133">
        <v>0</v>
      </c>
      <c r="AS133">
        <v>0</v>
      </c>
      <c r="AT133">
        <v>33</v>
      </c>
      <c r="AU133">
        <v>0</v>
      </c>
      <c r="AV133">
        <v>60</v>
      </c>
      <c r="AW133">
        <v>0</v>
      </c>
      <c r="AX133">
        <v>240</v>
      </c>
      <c r="AY133">
        <v>0</v>
      </c>
      <c r="AZ133">
        <v>0</v>
      </c>
      <c r="BA133">
        <v>0</v>
      </c>
      <c r="BB133">
        <v>8181</v>
      </c>
      <c r="BC133" t="s">
        <v>342</v>
      </c>
      <c r="BD133">
        <v>132</v>
      </c>
      <c r="BE133" t="s">
        <v>268</v>
      </c>
      <c r="BF133" t="s">
        <v>107</v>
      </c>
      <c r="BG133" t="s">
        <v>149</v>
      </c>
      <c r="BH133" t="s">
        <v>308</v>
      </c>
      <c r="BI133">
        <v>2</v>
      </c>
      <c r="BJ133" t="s">
        <v>129</v>
      </c>
      <c r="BK133" t="s">
        <v>328</v>
      </c>
      <c r="BL133">
        <v>12</v>
      </c>
      <c r="BP133">
        <v>9.2100000000000009</v>
      </c>
      <c r="BQ133">
        <v>12.821999999999999</v>
      </c>
      <c r="BR133">
        <v>6.7000000000000004E-2</v>
      </c>
      <c r="BS133">
        <v>0</v>
      </c>
      <c r="BT133" t="s">
        <v>51</v>
      </c>
      <c r="BU133">
        <v>29.73</v>
      </c>
      <c r="BW133">
        <v>0.02</v>
      </c>
      <c r="BX133">
        <v>0.02</v>
      </c>
      <c r="CA133">
        <v>32.39</v>
      </c>
      <c r="CD133">
        <v>24.61</v>
      </c>
      <c r="CG133">
        <v>6.91</v>
      </c>
      <c r="CJ133">
        <v>24.02</v>
      </c>
    </row>
    <row r="134" spans="1:91" x14ac:dyDescent="0.5">
      <c r="A134" t="s">
        <v>343</v>
      </c>
      <c r="B134">
        <v>56</v>
      </c>
      <c r="C134">
        <v>772</v>
      </c>
      <c r="D134">
        <v>59</v>
      </c>
      <c r="E134">
        <v>0</v>
      </c>
      <c r="F134">
        <v>0</v>
      </c>
      <c r="G134">
        <v>0</v>
      </c>
      <c r="H134">
        <v>9545</v>
      </c>
      <c r="I134">
        <v>22</v>
      </c>
      <c r="J134">
        <v>10</v>
      </c>
      <c r="K134">
        <v>526</v>
      </c>
      <c r="L134">
        <v>11</v>
      </c>
      <c r="M134">
        <v>1619</v>
      </c>
      <c r="N134">
        <v>3</v>
      </c>
      <c r="O134">
        <v>0</v>
      </c>
      <c r="P134">
        <v>0</v>
      </c>
      <c r="Q134">
        <v>14</v>
      </c>
      <c r="R134">
        <v>0</v>
      </c>
      <c r="S134">
        <v>0</v>
      </c>
      <c r="T134">
        <v>178</v>
      </c>
      <c r="U134">
        <v>0</v>
      </c>
      <c r="V134">
        <v>28</v>
      </c>
      <c r="W134">
        <v>47</v>
      </c>
      <c r="X134">
        <v>10771</v>
      </c>
      <c r="Y134">
        <v>26</v>
      </c>
      <c r="Z134">
        <v>4</v>
      </c>
      <c r="AA134">
        <v>0</v>
      </c>
      <c r="AB134">
        <v>4</v>
      </c>
      <c r="AC134">
        <v>28</v>
      </c>
      <c r="AD134">
        <v>0</v>
      </c>
      <c r="AE134">
        <v>154</v>
      </c>
      <c r="AF134">
        <v>14</v>
      </c>
      <c r="AG134">
        <v>0</v>
      </c>
      <c r="AH134">
        <v>0</v>
      </c>
      <c r="AI134">
        <v>0</v>
      </c>
      <c r="AJ134">
        <v>8</v>
      </c>
      <c r="AK134">
        <v>0</v>
      </c>
      <c r="AL134">
        <v>7</v>
      </c>
      <c r="AM134">
        <v>0</v>
      </c>
      <c r="AN134">
        <v>27</v>
      </c>
      <c r="AO134">
        <v>281</v>
      </c>
      <c r="AP134">
        <v>0</v>
      </c>
      <c r="AQ134">
        <v>20976</v>
      </c>
      <c r="AR134">
        <v>0</v>
      </c>
      <c r="AS134">
        <v>22</v>
      </c>
      <c r="AT134">
        <v>0</v>
      </c>
      <c r="AU134">
        <v>0</v>
      </c>
      <c r="AV134">
        <v>561</v>
      </c>
      <c r="AW134">
        <v>0</v>
      </c>
      <c r="AX134">
        <v>297</v>
      </c>
      <c r="AY134">
        <v>0</v>
      </c>
      <c r="AZ134">
        <v>0</v>
      </c>
      <c r="BA134">
        <v>4</v>
      </c>
      <c r="BB134">
        <v>3410</v>
      </c>
      <c r="BC134" t="s">
        <v>344</v>
      </c>
      <c r="BD134">
        <v>133</v>
      </c>
      <c r="BE134" t="s">
        <v>268</v>
      </c>
      <c r="BF134" t="s">
        <v>107</v>
      </c>
      <c r="BG134" t="s">
        <v>149</v>
      </c>
      <c r="BH134" t="s">
        <v>308</v>
      </c>
      <c r="BI134">
        <v>3</v>
      </c>
      <c r="BJ134" t="s">
        <v>129</v>
      </c>
      <c r="BK134" t="s">
        <v>328</v>
      </c>
      <c r="BL134">
        <v>12</v>
      </c>
      <c r="BP134">
        <v>9.2100000000000009</v>
      </c>
      <c r="BQ134">
        <v>12.821999999999999</v>
      </c>
      <c r="BR134">
        <v>6.7000000000000004E-2</v>
      </c>
      <c r="BS134">
        <v>0</v>
      </c>
      <c r="BT134" t="s">
        <v>51</v>
      </c>
      <c r="BU134">
        <v>29.73</v>
      </c>
      <c r="BW134">
        <v>0.02</v>
      </c>
      <c r="BX134">
        <v>0.02</v>
      </c>
      <c r="CA134">
        <v>32.39</v>
      </c>
      <c r="CD134">
        <v>24.61</v>
      </c>
      <c r="CG134">
        <v>6.91</v>
      </c>
      <c r="CJ134">
        <v>24.02</v>
      </c>
    </row>
    <row r="135" spans="1:91" x14ac:dyDescent="0.5">
      <c r="A135" t="s">
        <v>345</v>
      </c>
      <c r="B135">
        <v>12</v>
      </c>
      <c r="C135">
        <v>780</v>
      </c>
      <c r="D135">
        <v>0</v>
      </c>
      <c r="E135">
        <v>0</v>
      </c>
      <c r="F135">
        <v>0</v>
      </c>
      <c r="G135">
        <v>0</v>
      </c>
      <c r="H135">
        <v>4076</v>
      </c>
      <c r="I135">
        <v>5</v>
      </c>
      <c r="J135">
        <v>0</v>
      </c>
      <c r="K135">
        <v>6</v>
      </c>
      <c r="L135">
        <v>15</v>
      </c>
      <c r="M135">
        <v>2726</v>
      </c>
      <c r="N135">
        <v>0</v>
      </c>
      <c r="O135">
        <v>0</v>
      </c>
      <c r="P135">
        <v>0</v>
      </c>
      <c r="Q135">
        <v>2</v>
      </c>
      <c r="R135">
        <v>0</v>
      </c>
      <c r="S135">
        <v>0</v>
      </c>
      <c r="T135">
        <v>20</v>
      </c>
      <c r="U135">
        <v>0</v>
      </c>
      <c r="V135">
        <v>0</v>
      </c>
      <c r="W135">
        <v>29</v>
      </c>
      <c r="X135">
        <v>37</v>
      </c>
      <c r="Y135">
        <v>10</v>
      </c>
      <c r="Z135">
        <v>12</v>
      </c>
      <c r="AA135">
        <v>0</v>
      </c>
      <c r="AB135">
        <v>0</v>
      </c>
      <c r="AC135">
        <v>140</v>
      </c>
      <c r="AD135">
        <v>0</v>
      </c>
      <c r="AE135">
        <v>18</v>
      </c>
      <c r="AF135">
        <v>173</v>
      </c>
      <c r="AG135">
        <v>0</v>
      </c>
      <c r="AH135">
        <v>35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38</v>
      </c>
      <c r="AO135">
        <v>112</v>
      </c>
      <c r="AP135">
        <v>0</v>
      </c>
      <c r="AQ135">
        <v>28860</v>
      </c>
      <c r="AR135">
        <v>0</v>
      </c>
      <c r="AS135">
        <v>0</v>
      </c>
      <c r="AT135">
        <v>0</v>
      </c>
      <c r="AU135">
        <v>0</v>
      </c>
      <c r="AV135">
        <v>49</v>
      </c>
      <c r="AW135">
        <v>0</v>
      </c>
      <c r="AX135">
        <v>402</v>
      </c>
      <c r="AY135">
        <v>0</v>
      </c>
      <c r="AZ135">
        <v>0</v>
      </c>
      <c r="BA135">
        <v>0</v>
      </c>
      <c r="BB135">
        <v>559</v>
      </c>
      <c r="BC135" t="s">
        <v>346</v>
      </c>
      <c r="BD135">
        <v>145</v>
      </c>
      <c r="BE135" t="s">
        <v>347</v>
      </c>
      <c r="BF135" t="s">
        <v>107</v>
      </c>
      <c r="BG135" t="s">
        <v>108</v>
      </c>
      <c r="BH135" t="s">
        <v>348</v>
      </c>
      <c r="BI135">
        <v>1</v>
      </c>
      <c r="BJ135" t="s">
        <v>44</v>
      </c>
      <c r="BT135" t="s">
        <v>51</v>
      </c>
      <c r="CA135">
        <v>31.73</v>
      </c>
      <c r="CD135">
        <v>22.33</v>
      </c>
      <c r="CJ135">
        <v>7.64</v>
      </c>
    </row>
    <row r="136" spans="1:91" x14ac:dyDescent="0.5">
      <c r="A136" t="s">
        <v>349</v>
      </c>
      <c r="B136">
        <v>0</v>
      </c>
      <c r="C136">
        <v>645</v>
      </c>
      <c r="D136">
        <v>0</v>
      </c>
      <c r="E136">
        <v>0</v>
      </c>
      <c r="F136">
        <v>0</v>
      </c>
      <c r="G136">
        <v>0</v>
      </c>
      <c r="H136">
        <v>4485</v>
      </c>
      <c r="I136">
        <v>0</v>
      </c>
      <c r="J136">
        <v>8</v>
      </c>
      <c r="K136">
        <v>0</v>
      </c>
      <c r="L136">
        <v>0</v>
      </c>
      <c r="M136">
        <v>2064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4</v>
      </c>
      <c r="X136">
        <v>0</v>
      </c>
      <c r="Y136">
        <v>8</v>
      </c>
      <c r="Z136">
        <v>0</v>
      </c>
      <c r="AA136">
        <v>0</v>
      </c>
      <c r="AB136">
        <v>0</v>
      </c>
      <c r="AC136">
        <v>4</v>
      </c>
      <c r="AD136">
        <v>0</v>
      </c>
      <c r="AE136">
        <v>0</v>
      </c>
      <c r="AF136">
        <v>0</v>
      </c>
      <c r="AG136">
        <v>29</v>
      </c>
      <c r="AH136">
        <v>10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42</v>
      </c>
      <c r="AP136">
        <v>0</v>
      </c>
      <c r="AQ136">
        <v>30464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615</v>
      </c>
      <c r="AY136">
        <v>0</v>
      </c>
      <c r="AZ136">
        <v>0</v>
      </c>
      <c r="BA136">
        <v>0</v>
      </c>
      <c r="BB136">
        <v>389</v>
      </c>
      <c r="BC136" t="s">
        <v>350</v>
      </c>
      <c r="BD136">
        <v>146</v>
      </c>
      <c r="BE136" t="s">
        <v>347</v>
      </c>
      <c r="BF136" t="s">
        <v>107</v>
      </c>
      <c r="BG136" t="s">
        <v>149</v>
      </c>
      <c r="BH136" t="s">
        <v>351</v>
      </c>
      <c r="BI136">
        <v>2</v>
      </c>
      <c r="BJ136" t="s">
        <v>44</v>
      </c>
      <c r="BT136" t="s">
        <v>51</v>
      </c>
      <c r="CA136">
        <v>32.39</v>
      </c>
      <c r="CD136">
        <v>24.61</v>
      </c>
      <c r="CG136">
        <v>6.91</v>
      </c>
      <c r="CJ136">
        <v>24.02</v>
      </c>
    </row>
    <row r="137" spans="1:91" x14ac:dyDescent="0.5">
      <c r="A137" t="s">
        <v>352</v>
      </c>
      <c r="B137">
        <v>0</v>
      </c>
      <c r="C137">
        <v>1457</v>
      </c>
      <c r="D137">
        <v>0</v>
      </c>
      <c r="E137">
        <v>0</v>
      </c>
      <c r="F137">
        <v>0</v>
      </c>
      <c r="G137">
        <v>0</v>
      </c>
      <c r="H137">
        <v>2110</v>
      </c>
      <c r="I137">
        <v>0</v>
      </c>
      <c r="J137">
        <v>0</v>
      </c>
      <c r="K137">
        <v>0</v>
      </c>
      <c r="L137">
        <v>0</v>
      </c>
      <c r="M137">
        <v>10025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0</v>
      </c>
      <c r="V137">
        <v>0</v>
      </c>
      <c r="W137">
        <v>9</v>
      </c>
      <c r="X137">
        <v>0</v>
      </c>
      <c r="Y137">
        <v>5</v>
      </c>
      <c r="Z137">
        <v>0</v>
      </c>
      <c r="AA137">
        <v>0</v>
      </c>
      <c r="AB137">
        <v>0</v>
      </c>
      <c r="AC137">
        <v>12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21</v>
      </c>
      <c r="AP137">
        <v>0</v>
      </c>
      <c r="AQ137">
        <v>12915</v>
      </c>
      <c r="AR137">
        <v>0</v>
      </c>
      <c r="AS137">
        <v>0</v>
      </c>
      <c r="AT137">
        <v>0</v>
      </c>
      <c r="AU137">
        <v>0</v>
      </c>
      <c r="AV137">
        <v>15</v>
      </c>
      <c r="AW137">
        <v>0</v>
      </c>
      <c r="AX137">
        <v>27</v>
      </c>
      <c r="AY137">
        <v>0</v>
      </c>
      <c r="AZ137">
        <v>0</v>
      </c>
      <c r="BA137">
        <v>0</v>
      </c>
      <c r="BB137">
        <v>124</v>
      </c>
      <c r="BC137" t="s">
        <v>353</v>
      </c>
      <c r="BD137">
        <v>134</v>
      </c>
      <c r="BE137" t="s">
        <v>347</v>
      </c>
      <c r="BF137" t="s">
        <v>41</v>
      </c>
      <c r="BG137" t="s">
        <v>42</v>
      </c>
      <c r="BH137" t="s">
        <v>354</v>
      </c>
      <c r="BI137">
        <v>1</v>
      </c>
      <c r="BJ137" t="s">
        <v>44</v>
      </c>
      <c r="BT137" t="s">
        <v>48</v>
      </c>
      <c r="BU137">
        <v>7.56</v>
      </c>
      <c r="BV137">
        <v>3.74</v>
      </c>
      <c r="BW137">
        <v>0.65</v>
      </c>
      <c r="BX137">
        <v>10.32</v>
      </c>
      <c r="BY137">
        <v>26.33</v>
      </c>
      <c r="BZ137">
        <v>23.35</v>
      </c>
      <c r="CA137">
        <v>24.84</v>
      </c>
      <c r="CB137">
        <v>22.48</v>
      </c>
      <c r="CC137">
        <v>23.55</v>
      </c>
      <c r="CD137">
        <v>23.01</v>
      </c>
      <c r="CE137">
        <v>7.44</v>
      </c>
      <c r="CF137">
        <v>7.41</v>
      </c>
      <c r="CG137">
        <v>7.42</v>
      </c>
      <c r="CH137">
        <v>5.31</v>
      </c>
      <c r="CI137">
        <v>10.96</v>
      </c>
      <c r="CJ137">
        <v>8.1300000000000008</v>
      </c>
      <c r="CK137">
        <v>3.88</v>
      </c>
      <c r="CL137">
        <v>5.93</v>
      </c>
      <c r="CM137">
        <v>4.9000000000000004</v>
      </c>
    </row>
    <row r="138" spans="1:91" x14ac:dyDescent="0.5">
      <c r="A138" t="s">
        <v>355</v>
      </c>
      <c r="B138">
        <v>0</v>
      </c>
      <c r="C138">
        <v>1268</v>
      </c>
      <c r="D138">
        <v>0</v>
      </c>
      <c r="E138">
        <v>0</v>
      </c>
      <c r="F138">
        <v>0</v>
      </c>
      <c r="G138">
        <v>0</v>
      </c>
      <c r="H138">
        <v>3097</v>
      </c>
      <c r="I138">
        <v>0</v>
      </c>
      <c r="J138">
        <v>26</v>
      </c>
      <c r="K138">
        <v>4</v>
      </c>
      <c r="L138">
        <v>0</v>
      </c>
      <c r="M138">
        <v>1684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25</v>
      </c>
      <c r="U138">
        <v>0</v>
      </c>
      <c r="V138">
        <v>0</v>
      </c>
      <c r="W138">
        <v>12</v>
      </c>
      <c r="X138">
        <v>10</v>
      </c>
      <c r="Y138">
        <v>0</v>
      </c>
      <c r="Z138">
        <v>0</v>
      </c>
      <c r="AA138">
        <v>0</v>
      </c>
      <c r="AB138">
        <v>0</v>
      </c>
      <c r="AC138">
        <v>43</v>
      </c>
      <c r="AD138">
        <v>0</v>
      </c>
      <c r="AE138">
        <v>0</v>
      </c>
      <c r="AF138">
        <v>33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5</v>
      </c>
      <c r="AP138">
        <v>0</v>
      </c>
      <c r="AQ138">
        <v>26729</v>
      </c>
      <c r="AR138">
        <v>0</v>
      </c>
      <c r="AS138">
        <v>3</v>
      </c>
      <c r="AT138">
        <v>0</v>
      </c>
      <c r="AU138">
        <v>0</v>
      </c>
      <c r="AV138">
        <v>0</v>
      </c>
      <c r="AW138">
        <v>0</v>
      </c>
      <c r="AX138">
        <v>174</v>
      </c>
      <c r="AY138">
        <v>0</v>
      </c>
      <c r="AZ138">
        <v>0</v>
      </c>
      <c r="BA138">
        <v>0</v>
      </c>
      <c r="BB138">
        <v>432</v>
      </c>
      <c r="BC138" t="s">
        <v>356</v>
      </c>
      <c r="BD138">
        <v>136</v>
      </c>
      <c r="BE138" t="s">
        <v>347</v>
      </c>
      <c r="BF138" t="s">
        <v>41</v>
      </c>
      <c r="BG138" t="s">
        <v>58</v>
      </c>
      <c r="BH138" t="s">
        <v>357</v>
      </c>
      <c r="BI138">
        <v>2</v>
      </c>
      <c r="BJ138" t="s">
        <v>44</v>
      </c>
      <c r="BT138" t="s">
        <v>51</v>
      </c>
      <c r="BU138">
        <v>5.64</v>
      </c>
      <c r="BV138">
        <v>1.59</v>
      </c>
      <c r="BW138">
        <v>0</v>
      </c>
      <c r="BX138">
        <v>1.85</v>
      </c>
      <c r="BY138">
        <v>28.31</v>
      </c>
      <c r="BZ138">
        <v>28.63</v>
      </c>
      <c r="CA138">
        <v>28.47</v>
      </c>
      <c r="CB138">
        <v>23.41</v>
      </c>
      <c r="CC138">
        <v>25.22</v>
      </c>
      <c r="CD138">
        <v>24.31</v>
      </c>
      <c r="CE138">
        <v>7.27</v>
      </c>
      <c r="CF138">
        <v>7.58</v>
      </c>
      <c r="CG138">
        <v>7.43</v>
      </c>
      <c r="CH138">
        <v>24.05</v>
      </c>
      <c r="CI138">
        <v>13.5</v>
      </c>
      <c r="CJ138">
        <v>18.78</v>
      </c>
      <c r="CK138">
        <v>3.49</v>
      </c>
      <c r="CL138">
        <v>7.83</v>
      </c>
      <c r="CM138">
        <v>5.66</v>
      </c>
    </row>
    <row r="139" spans="1:91" x14ac:dyDescent="0.5">
      <c r="A139" t="s">
        <v>358</v>
      </c>
      <c r="B139">
        <v>0</v>
      </c>
      <c r="C139">
        <v>309</v>
      </c>
      <c r="D139">
        <v>0</v>
      </c>
      <c r="E139">
        <v>0</v>
      </c>
      <c r="F139">
        <v>0</v>
      </c>
      <c r="G139">
        <v>0</v>
      </c>
      <c r="H139">
        <v>10236</v>
      </c>
      <c r="I139">
        <v>0</v>
      </c>
      <c r="J139">
        <v>0</v>
      </c>
      <c r="K139">
        <v>3</v>
      </c>
      <c r="L139">
        <v>0</v>
      </c>
      <c r="M139">
        <v>7412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32</v>
      </c>
      <c r="AD139">
        <v>0</v>
      </c>
      <c r="AE139">
        <v>8</v>
      </c>
      <c r="AF139">
        <v>14</v>
      </c>
      <c r="AG139">
        <v>0</v>
      </c>
      <c r="AH139">
        <v>18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2</v>
      </c>
      <c r="AO139">
        <v>84</v>
      </c>
      <c r="AP139">
        <v>0</v>
      </c>
      <c r="AQ139">
        <v>28732</v>
      </c>
      <c r="AR139">
        <v>0</v>
      </c>
      <c r="AS139">
        <v>0</v>
      </c>
      <c r="AT139">
        <v>0</v>
      </c>
      <c r="AU139">
        <v>0</v>
      </c>
      <c r="AV139">
        <v>18</v>
      </c>
      <c r="AW139">
        <v>0</v>
      </c>
      <c r="AX139">
        <v>153</v>
      </c>
      <c r="AY139">
        <v>0</v>
      </c>
      <c r="AZ139">
        <v>0</v>
      </c>
      <c r="BA139">
        <v>0</v>
      </c>
      <c r="BB139">
        <v>1671</v>
      </c>
      <c r="BC139" t="s">
        <v>359</v>
      </c>
      <c r="BD139">
        <v>138</v>
      </c>
      <c r="BE139" t="s">
        <v>347</v>
      </c>
      <c r="BF139" t="s">
        <v>41</v>
      </c>
      <c r="BG139" t="s">
        <v>70</v>
      </c>
      <c r="BH139" t="s">
        <v>360</v>
      </c>
      <c r="BI139">
        <v>3</v>
      </c>
      <c r="BJ139" t="s">
        <v>44</v>
      </c>
      <c r="BT139" t="s">
        <v>80</v>
      </c>
      <c r="BU139">
        <v>45.77</v>
      </c>
      <c r="BV139">
        <v>0.66</v>
      </c>
      <c r="BW139">
        <v>0.1</v>
      </c>
      <c r="BX139">
        <v>2.2000000000000002</v>
      </c>
      <c r="BY139">
        <v>30.43</v>
      </c>
      <c r="BZ139">
        <v>30.62</v>
      </c>
      <c r="CA139">
        <v>30.52</v>
      </c>
      <c r="CB139">
        <v>21.65</v>
      </c>
      <c r="CC139">
        <v>23.76</v>
      </c>
      <c r="CD139">
        <v>22.71</v>
      </c>
      <c r="CE139">
        <v>7.84</v>
      </c>
      <c r="CF139">
        <v>7.88</v>
      </c>
      <c r="CG139">
        <v>7.86</v>
      </c>
      <c r="CH139">
        <v>6.82</v>
      </c>
      <c r="CI139">
        <v>2.91</v>
      </c>
      <c r="CJ139">
        <v>4.87</v>
      </c>
      <c r="CK139">
        <v>7.53</v>
      </c>
      <c r="CL139">
        <v>8.92</v>
      </c>
      <c r="CM139">
        <v>8.23</v>
      </c>
    </row>
    <row r="140" spans="1:91" x14ac:dyDescent="0.5">
      <c r="A140" t="s">
        <v>361</v>
      </c>
      <c r="B140">
        <v>8</v>
      </c>
      <c r="C140">
        <v>2347</v>
      </c>
      <c r="D140">
        <v>0</v>
      </c>
      <c r="E140">
        <v>0</v>
      </c>
      <c r="F140">
        <v>0</v>
      </c>
      <c r="G140">
        <v>0</v>
      </c>
      <c r="H140">
        <v>7655</v>
      </c>
      <c r="I140">
        <v>0</v>
      </c>
      <c r="J140">
        <v>0</v>
      </c>
      <c r="K140">
        <v>32</v>
      </c>
      <c r="L140">
        <v>0</v>
      </c>
      <c r="M140">
        <v>5286</v>
      </c>
      <c r="N140">
        <v>0</v>
      </c>
      <c r="O140">
        <v>0</v>
      </c>
      <c r="P140">
        <v>38</v>
      </c>
      <c r="Q140">
        <v>7</v>
      </c>
      <c r="R140">
        <v>0</v>
      </c>
      <c r="S140">
        <v>0</v>
      </c>
      <c r="T140">
        <v>24</v>
      </c>
      <c r="U140">
        <v>0</v>
      </c>
      <c r="V140">
        <v>0</v>
      </c>
      <c r="W140">
        <v>30</v>
      </c>
      <c r="X140">
        <v>76</v>
      </c>
      <c r="Y140">
        <v>0</v>
      </c>
      <c r="Z140">
        <v>129</v>
      </c>
      <c r="AA140">
        <v>0</v>
      </c>
      <c r="AB140">
        <v>0</v>
      </c>
      <c r="AC140">
        <v>44</v>
      </c>
      <c r="AD140">
        <v>0</v>
      </c>
      <c r="AE140">
        <v>0</v>
      </c>
      <c r="AF140">
        <v>29</v>
      </c>
      <c r="AG140">
        <v>0</v>
      </c>
      <c r="AH140">
        <v>18</v>
      </c>
      <c r="AI140">
        <v>0</v>
      </c>
      <c r="AJ140">
        <v>0</v>
      </c>
      <c r="AK140">
        <v>0</v>
      </c>
      <c r="AL140">
        <v>0</v>
      </c>
      <c r="AM140">
        <v>310</v>
      </c>
      <c r="AN140">
        <v>0</v>
      </c>
      <c r="AO140">
        <v>2742</v>
      </c>
      <c r="AP140">
        <v>0</v>
      </c>
      <c r="AQ140">
        <v>40389</v>
      </c>
      <c r="AR140">
        <v>0</v>
      </c>
      <c r="AS140">
        <v>0</v>
      </c>
      <c r="AT140">
        <v>0</v>
      </c>
      <c r="AU140">
        <v>0</v>
      </c>
      <c r="AV140">
        <v>23</v>
      </c>
      <c r="AW140">
        <v>0</v>
      </c>
      <c r="AX140">
        <v>1736</v>
      </c>
      <c r="AY140">
        <v>1906</v>
      </c>
      <c r="AZ140">
        <v>0</v>
      </c>
      <c r="BA140">
        <v>0</v>
      </c>
      <c r="BB140">
        <v>2963</v>
      </c>
      <c r="BC140" t="s">
        <v>362</v>
      </c>
      <c r="BD140">
        <v>140</v>
      </c>
      <c r="BE140" t="s">
        <v>347</v>
      </c>
      <c r="BF140" t="s">
        <v>41</v>
      </c>
      <c r="BG140" t="s">
        <v>83</v>
      </c>
      <c r="BH140" t="s">
        <v>363</v>
      </c>
      <c r="BI140">
        <v>4</v>
      </c>
      <c r="BJ140" t="s">
        <v>44</v>
      </c>
      <c r="BT140" t="s">
        <v>45</v>
      </c>
      <c r="BU140">
        <v>1.55</v>
      </c>
      <c r="BV140">
        <v>0.09</v>
      </c>
      <c r="BW140">
        <v>0</v>
      </c>
      <c r="BX140">
        <v>2.25</v>
      </c>
      <c r="BY140">
        <v>18.260000000000002</v>
      </c>
      <c r="BZ140">
        <v>17.72</v>
      </c>
      <c r="CA140">
        <v>17.989999999999998</v>
      </c>
      <c r="CB140">
        <v>25.64</v>
      </c>
      <c r="CC140">
        <v>25.21</v>
      </c>
      <c r="CD140">
        <v>25.42</v>
      </c>
      <c r="CE140">
        <v>7.43</v>
      </c>
      <c r="CF140">
        <v>7.72</v>
      </c>
      <c r="CG140">
        <v>7.57</v>
      </c>
      <c r="CH140">
        <v>5.56</v>
      </c>
      <c r="CI140">
        <v>3.69</v>
      </c>
      <c r="CJ140">
        <v>4.62</v>
      </c>
      <c r="CK140">
        <v>5.58</v>
      </c>
      <c r="CL140">
        <v>8.33</v>
      </c>
      <c r="CM140">
        <v>6.96</v>
      </c>
    </row>
    <row r="141" spans="1:91" x14ac:dyDescent="0.5">
      <c r="A141" t="s">
        <v>364</v>
      </c>
      <c r="B141">
        <v>0</v>
      </c>
      <c r="C141">
        <v>1316</v>
      </c>
      <c r="D141">
        <v>0</v>
      </c>
      <c r="E141">
        <v>0</v>
      </c>
      <c r="F141">
        <v>0</v>
      </c>
      <c r="G141">
        <v>0</v>
      </c>
      <c r="H141">
        <v>13961</v>
      </c>
      <c r="I141">
        <v>0</v>
      </c>
      <c r="J141">
        <v>0</v>
      </c>
      <c r="K141">
        <v>0</v>
      </c>
      <c r="L141">
        <v>0</v>
      </c>
      <c r="M141">
        <v>5533</v>
      </c>
      <c r="N141">
        <v>0</v>
      </c>
      <c r="O141">
        <v>0</v>
      </c>
      <c r="P141">
        <v>0</v>
      </c>
      <c r="Q141">
        <v>10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14</v>
      </c>
      <c r="Y141">
        <v>8</v>
      </c>
      <c r="Z141">
        <v>0</v>
      </c>
      <c r="AA141">
        <v>0</v>
      </c>
      <c r="AB141">
        <v>0</v>
      </c>
      <c r="AC141">
        <v>2</v>
      </c>
      <c r="AD141">
        <v>0</v>
      </c>
      <c r="AE141">
        <v>0</v>
      </c>
      <c r="AF141">
        <v>0</v>
      </c>
      <c r="AG141">
        <v>37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5</v>
      </c>
      <c r="AO141">
        <v>14</v>
      </c>
      <c r="AP141">
        <v>0</v>
      </c>
      <c r="AQ141">
        <v>35503</v>
      </c>
      <c r="AR141">
        <v>0</v>
      </c>
      <c r="AS141">
        <v>0</v>
      </c>
      <c r="AT141">
        <v>0</v>
      </c>
      <c r="AU141">
        <v>0</v>
      </c>
      <c r="AV141">
        <v>18</v>
      </c>
      <c r="AW141">
        <v>0</v>
      </c>
      <c r="AX141">
        <v>230</v>
      </c>
      <c r="AY141">
        <v>0</v>
      </c>
      <c r="AZ141">
        <v>0</v>
      </c>
      <c r="BA141">
        <v>0</v>
      </c>
      <c r="BB141">
        <v>663</v>
      </c>
      <c r="BC141" t="s">
        <v>365</v>
      </c>
      <c r="BD141">
        <v>142</v>
      </c>
      <c r="BE141" t="s">
        <v>347</v>
      </c>
      <c r="BF141" t="s">
        <v>41</v>
      </c>
      <c r="BG141" t="s">
        <v>95</v>
      </c>
      <c r="BH141" t="s">
        <v>366</v>
      </c>
      <c r="BI141">
        <v>5</v>
      </c>
      <c r="BJ141" t="s">
        <v>44</v>
      </c>
      <c r="BT141" t="s">
        <v>48</v>
      </c>
      <c r="BU141">
        <v>13.87</v>
      </c>
      <c r="BV141">
        <v>0.15</v>
      </c>
      <c r="BW141">
        <v>0</v>
      </c>
      <c r="BX141">
        <v>0.89</v>
      </c>
      <c r="BY141">
        <v>29.53</v>
      </c>
      <c r="BZ141">
        <v>28.24</v>
      </c>
      <c r="CA141">
        <v>28.88</v>
      </c>
      <c r="CB141">
        <v>22.17</v>
      </c>
      <c r="CC141">
        <v>24.42</v>
      </c>
      <c r="CD141">
        <v>23.29</v>
      </c>
      <c r="CE141">
        <v>8.17</v>
      </c>
      <c r="CF141">
        <v>8.15</v>
      </c>
      <c r="CG141">
        <v>8.16</v>
      </c>
      <c r="CH141">
        <v>4.07</v>
      </c>
      <c r="CI141">
        <v>3.46</v>
      </c>
      <c r="CJ141">
        <v>3.77</v>
      </c>
      <c r="CK141">
        <v>7.05</v>
      </c>
      <c r="CL141">
        <v>11.94</v>
      </c>
      <c r="CM141">
        <v>9.5</v>
      </c>
    </row>
    <row r="142" spans="1:91" x14ac:dyDescent="0.5">
      <c r="A142" t="s">
        <v>367</v>
      </c>
      <c r="B142">
        <v>0</v>
      </c>
      <c r="C142">
        <v>2012</v>
      </c>
      <c r="D142">
        <v>0</v>
      </c>
      <c r="E142">
        <v>0</v>
      </c>
      <c r="F142">
        <v>0</v>
      </c>
      <c r="G142">
        <v>0</v>
      </c>
      <c r="H142">
        <v>2786</v>
      </c>
      <c r="I142">
        <v>0</v>
      </c>
      <c r="J142">
        <v>3</v>
      </c>
      <c r="K142">
        <v>4</v>
      </c>
      <c r="L142">
        <v>0</v>
      </c>
      <c r="M142">
        <v>12955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10</v>
      </c>
      <c r="X142">
        <v>3</v>
      </c>
      <c r="Y142">
        <v>0</v>
      </c>
      <c r="Z142">
        <v>0</v>
      </c>
      <c r="AA142">
        <v>0</v>
      </c>
      <c r="AB142">
        <v>0</v>
      </c>
      <c r="AC142">
        <v>5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22</v>
      </c>
      <c r="AP142">
        <v>0</v>
      </c>
      <c r="AQ142">
        <v>17554</v>
      </c>
      <c r="AR142">
        <v>0</v>
      </c>
      <c r="AS142">
        <v>0</v>
      </c>
      <c r="AT142">
        <v>0</v>
      </c>
      <c r="AU142">
        <v>0</v>
      </c>
      <c r="AV142">
        <v>29</v>
      </c>
      <c r="AW142">
        <v>0</v>
      </c>
      <c r="AX142">
        <v>53</v>
      </c>
      <c r="AY142">
        <v>0</v>
      </c>
      <c r="AZ142">
        <v>0</v>
      </c>
      <c r="BA142">
        <v>0</v>
      </c>
      <c r="BB142">
        <v>221</v>
      </c>
      <c r="BC142" t="s">
        <v>368</v>
      </c>
      <c r="BD142">
        <v>135</v>
      </c>
      <c r="BE142" t="s">
        <v>347</v>
      </c>
      <c r="BF142" t="s">
        <v>41</v>
      </c>
      <c r="BG142" t="s">
        <v>42</v>
      </c>
      <c r="BH142" t="s">
        <v>354</v>
      </c>
      <c r="BI142">
        <v>1</v>
      </c>
      <c r="BJ142" t="s">
        <v>44</v>
      </c>
      <c r="BT142" t="s">
        <v>48</v>
      </c>
      <c r="BU142">
        <v>7.56</v>
      </c>
      <c r="BV142">
        <v>3.74</v>
      </c>
      <c r="BW142">
        <v>0.65</v>
      </c>
      <c r="BX142">
        <v>10.32</v>
      </c>
      <c r="BY142">
        <v>26.33</v>
      </c>
      <c r="BZ142">
        <v>23.35</v>
      </c>
      <c r="CA142">
        <v>24.84</v>
      </c>
      <c r="CB142">
        <v>22.48</v>
      </c>
      <c r="CC142">
        <v>23.55</v>
      </c>
      <c r="CD142">
        <v>23.01</v>
      </c>
      <c r="CE142">
        <v>7.44</v>
      </c>
      <c r="CF142">
        <v>7.41</v>
      </c>
      <c r="CG142">
        <v>7.42</v>
      </c>
      <c r="CH142">
        <v>5.31</v>
      </c>
      <c r="CI142">
        <v>10.96</v>
      </c>
      <c r="CJ142">
        <v>8.1300000000000008</v>
      </c>
      <c r="CK142">
        <v>3.88</v>
      </c>
      <c r="CL142">
        <v>5.93</v>
      </c>
      <c r="CM142">
        <v>4.9000000000000004</v>
      </c>
    </row>
    <row r="143" spans="1:91" x14ac:dyDescent="0.5">
      <c r="A143" t="s">
        <v>369</v>
      </c>
      <c r="B143">
        <v>0</v>
      </c>
      <c r="C143">
        <v>1024</v>
      </c>
      <c r="D143">
        <v>0</v>
      </c>
      <c r="E143">
        <v>0</v>
      </c>
      <c r="F143">
        <v>0</v>
      </c>
      <c r="G143">
        <v>0</v>
      </c>
      <c r="H143">
        <v>2595</v>
      </c>
      <c r="I143">
        <v>0</v>
      </c>
      <c r="J143">
        <v>31</v>
      </c>
      <c r="K143">
        <v>2</v>
      </c>
      <c r="L143">
        <v>0</v>
      </c>
      <c r="M143">
        <v>1304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7</v>
      </c>
      <c r="U143">
        <v>0</v>
      </c>
      <c r="V143">
        <v>0</v>
      </c>
      <c r="W143">
        <v>21</v>
      </c>
      <c r="X143">
        <v>15</v>
      </c>
      <c r="Y143">
        <v>0</v>
      </c>
      <c r="Z143">
        <v>0</v>
      </c>
      <c r="AA143">
        <v>0</v>
      </c>
      <c r="AB143">
        <v>0</v>
      </c>
      <c r="AC143">
        <v>15</v>
      </c>
      <c r="AD143">
        <v>0</v>
      </c>
      <c r="AE143">
        <v>0</v>
      </c>
      <c r="AF143">
        <v>9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6</v>
      </c>
      <c r="AP143">
        <v>0</v>
      </c>
      <c r="AQ143">
        <v>21433</v>
      </c>
      <c r="AR143">
        <v>0</v>
      </c>
      <c r="AS143">
        <v>6</v>
      </c>
      <c r="AT143">
        <v>0</v>
      </c>
      <c r="AU143">
        <v>0</v>
      </c>
      <c r="AV143">
        <v>0</v>
      </c>
      <c r="AW143">
        <v>0</v>
      </c>
      <c r="AX143">
        <v>141</v>
      </c>
      <c r="AY143">
        <v>0</v>
      </c>
      <c r="AZ143">
        <v>0</v>
      </c>
      <c r="BA143">
        <v>0</v>
      </c>
      <c r="BB143">
        <v>322</v>
      </c>
      <c r="BC143" t="s">
        <v>370</v>
      </c>
      <c r="BD143">
        <v>137</v>
      </c>
      <c r="BE143" t="s">
        <v>347</v>
      </c>
      <c r="BF143" t="s">
        <v>41</v>
      </c>
      <c r="BG143" t="s">
        <v>58</v>
      </c>
      <c r="BH143" t="s">
        <v>357</v>
      </c>
      <c r="BI143">
        <v>2</v>
      </c>
      <c r="BJ143" t="s">
        <v>44</v>
      </c>
      <c r="BT143" t="s">
        <v>51</v>
      </c>
      <c r="BU143">
        <v>5.64</v>
      </c>
      <c r="BV143">
        <v>1.59</v>
      </c>
      <c r="BW143">
        <v>0</v>
      </c>
      <c r="BX143">
        <v>1.85</v>
      </c>
      <c r="BY143">
        <v>28.31</v>
      </c>
      <c r="BZ143">
        <v>28.63</v>
      </c>
      <c r="CA143">
        <v>28.47</v>
      </c>
      <c r="CB143">
        <v>23.41</v>
      </c>
      <c r="CC143">
        <v>25.22</v>
      </c>
      <c r="CD143">
        <v>24.31</v>
      </c>
      <c r="CE143">
        <v>7.27</v>
      </c>
      <c r="CF143">
        <v>7.58</v>
      </c>
      <c r="CG143">
        <v>7.43</v>
      </c>
      <c r="CH143">
        <v>24.05</v>
      </c>
      <c r="CI143">
        <v>13.5</v>
      </c>
      <c r="CJ143">
        <v>18.78</v>
      </c>
      <c r="CK143">
        <v>3.49</v>
      </c>
      <c r="CL143">
        <v>7.83</v>
      </c>
      <c r="CM143">
        <v>5.66</v>
      </c>
    </row>
    <row r="144" spans="1:91" x14ac:dyDescent="0.5">
      <c r="A144" t="s">
        <v>371</v>
      </c>
      <c r="B144">
        <v>0</v>
      </c>
      <c r="C144">
        <v>213</v>
      </c>
      <c r="D144">
        <v>0</v>
      </c>
      <c r="E144">
        <v>0</v>
      </c>
      <c r="F144">
        <v>0</v>
      </c>
      <c r="G144">
        <v>0</v>
      </c>
      <c r="H144">
        <v>6713</v>
      </c>
      <c r="I144">
        <v>0</v>
      </c>
      <c r="J144">
        <v>0</v>
      </c>
      <c r="K144">
        <v>0</v>
      </c>
      <c r="L144">
        <v>0</v>
      </c>
      <c r="M144">
        <v>4721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12</v>
      </c>
      <c r="AD144">
        <v>0</v>
      </c>
      <c r="AE144">
        <v>0</v>
      </c>
      <c r="AF144">
        <v>9</v>
      </c>
      <c r="AG144">
        <v>0</v>
      </c>
      <c r="AH144">
        <v>11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70</v>
      </c>
      <c r="AP144">
        <v>0</v>
      </c>
      <c r="AQ144">
        <v>18659</v>
      </c>
      <c r="AR144">
        <v>0</v>
      </c>
      <c r="AS144">
        <v>0</v>
      </c>
      <c r="AT144">
        <v>0</v>
      </c>
      <c r="AU144">
        <v>0</v>
      </c>
      <c r="AV144">
        <v>12</v>
      </c>
      <c r="AW144">
        <v>0</v>
      </c>
      <c r="AX144">
        <v>98</v>
      </c>
      <c r="AY144">
        <v>0</v>
      </c>
      <c r="AZ144">
        <v>0</v>
      </c>
      <c r="BA144">
        <v>0</v>
      </c>
      <c r="BB144">
        <v>969</v>
      </c>
      <c r="BC144" t="s">
        <v>372</v>
      </c>
      <c r="BD144">
        <v>139</v>
      </c>
      <c r="BE144" t="s">
        <v>347</v>
      </c>
      <c r="BF144" t="s">
        <v>41</v>
      </c>
      <c r="BG144" t="s">
        <v>70</v>
      </c>
      <c r="BH144" t="s">
        <v>360</v>
      </c>
      <c r="BI144">
        <v>3</v>
      </c>
      <c r="BJ144" t="s">
        <v>44</v>
      </c>
      <c r="BT144" t="s">
        <v>80</v>
      </c>
      <c r="BU144">
        <v>45.77</v>
      </c>
      <c r="BV144">
        <v>0.66</v>
      </c>
      <c r="BW144">
        <v>0.1</v>
      </c>
      <c r="BX144">
        <v>2.2000000000000002</v>
      </c>
      <c r="BY144">
        <v>30.43</v>
      </c>
      <c r="BZ144">
        <v>30.62</v>
      </c>
      <c r="CA144">
        <v>30.52</v>
      </c>
      <c r="CB144">
        <v>21.65</v>
      </c>
      <c r="CC144">
        <v>23.76</v>
      </c>
      <c r="CD144">
        <v>22.71</v>
      </c>
      <c r="CE144">
        <v>7.84</v>
      </c>
      <c r="CF144">
        <v>7.88</v>
      </c>
      <c r="CG144">
        <v>7.86</v>
      </c>
      <c r="CH144">
        <v>6.82</v>
      </c>
      <c r="CI144">
        <v>2.91</v>
      </c>
      <c r="CJ144">
        <v>4.87</v>
      </c>
      <c r="CK144">
        <v>7.53</v>
      </c>
      <c r="CL144">
        <v>8.92</v>
      </c>
      <c r="CM144">
        <v>8.23</v>
      </c>
    </row>
    <row r="145" spans="1:91" x14ac:dyDescent="0.5">
      <c r="A145" t="s">
        <v>373</v>
      </c>
      <c r="B145">
        <v>7</v>
      </c>
      <c r="C145">
        <v>1157</v>
      </c>
      <c r="D145">
        <v>0</v>
      </c>
      <c r="E145">
        <v>0</v>
      </c>
      <c r="F145">
        <v>0</v>
      </c>
      <c r="G145">
        <v>0</v>
      </c>
      <c r="H145">
        <v>3431</v>
      </c>
      <c r="I145">
        <v>0</v>
      </c>
      <c r="J145">
        <v>0</v>
      </c>
      <c r="K145">
        <v>7</v>
      </c>
      <c r="L145">
        <v>0</v>
      </c>
      <c r="M145">
        <v>2498</v>
      </c>
      <c r="N145">
        <v>0</v>
      </c>
      <c r="O145">
        <v>0</v>
      </c>
      <c r="P145">
        <v>21</v>
      </c>
      <c r="Q145">
        <v>0</v>
      </c>
      <c r="R145">
        <v>0</v>
      </c>
      <c r="S145">
        <v>0</v>
      </c>
      <c r="T145">
        <v>12</v>
      </c>
      <c r="U145">
        <v>0</v>
      </c>
      <c r="V145">
        <v>0</v>
      </c>
      <c r="W145">
        <v>6</v>
      </c>
      <c r="X145">
        <v>35</v>
      </c>
      <c r="Y145">
        <v>0</v>
      </c>
      <c r="Z145">
        <v>66</v>
      </c>
      <c r="AA145">
        <v>0</v>
      </c>
      <c r="AB145">
        <v>0</v>
      </c>
      <c r="AC145">
        <v>17</v>
      </c>
      <c r="AD145">
        <v>0</v>
      </c>
      <c r="AE145">
        <v>5</v>
      </c>
      <c r="AF145">
        <v>11</v>
      </c>
      <c r="AG145">
        <v>0</v>
      </c>
      <c r="AH145">
        <v>9</v>
      </c>
      <c r="AI145">
        <v>0</v>
      </c>
      <c r="AJ145">
        <v>0</v>
      </c>
      <c r="AK145">
        <v>0</v>
      </c>
      <c r="AL145">
        <v>0</v>
      </c>
      <c r="AM145">
        <v>159</v>
      </c>
      <c r="AN145">
        <v>5</v>
      </c>
      <c r="AO145">
        <v>1316</v>
      </c>
      <c r="AP145">
        <v>0</v>
      </c>
      <c r="AQ145">
        <v>21191</v>
      </c>
      <c r="AR145">
        <v>0</v>
      </c>
      <c r="AS145">
        <v>0</v>
      </c>
      <c r="AT145">
        <v>0</v>
      </c>
      <c r="AU145">
        <v>0</v>
      </c>
      <c r="AV145">
        <v>22</v>
      </c>
      <c r="AW145">
        <v>0</v>
      </c>
      <c r="AX145">
        <v>855</v>
      </c>
      <c r="AY145">
        <v>1037</v>
      </c>
      <c r="AZ145">
        <v>0</v>
      </c>
      <c r="BA145">
        <v>0</v>
      </c>
      <c r="BB145">
        <v>1357</v>
      </c>
      <c r="BC145" t="s">
        <v>374</v>
      </c>
      <c r="BD145">
        <v>141</v>
      </c>
      <c r="BE145" t="s">
        <v>347</v>
      </c>
      <c r="BF145" t="s">
        <v>41</v>
      </c>
      <c r="BG145" t="s">
        <v>83</v>
      </c>
      <c r="BH145" t="s">
        <v>363</v>
      </c>
      <c r="BI145">
        <v>4</v>
      </c>
      <c r="BJ145" t="s">
        <v>44</v>
      </c>
      <c r="BT145" t="s">
        <v>45</v>
      </c>
      <c r="BU145">
        <v>1.55</v>
      </c>
      <c r="BV145">
        <v>0.09</v>
      </c>
      <c r="BW145">
        <v>0</v>
      </c>
      <c r="BX145">
        <v>2.25</v>
      </c>
      <c r="BY145">
        <v>18.260000000000002</v>
      </c>
      <c r="BZ145">
        <v>17.72</v>
      </c>
      <c r="CA145">
        <v>17.989999999999998</v>
      </c>
      <c r="CB145">
        <v>25.64</v>
      </c>
      <c r="CC145">
        <v>25.21</v>
      </c>
      <c r="CD145">
        <v>25.42</v>
      </c>
      <c r="CE145">
        <v>7.43</v>
      </c>
      <c r="CF145">
        <v>7.72</v>
      </c>
      <c r="CG145">
        <v>7.57</v>
      </c>
      <c r="CH145">
        <v>5.56</v>
      </c>
      <c r="CI145">
        <v>3.69</v>
      </c>
      <c r="CJ145">
        <v>4.62</v>
      </c>
      <c r="CK145">
        <v>5.58</v>
      </c>
      <c r="CL145">
        <v>8.33</v>
      </c>
      <c r="CM145">
        <v>6.96</v>
      </c>
    </row>
    <row r="146" spans="1:91" x14ac:dyDescent="0.5">
      <c r="A146" t="s">
        <v>375</v>
      </c>
      <c r="B146">
        <v>0</v>
      </c>
      <c r="C146">
        <v>1281</v>
      </c>
      <c r="D146">
        <v>0</v>
      </c>
      <c r="E146">
        <v>0</v>
      </c>
      <c r="F146">
        <v>0</v>
      </c>
      <c r="G146">
        <v>0</v>
      </c>
      <c r="H146">
        <v>12270</v>
      </c>
      <c r="I146">
        <v>0</v>
      </c>
      <c r="J146">
        <v>0</v>
      </c>
      <c r="K146">
        <v>0</v>
      </c>
      <c r="L146">
        <v>0</v>
      </c>
      <c r="M146">
        <v>4697</v>
      </c>
      <c r="N146">
        <v>0</v>
      </c>
      <c r="O146">
        <v>0</v>
      </c>
      <c r="P146">
        <v>0</v>
      </c>
      <c r="Q146">
        <v>14</v>
      </c>
      <c r="R146">
        <v>0</v>
      </c>
      <c r="S146">
        <v>0</v>
      </c>
      <c r="T146">
        <v>16</v>
      </c>
      <c r="U146">
        <v>0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12</v>
      </c>
      <c r="AG146">
        <v>12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18</v>
      </c>
      <c r="AP146">
        <v>0</v>
      </c>
      <c r="AQ146">
        <v>31689</v>
      </c>
      <c r="AR146">
        <v>0</v>
      </c>
      <c r="AS146">
        <v>0</v>
      </c>
      <c r="AT146">
        <v>0</v>
      </c>
      <c r="AU146">
        <v>0</v>
      </c>
      <c r="AV146">
        <v>8</v>
      </c>
      <c r="AW146">
        <v>0</v>
      </c>
      <c r="AX146">
        <v>174</v>
      </c>
      <c r="AY146">
        <v>0</v>
      </c>
      <c r="AZ146">
        <v>0</v>
      </c>
      <c r="BA146">
        <v>0</v>
      </c>
      <c r="BB146">
        <v>490</v>
      </c>
      <c r="BC146" t="s">
        <v>376</v>
      </c>
      <c r="BD146">
        <v>143</v>
      </c>
      <c r="BE146" t="s">
        <v>347</v>
      </c>
      <c r="BF146" t="s">
        <v>41</v>
      </c>
      <c r="BG146" t="s">
        <v>95</v>
      </c>
      <c r="BH146" t="s">
        <v>366</v>
      </c>
      <c r="BI146">
        <v>5</v>
      </c>
      <c r="BJ146" t="s">
        <v>44</v>
      </c>
      <c r="BT146" t="s">
        <v>48</v>
      </c>
      <c r="BU146">
        <v>13.87</v>
      </c>
      <c r="BV146">
        <v>0.15</v>
      </c>
      <c r="BW146">
        <v>0</v>
      </c>
      <c r="BX146">
        <v>0.89</v>
      </c>
      <c r="BY146">
        <v>29.53</v>
      </c>
      <c r="BZ146">
        <v>28.24</v>
      </c>
      <c r="CA146">
        <v>28.88</v>
      </c>
      <c r="CB146">
        <v>22.17</v>
      </c>
      <c r="CC146">
        <v>24.42</v>
      </c>
      <c r="CD146">
        <v>23.29</v>
      </c>
      <c r="CE146">
        <v>8.17</v>
      </c>
      <c r="CF146">
        <v>8.15</v>
      </c>
      <c r="CG146">
        <v>8.16</v>
      </c>
      <c r="CH146">
        <v>4.07</v>
      </c>
      <c r="CI146">
        <v>3.46</v>
      </c>
      <c r="CJ146">
        <v>3.77</v>
      </c>
      <c r="CK146">
        <v>7.05</v>
      </c>
      <c r="CL146">
        <v>11.94</v>
      </c>
      <c r="CM146">
        <v>9.5</v>
      </c>
    </row>
    <row r="147" spans="1:91" x14ac:dyDescent="0.5">
      <c r="A147" t="s">
        <v>377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33698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16390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18</v>
      </c>
      <c r="BC147" t="s">
        <v>378</v>
      </c>
      <c r="BD147">
        <v>147</v>
      </c>
      <c r="BE147" t="s">
        <v>379</v>
      </c>
    </row>
    <row r="148" spans="1:91" x14ac:dyDescent="0.5">
      <c r="A148" t="s">
        <v>380</v>
      </c>
      <c r="B148">
        <v>0</v>
      </c>
      <c r="C148">
        <v>9491</v>
      </c>
      <c r="D148">
        <v>0</v>
      </c>
      <c r="E148">
        <v>0</v>
      </c>
      <c r="F148">
        <v>0</v>
      </c>
      <c r="G148">
        <v>0</v>
      </c>
      <c r="H148">
        <v>639</v>
      </c>
      <c r="I148">
        <v>0</v>
      </c>
      <c r="J148">
        <v>0</v>
      </c>
      <c r="K148">
        <v>0</v>
      </c>
      <c r="L148">
        <v>0</v>
      </c>
      <c r="M148">
        <v>2569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11521</v>
      </c>
      <c r="Y148">
        <v>25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7586</v>
      </c>
      <c r="AR148">
        <v>0</v>
      </c>
      <c r="AS148">
        <v>0</v>
      </c>
      <c r="AT148">
        <v>0</v>
      </c>
      <c r="AU148">
        <v>0</v>
      </c>
      <c r="AV148">
        <v>190</v>
      </c>
      <c r="AW148">
        <v>0</v>
      </c>
      <c r="AX148">
        <v>6</v>
      </c>
      <c r="AY148">
        <v>0</v>
      </c>
      <c r="AZ148">
        <v>0</v>
      </c>
      <c r="BA148">
        <v>0</v>
      </c>
      <c r="BB148">
        <v>561</v>
      </c>
      <c r="BC148" t="s">
        <v>381</v>
      </c>
      <c r="BD148">
        <v>148</v>
      </c>
      <c r="BE148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148"/>
  <sheetViews>
    <sheetView workbookViewId="0">
      <selection activeCell="CP17" sqref="CP17"/>
    </sheetView>
  </sheetViews>
  <sheetFormatPr defaultRowHeight="14.35" x14ac:dyDescent="0.5"/>
  <sheetData>
    <row r="1" spans="1:91" x14ac:dyDescent="0.5">
      <c r="A1" t="s">
        <v>0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402</v>
      </c>
      <c r="W1" t="s">
        <v>403</v>
      </c>
      <c r="X1" t="s">
        <v>404</v>
      </c>
      <c r="Y1" t="s">
        <v>405</v>
      </c>
      <c r="Z1" t="s">
        <v>406</v>
      </c>
      <c r="AA1" t="s">
        <v>407</v>
      </c>
      <c r="AB1" t="s">
        <v>408</v>
      </c>
      <c r="AC1" t="s">
        <v>409</v>
      </c>
      <c r="AD1" t="s">
        <v>410</v>
      </c>
      <c r="AE1" t="s">
        <v>411</v>
      </c>
      <c r="AF1" t="s">
        <v>412</v>
      </c>
      <c r="AG1" t="s">
        <v>413</v>
      </c>
      <c r="AH1" t="s">
        <v>414</v>
      </c>
      <c r="AI1" t="s">
        <v>415</v>
      </c>
      <c r="AJ1" t="s">
        <v>416</v>
      </c>
      <c r="AK1" t="s">
        <v>417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  <c r="AR1" t="s">
        <v>424</v>
      </c>
      <c r="AS1" t="s">
        <v>425</v>
      </c>
      <c r="AT1" t="s">
        <v>426</v>
      </c>
      <c r="AU1" t="s">
        <v>427</v>
      </c>
      <c r="AV1" t="s">
        <v>428</v>
      </c>
      <c r="AW1" t="s">
        <v>429</v>
      </c>
      <c r="AX1" t="s">
        <v>430</v>
      </c>
      <c r="AY1" t="s">
        <v>431</v>
      </c>
      <c r="AZ1" t="s">
        <v>432</v>
      </c>
      <c r="BA1" t="s">
        <v>433</v>
      </c>
      <c r="BB1" t="s">
        <v>434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  <c r="BT1" t="s">
        <v>18</v>
      </c>
      <c r="BU1" t="s">
        <v>19</v>
      </c>
      <c r="BV1" t="s">
        <v>20</v>
      </c>
      <c r="BW1" t="s">
        <v>21</v>
      </c>
      <c r="BX1" t="s">
        <v>22</v>
      </c>
      <c r="BY1" t="s">
        <v>23</v>
      </c>
      <c r="BZ1" t="s">
        <v>24</v>
      </c>
      <c r="CA1" t="s">
        <v>25</v>
      </c>
      <c r="CB1" t="s">
        <v>26</v>
      </c>
      <c r="CC1" t="s">
        <v>27</v>
      </c>
      <c r="CD1" t="s">
        <v>28</v>
      </c>
      <c r="CE1" t="s">
        <v>29</v>
      </c>
      <c r="CF1" t="s">
        <v>30</v>
      </c>
      <c r="CG1" t="s">
        <v>31</v>
      </c>
      <c r="CH1" t="s">
        <v>32</v>
      </c>
      <c r="CI1" t="s">
        <v>33</v>
      </c>
      <c r="CJ1" t="s">
        <v>34</v>
      </c>
      <c r="CK1" t="s">
        <v>35</v>
      </c>
      <c r="CL1" t="s">
        <v>36</v>
      </c>
      <c r="CM1" t="s">
        <v>37</v>
      </c>
    </row>
    <row r="2" spans="1:91" x14ac:dyDescent="0.5">
      <c r="A2" t="s">
        <v>38</v>
      </c>
      <c r="B2">
        <f>TNC_PJ_V6taxadata!B2/SUM(TNC_PJ_V6taxadata!$B2:$BB2)</f>
        <v>3.9134254452519767E-3</v>
      </c>
      <c r="C2">
        <f>TNC_PJ_V6taxadata!C2/SUM(TNC_PJ_V6taxadata!$B2:$BB2)</f>
        <v>3.7536937944253654E-2</v>
      </c>
      <c r="D2">
        <f>TNC_PJ_V6taxadata!D2/SUM(TNC_PJ_V6taxadata!$B2:$BB2)</f>
        <v>0</v>
      </c>
      <c r="E2">
        <f>TNC_PJ_V6taxadata!E2/SUM(TNC_PJ_V6taxadata!$B2:$BB2)</f>
        <v>0</v>
      </c>
      <c r="F2">
        <f>TNC_PJ_V6taxadata!F2/SUM(TNC_PJ_V6taxadata!$B2:$BB2)</f>
        <v>0</v>
      </c>
      <c r="G2">
        <f>TNC_PJ_V6taxadata!G2/SUM(TNC_PJ_V6taxadata!$B2:$BB2)</f>
        <v>0</v>
      </c>
      <c r="H2">
        <f>TNC_PJ_V6taxadata!H2/SUM(TNC_PJ_V6taxadata!$B2:$BB2)</f>
        <v>9.3762479035220836E-2</v>
      </c>
      <c r="I2">
        <f>TNC_PJ_V6taxadata!I2/SUM(TNC_PJ_V6taxadata!$B2:$BB2)</f>
        <v>0</v>
      </c>
      <c r="J2">
        <f>TNC_PJ_V6taxadata!J2/SUM(TNC_PJ_V6taxadata!$B2:$BB2)</f>
        <v>0</v>
      </c>
      <c r="K2">
        <f>TNC_PJ_V6taxadata!K2/SUM(TNC_PJ_V6taxadata!$B2:$BB2)</f>
        <v>3.2744988419455313E-3</v>
      </c>
      <c r="L2">
        <f>TNC_PJ_V6taxadata!L2/SUM(TNC_PJ_V6taxadata!$B2:$BB2)</f>
        <v>0</v>
      </c>
      <c r="M2">
        <f>TNC_PJ_V6taxadata!M2/SUM(TNC_PJ_V6taxadata!$B2:$BB2)</f>
        <v>0.2037377206293427</v>
      </c>
      <c r="N2">
        <f>TNC_PJ_V6taxadata!N2/SUM(TNC_PJ_V6taxadata!$B2:$BB2)</f>
        <v>0</v>
      </c>
      <c r="O2">
        <f>TNC_PJ_V6taxadata!O2/SUM(TNC_PJ_V6taxadata!$B2:$BB2)</f>
        <v>0</v>
      </c>
      <c r="P2">
        <f>TNC_PJ_V6taxadata!P2/SUM(TNC_PJ_V6taxadata!$B2:$BB2)</f>
        <v>0</v>
      </c>
      <c r="Q2">
        <f>TNC_PJ_V6taxadata!Q2/SUM(TNC_PJ_V6taxadata!$B2:$BB2)</f>
        <v>0</v>
      </c>
      <c r="R2">
        <f>TNC_PJ_V6taxadata!R2/SUM(TNC_PJ_V6taxadata!$B2:$BB2)</f>
        <v>0</v>
      </c>
      <c r="S2">
        <f>TNC_PJ_V6taxadata!S2/SUM(TNC_PJ_V6taxadata!$B2:$BB2)</f>
        <v>0</v>
      </c>
      <c r="T2">
        <f>TNC_PJ_V6taxadata!T2/SUM(TNC_PJ_V6taxadata!$B2:$BB2)</f>
        <v>0</v>
      </c>
      <c r="U2">
        <f>TNC_PJ_V6taxadata!U2/SUM(TNC_PJ_V6taxadata!$B2:$BB2)</f>
        <v>0</v>
      </c>
      <c r="V2">
        <f>TNC_PJ_V6taxadata!V2/SUM(TNC_PJ_V6taxadata!$B2:$BB2)</f>
        <v>0</v>
      </c>
      <c r="W2">
        <f>TNC_PJ_V6taxadata!W2/SUM(TNC_PJ_V6taxadata!$B2:$BB2)</f>
        <v>9.5838990495966778E-4</v>
      </c>
      <c r="X2">
        <f>TNC_PJ_V6taxadata!X2/SUM(TNC_PJ_V6taxadata!$B2:$BB2)</f>
        <v>2.6116124910150945E-2</v>
      </c>
      <c r="Y2">
        <f>TNC_PJ_V6taxadata!Y2/SUM(TNC_PJ_V6taxadata!$B2:$BB2)</f>
        <v>7.1879242871975078E-4</v>
      </c>
      <c r="Z2">
        <f>TNC_PJ_V6taxadata!Z2/SUM(TNC_PJ_V6taxadata!$B2:$BB2)</f>
        <v>0</v>
      </c>
      <c r="AA2">
        <f>TNC_PJ_V6taxadata!AA2/SUM(TNC_PJ_V6taxadata!$B2:$BB2)</f>
        <v>0</v>
      </c>
      <c r="AB2">
        <f>TNC_PJ_V6taxadata!AB2/SUM(TNC_PJ_V6taxadata!$B2:$BB2)</f>
        <v>0</v>
      </c>
      <c r="AC2">
        <f>TNC_PJ_V6taxadata!AC2/SUM(TNC_PJ_V6taxadata!$B2:$BB2)</f>
        <v>1.1181215557862791E-3</v>
      </c>
      <c r="AD2">
        <f>TNC_PJ_V6taxadata!AD2/SUM(TNC_PJ_V6taxadata!$B2:$BB2)</f>
        <v>0</v>
      </c>
      <c r="AE2">
        <f>TNC_PJ_V6taxadata!AE2/SUM(TNC_PJ_V6taxadata!$B2:$BB2)</f>
        <v>5.5906077789313956E-4</v>
      </c>
      <c r="AF2">
        <f>TNC_PJ_V6taxadata!AF2/SUM(TNC_PJ_V6taxadata!$B2:$BB2)</f>
        <v>0</v>
      </c>
      <c r="AG2">
        <f>TNC_PJ_V6taxadata!AG2/SUM(TNC_PJ_V6taxadata!$B2:$BB2)</f>
        <v>0</v>
      </c>
      <c r="AH2">
        <f>TNC_PJ_V6taxadata!AH2/SUM(TNC_PJ_V6taxadata!$B2:$BB2)</f>
        <v>0</v>
      </c>
      <c r="AI2">
        <f>TNC_PJ_V6taxadata!AI2/SUM(TNC_PJ_V6taxadata!$B2:$BB2)</f>
        <v>3.1946330165322261E-4</v>
      </c>
      <c r="AJ2">
        <f>TNC_PJ_V6taxadata!AJ2/SUM(TNC_PJ_V6taxadata!$B2:$BB2)</f>
        <v>2.3959747623991694E-4</v>
      </c>
      <c r="AK2">
        <f>TNC_PJ_V6taxadata!AK2/SUM(TNC_PJ_V6taxadata!$B2:$BB2)</f>
        <v>0</v>
      </c>
      <c r="AL2">
        <f>TNC_PJ_V6taxadata!AL2/SUM(TNC_PJ_V6taxadata!$B2:$BB2)</f>
        <v>0</v>
      </c>
      <c r="AM2">
        <f>TNC_PJ_V6taxadata!AM2/SUM(TNC_PJ_V6taxadata!$B2:$BB2)</f>
        <v>0</v>
      </c>
      <c r="AN2">
        <f>TNC_PJ_V6taxadata!AN2/SUM(TNC_PJ_V6taxadata!$B2:$BB2)</f>
        <v>0</v>
      </c>
      <c r="AO2">
        <f>TNC_PJ_V6taxadata!AO2/SUM(TNC_PJ_V6taxadata!$B2:$BB2)</f>
        <v>8.4657774938103978E-3</v>
      </c>
      <c r="AP2">
        <f>TNC_PJ_V6taxadata!AP2/SUM(TNC_PJ_V6taxadata!$B2:$BB2)</f>
        <v>0</v>
      </c>
      <c r="AQ2">
        <f>TNC_PJ_V6taxadata!AQ2/SUM(TNC_PJ_V6taxadata!$B2:$BB2)</f>
        <v>0.3185049117482629</v>
      </c>
      <c r="AR2">
        <f>TNC_PJ_V6taxadata!AR2/SUM(TNC_PJ_V6taxadata!$B2:$BB2)</f>
        <v>0</v>
      </c>
      <c r="AS2">
        <f>TNC_PJ_V6taxadata!AS2/SUM(TNC_PJ_V6taxadata!$B2:$BB2)</f>
        <v>0</v>
      </c>
      <c r="AT2">
        <f>TNC_PJ_V6taxadata!AT2/SUM(TNC_PJ_V6taxadata!$B2:$BB2)</f>
        <v>0</v>
      </c>
      <c r="AU2">
        <f>TNC_PJ_V6taxadata!AU2/SUM(TNC_PJ_V6taxadata!$B2:$BB2)</f>
        <v>0</v>
      </c>
      <c r="AV2">
        <f>TNC_PJ_V6taxadata!AV2/SUM(TNC_PJ_V6taxadata!$B2:$BB2)</f>
        <v>7.2358437824454919E-2</v>
      </c>
      <c r="AW2">
        <f>TNC_PJ_V6taxadata!AW2/SUM(TNC_PJ_V6taxadata!$B2:$BB2)</f>
        <v>0</v>
      </c>
      <c r="AX2">
        <f>TNC_PJ_V6taxadata!AX2/SUM(TNC_PJ_V6taxadata!$B2:$BB2)</f>
        <v>1.5493970130181296E-2</v>
      </c>
      <c r="AY2">
        <f>TNC_PJ_V6taxadata!AY2/SUM(TNC_PJ_V6taxadata!$B2:$BB2)</f>
        <v>0</v>
      </c>
      <c r="AZ2">
        <f>TNC_PJ_V6taxadata!AZ2/SUM(TNC_PJ_V6taxadata!$B2:$BB2)</f>
        <v>0</v>
      </c>
      <c r="BA2">
        <f>TNC_PJ_V6taxadata!BA2/SUM(TNC_PJ_V6taxadata!$B2:$BB2)</f>
        <v>0</v>
      </c>
      <c r="BB2">
        <f>TNC_PJ_V6taxadata!BB2/SUM(TNC_PJ_V6taxadata!$B2:$BB2)</f>
        <v>0.21292229055187287</v>
      </c>
      <c r="BC2" t="s">
        <v>39</v>
      </c>
      <c r="BD2">
        <v>1</v>
      </c>
      <c r="BE2" t="s">
        <v>40</v>
      </c>
      <c r="BF2" t="s">
        <v>41</v>
      </c>
      <c r="BG2" t="s">
        <v>42</v>
      </c>
      <c r="BH2" t="s">
        <v>43</v>
      </c>
      <c r="BI2">
        <v>1</v>
      </c>
      <c r="BJ2" t="s">
        <v>44</v>
      </c>
      <c r="BM2">
        <v>105.55</v>
      </c>
      <c r="BN2">
        <v>67</v>
      </c>
      <c r="BO2">
        <v>100</v>
      </c>
      <c r="BS2">
        <v>29875.03</v>
      </c>
      <c r="BT2" t="s">
        <v>45</v>
      </c>
      <c r="BU2">
        <v>7.56</v>
      </c>
      <c r="BV2">
        <v>3.74</v>
      </c>
      <c r="BW2">
        <v>0.65</v>
      </c>
      <c r="BX2">
        <v>10.32</v>
      </c>
      <c r="BY2">
        <v>26.33</v>
      </c>
      <c r="BZ2">
        <v>23.35</v>
      </c>
      <c r="CA2">
        <v>24.84</v>
      </c>
      <c r="CB2">
        <v>22.48</v>
      </c>
      <c r="CC2">
        <v>23.55</v>
      </c>
      <c r="CD2">
        <v>23.01</v>
      </c>
      <c r="CE2">
        <v>7.44</v>
      </c>
      <c r="CF2">
        <v>7.41</v>
      </c>
      <c r="CG2">
        <v>7.42</v>
      </c>
      <c r="CH2">
        <v>5.31</v>
      </c>
      <c r="CI2">
        <v>10.96</v>
      </c>
      <c r="CJ2">
        <v>8.1300000000000008</v>
      </c>
      <c r="CK2">
        <v>3.88</v>
      </c>
      <c r="CL2">
        <v>5.93</v>
      </c>
      <c r="CM2">
        <v>4.9000000000000004</v>
      </c>
    </row>
    <row r="3" spans="1:91" x14ac:dyDescent="0.5">
      <c r="A3" t="s">
        <v>46</v>
      </c>
      <c r="B3">
        <f>TNC_PJ_V6taxadata!B3/SUM(TNC_PJ_V6taxadata!$B3:$BB3)</f>
        <v>1.8243635458993282E-3</v>
      </c>
      <c r="C3">
        <f>TNC_PJ_V6taxadata!C3/SUM(TNC_PJ_V6taxadata!$B3:$BB3)</f>
        <v>1.4926610830085413E-2</v>
      </c>
      <c r="D3">
        <f>TNC_PJ_V6taxadata!D3/SUM(TNC_PJ_V6taxadata!$B3:$BB3)</f>
        <v>0</v>
      </c>
      <c r="E3">
        <f>TNC_PJ_V6taxadata!E3/SUM(TNC_PJ_V6taxadata!$B3:$BB3)</f>
        <v>0</v>
      </c>
      <c r="F3">
        <f>TNC_PJ_V6taxadata!F3/SUM(TNC_PJ_V6taxadata!$B3:$BB3)</f>
        <v>0</v>
      </c>
      <c r="G3">
        <f>TNC_PJ_V6taxadata!G3/SUM(TNC_PJ_V6taxadata!$B3:$BB3)</f>
        <v>0</v>
      </c>
      <c r="H3">
        <f>TNC_PJ_V6taxadata!H3/SUM(TNC_PJ_V6taxadata!$B3:$BB3)</f>
        <v>1.9466788290903061E-2</v>
      </c>
      <c r="I3">
        <f>TNC_PJ_V6taxadata!I3/SUM(TNC_PJ_V6taxadata!$B3:$BB3)</f>
        <v>5.8047931005887718E-4</v>
      </c>
      <c r="J3">
        <f>TNC_PJ_V6taxadata!J3/SUM(TNC_PJ_V6taxadata!$B3:$BB3)</f>
        <v>1.451198275147193E-4</v>
      </c>
      <c r="K3">
        <f>TNC_PJ_V6taxadata!K3/SUM(TNC_PJ_V6taxadata!$B3:$BB3)</f>
        <v>2.6743511070569698E-3</v>
      </c>
      <c r="L3">
        <f>TNC_PJ_V6taxadata!L3/SUM(TNC_PJ_V6taxadata!$B3:$BB3)</f>
        <v>0</v>
      </c>
      <c r="M3">
        <f>TNC_PJ_V6taxadata!M3/SUM(TNC_PJ_V6taxadata!$B3:$BB3)</f>
        <v>0.46295298117588524</v>
      </c>
      <c r="N3">
        <f>TNC_PJ_V6taxadata!N3/SUM(TNC_PJ_V6taxadata!$B3:$BB3)</f>
        <v>0</v>
      </c>
      <c r="O3">
        <f>TNC_PJ_V6taxadata!O3/SUM(TNC_PJ_V6taxadata!$B3:$BB3)</f>
        <v>0</v>
      </c>
      <c r="P3">
        <f>TNC_PJ_V6taxadata!P3/SUM(TNC_PJ_V6taxadata!$B3:$BB3)</f>
        <v>0</v>
      </c>
      <c r="Q3">
        <f>TNC_PJ_V6taxadata!Q3/SUM(TNC_PJ_V6taxadata!$B3:$BB3)</f>
        <v>3.7316527075213535E-4</v>
      </c>
      <c r="R3">
        <f>TNC_PJ_V6taxadata!R3/SUM(TNC_PJ_V6taxadata!$B3:$BB3)</f>
        <v>0</v>
      </c>
      <c r="S3">
        <f>TNC_PJ_V6taxadata!S3/SUM(TNC_PJ_V6taxadata!$B3:$BB3)</f>
        <v>0</v>
      </c>
      <c r="T3">
        <f>TNC_PJ_V6taxadata!T3/SUM(TNC_PJ_V6taxadata!$B3:$BB3)</f>
        <v>8.2925615722696745E-4</v>
      </c>
      <c r="U3">
        <f>TNC_PJ_V6taxadata!U3/SUM(TNC_PJ_V6taxadata!$B3:$BB3)</f>
        <v>0</v>
      </c>
      <c r="V3">
        <f>TNC_PJ_V6taxadata!V3/SUM(TNC_PJ_V6taxadata!$B3:$BB3)</f>
        <v>0</v>
      </c>
      <c r="W3">
        <f>TNC_PJ_V6taxadata!W3/SUM(TNC_PJ_V6taxadata!$B3:$BB3)</f>
        <v>7.463305415042707E-4</v>
      </c>
      <c r="X3">
        <f>TNC_PJ_V6taxadata!X3/SUM(TNC_PJ_V6taxadata!$B3:$BB3)</f>
        <v>2.7158139149183181E-2</v>
      </c>
      <c r="Y3">
        <f>TNC_PJ_V6taxadata!Y3/SUM(TNC_PJ_V6taxadata!$B3:$BB3)</f>
        <v>1.5548552948005639E-3</v>
      </c>
      <c r="Z3">
        <f>TNC_PJ_V6taxadata!Z3/SUM(TNC_PJ_V6taxadata!$B3:$BB3)</f>
        <v>2.9023965502943859E-4</v>
      </c>
      <c r="AA3">
        <f>TNC_PJ_V6taxadata!AA3/SUM(TNC_PJ_V6taxadata!$B3:$BB3)</f>
        <v>0</v>
      </c>
      <c r="AB3">
        <f>TNC_PJ_V6taxadata!AB3/SUM(TNC_PJ_V6taxadata!$B3:$BB3)</f>
        <v>0</v>
      </c>
      <c r="AC3">
        <f>TNC_PJ_V6taxadata!AC3/SUM(TNC_PJ_V6taxadata!$B3:$BB3)</f>
        <v>2.0731403930674186E-4</v>
      </c>
      <c r="AD3">
        <f>TNC_PJ_V6taxadata!AD3/SUM(TNC_PJ_V6taxadata!$B3:$BB3)</f>
        <v>0</v>
      </c>
      <c r="AE3">
        <f>TNC_PJ_V6taxadata!AE3/SUM(TNC_PJ_V6taxadata!$B3:$BB3)</f>
        <v>5.5974790612820305E-4</v>
      </c>
      <c r="AF3">
        <f>TNC_PJ_V6taxadata!AF3/SUM(TNC_PJ_V6taxadata!$B3:$BB3)</f>
        <v>6.2194211792022553E-5</v>
      </c>
      <c r="AG3">
        <f>TNC_PJ_V6taxadata!AG3/SUM(TNC_PJ_V6taxadata!$B3:$BB3)</f>
        <v>0</v>
      </c>
      <c r="AH3">
        <f>TNC_PJ_V6taxadata!AH3/SUM(TNC_PJ_V6taxadata!$B3:$BB3)</f>
        <v>0</v>
      </c>
      <c r="AI3">
        <f>TNC_PJ_V6taxadata!AI3/SUM(TNC_PJ_V6taxadata!$B3:$BB3)</f>
        <v>8.2925615722696742E-5</v>
      </c>
      <c r="AJ3">
        <f>TNC_PJ_V6taxadata!AJ3/SUM(TNC_PJ_V6taxadata!$B3:$BB3)</f>
        <v>4.7682229040550624E-4</v>
      </c>
      <c r="AK3">
        <f>TNC_PJ_V6taxadata!AK3/SUM(TNC_PJ_V6taxadata!$B3:$BB3)</f>
        <v>7.463305415042707E-4</v>
      </c>
      <c r="AL3">
        <f>TNC_PJ_V6taxadata!AL3/SUM(TNC_PJ_V6taxadata!$B3:$BB3)</f>
        <v>0</v>
      </c>
      <c r="AM3">
        <f>TNC_PJ_V6taxadata!AM3/SUM(TNC_PJ_V6taxadata!$B3:$BB3)</f>
        <v>0</v>
      </c>
      <c r="AN3">
        <f>TNC_PJ_V6taxadata!AN3/SUM(TNC_PJ_V6taxadata!$B3:$BB3)</f>
        <v>2.0731403930674186E-4</v>
      </c>
      <c r="AO3">
        <f>TNC_PJ_V6taxadata!AO3/SUM(TNC_PJ_V6taxadata!$B3:$BB3)</f>
        <v>2.8816651463637118E-3</v>
      </c>
      <c r="AP3">
        <f>TNC_PJ_V6taxadata!AP3/SUM(TNC_PJ_V6taxadata!$B3:$BB3)</f>
        <v>0</v>
      </c>
      <c r="AQ3">
        <f>TNC_PJ_V6taxadata!AQ3/SUM(TNC_PJ_V6taxadata!$B3:$BB3)</f>
        <v>0.17688033833651215</v>
      </c>
      <c r="AR3">
        <f>TNC_PJ_V6taxadata!AR3/SUM(TNC_PJ_V6taxadata!$B3:$BB3)</f>
        <v>1.0365701965337093E-4</v>
      </c>
      <c r="AS3">
        <f>TNC_PJ_V6taxadata!AS3/SUM(TNC_PJ_V6taxadata!$B3:$BB3)</f>
        <v>4.5609088647483205E-4</v>
      </c>
      <c r="AT3">
        <f>TNC_PJ_V6taxadata!AT3/SUM(TNC_PJ_V6taxadata!$B3:$BB3)</f>
        <v>0</v>
      </c>
      <c r="AU3">
        <f>TNC_PJ_V6taxadata!AU3/SUM(TNC_PJ_V6taxadata!$B3:$BB3)</f>
        <v>0</v>
      </c>
      <c r="AV3">
        <f>TNC_PJ_V6taxadata!AV3/SUM(TNC_PJ_V6taxadata!$B3:$BB3)</f>
        <v>5.6804046770047266E-3</v>
      </c>
      <c r="AW3">
        <f>TNC_PJ_V6taxadata!AW3/SUM(TNC_PJ_V6taxadata!$B3:$BB3)</f>
        <v>0</v>
      </c>
      <c r="AX3">
        <f>TNC_PJ_V6taxadata!AX3/SUM(TNC_PJ_V6taxadata!$B3:$BB3)</f>
        <v>2.7572767227796668E-3</v>
      </c>
      <c r="AY3">
        <f>TNC_PJ_V6taxadata!AY3/SUM(TNC_PJ_V6taxadata!$B3:$BB3)</f>
        <v>0</v>
      </c>
      <c r="AZ3">
        <f>TNC_PJ_V6taxadata!AZ3/SUM(TNC_PJ_V6taxadata!$B3:$BB3)</f>
        <v>0</v>
      </c>
      <c r="BA3">
        <f>TNC_PJ_V6taxadata!BA3/SUM(TNC_PJ_V6taxadata!$B3:$BB3)</f>
        <v>0</v>
      </c>
      <c r="BB3">
        <f>TNC_PJ_V6taxadata!BB3/SUM(TNC_PJ_V6taxadata!$B3:$BB3)</f>
        <v>0.2753752384111452</v>
      </c>
      <c r="BC3" t="s">
        <v>47</v>
      </c>
      <c r="BD3">
        <v>2</v>
      </c>
      <c r="BE3" t="s">
        <v>40</v>
      </c>
      <c r="BF3" t="s">
        <v>41</v>
      </c>
      <c r="BG3" t="s">
        <v>42</v>
      </c>
      <c r="BH3" t="s">
        <v>43</v>
      </c>
      <c r="BI3">
        <v>2</v>
      </c>
      <c r="BJ3" t="s">
        <v>44</v>
      </c>
      <c r="BM3">
        <v>114.25</v>
      </c>
      <c r="BN3">
        <v>62</v>
      </c>
      <c r="BO3">
        <v>108</v>
      </c>
      <c r="BS3">
        <v>278.58999999999997</v>
      </c>
      <c r="BT3" t="s">
        <v>48</v>
      </c>
      <c r="BU3">
        <v>7.56</v>
      </c>
      <c r="BV3">
        <v>3.74</v>
      </c>
      <c r="BW3">
        <v>0.65</v>
      </c>
      <c r="BX3">
        <v>10.32</v>
      </c>
      <c r="BY3">
        <v>26.33</v>
      </c>
      <c r="BZ3">
        <v>23.35</v>
      </c>
      <c r="CA3">
        <v>24.84</v>
      </c>
      <c r="CB3">
        <v>22.48</v>
      </c>
      <c r="CC3">
        <v>23.55</v>
      </c>
      <c r="CD3">
        <v>23.01</v>
      </c>
      <c r="CE3">
        <v>7.44</v>
      </c>
      <c r="CF3">
        <v>7.41</v>
      </c>
      <c r="CG3">
        <v>7.42</v>
      </c>
      <c r="CH3">
        <v>5.31</v>
      </c>
      <c r="CI3">
        <v>10.96</v>
      </c>
      <c r="CJ3">
        <v>8.1300000000000008</v>
      </c>
      <c r="CK3">
        <v>3.88</v>
      </c>
      <c r="CL3">
        <v>5.93</v>
      </c>
      <c r="CM3">
        <v>4.9000000000000004</v>
      </c>
    </row>
    <row r="4" spans="1:91" x14ac:dyDescent="0.5">
      <c r="A4" t="s">
        <v>49</v>
      </c>
      <c r="B4">
        <f>TNC_PJ_V6taxadata!B4/SUM(TNC_PJ_V6taxadata!$B4:$BB4)</f>
        <v>0</v>
      </c>
      <c r="C4">
        <f>TNC_PJ_V6taxadata!C4/SUM(TNC_PJ_V6taxadata!$B4:$BB4)</f>
        <v>0</v>
      </c>
      <c r="D4">
        <f>TNC_PJ_V6taxadata!D4/SUM(TNC_PJ_V6taxadata!$B4:$BB4)</f>
        <v>0</v>
      </c>
      <c r="E4">
        <f>TNC_PJ_V6taxadata!E4/SUM(TNC_PJ_V6taxadata!$B4:$BB4)</f>
        <v>0</v>
      </c>
      <c r="F4">
        <f>TNC_PJ_V6taxadata!F4/SUM(TNC_PJ_V6taxadata!$B4:$BB4)</f>
        <v>0</v>
      </c>
      <c r="G4">
        <f>TNC_PJ_V6taxadata!G4/SUM(TNC_PJ_V6taxadata!$B4:$BB4)</f>
        <v>0</v>
      </c>
      <c r="H4">
        <f>TNC_PJ_V6taxadata!H4/SUM(TNC_PJ_V6taxadata!$B4:$BB4)</f>
        <v>7.6550140341923956E-4</v>
      </c>
      <c r="I4">
        <f>TNC_PJ_V6taxadata!I4/SUM(TNC_PJ_V6taxadata!$B4:$BB4)</f>
        <v>0</v>
      </c>
      <c r="J4">
        <f>TNC_PJ_V6taxadata!J4/SUM(TNC_PJ_V6taxadata!$B4:$BB4)</f>
        <v>0</v>
      </c>
      <c r="K4">
        <f>TNC_PJ_V6taxadata!K4/SUM(TNC_PJ_V6taxadata!$B4:$BB4)</f>
        <v>0</v>
      </c>
      <c r="L4">
        <f>TNC_PJ_V6taxadata!L4/SUM(TNC_PJ_V6taxadata!$B4:$BB4)</f>
        <v>0</v>
      </c>
      <c r="M4">
        <f>TNC_PJ_V6taxadata!M4/SUM(TNC_PJ_V6taxadata!$B4:$BB4)</f>
        <v>0.18958918091349833</v>
      </c>
      <c r="N4">
        <f>TNC_PJ_V6taxadata!N4/SUM(TNC_PJ_V6taxadata!$B4:$BB4)</f>
        <v>0</v>
      </c>
      <c r="O4">
        <f>TNC_PJ_V6taxadata!O4/SUM(TNC_PJ_V6taxadata!$B4:$BB4)</f>
        <v>0</v>
      </c>
      <c r="P4">
        <f>TNC_PJ_V6taxadata!P4/SUM(TNC_PJ_V6taxadata!$B4:$BB4)</f>
        <v>0</v>
      </c>
      <c r="Q4">
        <f>TNC_PJ_V6taxadata!Q4/SUM(TNC_PJ_V6taxadata!$B4:$BB4)</f>
        <v>0</v>
      </c>
      <c r="R4">
        <f>TNC_PJ_V6taxadata!R4/SUM(TNC_PJ_V6taxadata!$B4:$BB4)</f>
        <v>0</v>
      </c>
      <c r="S4">
        <f>TNC_PJ_V6taxadata!S4/SUM(TNC_PJ_V6taxadata!$B4:$BB4)</f>
        <v>0</v>
      </c>
      <c r="T4">
        <f>TNC_PJ_V6taxadata!T4/SUM(TNC_PJ_V6taxadata!$B4:$BB4)</f>
        <v>0</v>
      </c>
      <c r="U4">
        <f>TNC_PJ_V6taxadata!U4/SUM(TNC_PJ_V6taxadata!$B4:$BB4)</f>
        <v>0</v>
      </c>
      <c r="V4">
        <f>TNC_PJ_V6taxadata!V4/SUM(TNC_PJ_V6taxadata!$B4:$BB4)</f>
        <v>0</v>
      </c>
      <c r="W4">
        <f>TNC_PJ_V6taxadata!W4/SUM(TNC_PJ_V6taxadata!$B4:$BB4)</f>
        <v>0</v>
      </c>
      <c r="X4">
        <f>TNC_PJ_V6taxadata!X4/SUM(TNC_PJ_V6taxadata!$B4:$BB4)</f>
        <v>2.5516713447307987E-3</v>
      </c>
      <c r="Y4">
        <f>TNC_PJ_V6taxadata!Y4/SUM(TNC_PJ_V6taxadata!$B4:$BB4)</f>
        <v>0</v>
      </c>
      <c r="Z4">
        <f>TNC_PJ_V6taxadata!Z4/SUM(TNC_PJ_V6taxadata!$B4:$BB4)</f>
        <v>0</v>
      </c>
      <c r="AA4">
        <f>TNC_PJ_V6taxadata!AA4/SUM(TNC_PJ_V6taxadata!$B4:$BB4)</f>
        <v>0</v>
      </c>
      <c r="AB4">
        <f>TNC_PJ_V6taxadata!AB4/SUM(TNC_PJ_V6taxadata!$B4:$BB4)</f>
        <v>0</v>
      </c>
      <c r="AC4">
        <f>TNC_PJ_V6taxadata!AC4/SUM(TNC_PJ_V6taxadata!$B4:$BB4)</f>
        <v>0</v>
      </c>
      <c r="AD4">
        <f>TNC_PJ_V6taxadata!AD4/SUM(TNC_PJ_V6taxadata!$B4:$BB4)</f>
        <v>0</v>
      </c>
      <c r="AE4">
        <f>TNC_PJ_V6taxadata!AE4/SUM(TNC_PJ_V6taxadata!$B4:$BB4)</f>
        <v>0</v>
      </c>
      <c r="AF4">
        <f>TNC_PJ_V6taxadata!AF4/SUM(TNC_PJ_V6taxadata!$B4:$BB4)</f>
        <v>0</v>
      </c>
      <c r="AG4">
        <f>TNC_PJ_V6taxadata!AG4/SUM(TNC_PJ_V6taxadata!$B4:$BB4)</f>
        <v>0</v>
      </c>
      <c r="AH4">
        <f>TNC_PJ_V6taxadata!AH4/SUM(TNC_PJ_V6taxadata!$B4:$BB4)</f>
        <v>0</v>
      </c>
      <c r="AI4">
        <f>TNC_PJ_V6taxadata!AI4/SUM(TNC_PJ_V6taxadata!$B4:$BB4)</f>
        <v>0</v>
      </c>
      <c r="AJ4">
        <f>TNC_PJ_V6taxadata!AJ4/SUM(TNC_PJ_V6taxadata!$B4:$BB4)</f>
        <v>0</v>
      </c>
      <c r="AK4">
        <f>TNC_PJ_V6taxadata!AK4/SUM(TNC_PJ_V6taxadata!$B4:$BB4)</f>
        <v>0</v>
      </c>
      <c r="AL4">
        <f>TNC_PJ_V6taxadata!AL4/SUM(TNC_PJ_V6taxadata!$B4:$BB4)</f>
        <v>0</v>
      </c>
      <c r="AM4">
        <f>TNC_PJ_V6taxadata!AM4/SUM(TNC_PJ_V6taxadata!$B4:$BB4)</f>
        <v>0</v>
      </c>
      <c r="AN4">
        <f>TNC_PJ_V6taxadata!AN4/SUM(TNC_PJ_V6taxadata!$B4:$BB4)</f>
        <v>0</v>
      </c>
      <c r="AO4">
        <f>TNC_PJ_V6taxadata!AO4/SUM(TNC_PJ_V6taxadata!$B4:$BB4)</f>
        <v>0</v>
      </c>
      <c r="AP4">
        <f>TNC_PJ_V6taxadata!AP4/SUM(TNC_PJ_V6taxadata!$B4:$BB4)</f>
        <v>0</v>
      </c>
      <c r="AQ4">
        <f>TNC_PJ_V6taxadata!AQ4/SUM(TNC_PJ_V6taxadata!$B4:$BB4)</f>
        <v>3.878540443990814E-2</v>
      </c>
      <c r="AR4">
        <f>TNC_PJ_V6taxadata!AR4/SUM(TNC_PJ_V6taxadata!$B4:$BB4)</f>
        <v>0</v>
      </c>
      <c r="AS4">
        <f>TNC_PJ_V6taxadata!AS4/SUM(TNC_PJ_V6taxadata!$B4:$BB4)</f>
        <v>0</v>
      </c>
      <c r="AT4">
        <f>TNC_PJ_V6taxadata!AT4/SUM(TNC_PJ_V6taxadata!$B4:$BB4)</f>
        <v>0</v>
      </c>
      <c r="AU4">
        <f>TNC_PJ_V6taxadata!AU4/SUM(TNC_PJ_V6taxadata!$B4:$BB4)</f>
        <v>0</v>
      </c>
      <c r="AV4">
        <f>TNC_PJ_V6taxadata!AV4/SUM(TNC_PJ_V6taxadata!$B4:$BB4)</f>
        <v>1.2503189589180914E-2</v>
      </c>
      <c r="AW4">
        <f>TNC_PJ_V6taxadata!AW4/SUM(TNC_PJ_V6taxadata!$B4:$BB4)</f>
        <v>0</v>
      </c>
      <c r="AX4">
        <f>TNC_PJ_V6taxadata!AX4/SUM(TNC_PJ_V6taxadata!$B4:$BB4)</f>
        <v>0</v>
      </c>
      <c r="AY4">
        <f>TNC_PJ_V6taxadata!AY4/SUM(TNC_PJ_V6taxadata!$B4:$BB4)</f>
        <v>0</v>
      </c>
      <c r="AZ4">
        <f>TNC_PJ_V6taxadata!AZ4/SUM(TNC_PJ_V6taxadata!$B4:$BB4)</f>
        <v>0</v>
      </c>
      <c r="BA4">
        <f>TNC_PJ_V6taxadata!BA4/SUM(TNC_PJ_V6taxadata!$B4:$BB4)</f>
        <v>0</v>
      </c>
      <c r="BB4">
        <f>TNC_PJ_V6taxadata!BB4/SUM(TNC_PJ_V6taxadata!$B4:$BB4)</f>
        <v>0.75580505230926254</v>
      </c>
      <c r="BC4" t="s">
        <v>50</v>
      </c>
      <c r="BD4">
        <v>3</v>
      </c>
      <c r="BE4" t="s">
        <v>40</v>
      </c>
      <c r="BF4" t="s">
        <v>41</v>
      </c>
      <c r="BG4" t="s">
        <v>42</v>
      </c>
      <c r="BH4" t="s">
        <v>43</v>
      </c>
      <c r="BI4">
        <v>3</v>
      </c>
      <c r="BJ4" t="s">
        <v>44</v>
      </c>
      <c r="BM4">
        <v>108.65</v>
      </c>
      <c r="BN4">
        <v>69</v>
      </c>
      <c r="BO4">
        <v>100</v>
      </c>
      <c r="BS4">
        <v>5.53</v>
      </c>
      <c r="BT4" t="s">
        <v>51</v>
      </c>
      <c r="BU4">
        <v>7.56</v>
      </c>
      <c r="BV4">
        <v>3.74</v>
      </c>
      <c r="BW4">
        <v>0.65</v>
      </c>
      <c r="BX4">
        <v>10.32</v>
      </c>
      <c r="BY4">
        <v>26.33</v>
      </c>
      <c r="BZ4">
        <v>23.35</v>
      </c>
      <c r="CA4">
        <v>24.84</v>
      </c>
      <c r="CB4">
        <v>22.48</v>
      </c>
      <c r="CC4">
        <v>23.55</v>
      </c>
      <c r="CD4">
        <v>23.01</v>
      </c>
      <c r="CE4">
        <v>7.44</v>
      </c>
      <c r="CF4">
        <v>7.41</v>
      </c>
      <c r="CG4">
        <v>7.42</v>
      </c>
      <c r="CH4">
        <v>5.31</v>
      </c>
      <c r="CI4">
        <v>10.96</v>
      </c>
      <c r="CJ4">
        <v>8.1300000000000008</v>
      </c>
      <c r="CK4">
        <v>3.88</v>
      </c>
      <c r="CL4">
        <v>5.93</v>
      </c>
      <c r="CM4">
        <v>4.9000000000000004</v>
      </c>
    </row>
    <row r="5" spans="1:91" x14ac:dyDescent="0.5">
      <c r="A5" t="s">
        <v>52</v>
      </c>
      <c r="B5">
        <f>TNC_PJ_V6taxadata!B5/SUM(TNC_PJ_V6taxadata!$B5:$BB5)</f>
        <v>1.0641127959563714E-3</v>
      </c>
      <c r="C5">
        <f>TNC_PJ_V6taxadata!C5/SUM(TNC_PJ_V6taxadata!$B5:$BB5)</f>
        <v>3.8042032455440279E-2</v>
      </c>
      <c r="D5">
        <f>TNC_PJ_V6taxadata!D5/SUM(TNC_PJ_V6taxadata!$B5:$BB5)</f>
        <v>0</v>
      </c>
      <c r="E5">
        <f>TNC_PJ_V6taxadata!E5/SUM(TNC_PJ_V6taxadata!$B5:$BB5)</f>
        <v>0</v>
      </c>
      <c r="F5">
        <f>TNC_PJ_V6taxadata!F5/SUM(TNC_PJ_V6taxadata!$B5:$BB5)</f>
        <v>0</v>
      </c>
      <c r="G5">
        <f>TNC_PJ_V6taxadata!G5/SUM(TNC_PJ_V6taxadata!$B5:$BB5)</f>
        <v>0</v>
      </c>
      <c r="H5">
        <f>TNC_PJ_V6taxadata!H5/SUM(TNC_PJ_V6taxadata!$B5:$BB5)</f>
        <v>4.0170258047353018E-2</v>
      </c>
      <c r="I5">
        <f>TNC_PJ_V6taxadata!I5/SUM(TNC_PJ_V6taxadata!$B5:$BB5)</f>
        <v>0</v>
      </c>
      <c r="J5">
        <f>TNC_PJ_V6taxadata!J5/SUM(TNC_PJ_V6taxadata!$B5:$BB5)</f>
        <v>0</v>
      </c>
      <c r="K5">
        <f>TNC_PJ_V6taxadata!K5/SUM(TNC_PJ_V6taxadata!$B5:$BB5)</f>
        <v>1.4631550944400106E-3</v>
      </c>
      <c r="L5">
        <f>TNC_PJ_V6taxadata!L5/SUM(TNC_PJ_V6taxadata!$B5:$BB5)</f>
        <v>0</v>
      </c>
      <c r="M5">
        <f>TNC_PJ_V6taxadata!M5/SUM(TNC_PJ_V6taxadata!$B5:$BB5)</f>
        <v>0.35395051875498801</v>
      </c>
      <c r="N5">
        <f>TNC_PJ_V6taxadata!N5/SUM(TNC_PJ_V6taxadata!$B5:$BB5)</f>
        <v>0</v>
      </c>
      <c r="O5">
        <f>TNC_PJ_V6taxadata!O5/SUM(TNC_PJ_V6taxadata!$B5:$BB5)</f>
        <v>0</v>
      </c>
      <c r="P5">
        <f>TNC_PJ_V6taxadata!P5/SUM(TNC_PJ_V6taxadata!$B5:$BB5)</f>
        <v>0</v>
      </c>
      <c r="Q5">
        <f>TNC_PJ_V6taxadata!Q5/SUM(TNC_PJ_V6taxadata!$B5:$BB5)</f>
        <v>9.3109869646182495E-4</v>
      </c>
      <c r="R5">
        <f>TNC_PJ_V6taxadata!R5/SUM(TNC_PJ_V6taxadata!$B5:$BB5)</f>
        <v>5.3205639797818572E-4</v>
      </c>
      <c r="S5">
        <f>TNC_PJ_V6taxadata!S5/SUM(TNC_PJ_V6taxadata!$B5:$BB5)</f>
        <v>0</v>
      </c>
      <c r="T5">
        <f>TNC_PJ_V6taxadata!T5/SUM(TNC_PJ_V6taxadata!$B5:$BB5)</f>
        <v>5.3205639797818572E-4</v>
      </c>
      <c r="U5">
        <f>TNC_PJ_V6taxadata!U5/SUM(TNC_PJ_V6taxadata!$B5:$BB5)</f>
        <v>0</v>
      </c>
      <c r="V5">
        <f>TNC_PJ_V6taxadata!V5/SUM(TNC_PJ_V6taxadata!$B5:$BB5)</f>
        <v>0</v>
      </c>
      <c r="W5">
        <f>TNC_PJ_V6taxadata!W5/SUM(TNC_PJ_V6taxadata!$B5:$BB5)</f>
        <v>0</v>
      </c>
      <c r="X5">
        <f>TNC_PJ_V6taxadata!X5/SUM(TNC_PJ_V6taxadata!$B5:$BB5)</f>
        <v>5.3870710295291301E-2</v>
      </c>
      <c r="Y5">
        <f>TNC_PJ_V6taxadata!Y5/SUM(TNC_PJ_V6taxadata!$B5:$BB5)</f>
        <v>2.7932960893854749E-3</v>
      </c>
      <c r="Z5">
        <f>TNC_PJ_V6taxadata!Z5/SUM(TNC_PJ_V6taxadata!$B5:$BB5)</f>
        <v>0</v>
      </c>
      <c r="AA5">
        <f>TNC_PJ_V6taxadata!AA5/SUM(TNC_PJ_V6taxadata!$B5:$BB5)</f>
        <v>0</v>
      </c>
      <c r="AB5">
        <f>TNC_PJ_V6taxadata!AB5/SUM(TNC_PJ_V6taxadata!$B5:$BB5)</f>
        <v>0</v>
      </c>
      <c r="AC5">
        <f>TNC_PJ_V6taxadata!AC5/SUM(TNC_PJ_V6taxadata!$B5:$BB5)</f>
        <v>6.6507049747273209E-4</v>
      </c>
      <c r="AD5">
        <f>TNC_PJ_V6taxadata!AD5/SUM(TNC_PJ_V6taxadata!$B5:$BB5)</f>
        <v>0</v>
      </c>
      <c r="AE5">
        <f>TNC_PJ_V6taxadata!AE5/SUM(TNC_PJ_V6taxadata!$B5:$BB5)</f>
        <v>0</v>
      </c>
      <c r="AF5">
        <f>TNC_PJ_V6taxadata!AF5/SUM(TNC_PJ_V6taxadata!$B5:$BB5)</f>
        <v>0</v>
      </c>
      <c r="AG5">
        <f>TNC_PJ_V6taxadata!AG5/SUM(TNC_PJ_V6taxadata!$B5:$BB5)</f>
        <v>0</v>
      </c>
      <c r="AH5">
        <f>TNC_PJ_V6taxadata!AH5/SUM(TNC_PJ_V6taxadata!$B5:$BB5)</f>
        <v>0</v>
      </c>
      <c r="AI5">
        <f>TNC_PJ_V6taxadata!AI5/SUM(TNC_PJ_V6taxadata!$B5:$BB5)</f>
        <v>0</v>
      </c>
      <c r="AJ5">
        <f>TNC_PJ_V6taxadata!AJ5/SUM(TNC_PJ_V6taxadata!$B5:$BB5)</f>
        <v>0</v>
      </c>
      <c r="AK5">
        <f>TNC_PJ_V6taxadata!AK5/SUM(TNC_PJ_V6taxadata!$B5:$BB5)</f>
        <v>7.9808459696727857E-4</v>
      </c>
      <c r="AL5">
        <f>TNC_PJ_V6taxadata!AL5/SUM(TNC_PJ_V6taxadata!$B5:$BB5)</f>
        <v>0</v>
      </c>
      <c r="AM5">
        <f>TNC_PJ_V6taxadata!AM5/SUM(TNC_PJ_V6taxadata!$B5:$BB5)</f>
        <v>0</v>
      </c>
      <c r="AN5">
        <f>TNC_PJ_V6taxadata!AN5/SUM(TNC_PJ_V6taxadata!$B5:$BB5)</f>
        <v>0</v>
      </c>
      <c r="AO5">
        <f>TNC_PJ_V6taxadata!AO5/SUM(TNC_PJ_V6taxadata!$B5:$BB5)</f>
        <v>5.3205639797818572E-4</v>
      </c>
      <c r="AP5">
        <f>TNC_PJ_V6taxadata!AP5/SUM(TNC_PJ_V6taxadata!$B5:$BB5)</f>
        <v>0</v>
      </c>
      <c r="AQ5">
        <f>TNC_PJ_V6taxadata!AQ5/SUM(TNC_PJ_V6taxadata!$B5:$BB5)</f>
        <v>0.17650971002926311</v>
      </c>
      <c r="AR5">
        <f>TNC_PJ_V6taxadata!AR5/SUM(TNC_PJ_V6taxadata!$B5:$BB5)</f>
        <v>0</v>
      </c>
      <c r="AS5">
        <f>TNC_PJ_V6taxadata!AS5/SUM(TNC_PJ_V6taxadata!$B5:$BB5)</f>
        <v>0</v>
      </c>
      <c r="AT5">
        <f>TNC_PJ_V6taxadata!AT5/SUM(TNC_PJ_V6taxadata!$B5:$BB5)</f>
        <v>0</v>
      </c>
      <c r="AU5">
        <f>TNC_PJ_V6taxadata!AU5/SUM(TNC_PJ_V6taxadata!$B5:$BB5)</f>
        <v>0</v>
      </c>
      <c r="AV5">
        <f>TNC_PJ_V6taxadata!AV5/SUM(TNC_PJ_V6taxadata!$B5:$BB5)</f>
        <v>7.0497472732109602E-3</v>
      </c>
      <c r="AW5">
        <f>TNC_PJ_V6taxadata!AW5/SUM(TNC_PJ_V6taxadata!$B5:$BB5)</f>
        <v>0</v>
      </c>
      <c r="AX5">
        <f>TNC_PJ_V6taxadata!AX5/SUM(TNC_PJ_V6taxadata!$B5:$BB5)</f>
        <v>9.9760574620909818E-3</v>
      </c>
      <c r="AY5">
        <f>TNC_PJ_V6taxadata!AY5/SUM(TNC_PJ_V6taxadata!$B5:$BB5)</f>
        <v>0</v>
      </c>
      <c r="AZ5">
        <f>TNC_PJ_V6taxadata!AZ5/SUM(TNC_PJ_V6taxadata!$B5:$BB5)</f>
        <v>0</v>
      </c>
      <c r="BA5">
        <f>TNC_PJ_V6taxadata!BA5/SUM(TNC_PJ_V6taxadata!$B5:$BB5)</f>
        <v>0</v>
      </c>
      <c r="BB5">
        <f>TNC_PJ_V6taxadata!BB5/SUM(TNC_PJ_V6taxadata!$B5:$BB5)</f>
        <v>0.31111997871774411</v>
      </c>
      <c r="BC5" t="s">
        <v>53</v>
      </c>
      <c r="BD5">
        <v>4</v>
      </c>
      <c r="BE5" t="s">
        <v>40</v>
      </c>
      <c r="BF5" t="s">
        <v>41</v>
      </c>
      <c r="BG5" t="s">
        <v>42</v>
      </c>
      <c r="BH5" t="s">
        <v>43</v>
      </c>
      <c r="BI5">
        <v>4</v>
      </c>
      <c r="BJ5" t="s">
        <v>44</v>
      </c>
      <c r="BM5">
        <v>79.2</v>
      </c>
      <c r="BN5">
        <v>62</v>
      </c>
      <c r="BO5">
        <v>82</v>
      </c>
      <c r="BS5">
        <v>0.91</v>
      </c>
      <c r="BT5" t="s">
        <v>51</v>
      </c>
      <c r="BU5">
        <v>7.56</v>
      </c>
      <c r="BV5">
        <v>3.74</v>
      </c>
      <c r="BW5">
        <v>0.65</v>
      </c>
      <c r="BX5">
        <v>10.32</v>
      </c>
      <c r="BY5">
        <v>26.33</v>
      </c>
      <c r="BZ5">
        <v>23.35</v>
      </c>
      <c r="CA5">
        <v>24.84</v>
      </c>
      <c r="CB5">
        <v>22.48</v>
      </c>
      <c r="CC5">
        <v>23.55</v>
      </c>
      <c r="CD5">
        <v>23.01</v>
      </c>
      <c r="CE5">
        <v>7.44</v>
      </c>
      <c r="CF5">
        <v>7.41</v>
      </c>
      <c r="CG5">
        <v>7.42</v>
      </c>
      <c r="CH5">
        <v>5.31</v>
      </c>
      <c r="CI5">
        <v>10.96</v>
      </c>
      <c r="CJ5">
        <v>8.1300000000000008</v>
      </c>
      <c r="CK5">
        <v>3.88</v>
      </c>
      <c r="CL5">
        <v>5.93</v>
      </c>
      <c r="CM5">
        <v>4.9000000000000004</v>
      </c>
    </row>
    <row r="6" spans="1:91" x14ac:dyDescent="0.5">
      <c r="A6" t="s">
        <v>54</v>
      </c>
      <c r="B6">
        <f>TNC_PJ_V6taxadata!B6/SUM(TNC_PJ_V6taxadata!$B6:$BB6)</f>
        <v>2.1185906328028449E-3</v>
      </c>
      <c r="C6">
        <f>TNC_PJ_V6taxadata!C6/SUM(TNC_PJ_V6taxadata!$B6:$BB6)</f>
        <v>2.0076168377512672E-2</v>
      </c>
      <c r="D6">
        <f>TNC_PJ_V6taxadata!D6/SUM(TNC_PJ_V6taxadata!$B6:$BB6)</f>
        <v>0</v>
      </c>
      <c r="E6">
        <f>TNC_PJ_V6taxadata!E6/SUM(TNC_PJ_V6taxadata!$B6:$BB6)</f>
        <v>0</v>
      </c>
      <c r="F6">
        <f>TNC_PJ_V6taxadata!F6/SUM(TNC_PJ_V6taxadata!$B6:$BB6)</f>
        <v>0</v>
      </c>
      <c r="G6">
        <f>TNC_PJ_V6taxadata!G6/SUM(TNC_PJ_V6taxadata!$B6:$BB6)</f>
        <v>0</v>
      </c>
      <c r="H6">
        <f>TNC_PJ_V6taxadata!H6/SUM(TNC_PJ_V6taxadata!$B6:$BB6)</f>
        <v>1.9142979646397135E-2</v>
      </c>
      <c r="I6">
        <f>TNC_PJ_V6taxadata!I6/SUM(TNC_PJ_V6taxadata!$B6:$BB6)</f>
        <v>0</v>
      </c>
      <c r="J6">
        <f>TNC_PJ_V6taxadata!J6/SUM(TNC_PJ_V6taxadata!$B6:$BB6)</f>
        <v>4.035410729148276E-4</v>
      </c>
      <c r="K6">
        <f>TNC_PJ_V6taxadata!K6/SUM(TNC_PJ_V6taxadata!$B6:$BB6)</f>
        <v>2.2699185351459051E-3</v>
      </c>
      <c r="L6">
        <f>TNC_PJ_V6taxadata!L6/SUM(TNC_PJ_V6taxadata!$B6:$BB6)</f>
        <v>0</v>
      </c>
      <c r="M6">
        <f>TNC_PJ_V6taxadata!M6/SUM(TNC_PJ_V6taxadata!$B6:$BB6)</f>
        <v>0.34273247748997454</v>
      </c>
      <c r="N6">
        <f>TNC_PJ_V6taxadata!N6/SUM(TNC_PJ_V6taxadata!$B6:$BB6)</f>
        <v>0</v>
      </c>
      <c r="O6">
        <f>TNC_PJ_V6taxadata!O6/SUM(TNC_PJ_V6taxadata!$B6:$BB6)</f>
        <v>0</v>
      </c>
      <c r="P6">
        <f>TNC_PJ_V6taxadata!P6/SUM(TNC_PJ_V6taxadata!$B6:$BB6)</f>
        <v>0</v>
      </c>
      <c r="Q6">
        <f>TNC_PJ_V6taxadata!Q6/SUM(TNC_PJ_V6taxadata!$B6:$BB6)</f>
        <v>2.2699185351459053E-4</v>
      </c>
      <c r="R6">
        <f>TNC_PJ_V6taxadata!R6/SUM(TNC_PJ_V6taxadata!$B6:$BB6)</f>
        <v>0</v>
      </c>
      <c r="S6">
        <f>TNC_PJ_V6taxadata!S6/SUM(TNC_PJ_V6taxadata!$B6:$BB6)</f>
        <v>0</v>
      </c>
      <c r="T6">
        <f>TNC_PJ_V6taxadata!T6/SUM(TNC_PJ_V6taxadata!$B6:$BB6)</f>
        <v>0</v>
      </c>
      <c r="U6">
        <f>TNC_PJ_V6taxadata!U6/SUM(TNC_PJ_V6taxadata!$B6:$BB6)</f>
        <v>0</v>
      </c>
      <c r="V6">
        <f>TNC_PJ_V6taxadata!V6/SUM(TNC_PJ_V6taxadata!$B6:$BB6)</f>
        <v>0</v>
      </c>
      <c r="W6">
        <f>TNC_PJ_V6taxadata!W6/SUM(TNC_PJ_V6taxadata!$B6:$BB6)</f>
        <v>6.0531160937224145E-4</v>
      </c>
      <c r="X6">
        <f>TNC_PJ_V6taxadata!X6/SUM(TNC_PJ_V6taxadata!$B6:$BB6)</f>
        <v>1.7327044818280412E-2</v>
      </c>
      <c r="Y6">
        <f>TNC_PJ_V6taxadata!Y6/SUM(TNC_PJ_V6taxadata!$B6:$BB6)</f>
        <v>0</v>
      </c>
      <c r="Z6">
        <f>TNC_PJ_V6taxadata!Z6/SUM(TNC_PJ_V6taxadata!$B6:$BB6)</f>
        <v>1.2610658528588363E-4</v>
      </c>
      <c r="AA6">
        <f>TNC_PJ_V6taxadata!AA6/SUM(TNC_PJ_V6taxadata!$B6:$BB6)</f>
        <v>0</v>
      </c>
      <c r="AB6">
        <f>TNC_PJ_V6taxadata!AB6/SUM(TNC_PJ_V6taxadata!$B6:$BB6)</f>
        <v>0</v>
      </c>
      <c r="AC6">
        <f>TNC_PJ_V6taxadata!AC6/SUM(TNC_PJ_V6taxadata!$B6:$BB6)</f>
        <v>1.7654921940023709E-4</v>
      </c>
      <c r="AD6">
        <f>TNC_PJ_V6taxadata!AD6/SUM(TNC_PJ_V6taxadata!$B6:$BB6)</f>
        <v>0</v>
      </c>
      <c r="AE6">
        <f>TNC_PJ_V6taxadata!AE6/SUM(TNC_PJ_V6taxadata!$B6:$BB6)</f>
        <v>2.2699185351459053E-4</v>
      </c>
      <c r="AF6">
        <f>TNC_PJ_V6taxadata!AF6/SUM(TNC_PJ_V6taxadata!$B6:$BB6)</f>
        <v>5.0442634114353449E-5</v>
      </c>
      <c r="AG6">
        <f>TNC_PJ_V6taxadata!AG6/SUM(TNC_PJ_V6taxadata!$B6:$BB6)</f>
        <v>0</v>
      </c>
      <c r="AH6">
        <f>TNC_PJ_V6taxadata!AH6/SUM(TNC_PJ_V6taxadata!$B6:$BB6)</f>
        <v>0</v>
      </c>
      <c r="AI6">
        <f>TNC_PJ_V6taxadata!AI6/SUM(TNC_PJ_V6taxadata!$B6:$BB6)</f>
        <v>0</v>
      </c>
      <c r="AJ6">
        <f>TNC_PJ_V6taxadata!AJ6/SUM(TNC_PJ_V6taxadata!$B6:$BB6)</f>
        <v>0</v>
      </c>
      <c r="AK6">
        <f>TNC_PJ_V6taxadata!AK6/SUM(TNC_PJ_V6taxadata!$B6:$BB6)</f>
        <v>4.7920502408635776E-4</v>
      </c>
      <c r="AL6">
        <f>TNC_PJ_V6taxadata!AL6/SUM(TNC_PJ_V6taxadata!$B6:$BB6)</f>
        <v>0</v>
      </c>
      <c r="AM6">
        <f>TNC_PJ_V6taxadata!AM6/SUM(TNC_PJ_V6taxadata!$B6:$BB6)</f>
        <v>0</v>
      </c>
      <c r="AN6">
        <f>TNC_PJ_V6taxadata!AN6/SUM(TNC_PJ_V6taxadata!$B6:$BB6)</f>
        <v>0</v>
      </c>
      <c r="AO6">
        <f>TNC_PJ_V6taxadata!AO6/SUM(TNC_PJ_V6taxadata!$B6:$BB6)</f>
        <v>2.3708038033746124E-3</v>
      </c>
      <c r="AP6">
        <f>TNC_PJ_V6taxadata!AP6/SUM(TNC_PJ_V6taxadata!$B6:$BB6)</f>
        <v>0</v>
      </c>
      <c r="AQ6">
        <f>TNC_PJ_V6taxadata!AQ6/SUM(TNC_PJ_V6taxadata!$B6:$BB6)</f>
        <v>0.10686272037125778</v>
      </c>
      <c r="AR6">
        <f>TNC_PJ_V6taxadata!AR6/SUM(TNC_PJ_V6taxadata!$B6:$BB6)</f>
        <v>0</v>
      </c>
      <c r="AS6">
        <f>TNC_PJ_V6taxadata!AS6/SUM(TNC_PJ_V6taxadata!$B6:$BB6)</f>
        <v>0</v>
      </c>
      <c r="AT6">
        <f>TNC_PJ_V6taxadata!AT6/SUM(TNC_PJ_V6taxadata!$B6:$BB6)</f>
        <v>0</v>
      </c>
      <c r="AU6">
        <f>TNC_PJ_V6taxadata!AU6/SUM(TNC_PJ_V6taxadata!$B6:$BB6)</f>
        <v>0</v>
      </c>
      <c r="AV6">
        <f>TNC_PJ_V6taxadata!AV6/SUM(TNC_PJ_V6taxadata!$B6:$BB6)</f>
        <v>0.29539206537365381</v>
      </c>
      <c r="AW6">
        <f>TNC_PJ_V6taxadata!AW6/SUM(TNC_PJ_V6taxadata!$B6:$BB6)</f>
        <v>0</v>
      </c>
      <c r="AX6">
        <f>TNC_PJ_V6taxadata!AX6/SUM(TNC_PJ_V6taxadata!$B6:$BB6)</f>
        <v>6.0278947766652371E-3</v>
      </c>
      <c r="AY6">
        <f>TNC_PJ_V6taxadata!AY6/SUM(TNC_PJ_V6taxadata!$B6:$BB6)</f>
        <v>0</v>
      </c>
      <c r="AZ6">
        <f>TNC_PJ_V6taxadata!AZ6/SUM(TNC_PJ_V6taxadata!$B6:$BB6)</f>
        <v>0</v>
      </c>
      <c r="BA6">
        <f>TNC_PJ_V6taxadata!BA6/SUM(TNC_PJ_V6taxadata!$B6:$BB6)</f>
        <v>0</v>
      </c>
      <c r="BB6">
        <f>TNC_PJ_V6taxadata!BB6/SUM(TNC_PJ_V6taxadata!$B6:$BB6)</f>
        <v>0.18338419632273198</v>
      </c>
      <c r="BC6" t="s">
        <v>55</v>
      </c>
      <c r="BD6">
        <v>5</v>
      </c>
      <c r="BE6" t="s">
        <v>40</v>
      </c>
      <c r="BF6" t="s">
        <v>41</v>
      </c>
      <c r="BG6" t="s">
        <v>42</v>
      </c>
      <c r="BH6" t="s">
        <v>43</v>
      </c>
      <c r="BI6">
        <v>5</v>
      </c>
      <c r="BJ6" t="s">
        <v>44</v>
      </c>
      <c r="BM6">
        <v>117.62</v>
      </c>
      <c r="BN6">
        <v>66</v>
      </c>
      <c r="BO6">
        <v>104</v>
      </c>
      <c r="BS6">
        <v>6</v>
      </c>
      <c r="BT6" t="s">
        <v>51</v>
      </c>
      <c r="BU6">
        <v>7.56</v>
      </c>
      <c r="BV6">
        <v>3.74</v>
      </c>
      <c r="BW6">
        <v>0.65</v>
      </c>
      <c r="BX6">
        <v>10.32</v>
      </c>
      <c r="BY6">
        <v>26.33</v>
      </c>
      <c r="BZ6">
        <v>23.35</v>
      </c>
      <c r="CA6">
        <v>24.84</v>
      </c>
      <c r="CB6">
        <v>22.48</v>
      </c>
      <c r="CC6">
        <v>23.55</v>
      </c>
      <c r="CD6">
        <v>23.01</v>
      </c>
      <c r="CE6">
        <v>7.44</v>
      </c>
      <c r="CF6">
        <v>7.41</v>
      </c>
      <c r="CG6">
        <v>7.42</v>
      </c>
      <c r="CH6">
        <v>5.31</v>
      </c>
      <c r="CI6">
        <v>10.96</v>
      </c>
      <c r="CJ6">
        <v>8.1300000000000008</v>
      </c>
      <c r="CK6">
        <v>3.88</v>
      </c>
      <c r="CL6">
        <v>5.93</v>
      </c>
      <c r="CM6">
        <v>4.9000000000000004</v>
      </c>
    </row>
    <row r="7" spans="1:91" x14ac:dyDescent="0.5">
      <c r="A7" t="s">
        <v>56</v>
      </c>
      <c r="B7">
        <f>TNC_PJ_V6taxadata!B7/SUM(TNC_PJ_V6taxadata!$B7:$BB7)</f>
        <v>3.5401121943249279E-4</v>
      </c>
      <c r="C7">
        <f>TNC_PJ_V6taxadata!C7/SUM(TNC_PJ_V6taxadata!$B7:$BB7)</f>
        <v>1.3125646751266271E-2</v>
      </c>
      <c r="D7">
        <f>TNC_PJ_V6taxadata!D7/SUM(TNC_PJ_V6taxadata!$B7:$BB7)</f>
        <v>0</v>
      </c>
      <c r="E7">
        <f>TNC_PJ_V6taxadata!E7/SUM(TNC_PJ_V6taxadata!$B7:$BB7)</f>
        <v>0</v>
      </c>
      <c r="F7">
        <f>TNC_PJ_V6taxadata!F7/SUM(TNC_PJ_V6taxadata!$B7:$BB7)</f>
        <v>0</v>
      </c>
      <c r="G7">
        <f>TNC_PJ_V6taxadata!G7/SUM(TNC_PJ_V6taxadata!$B7:$BB7)</f>
        <v>0</v>
      </c>
      <c r="H7">
        <f>TNC_PJ_V6taxadata!H7/SUM(TNC_PJ_V6taxadata!$B7:$BB7)</f>
        <v>1.8544741571809815E-2</v>
      </c>
      <c r="I7">
        <f>TNC_PJ_V6taxadata!I7/SUM(TNC_PJ_V6taxadata!$B7:$BB7)</f>
        <v>0</v>
      </c>
      <c r="J7">
        <f>TNC_PJ_V6taxadata!J7/SUM(TNC_PJ_V6taxadata!$B7:$BB7)</f>
        <v>6.2632754207287181E-4</v>
      </c>
      <c r="K7">
        <f>TNC_PJ_V6taxadata!K7/SUM(TNC_PJ_V6taxadata!$B7:$BB7)</f>
        <v>2.314688742443222E-3</v>
      </c>
      <c r="L7">
        <f>TNC_PJ_V6taxadata!L7/SUM(TNC_PJ_V6taxadata!$B7:$BB7)</f>
        <v>0</v>
      </c>
      <c r="M7">
        <f>TNC_PJ_V6taxadata!M7/SUM(TNC_PJ_V6taxadata!$B7:$BB7)</f>
        <v>0.82490060454223624</v>
      </c>
      <c r="N7">
        <f>TNC_PJ_V6taxadata!N7/SUM(TNC_PJ_V6taxadata!$B7:$BB7)</f>
        <v>0</v>
      </c>
      <c r="O7">
        <f>TNC_PJ_V6taxadata!O7/SUM(TNC_PJ_V6taxadata!$B7:$BB7)</f>
        <v>0</v>
      </c>
      <c r="P7">
        <f>TNC_PJ_V6taxadata!P7/SUM(TNC_PJ_V6taxadata!$B7:$BB7)</f>
        <v>0</v>
      </c>
      <c r="Q7">
        <f>TNC_PJ_V6taxadata!Q7/SUM(TNC_PJ_V6taxadata!$B7:$BB7)</f>
        <v>0</v>
      </c>
      <c r="R7">
        <f>TNC_PJ_V6taxadata!R7/SUM(TNC_PJ_V6taxadata!$B7:$BB7)</f>
        <v>0</v>
      </c>
      <c r="S7">
        <f>TNC_PJ_V6taxadata!S7/SUM(TNC_PJ_V6taxadata!$B7:$BB7)</f>
        <v>0</v>
      </c>
      <c r="T7">
        <f>TNC_PJ_V6taxadata!T7/SUM(TNC_PJ_V6taxadata!$B7:$BB7)</f>
        <v>4.0575132073416478E-3</v>
      </c>
      <c r="U7">
        <f>TNC_PJ_V6taxadata!U7/SUM(TNC_PJ_V6taxadata!$B7:$BB7)</f>
        <v>0</v>
      </c>
      <c r="V7">
        <f>TNC_PJ_V6taxadata!V7/SUM(TNC_PJ_V6taxadata!$B7:$BB7)</f>
        <v>0</v>
      </c>
      <c r="W7">
        <f>TNC_PJ_V6taxadata!W7/SUM(TNC_PJ_V6taxadata!$B7:$BB7)</f>
        <v>7.8971733565709934E-4</v>
      </c>
      <c r="X7">
        <f>TNC_PJ_V6taxadata!X7/SUM(TNC_PJ_V6taxadata!$B7:$BB7)</f>
        <v>3.4311856652687761E-3</v>
      </c>
      <c r="Y7">
        <f>TNC_PJ_V6taxadata!Y7/SUM(TNC_PJ_V6taxadata!$B7:$BB7)</f>
        <v>1.9062142584826535E-4</v>
      </c>
      <c r="Z7">
        <f>TNC_PJ_V6taxadata!Z7/SUM(TNC_PJ_V6taxadata!$B7:$BB7)</f>
        <v>0</v>
      </c>
      <c r="AA7">
        <f>TNC_PJ_V6taxadata!AA7/SUM(TNC_PJ_V6taxadata!$B7:$BB7)</f>
        <v>0</v>
      </c>
      <c r="AB7">
        <f>TNC_PJ_V6taxadata!AB7/SUM(TNC_PJ_V6taxadata!$B7:$BB7)</f>
        <v>0</v>
      </c>
      <c r="AC7">
        <f>TNC_PJ_V6taxadata!AC7/SUM(TNC_PJ_V6taxadata!$B7:$BB7)</f>
        <v>1.0620336582974784E-3</v>
      </c>
      <c r="AD7">
        <f>TNC_PJ_V6taxadata!AD7/SUM(TNC_PJ_V6taxadata!$B7:$BB7)</f>
        <v>0</v>
      </c>
      <c r="AE7">
        <f>TNC_PJ_V6taxadata!AE7/SUM(TNC_PJ_V6taxadata!$B7:$BB7)</f>
        <v>2.1785305811230325E-4</v>
      </c>
      <c r="AF7">
        <f>TNC_PJ_V6taxadata!AF7/SUM(TNC_PJ_V6taxadata!$B7:$BB7)</f>
        <v>6.8079080660094762E-4</v>
      </c>
      <c r="AG7">
        <f>TNC_PJ_V6taxadata!AG7/SUM(TNC_PJ_V6taxadata!$B7:$BB7)</f>
        <v>0</v>
      </c>
      <c r="AH7">
        <f>TNC_PJ_V6taxadata!AH7/SUM(TNC_PJ_V6taxadata!$B7:$BB7)</f>
        <v>0</v>
      </c>
      <c r="AI7">
        <f>TNC_PJ_V6taxadata!AI7/SUM(TNC_PJ_V6taxadata!$B7:$BB7)</f>
        <v>0</v>
      </c>
      <c r="AJ7">
        <f>TNC_PJ_V6taxadata!AJ7/SUM(TNC_PJ_V6taxadata!$B7:$BB7)</f>
        <v>0</v>
      </c>
      <c r="AK7">
        <f>TNC_PJ_V6taxadata!AK7/SUM(TNC_PJ_V6taxadata!$B7:$BB7)</f>
        <v>0</v>
      </c>
      <c r="AL7">
        <f>TNC_PJ_V6taxadata!AL7/SUM(TNC_PJ_V6taxadata!$B7:$BB7)</f>
        <v>0</v>
      </c>
      <c r="AM7">
        <f>TNC_PJ_V6taxadata!AM7/SUM(TNC_PJ_V6taxadata!$B7:$BB7)</f>
        <v>0</v>
      </c>
      <c r="AN7">
        <f>TNC_PJ_V6taxadata!AN7/SUM(TNC_PJ_V6taxadata!$B7:$BB7)</f>
        <v>0</v>
      </c>
      <c r="AO7">
        <f>TNC_PJ_V6taxadata!AO7/SUM(TNC_PJ_V6taxadata!$B7:$BB7)</f>
        <v>8.4418060018517514E-4</v>
      </c>
      <c r="AP7">
        <f>TNC_PJ_V6taxadata!AP7/SUM(TNC_PJ_V6taxadata!$B7:$BB7)</f>
        <v>0</v>
      </c>
      <c r="AQ7">
        <f>TNC_PJ_V6taxadata!AQ7/SUM(TNC_PJ_V6taxadata!$B7:$BB7)</f>
        <v>9.3649583356026356E-2</v>
      </c>
      <c r="AR7">
        <f>TNC_PJ_V6taxadata!AR7/SUM(TNC_PJ_V6taxadata!$B7:$BB7)</f>
        <v>0</v>
      </c>
      <c r="AS7">
        <f>TNC_PJ_V6taxadata!AS7/SUM(TNC_PJ_V6taxadata!$B7:$BB7)</f>
        <v>0</v>
      </c>
      <c r="AT7">
        <f>TNC_PJ_V6taxadata!AT7/SUM(TNC_PJ_V6taxadata!$B7:$BB7)</f>
        <v>0</v>
      </c>
      <c r="AU7">
        <f>TNC_PJ_V6taxadata!AU7/SUM(TNC_PJ_V6taxadata!$B7:$BB7)</f>
        <v>0</v>
      </c>
      <c r="AV7">
        <f>TNC_PJ_V6taxadata!AV7/SUM(TNC_PJ_V6taxadata!$B7:$BB7)</f>
        <v>6.9712978595937039E-3</v>
      </c>
      <c r="AW7">
        <f>TNC_PJ_V6taxadata!AW7/SUM(TNC_PJ_V6taxadata!$B7:$BB7)</f>
        <v>0</v>
      </c>
      <c r="AX7">
        <f>TNC_PJ_V6taxadata!AX7/SUM(TNC_PJ_V6taxadata!$B7:$BB7)</f>
        <v>4.9289254397908606E-3</v>
      </c>
      <c r="AY7">
        <f>TNC_PJ_V6taxadata!AY7/SUM(TNC_PJ_V6taxadata!$B7:$BB7)</f>
        <v>0</v>
      </c>
      <c r="AZ7">
        <f>TNC_PJ_V6taxadata!AZ7/SUM(TNC_PJ_V6taxadata!$B7:$BB7)</f>
        <v>0</v>
      </c>
      <c r="BA7">
        <f>TNC_PJ_V6taxadata!BA7/SUM(TNC_PJ_V6taxadata!$B7:$BB7)</f>
        <v>0</v>
      </c>
      <c r="BB7">
        <f>TNC_PJ_V6taxadata!BB7/SUM(TNC_PJ_V6taxadata!$B7:$BB7)</f>
        <v>2.3310277218016449E-2</v>
      </c>
      <c r="BC7" t="s">
        <v>57</v>
      </c>
      <c r="BD7">
        <v>6</v>
      </c>
      <c r="BE7" t="s">
        <v>40</v>
      </c>
      <c r="BF7" t="s">
        <v>41</v>
      </c>
      <c r="BG7" t="s">
        <v>58</v>
      </c>
      <c r="BH7" t="s">
        <v>59</v>
      </c>
      <c r="BI7">
        <v>1</v>
      </c>
      <c r="BJ7" t="s">
        <v>44</v>
      </c>
      <c r="BM7">
        <v>142.54</v>
      </c>
      <c r="BN7">
        <v>72</v>
      </c>
      <c r="BO7">
        <v>99</v>
      </c>
      <c r="BS7">
        <v>0</v>
      </c>
      <c r="BT7" t="s">
        <v>51</v>
      </c>
      <c r="BU7">
        <v>5.64</v>
      </c>
      <c r="BV7">
        <v>1.59</v>
      </c>
      <c r="BW7">
        <v>0</v>
      </c>
      <c r="BX7">
        <v>1.85</v>
      </c>
      <c r="BY7">
        <v>28.31</v>
      </c>
      <c r="BZ7">
        <v>28.63</v>
      </c>
      <c r="CA7">
        <v>28.47</v>
      </c>
      <c r="CB7">
        <v>23.41</v>
      </c>
      <c r="CC7">
        <v>25.22</v>
      </c>
      <c r="CD7">
        <v>24.31</v>
      </c>
      <c r="CE7">
        <v>7.27</v>
      </c>
      <c r="CF7">
        <v>7.58</v>
      </c>
      <c r="CG7">
        <v>7.43</v>
      </c>
      <c r="CH7">
        <v>24.05</v>
      </c>
      <c r="CI7">
        <v>13.5</v>
      </c>
      <c r="CJ7">
        <v>18.78</v>
      </c>
      <c r="CK7">
        <v>3.49</v>
      </c>
      <c r="CL7">
        <v>7.83</v>
      </c>
      <c r="CM7">
        <v>5.66</v>
      </c>
    </row>
    <row r="8" spans="1:91" x14ac:dyDescent="0.5">
      <c r="A8" t="s">
        <v>60</v>
      </c>
      <c r="B8">
        <f>TNC_PJ_V6taxadata!B8/SUM(TNC_PJ_V6taxadata!$B8:$BB8)</f>
        <v>2.113618750146779E-4</v>
      </c>
      <c r="C8">
        <f>TNC_PJ_V6taxadata!C8/SUM(TNC_PJ_V6taxadata!$B8:$BB8)</f>
        <v>1.8952114792982786E-2</v>
      </c>
      <c r="D8">
        <f>TNC_PJ_V6taxadata!D8/SUM(TNC_PJ_V6taxadata!$B8:$BB8)</f>
        <v>3.0530048613231251E-4</v>
      </c>
      <c r="E8">
        <f>TNC_PJ_V6taxadata!E8/SUM(TNC_PJ_V6taxadata!$B8:$BB8)</f>
        <v>0</v>
      </c>
      <c r="F8">
        <f>TNC_PJ_V6taxadata!F8/SUM(TNC_PJ_V6taxadata!$B8:$BB8)</f>
        <v>0</v>
      </c>
      <c r="G8">
        <f>TNC_PJ_V6taxadata!G8/SUM(TNC_PJ_V6taxadata!$B8:$BB8)</f>
        <v>0</v>
      </c>
      <c r="H8">
        <f>TNC_PJ_V6taxadata!H8/SUM(TNC_PJ_V6taxadata!$B8:$BB8)</f>
        <v>8.1491745144548038E-3</v>
      </c>
      <c r="I8">
        <f>TNC_PJ_V6taxadata!I8/SUM(TNC_PJ_V6taxadata!$B8:$BB8)</f>
        <v>0</v>
      </c>
      <c r="J8">
        <f>TNC_PJ_V6taxadata!J8/SUM(TNC_PJ_V6taxadata!$B8:$BB8)</f>
        <v>1.2681712500880675E-3</v>
      </c>
      <c r="K8">
        <f>TNC_PJ_V6taxadata!K8/SUM(TNC_PJ_V6taxadata!$B8:$BB8)</f>
        <v>3.7810290974847937E-3</v>
      </c>
      <c r="L8">
        <f>TNC_PJ_V6taxadata!L8/SUM(TNC_PJ_V6taxadata!$B8:$BB8)</f>
        <v>0</v>
      </c>
      <c r="M8">
        <f>TNC_PJ_V6taxadata!M8/SUM(TNC_PJ_V6taxadata!$B8:$BB8)</f>
        <v>0.70557290810455364</v>
      </c>
      <c r="N8">
        <f>TNC_PJ_V6taxadata!N8/SUM(TNC_PJ_V6taxadata!$B8:$BB8)</f>
        <v>0</v>
      </c>
      <c r="O8">
        <f>TNC_PJ_V6taxadata!O8/SUM(TNC_PJ_V6taxadata!$B8:$BB8)</f>
        <v>0</v>
      </c>
      <c r="P8">
        <f>TNC_PJ_V6taxadata!P8/SUM(TNC_PJ_V6taxadata!$B8:$BB8)</f>
        <v>0</v>
      </c>
      <c r="Q8">
        <f>TNC_PJ_V6taxadata!Q8/SUM(TNC_PJ_V6taxadata!$B8:$BB8)</f>
        <v>2.113618750146779E-4</v>
      </c>
      <c r="R8">
        <f>TNC_PJ_V6taxadata!R8/SUM(TNC_PJ_V6taxadata!$B8:$BB8)</f>
        <v>0</v>
      </c>
      <c r="S8">
        <f>TNC_PJ_V6taxadata!S8/SUM(TNC_PJ_V6taxadata!$B8:$BB8)</f>
        <v>0</v>
      </c>
      <c r="T8">
        <f>TNC_PJ_V6taxadata!T8/SUM(TNC_PJ_V6taxadata!$B8:$BB8)</f>
        <v>1.1507479861910242E-3</v>
      </c>
      <c r="U8">
        <f>TNC_PJ_V6taxadata!U8/SUM(TNC_PJ_V6taxadata!$B8:$BB8)</f>
        <v>0</v>
      </c>
      <c r="V8">
        <f>TNC_PJ_V6taxadata!V8/SUM(TNC_PJ_V6taxadata!$B8:$BB8)</f>
        <v>7.0453958338225967E-5</v>
      </c>
      <c r="W8">
        <f>TNC_PJ_V6taxadata!W8/SUM(TNC_PJ_V6taxadata!$B8:$BB8)</f>
        <v>4.6969305558817315E-4</v>
      </c>
      <c r="X8">
        <f>TNC_PJ_V6taxadata!X8/SUM(TNC_PJ_V6taxadata!$B8:$BB8)</f>
        <v>1.8787722223526926E-3</v>
      </c>
      <c r="Y8">
        <f>TNC_PJ_V6taxadata!Y8/SUM(TNC_PJ_V6taxadata!$B8:$BB8)</f>
        <v>1.1507479861910242E-3</v>
      </c>
      <c r="Z8">
        <f>TNC_PJ_V6taxadata!Z8/SUM(TNC_PJ_V6taxadata!$B8:$BB8)</f>
        <v>0</v>
      </c>
      <c r="AA8">
        <f>TNC_PJ_V6taxadata!AA8/SUM(TNC_PJ_V6taxadata!$B8:$BB8)</f>
        <v>0</v>
      </c>
      <c r="AB8">
        <f>TNC_PJ_V6taxadata!AB8/SUM(TNC_PJ_V6taxadata!$B8:$BB8)</f>
        <v>0</v>
      </c>
      <c r="AC8">
        <f>TNC_PJ_V6taxadata!AC8/SUM(TNC_PJ_V6taxadata!$B8:$BB8)</f>
        <v>1.6439256945586061E-4</v>
      </c>
      <c r="AD8">
        <f>TNC_PJ_V6taxadata!AD8/SUM(TNC_PJ_V6taxadata!$B8:$BB8)</f>
        <v>0</v>
      </c>
      <c r="AE8">
        <f>TNC_PJ_V6taxadata!AE8/SUM(TNC_PJ_V6taxadata!$B8:$BB8)</f>
        <v>1.6439256945586061E-4</v>
      </c>
      <c r="AF8">
        <f>TNC_PJ_V6taxadata!AF8/SUM(TNC_PJ_V6taxadata!$B8:$BB8)</f>
        <v>3.2878513891172121E-4</v>
      </c>
      <c r="AG8">
        <f>TNC_PJ_V6taxadata!AG8/SUM(TNC_PJ_V6taxadata!$B8:$BB8)</f>
        <v>0</v>
      </c>
      <c r="AH8">
        <f>TNC_PJ_V6taxadata!AH8/SUM(TNC_PJ_V6taxadata!$B8:$BB8)</f>
        <v>8.2196284727930301E-4</v>
      </c>
      <c r="AI8">
        <f>TNC_PJ_V6taxadata!AI8/SUM(TNC_PJ_V6taxadata!$B8:$BB8)</f>
        <v>0</v>
      </c>
      <c r="AJ8">
        <f>TNC_PJ_V6taxadata!AJ8/SUM(TNC_PJ_V6taxadata!$B8:$BB8)</f>
        <v>0</v>
      </c>
      <c r="AK8">
        <f>TNC_PJ_V6taxadata!AK8/SUM(TNC_PJ_V6taxadata!$B8:$BB8)</f>
        <v>0</v>
      </c>
      <c r="AL8">
        <f>TNC_PJ_V6taxadata!AL8/SUM(TNC_PJ_V6taxadata!$B8:$BB8)</f>
        <v>0</v>
      </c>
      <c r="AM8">
        <f>TNC_PJ_V6taxadata!AM8/SUM(TNC_PJ_V6taxadata!$B8:$BB8)</f>
        <v>0</v>
      </c>
      <c r="AN8">
        <f>TNC_PJ_V6taxadata!AN8/SUM(TNC_PJ_V6taxadata!$B8:$BB8)</f>
        <v>0</v>
      </c>
      <c r="AO8">
        <f>TNC_PJ_V6taxadata!AO8/SUM(TNC_PJ_V6taxadata!$B8:$BB8)</f>
        <v>1.0333247222939809E-3</v>
      </c>
      <c r="AP8">
        <f>TNC_PJ_V6taxadata!AP8/SUM(TNC_PJ_V6taxadata!$B8:$BB8)</f>
        <v>0</v>
      </c>
      <c r="AQ8">
        <f>TNC_PJ_V6taxadata!AQ8/SUM(TNC_PJ_V6taxadata!$B8:$BB8)</f>
        <v>0.17014630938681571</v>
      </c>
      <c r="AR8">
        <f>TNC_PJ_V6taxadata!AR8/SUM(TNC_PJ_V6taxadata!$B8:$BB8)</f>
        <v>0</v>
      </c>
      <c r="AS8">
        <f>TNC_PJ_V6taxadata!AS8/SUM(TNC_PJ_V6taxadata!$B8:$BB8)</f>
        <v>0</v>
      </c>
      <c r="AT8">
        <f>TNC_PJ_V6taxadata!AT8/SUM(TNC_PJ_V6taxadata!$B8:$BB8)</f>
        <v>0</v>
      </c>
      <c r="AU8">
        <f>TNC_PJ_V6taxadata!AU8/SUM(TNC_PJ_V6taxadata!$B8:$BB8)</f>
        <v>0</v>
      </c>
      <c r="AV8">
        <f>TNC_PJ_V6taxadata!AV8/SUM(TNC_PJ_V6taxadata!$B8:$BB8)</f>
        <v>3.2432305488363351E-2</v>
      </c>
      <c r="AW8">
        <f>TNC_PJ_V6taxadata!AW8/SUM(TNC_PJ_V6taxadata!$B8:$BB8)</f>
        <v>0</v>
      </c>
      <c r="AX8">
        <f>TNC_PJ_V6taxadata!AX8/SUM(TNC_PJ_V6taxadata!$B8:$BB8)</f>
        <v>2.6537657640731782E-3</v>
      </c>
      <c r="AY8">
        <f>TNC_PJ_V6taxadata!AY8/SUM(TNC_PJ_V6taxadata!$B8:$BB8)</f>
        <v>0</v>
      </c>
      <c r="AZ8">
        <f>TNC_PJ_V6taxadata!AZ8/SUM(TNC_PJ_V6taxadata!$B8:$BB8)</f>
        <v>0</v>
      </c>
      <c r="BA8">
        <f>TNC_PJ_V6taxadata!BA8/SUM(TNC_PJ_V6taxadata!$B8:$BB8)</f>
        <v>0</v>
      </c>
      <c r="BB8">
        <f>TNC_PJ_V6taxadata!BB8/SUM(TNC_PJ_V6taxadata!$B8:$BB8)</f>
        <v>4.908292430896409E-2</v>
      </c>
      <c r="BC8" t="s">
        <v>61</v>
      </c>
      <c r="BD8">
        <v>7</v>
      </c>
      <c r="BE8" t="s">
        <v>40</v>
      </c>
      <c r="BF8" t="s">
        <v>41</v>
      </c>
      <c r="BG8" t="s">
        <v>58</v>
      </c>
      <c r="BH8" t="s">
        <v>59</v>
      </c>
      <c r="BI8">
        <v>2</v>
      </c>
      <c r="BJ8" t="s">
        <v>44</v>
      </c>
      <c r="BM8">
        <v>70.63</v>
      </c>
      <c r="BN8">
        <v>61</v>
      </c>
      <c r="BO8">
        <v>78</v>
      </c>
      <c r="BS8">
        <v>0</v>
      </c>
      <c r="BT8" t="s">
        <v>51</v>
      </c>
      <c r="BU8">
        <v>5.64</v>
      </c>
      <c r="BV8">
        <v>1.59</v>
      </c>
      <c r="BW8">
        <v>0</v>
      </c>
      <c r="BX8">
        <v>1.85</v>
      </c>
      <c r="BY8">
        <v>28.31</v>
      </c>
      <c r="BZ8">
        <v>28.63</v>
      </c>
      <c r="CA8">
        <v>28.47</v>
      </c>
      <c r="CB8">
        <v>23.41</v>
      </c>
      <c r="CC8">
        <v>25.22</v>
      </c>
      <c r="CD8">
        <v>24.31</v>
      </c>
      <c r="CE8">
        <v>7.27</v>
      </c>
      <c r="CF8">
        <v>7.58</v>
      </c>
      <c r="CG8">
        <v>7.43</v>
      </c>
      <c r="CH8">
        <v>24.05</v>
      </c>
      <c r="CI8">
        <v>13.5</v>
      </c>
      <c r="CJ8">
        <v>18.78</v>
      </c>
      <c r="CK8">
        <v>3.49</v>
      </c>
      <c r="CL8">
        <v>7.83</v>
      </c>
      <c r="CM8">
        <v>5.66</v>
      </c>
    </row>
    <row r="9" spans="1:91" x14ac:dyDescent="0.5">
      <c r="A9" t="s">
        <v>62</v>
      </c>
      <c r="B9">
        <f>TNC_PJ_V6taxadata!B9/SUM(TNC_PJ_V6taxadata!$B9:$BB9)</f>
        <v>0</v>
      </c>
      <c r="C9">
        <f>TNC_PJ_V6taxadata!C9/SUM(TNC_PJ_V6taxadata!$B9:$BB9)</f>
        <v>0</v>
      </c>
      <c r="D9">
        <f>TNC_PJ_V6taxadata!D9/SUM(TNC_PJ_V6taxadata!$B9:$BB9)</f>
        <v>0</v>
      </c>
      <c r="E9">
        <f>TNC_PJ_V6taxadata!E9/SUM(TNC_PJ_V6taxadata!$B9:$BB9)</f>
        <v>0</v>
      </c>
      <c r="F9">
        <f>TNC_PJ_V6taxadata!F9/SUM(TNC_PJ_V6taxadata!$B9:$BB9)</f>
        <v>0</v>
      </c>
      <c r="G9">
        <f>TNC_PJ_V6taxadata!G9/SUM(TNC_PJ_V6taxadata!$B9:$BB9)</f>
        <v>0</v>
      </c>
      <c r="H9">
        <f>TNC_PJ_V6taxadata!H9/SUM(TNC_PJ_V6taxadata!$B9:$BB9)</f>
        <v>7.2440944881889766E-3</v>
      </c>
      <c r="I9">
        <f>TNC_PJ_V6taxadata!I9/SUM(TNC_PJ_V6taxadata!$B9:$BB9)</f>
        <v>0</v>
      </c>
      <c r="J9">
        <f>TNC_PJ_V6taxadata!J9/SUM(TNC_PJ_V6taxadata!$B9:$BB9)</f>
        <v>1.8897637795275591E-3</v>
      </c>
      <c r="K9">
        <f>TNC_PJ_V6taxadata!K9/SUM(TNC_PJ_V6taxadata!$B9:$BB9)</f>
        <v>0</v>
      </c>
      <c r="L9">
        <f>TNC_PJ_V6taxadata!L9/SUM(TNC_PJ_V6taxadata!$B9:$BB9)</f>
        <v>0</v>
      </c>
      <c r="M9">
        <f>TNC_PJ_V6taxadata!M9/SUM(TNC_PJ_V6taxadata!$B9:$BB9)</f>
        <v>0.10330708661417323</v>
      </c>
      <c r="N9">
        <f>TNC_PJ_V6taxadata!N9/SUM(TNC_PJ_V6taxadata!$B9:$BB9)</f>
        <v>0</v>
      </c>
      <c r="O9">
        <f>TNC_PJ_V6taxadata!O9/SUM(TNC_PJ_V6taxadata!$B9:$BB9)</f>
        <v>0</v>
      </c>
      <c r="P9">
        <f>TNC_PJ_V6taxadata!P9/SUM(TNC_PJ_V6taxadata!$B9:$BB9)</f>
        <v>0</v>
      </c>
      <c r="Q9">
        <f>TNC_PJ_V6taxadata!Q9/SUM(TNC_PJ_V6taxadata!$B9:$BB9)</f>
        <v>0</v>
      </c>
      <c r="R9">
        <f>TNC_PJ_V6taxadata!R9/SUM(TNC_PJ_V6taxadata!$B9:$BB9)</f>
        <v>0</v>
      </c>
      <c r="S9">
        <f>TNC_PJ_V6taxadata!S9/SUM(TNC_PJ_V6taxadata!$B9:$BB9)</f>
        <v>0</v>
      </c>
      <c r="T9">
        <f>TNC_PJ_V6taxadata!T9/SUM(TNC_PJ_V6taxadata!$B9:$BB9)</f>
        <v>4.7244094488188977E-4</v>
      </c>
      <c r="U9">
        <f>TNC_PJ_V6taxadata!U9/SUM(TNC_PJ_V6taxadata!$B9:$BB9)</f>
        <v>0</v>
      </c>
      <c r="V9">
        <f>TNC_PJ_V6taxadata!V9/SUM(TNC_PJ_V6taxadata!$B9:$BB9)</f>
        <v>0</v>
      </c>
      <c r="W9">
        <f>TNC_PJ_V6taxadata!W9/SUM(TNC_PJ_V6taxadata!$B9:$BB9)</f>
        <v>0</v>
      </c>
      <c r="X9">
        <f>TNC_PJ_V6taxadata!X9/SUM(TNC_PJ_V6taxadata!$B9:$BB9)</f>
        <v>7.874015748031496E-4</v>
      </c>
      <c r="Y9">
        <f>TNC_PJ_V6taxadata!Y9/SUM(TNC_PJ_V6taxadata!$B9:$BB9)</f>
        <v>1.889763779527559E-2</v>
      </c>
      <c r="Z9">
        <f>TNC_PJ_V6taxadata!Z9/SUM(TNC_PJ_V6taxadata!$B9:$BB9)</f>
        <v>0</v>
      </c>
      <c r="AA9">
        <f>TNC_PJ_V6taxadata!AA9/SUM(TNC_PJ_V6taxadata!$B9:$BB9)</f>
        <v>0</v>
      </c>
      <c r="AB9">
        <f>TNC_PJ_V6taxadata!AB9/SUM(TNC_PJ_V6taxadata!$B9:$BB9)</f>
        <v>0</v>
      </c>
      <c r="AC9">
        <f>TNC_PJ_V6taxadata!AC9/SUM(TNC_PJ_V6taxadata!$B9:$BB9)</f>
        <v>6.2992125984251965E-4</v>
      </c>
      <c r="AD9">
        <f>TNC_PJ_V6taxadata!AD9/SUM(TNC_PJ_V6taxadata!$B9:$BB9)</f>
        <v>0</v>
      </c>
      <c r="AE9">
        <f>TNC_PJ_V6taxadata!AE9/SUM(TNC_PJ_V6taxadata!$B9:$BB9)</f>
        <v>0</v>
      </c>
      <c r="AF9">
        <f>TNC_PJ_V6taxadata!AF9/SUM(TNC_PJ_V6taxadata!$B9:$BB9)</f>
        <v>0</v>
      </c>
      <c r="AG9">
        <f>TNC_PJ_V6taxadata!AG9/SUM(TNC_PJ_V6taxadata!$B9:$BB9)</f>
        <v>9.4488188976377954E-4</v>
      </c>
      <c r="AH9">
        <f>TNC_PJ_V6taxadata!AH9/SUM(TNC_PJ_V6taxadata!$B9:$BB9)</f>
        <v>0</v>
      </c>
      <c r="AI9">
        <f>TNC_PJ_V6taxadata!AI9/SUM(TNC_PJ_V6taxadata!$B9:$BB9)</f>
        <v>0</v>
      </c>
      <c r="AJ9">
        <f>TNC_PJ_V6taxadata!AJ9/SUM(TNC_PJ_V6taxadata!$B9:$BB9)</f>
        <v>0</v>
      </c>
      <c r="AK9">
        <f>TNC_PJ_V6taxadata!AK9/SUM(TNC_PJ_V6taxadata!$B9:$BB9)</f>
        <v>0</v>
      </c>
      <c r="AL9">
        <f>TNC_PJ_V6taxadata!AL9/SUM(TNC_PJ_V6taxadata!$B9:$BB9)</f>
        <v>0</v>
      </c>
      <c r="AM9">
        <f>TNC_PJ_V6taxadata!AM9/SUM(TNC_PJ_V6taxadata!$B9:$BB9)</f>
        <v>0</v>
      </c>
      <c r="AN9">
        <f>TNC_PJ_V6taxadata!AN9/SUM(TNC_PJ_V6taxadata!$B9:$BB9)</f>
        <v>0</v>
      </c>
      <c r="AO9">
        <f>TNC_PJ_V6taxadata!AO9/SUM(TNC_PJ_V6taxadata!$B9:$BB9)</f>
        <v>0</v>
      </c>
      <c r="AP9">
        <f>TNC_PJ_V6taxadata!AP9/SUM(TNC_PJ_V6taxadata!$B9:$BB9)</f>
        <v>0</v>
      </c>
      <c r="AQ9">
        <f>TNC_PJ_V6taxadata!AQ9/SUM(TNC_PJ_V6taxadata!$B9:$BB9)</f>
        <v>0.53779527559055118</v>
      </c>
      <c r="AR9">
        <f>TNC_PJ_V6taxadata!AR9/SUM(TNC_PJ_V6taxadata!$B9:$BB9)</f>
        <v>0</v>
      </c>
      <c r="AS9">
        <f>TNC_PJ_V6taxadata!AS9/SUM(TNC_PJ_V6taxadata!$B9:$BB9)</f>
        <v>0</v>
      </c>
      <c r="AT9">
        <f>TNC_PJ_V6taxadata!AT9/SUM(TNC_PJ_V6taxadata!$B9:$BB9)</f>
        <v>0</v>
      </c>
      <c r="AU9">
        <f>TNC_PJ_V6taxadata!AU9/SUM(TNC_PJ_V6taxadata!$B9:$BB9)</f>
        <v>0</v>
      </c>
      <c r="AV9">
        <f>TNC_PJ_V6taxadata!AV9/SUM(TNC_PJ_V6taxadata!$B9:$BB9)</f>
        <v>1.4960629921259842E-2</v>
      </c>
      <c r="AW9">
        <f>TNC_PJ_V6taxadata!AW9/SUM(TNC_PJ_V6taxadata!$B9:$BB9)</f>
        <v>0</v>
      </c>
      <c r="AX9">
        <f>TNC_PJ_V6taxadata!AX9/SUM(TNC_PJ_V6taxadata!$B9:$BB9)</f>
        <v>1.4173228346456694E-3</v>
      </c>
      <c r="AY9">
        <f>TNC_PJ_V6taxadata!AY9/SUM(TNC_PJ_V6taxadata!$B9:$BB9)</f>
        <v>0</v>
      </c>
      <c r="AZ9">
        <f>TNC_PJ_V6taxadata!AZ9/SUM(TNC_PJ_V6taxadata!$B9:$BB9)</f>
        <v>0</v>
      </c>
      <c r="BA9">
        <f>TNC_PJ_V6taxadata!BA9/SUM(TNC_PJ_V6taxadata!$B9:$BB9)</f>
        <v>0</v>
      </c>
      <c r="BB9">
        <f>TNC_PJ_V6taxadata!BB9/SUM(TNC_PJ_V6taxadata!$B9:$BB9)</f>
        <v>0.31165354330708661</v>
      </c>
      <c r="BC9" t="s">
        <v>63</v>
      </c>
      <c r="BD9">
        <v>8</v>
      </c>
      <c r="BE9" t="s">
        <v>40</v>
      </c>
      <c r="BF9" t="s">
        <v>41</v>
      </c>
      <c r="BG9" t="s">
        <v>58</v>
      </c>
      <c r="BH9" t="s">
        <v>59</v>
      </c>
      <c r="BI9">
        <v>3</v>
      </c>
      <c r="BJ9" t="s">
        <v>44</v>
      </c>
      <c r="BM9">
        <v>71.510000000000005</v>
      </c>
      <c r="BN9">
        <v>52</v>
      </c>
      <c r="BO9">
        <v>72</v>
      </c>
      <c r="BS9">
        <v>0</v>
      </c>
      <c r="BT9" t="s">
        <v>51</v>
      </c>
      <c r="BU9">
        <v>5.64</v>
      </c>
      <c r="BV9">
        <v>1.59</v>
      </c>
      <c r="BW9">
        <v>0</v>
      </c>
      <c r="BX9">
        <v>1.85</v>
      </c>
      <c r="BY9">
        <v>28.31</v>
      </c>
      <c r="BZ9">
        <v>28.63</v>
      </c>
      <c r="CA9">
        <v>28.47</v>
      </c>
      <c r="CB9">
        <v>23.41</v>
      </c>
      <c r="CC9">
        <v>25.22</v>
      </c>
      <c r="CD9">
        <v>24.31</v>
      </c>
      <c r="CE9">
        <v>7.27</v>
      </c>
      <c r="CF9">
        <v>7.58</v>
      </c>
      <c r="CG9">
        <v>7.43</v>
      </c>
      <c r="CH9">
        <v>24.05</v>
      </c>
      <c r="CI9">
        <v>13.5</v>
      </c>
      <c r="CJ9">
        <v>18.78</v>
      </c>
      <c r="CK9">
        <v>3.49</v>
      </c>
      <c r="CL9">
        <v>7.83</v>
      </c>
      <c r="CM9">
        <v>5.66</v>
      </c>
    </row>
    <row r="10" spans="1:91" x14ac:dyDescent="0.5">
      <c r="A10" t="s">
        <v>64</v>
      </c>
      <c r="B10">
        <f>TNC_PJ_V6taxadata!B10/SUM(TNC_PJ_V6taxadata!$B10:$BB10)</f>
        <v>3.24454105966711E-4</v>
      </c>
      <c r="C10">
        <f>TNC_PJ_V6taxadata!C10/SUM(TNC_PJ_V6taxadata!$B10:$BB10)</f>
        <v>7.7544531326043933E-3</v>
      </c>
      <c r="D10">
        <f>TNC_PJ_V6taxadata!D10/SUM(TNC_PJ_V6taxadata!$B10:$BB10)</f>
        <v>0</v>
      </c>
      <c r="E10">
        <f>TNC_PJ_V6taxadata!E10/SUM(TNC_PJ_V6taxadata!$B10:$BB10)</f>
        <v>0</v>
      </c>
      <c r="F10">
        <f>TNC_PJ_V6taxadata!F10/SUM(TNC_PJ_V6taxadata!$B10:$BB10)</f>
        <v>0</v>
      </c>
      <c r="G10">
        <f>TNC_PJ_V6taxadata!G10/SUM(TNC_PJ_V6taxadata!$B10:$BB10)</f>
        <v>0</v>
      </c>
      <c r="H10">
        <f>TNC_PJ_V6taxadata!H10/SUM(TNC_PJ_V6taxadata!$B10:$BB10)</f>
        <v>7.1379903312676421E-3</v>
      </c>
      <c r="I10">
        <f>TNC_PJ_V6taxadata!I10/SUM(TNC_PJ_V6taxadata!$B10:$BB10)</f>
        <v>0</v>
      </c>
      <c r="J10">
        <f>TNC_PJ_V6taxadata!J10/SUM(TNC_PJ_V6taxadata!$B10:$BB10)</f>
        <v>8.4358067551344859E-4</v>
      </c>
      <c r="K10">
        <f>TNC_PJ_V6taxadata!K10/SUM(TNC_PJ_V6taxadata!$B10:$BB10)</f>
        <v>2.1413970993802928E-3</v>
      </c>
      <c r="L10">
        <f>TNC_PJ_V6taxadata!L10/SUM(TNC_PJ_V6taxadata!$B10:$BB10)</f>
        <v>0</v>
      </c>
      <c r="M10">
        <f>TNC_PJ_V6taxadata!M10/SUM(TNC_PJ_V6taxadata!$B10:$BB10)</f>
        <v>0.53671198209013338</v>
      </c>
      <c r="N10">
        <f>TNC_PJ_V6taxadata!N10/SUM(TNC_PJ_V6taxadata!$B10:$BB10)</f>
        <v>0</v>
      </c>
      <c r="O10">
        <f>TNC_PJ_V6taxadata!O10/SUM(TNC_PJ_V6taxadata!$B10:$BB10)</f>
        <v>0</v>
      </c>
      <c r="P10">
        <f>TNC_PJ_V6taxadata!P10/SUM(TNC_PJ_V6taxadata!$B10:$BB10)</f>
        <v>0</v>
      </c>
      <c r="Q10">
        <f>TNC_PJ_V6taxadata!Q10/SUM(TNC_PJ_V6taxadata!$B10:$BB10)</f>
        <v>1.2978164238668441E-4</v>
      </c>
      <c r="R10">
        <f>TNC_PJ_V6taxadata!R10/SUM(TNC_PJ_V6taxadata!$B10:$BB10)</f>
        <v>0</v>
      </c>
      <c r="S10">
        <f>TNC_PJ_V6taxadata!S10/SUM(TNC_PJ_V6taxadata!$B10:$BB10)</f>
        <v>0</v>
      </c>
      <c r="T10">
        <f>TNC_PJ_V6taxadata!T10/SUM(TNC_PJ_V6taxadata!$B10:$BB10)</f>
        <v>1.914279225203595E-3</v>
      </c>
      <c r="U10">
        <f>TNC_PJ_V6taxadata!U10/SUM(TNC_PJ_V6taxadata!$B10:$BB10)</f>
        <v>0</v>
      </c>
      <c r="V10">
        <f>TNC_PJ_V6taxadata!V10/SUM(TNC_PJ_V6taxadata!$B10:$BB10)</f>
        <v>0</v>
      </c>
      <c r="W10">
        <f>TNC_PJ_V6taxadata!W10/SUM(TNC_PJ_V6taxadata!$B10:$BB10)</f>
        <v>2.5956328477336882E-4</v>
      </c>
      <c r="X10">
        <f>TNC_PJ_V6taxadata!X10/SUM(TNC_PJ_V6taxadata!$B10:$BB10)</f>
        <v>2.8551961325070569E-3</v>
      </c>
      <c r="Y10">
        <f>TNC_PJ_V6taxadata!Y10/SUM(TNC_PJ_V6taxadata!$B10:$BB10)</f>
        <v>3.3743227020537944E-3</v>
      </c>
      <c r="Z10">
        <f>TNC_PJ_V6taxadata!Z10/SUM(TNC_PJ_V6taxadata!$B10:$BB10)</f>
        <v>0</v>
      </c>
      <c r="AA10">
        <f>TNC_PJ_V6taxadata!AA10/SUM(TNC_PJ_V6taxadata!$B10:$BB10)</f>
        <v>0</v>
      </c>
      <c r="AB10">
        <f>TNC_PJ_V6taxadata!AB10/SUM(TNC_PJ_V6taxadata!$B10:$BB10)</f>
        <v>0</v>
      </c>
      <c r="AC10">
        <f>TNC_PJ_V6taxadata!AC10/SUM(TNC_PJ_V6taxadata!$B10:$BB10)</f>
        <v>3.8934492716005323E-4</v>
      </c>
      <c r="AD10">
        <f>TNC_PJ_V6taxadata!AD10/SUM(TNC_PJ_V6taxadata!$B10:$BB10)</f>
        <v>0</v>
      </c>
      <c r="AE10">
        <f>TNC_PJ_V6taxadata!AE10/SUM(TNC_PJ_V6taxadata!$B10:$BB10)</f>
        <v>3.8934492716005323E-4</v>
      </c>
      <c r="AF10">
        <f>TNC_PJ_V6taxadata!AF10/SUM(TNC_PJ_V6taxadata!$B10:$BB10)</f>
        <v>1.2978164238668441E-4</v>
      </c>
      <c r="AG10">
        <f>TNC_PJ_V6taxadata!AG10/SUM(TNC_PJ_V6taxadata!$B10:$BB10)</f>
        <v>0</v>
      </c>
      <c r="AH10">
        <f>TNC_PJ_V6taxadata!AH10/SUM(TNC_PJ_V6taxadata!$B10:$BB10)</f>
        <v>0</v>
      </c>
      <c r="AI10">
        <f>TNC_PJ_V6taxadata!AI10/SUM(TNC_PJ_V6taxadata!$B10:$BB10)</f>
        <v>0</v>
      </c>
      <c r="AJ10">
        <f>TNC_PJ_V6taxadata!AJ10/SUM(TNC_PJ_V6taxadata!$B10:$BB10)</f>
        <v>0</v>
      </c>
      <c r="AK10">
        <f>TNC_PJ_V6taxadata!AK10/SUM(TNC_PJ_V6taxadata!$B10:$BB10)</f>
        <v>0</v>
      </c>
      <c r="AL10">
        <f>TNC_PJ_V6taxadata!AL10/SUM(TNC_PJ_V6taxadata!$B10:$BB10)</f>
        <v>0</v>
      </c>
      <c r="AM10">
        <f>TNC_PJ_V6taxadata!AM10/SUM(TNC_PJ_V6taxadata!$B10:$BB10)</f>
        <v>0</v>
      </c>
      <c r="AN10">
        <f>TNC_PJ_V6taxadata!AN10/SUM(TNC_PJ_V6taxadata!$B10:$BB10)</f>
        <v>0</v>
      </c>
      <c r="AO10">
        <f>TNC_PJ_V6taxadata!AO10/SUM(TNC_PJ_V6taxadata!$B10:$BB10)</f>
        <v>6.48908211933422E-4</v>
      </c>
      <c r="AP10">
        <f>TNC_PJ_V6taxadata!AP10/SUM(TNC_PJ_V6taxadata!$B10:$BB10)</f>
        <v>0</v>
      </c>
      <c r="AQ10">
        <f>TNC_PJ_V6taxadata!AQ10/SUM(TNC_PJ_V6taxadata!$B10:$BB10)</f>
        <v>0.11411050906849227</v>
      </c>
      <c r="AR10">
        <f>TNC_PJ_V6taxadata!AR10/SUM(TNC_PJ_V6taxadata!$B10:$BB10)</f>
        <v>0</v>
      </c>
      <c r="AS10">
        <f>TNC_PJ_V6taxadata!AS10/SUM(TNC_PJ_V6taxadata!$B10:$BB10)</f>
        <v>9.7336231790013308E-5</v>
      </c>
      <c r="AT10">
        <f>TNC_PJ_V6taxadata!AT10/SUM(TNC_PJ_V6taxadata!$B10:$BB10)</f>
        <v>0</v>
      </c>
      <c r="AU10">
        <f>TNC_PJ_V6taxadata!AU10/SUM(TNC_PJ_V6taxadata!$B10:$BB10)</f>
        <v>0</v>
      </c>
      <c r="AV10">
        <f>TNC_PJ_V6taxadata!AV10/SUM(TNC_PJ_V6taxadata!$B10:$BB10)</f>
        <v>3.1439602868174293E-2</v>
      </c>
      <c r="AW10">
        <f>TNC_PJ_V6taxadata!AW10/SUM(TNC_PJ_V6taxadata!$B10:$BB10)</f>
        <v>0</v>
      </c>
      <c r="AX10">
        <f>TNC_PJ_V6taxadata!AX10/SUM(TNC_PJ_V6taxadata!$B10:$BB10)</f>
        <v>2.0765062781869506E-3</v>
      </c>
      <c r="AY10">
        <f>TNC_PJ_V6taxadata!AY10/SUM(TNC_PJ_V6taxadata!$B10:$BB10)</f>
        <v>0</v>
      </c>
      <c r="AZ10">
        <f>TNC_PJ_V6taxadata!AZ10/SUM(TNC_PJ_V6taxadata!$B10:$BB10)</f>
        <v>0</v>
      </c>
      <c r="BA10">
        <f>TNC_PJ_V6taxadata!BA10/SUM(TNC_PJ_V6taxadata!$B10:$BB10)</f>
        <v>0</v>
      </c>
      <c r="BB10">
        <f>TNC_PJ_V6taxadata!BB10/SUM(TNC_PJ_V6taxadata!$B10:$BB10)</f>
        <v>0.28727166542292593</v>
      </c>
      <c r="BC10" t="s">
        <v>65</v>
      </c>
      <c r="BD10">
        <v>9</v>
      </c>
      <c r="BE10" t="s">
        <v>40</v>
      </c>
      <c r="BF10" t="s">
        <v>41</v>
      </c>
      <c r="BG10" t="s">
        <v>58</v>
      </c>
      <c r="BH10" t="s">
        <v>59</v>
      </c>
      <c r="BI10">
        <v>4</v>
      </c>
      <c r="BJ10" t="s">
        <v>44</v>
      </c>
      <c r="BM10">
        <v>118.54</v>
      </c>
      <c r="BN10">
        <v>64</v>
      </c>
      <c r="BO10">
        <v>97</v>
      </c>
      <c r="BS10">
        <v>0</v>
      </c>
      <c r="BT10" t="s">
        <v>51</v>
      </c>
      <c r="BU10">
        <v>5.64</v>
      </c>
      <c r="BV10">
        <v>1.59</v>
      </c>
      <c r="BW10">
        <v>0</v>
      </c>
      <c r="BX10">
        <v>1.85</v>
      </c>
      <c r="BY10">
        <v>28.31</v>
      </c>
      <c r="BZ10">
        <v>28.63</v>
      </c>
      <c r="CA10">
        <v>28.47</v>
      </c>
      <c r="CB10">
        <v>23.41</v>
      </c>
      <c r="CC10">
        <v>25.22</v>
      </c>
      <c r="CD10">
        <v>24.31</v>
      </c>
      <c r="CE10">
        <v>7.27</v>
      </c>
      <c r="CF10">
        <v>7.58</v>
      </c>
      <c r="CG10">
        <v>7.43</v>
      </c>
      <c r="CH10">
        <v>24.05</v>
      </c>
      <c r="CI10">
        <v>13.5</v>
      </c>
      <c r="CJ10">
        <v>18.78</v>
      </c>
      <c r="CK10">
        <v>3.49</v>
      </c>
      <c r="CL10">
        <v>7.83</v>
      </c>
      <c r="CM10">
        <v>5.66</v>
      </c>
    </row>
    <row r="11" spans="1:91" x14ac:dyDescent="0.5">
      <c r="A11" t="s">
        <v>66</v>
      </c>
      <c r="B11">
        <f>TNC_PJ_V6taxadata!B11/SUM(TNC_PJ_V6taxadata!$B11:$BB11)</f>
        <v>1.2639348820748755E-4</v>
      </c>
      <c r="C11">
        <f>TNC_PJ_V6taxadata!C11/SUM(TNC_PJ_V6taxadata!$B11:$BB11)</f>
        <v>5.5613134811294523E-4</v>
      </c>
      <c r="D11">
        <f>TNC_PJ_V6taxadata!D11/SUM(TNC_PJ_V6taxadata!$B11:$BB11)</f>
        <v>0</v>
      </c>
      <c r="E11">
        <f>TNC_PJ_V6taxadata!E11/SUM(TNC_PJ_V6taxadata!$B11:$BB11)</f>
        <v>0</v>
      </c>
      <c r="F11">
        <f>TNC_PJ_V6taxadata!F11/SUM(TNC_PJ_V6taxadata!$B11:$BB11)</f>
        <v>0</v>
      </c>
      <c r="G11">
        <f>TNC_PJ_V6taxadata!G11/SUM(TNC_PJ_V6taxadata!$B11:$BB11)</f>
        <v>0</v>
      </c>
      <c r="H11">
        <f>TNC_PJ_V6taxadata!H11/SUM(TNC_PJ_V6taxadata!$B11:$BB11)</f>
        <v>1.036426603301398E-3</v>
      </c>
      <c r="I11">
        <f>TNC_PJ_V6taxadata!I11/SUM(TNC_PJ_V6taxadata!$B11:$BB11)</f>
        <v>0</v>
      </c>
      <c r="J11">
        <f>TNC_PJ_V6taxadata!J11/SUM(TNC_PJ_V6taxadata!$B11:$BB11)</f>
        <v>0</v>
      </c>
      <c r="K11">
        <f>TNC_PJ_V6taxadata!K11/SUM(TNC_PJ_V6taxadata!$B11:$BB11)</f>
        <v>0</v>
      </c>
      <c r="L11">
        <f>TNC_PJ_V6taxadata!L11/SUM(TNC_PJ_V6taxadata!$B11:$BB11)</f>
        <v>0</v>
      </c>
      <c r="M11">
        <f>TNC_PJ_V6taxadata!M11/SUM(TNC_PJ_V6taxadata!$B11:$BB11)</f>
        <v>3.2306175585833818E-2</v>
      </c>
      <c r="N11">
        <f>TNC_PJ_V6taxadata!N11/SUM(TNC_PJ_V6taxadata!$B11:$BB11)</f>
        <v>0</v>
      </c>
      <c r="O11">
        <f>TNC_PJ_V6taxadata!O11/SUM(TNC_PJ_V6taxadata!$B11:$BB11)</f>
        <v>0</v>
      </c>
      <c r="P11">
        <f>TNC_PJ_V6taxadata!P11/SUM(TNC_PJ_V6taxadata!$B11:$BB11)</f>
        <v>0</v>
      </c>
      <c r="Q11">
        <f>TNC_PJ_V6taxadata!Q11/SUM(TNC_PJ_V6taxadata!$B11:$BB11)</f>
        <v>0</v>
      </c>
      <c r="R11">
        <f>TNC_PJ_V6taxadata!R11/SUM(TNC_PJ_V6taxadata!$B11:$BB11)</f>
        <v>0</v>
      </c>
      <c r="S11">
        <f>TNC_PJ_V6taxadata!S11/SUM(TNC_PJ_V6taxadata!$B11:$BB11)</f>
        <v>0</v>
      </c>
      <c r="T11">
        <f>TNC_PJ_V6taxadata!T11/SUM(TNC_PJ_V6taxadata!$B11:$BB11)</f>
        <v>0</v>
      </c>
      <c r="U11">
        <f>TNC_PJ_V6taxadata!U11/SUM(TNC_PJ_V6taxadata!$B11:$BB11)</f>
        <v>0</v>
      </c>
      <c r="V11">
        <f>TNC_PJ_V6taxadata!V11/SUM(TNC_PJ_V6taxadata!$B11:$BB11)</f>
        <v>0</v>
      </c>
      <c r="W11">
        <f>TNC_PJ_V6taxadata!W11/SUM(TNC_PJ_V6taxadata!$B11:$BB11)</f>
        <v>0</v>
      </c>
      <c r="X11">
        <f>TNC_PJ_V6taxadata!X11/SUM(TNC_PJ_V6taxadata!$B11:$BB11)</f>
        <v>2.0222958113198008E-4</v>
      </c>
      <c r="Y11">
        <f>TNC_PJ_V6taxadata!Y11/SUM(TNC_PJ_V6taxadata!$B11:$BB11)</f>
        <v>0</v>
      </c>
      <c r="Z11">
        <f>TNC_PJ_V6taxadata!Z11/SUM(TNC_PJ_V6taxadata!$B11:$BB11)</f>
        <v>0</v>
      </c>
      <c r="AA11">
        <f>TNC_PJ_V6taxadata!AA11/SUM(TNC_PJ_V6taxadata!$B11:$BB11)</f>
        <v>0</v>
      </c>
      <c r="AB11">
        <f>TNC_PJ_V6taxadata!AB11/SUM(TNC_PJ_V6taxadata!$B11:$BB11)</f>
        <v>0</v>
      </c>
      <c r="AC11">
        <f>TNC_PJ_V6taxadata!AC11/SUM(TNC_PJ_V6taxadata!$B11:$BB11)</f>
        <v>0</v>
      </c>
      <c r="AD11">
        <f>TNC_PJ_V6taxadata!AD11/SUM(TNC_PJ_V6taxadata!$B11:$BB11)</f>
        <v>0</v>
      </c>
      <c r="AE11">
        <f>TNC_PJ_V6taxadata!AE11/SUM(TNC_PJ_V6taxadata!$B11:$BB11)</f>
        <v>0</v>
      </c>
      <c r="AF11">
        <f>TNC_PJ_V6taxadata!AF11/SUM(TNC_PJ_V6taxadata!$B11:$BB11)</f>
        <v>0</v>
      </c>
      <c r="AG11">
        <f>TNC_PJ_V6taxadata!AG11/SUM(TNC_PJ_V6taxadata!$B11:$BB11)</f>
        <v>0</v>
      </c>
      <c r="AH11">
        <f>TNC_PJ_V6taxadata!AH11/SUM(TNC_PJ_V6taxadata!$B11:$BB11)</f>
        <v>0</v>
      </c>
      <c r="AI11">
        <f>TNC_PJ_V6taxadata!AI11/SUM(TNC_PJ_V6taxadata!$B11:$BB11)</f>
        <v>0</v>
      </c>
      <c r="AJ11">
        <f>TNC_PJ_V6taxadata!AJ11/SUM(TNC_PJ_V6taxadata!$B11:$BB11)</f>
        <v>0</v>
      </c>
      <c r="AK11">
        <f>TNC_PJ_V6taxadata!AK11/SUM(TNC_PJ_V6taxadata!$B11:$BB11)</f>
        <v>0</v>
      </c>
      <c r="AL11">
        <f>TNC_PJ_V6taxadata!AL11/SUM(TNC_PJ_V6taxadata!$B11:$BB11)</f>
        <v>0</v>
      </c>
      <c r="AM11">
        <f>TNC_PJ_V6taxadata!AM11/SUM(TNC_PJ_V6taxadata!$B11:$BB11)</f>
        <v>0</v>
      </c>
      <c r="AN11">
        <f>TNC_PJ_V6taxadata!AN11/SUM(TNC_PJ_V6taxadata!$B11:$BB11)</f>
        <v>0</v>
      </c>
      <c r="AO11">
        <f>TNC_PJ_V6taxadata!AO11/SUM(TNC_PJ_V6taxadata!$B11:$BB11)</f>
        <v>0</v>
      </c>
      <c r="AP11">
        <f>TNC_PJ_V6taxadata!AP11/SUM(TNC_PJ_V6taxadata!$B11:$BB11)</f>
        <v>0</v>
      </c>
      <c r="AQ11">
        <f>TNC_PJ_V6taxadata!AQ11/SUM(TNC_PJ_V6taxadata!$B11:$BB11)</f>
        <v>1.0440102125938471E-2</v>
      </c>
      <c r="AR11">
        <f>TNC_PJ_V6taxadata!AR11/SUM(TNC_PJ_V6taxadata!$B11:$BB11)</f>
        <v>0</v>
      </c>
      <c r="AS11">
        <f>TNC_PJ_V6taxadata!AS11/SUM(TNC_PJ_V6taxadata!$B11:$BB11)</f>
        <v>3.7918046462246264E-4</v>
      </c>
      <c r="AT11">
        <f>TNC_PJ_V6taxadata!AT11/SUM(TNC_PJ_V6taxadata!$B11:$BB11)</f>
        <v>0</v>
      </c>
      <c r="AU11">
        <f>TNC_PJ_V6taxadata!AU11/SUM(TNC_PJ_V6taxadata!$B11:$BB11)</f>
        <v>0</v>
      </c>
      <c r="AV11">
        <f>TNC_PJ_V6taxadata!AV11/SUM(TNC_PJ_V6taxadata!$B11:$BB11)</f>
        <v>1.0010364266033014E-2</v>
      </c>
      <c r="AW11">
        <f>TNC_PJ_V6taxadata!AW11/SUM(TNC_PJ_V6taxadata!$B11:$BB11)</f>
        <v>0</v>
      </c>
      <c r="AX11">
        <f>TNC_PJ_V6taxadata!AX11/SUM(TNC_PJ_V6taxadata!$B11:$BB11)</f>
        <v>1.2639348820748755E-4</v>
      </c>
      <c r="AY11">
        <f>TNC_PJ_V6taxadata!AY11/SUM(TNC_PJ_V6taxadata!$B11:$BB11)</f>
        <v>0</v>
      </c>
      <c r="AZ11">
        <f>TNC_PJ_V6taxadata!AZ11/SUM(TNC_PJ_V6taxadata!$B11:$BB11)</f>
        <v>0</v>
      </c>
      <c r="BA11">
        <f>TNC_PJ_V6taxadata!BA11/SUM(TNC_PJ_V6taxadata!$B11:$BB11)</f>
        <v>0</v>
      </c>
      <c r="BB11">
        <f>TNC_PJ_V6taxadata!BB11/SUM(TNC_PJ_V6taxadata!$B11:$BB11)</f>
        <v>0.94481660304861093</v>
      </c>
      <c r="BC11" t="s">
        <v>67</v>
      </c>
      <c r="BD11">
        <v>10</v>
      </c>
      <c r="BE11" t="s">
        <v>40</v>
      </c>
      <c r="BF11" t="s">
        <v>41</v>
      </c>
      <c r="BG11" t="s">
        <v>58</v>
      </c>
      <c r="BH11" t="s">
        <v>59</v>
      </c>
      <c r="BI11">
        <v>5</v>
      </c>
      <c r="BJ11" t="s">
        <v>44</v>
      </c>
      <c r="BM11">
        <v>76.819999999999993</v>
      </c>
      <c r="BN11">
        <v>60</v>
      </c>
      <c r="BO11">
        <v>89</v>
      </c>
      <c r="BS11">
        <v>0</v>
      </c>
      <c r="BT11" t="s">
        <v>51</v>
      </c>
      <c r="BU11">
        <v>5.64</v>
      </c>
      <c r="BV11">
        <v>1.59</v>
      </c>
      <c r="BW11">
        <v>0</v>
      </c>
      <c r="BX11">
        <v>1.85</v>
      </c>
      <c r="BY11">
        <v>28.31</v>
      </c>
      <c r="BZ11">
        <v>28.63</v>
      </c>
      <c r="CA11">
        <v>28.47</v>
      </c>
      <c r="CB11">
        <v>23.41</v>
      </c>
      <c r="CC11">
        <v>25.22</v>
      </c>
      <c r="CD11">
        <v>24.31</v>
      </c>
      <c r="CE11">
        <v>7.27</v>
      </c>
      <c r="CF11">
        <v>7.58</v>
      </c>
      <c r="CG11">
        <v>7.43</v>
      </c>
      <c r="CH11">
        <v>24.05</v>
      </c>
      <c r="CI11">
        <v>13.5</v>
      </c>
      <c r="CJ11">
        <v>18.78</v>
      </c>
      <c r="CK11">
        <v>3.49</v>
      </c>
      <c r="CL11">
        <v>7.83</v>
      </c>
      <c r="CM11">
        <v>5.66</v>
      </c>
    </row>
    <row r="12" spans="1:91" x14ac:dyDescent="0.5">
      <c r="A12" t="s">
        <v>68</v>
      </c>
      <c r="B12">
        <f>TNC_PJ_V6taxadata!B12/SUM(TNC_PJ_V6taxadata!$B12:$BB12)</f>
        <v>6.1117222833394452E-4</v>
      </c>
      <c r="C12">
        <f>TNC_PJ_V6taxadata!C12/SUM(TNC_PJ_V6taxadata!$B12:$BB12)</f>
        <v>7.4970460008963857E-3</v>
      </c>
      <c r="D12">
        <f>TNC_PJ_V6taxadata!D12/SUM(TNC_PJ_V6taxadata!$B12:$BB12)</f>
        <v>0</v>
      </c>
      <c r="E12">
        <f>TNC_PJ_V6taxadata!E12/SUM(TNC_PJ_V6taxadata!$B12:$BB12)</f>
        <v>0</v>
      </c>
      <c r="F12">
        <f>TNC_PJ_V6taxadata!F12/SUM(TNC_PJ_V6taxadata!$B12:$BB12)</f>
        <v>0</v>
      </c>
      <c r="G12">
        <f>TNC_PJ_V6taxadata!G12/SUM(TNC_PJ_V6taxadata!$B12:$BB12)</f>
        <v>0</v>
      </c>
      <c r="H12">
        <f>TNC_PJ_V6taxadata!H12/SUM(TNC_PJ_V6taxadata!$B12:$BB12)</f>
        <v>1.1327058631789105E-2</v>
      </c>
      <c r="I12">
        <f>TNC_PJ_V6taxadata!I12/SUM(TNC_PJ_V6taxadata!$B12:$BB12)</f>
        <v>0</v>
      </c>
      <c r="J12">
        <f>TNC_PJ_V6taxadata!J12/SUM(TNC_PJ_V6taxadata!$B12:$BB12)</f>
        <v>4.0744815222262966E-4</v>
      </c>
      <c r="K12">
        <f>TNC_PJ_V6taxadata!K12/SUM(TNC_PJ_V6taxadata!$B12:$BB12)</f>
        <v>3.0966059568919855E-3</v>
      </c>
      <c r="L12">
        <f>TNC_PJ_V6taxadata!L12/SUM(TNC_PJ_V6taxadata!$B12:$BB12)</f>
        <v>0</v>
      </c>
      <c r="M12">
        <f>TNC_PJ_V6taxadata!M12/SUM(TNC_PJ_V6taxadata!$B12:$BB12)</f>
        <v>0.2130138939819908</v>
      </c>
      <c r="N12">
        <f>TNC_PJ_V6taxadata!N12/SUM(TNC_PJ_V6taxadata!$B12:$BB12)</f>
        <v>0</v>
      </c>
      <c r="O12">
        <f>TNC_PJ_V6taxadata!O12/SUM(TNC_PJ_V6taxadata!$B12:$BB12)</f>
        <v>0</v>
      </c>
      <c r="P12">
        <f>TNC_PJ_V6taxadata!P12/SUM(TNC_PJ_V6taxadata!$B12:$BB12)</f>
        <v>0</v>
      </c>
      <c r="Q12">
        <f>TNC_PJ_V6taxadata!Q12/SUM(TNC_PJ_V6taxadata!$B12:$BB12)</f>
        <v>0</v>
      </c>
      <c r="R12">
        <f>TNC_PJ_V6taxadata!R12/SUM(TNC_PJ_V6taxadata!$B12:$BB12)</f>
        <v>0</v>
      </c>
      <c r="S12">
        <f>TNC_PJ_V6taxadata!S12/SUM(TNC_PJ_V6taxadata!$B12:$BB12)</f>
        <v>0</v>
      </c>
      <c r="T12">
        <f>TNC_PJ_V6taxadata!T12/SUM(TNC_PJ_V6taxadata!$B12:$BB12)</f>
        <v>1.7112822393350446E-3</v>
      </c>
      <c r="U12">
        <f>TNC_PJ_V6taxadata!U12/SUM(TNC_PJ_V6taxadata!$B12:$BB12)</f>
        <v>0</v>
      </c>
      <c r="V12">
        <f>TNC_PJ_V6taxadata!V12/SUM(TNC_PJ_V6taxadata!$B12:$BB12)</f>
        <v>0</v>
      </c>
      <c r="W12">
        <f>TNC_PJ_V6taxadata!W12/SUM(TNC_PJ_V6taxadata!$B12:$BB12)</f>
        <v>0</v>
      </c>
      <c r="X12">
        <f>TNC_PJ_V6taxadata!X12/SUM(TNC_PJ_V6taxadata!$B12:$BB12)</f>
        <v>2.2002200220022001E-3</v>
      </c>
      <c r="Y12">
        <f>TNC_PJ_V6taxadata!Y12/SUM(TNC_PJ_V6taxadata!$B12:$BB12)</f>
        <v>2.4446889133357782E-4</v>
      </c>
      <c r="Z12">
        <f>TNC_PJ_V6taxadata!Z12/SUM(TNC_PJ_V6taxadata!$B12:$BB12)</f>
        <v>3.2595852177810374E-4</v>
      </c>
      <c r="AA12">
        <f>TNC_PJ_V6taxadata!AA12/SUM(TNC_PJ_V6taxadata!$B12:$BB12)</f>
        <v>0</v>
      </c>
      <c r="AB12">
        <f>TNC_PJ_V6taxadata!AB12/SUM(TNC_PJ_V6taxadata!$B12:$BB12)</f>
        <v>0</v>
      </c>
      <c r="AC12">
        <f>TNC_PJ_V6taxadata!AC12/SUM(TNC_PJ_V6taxadata!$B12:$BB12)</f>
        <v>1.181599641445626E-3</v>
      </c>
      <c r="AD12">
        <f>TNC_PJ_V6taxadata!AD12/SUM(TNC_PJ_V6taxadata!$B12:$BB12)</f>
        <v>0</v>
      </c>
      <c r="AE12">
        <f>TNC_PJ_V6taxadata!AE12/SUM(TNC_PJ_V6taxadata!$B12:$BB12)</f>
        <v>7.334066740007334E-4</v>
      </c>
      <c r="AF12">
        <f>TNC_PJ_V6taxadata!AF12/SUM(TNC_PJ_V6taxadata!$B12:$BB12)</f>
        <v>1.2223444566678891E-4</v>
      </c>
      <c r="AG12">
        <f>TNC_PJ_V6taxadata!AG12/SUM(TNC_PJ_V6taxadata!$B12:$BB12)</f>
        <v>0</v>
      </c>
      <c r="AH12">
        <f>TNC_PJ_V6taxadata!AH12/SUM(TNC_PJ_V6taxadata!$B12:$BB12)</f>
        <v>0</v>
      </c>
      <c r="AI12">
        <f>TNC_PJ_V6taxadata!AI12/SUM(TNC_PJ_V6taxadata!$B12:$BB12)</f>
        <v>0</v>
      </c>
      <c r="AJ12">
        <f>TNC_PJ_V6taxadata!AJ12/SUM(TNC_PJ_V6taxadata!$B12:$BB12)</f>
        <v>0</v>
      </c>
      <c r="AK12">
        <f>TNC_PJ_V6taxadata!AK12/SUM(TNC_PJ_V6taxadata!$B12:$BB12)</f>
        <v>0</v>
      </c>
      <c r="AL12">
        <f>TNC_PJ_V6taxadata!AL12/SUM(TNC_PJ_V6taxadata!$B12:$BB12)</f>
        <v>1.2223444566678891E-4</v>
      </c>
      <c r="AM12">
        <f>TNC_PJ_V6taxadata!AM12/SUM(TNC_PJ_V6taxadata!$B12:$BB12)</f>
        <v>0</v>
      </c>
      <c r="AN12">
        <f>TNC_PJ_V6taxadata!AN12/SUM(TNC_PJ_V6taxadata!$B12:$BB12)</f>
        <v>0</v>
      </c>
      <c r="AO12">
        <f>TNC_PJ_V6taxadata!AO12/SUM(TNC_PJ_V6taxadata!$B12:$BB12)</f>
        <v>3.7485230004481928E-3</v>
      </c>
      <c r="AP12">
        <f>TNC_PJ_V6taxadata!AP12/SUM(TNC_PJ_V6taxadata!$B12:$BB12)</f>
        <v>0</v>
      </c>
      <c r="AQ12">
        <f>TNC_PJ_V6taxadata!AQ12/SUM(TNC_PJ_V6taxadata!$B12:$BB12)</f>
        <v>0.11942305341645276</v>
      </c>
      <c r="AR12">
        <f>TNC_PJ_V6taxadata!AR12/SUM(TNC_PJ_V6taxadata!$B12:$BB12)</f>
        <v>0</v>
      </c>
      <c r="AS12">
        <f>TNC_PJ_V6taxadata!AS12/SUM(TNC_PJ_V6taxadata!$B12:$BB12)</f>
        <v>0</v>
      </c>
      <c r="AT12">
        <f>TNC_PJ_V6taxadata!AT12/SUM(TNC_PJ_V6taxadata!$B12:$BB12)</f>
        <v>0</v>
      </c>
      <c r="AU12">
        <f>TNC_PJ_V6taxadata!AU12/SUM(TNC_PJ_V6taxadata!$B12:$BB12)</f>
        <v>0</v>
      </c>
      <c r="AV12">
        <f>TNC_PJ_V6taxadata!AV12/SUM(TNC_PJ_V6taxadata!$B12:$BB12)</f>
        <v>0.4518600008148963</v>
      </c>
      <c r="AW12">
        <f>TNC_PJ_V6taxadata!AW12/SUM(TNC_PJ_V6taxadata!$B12:$BB12)</f>
        <v>0</v>
      </c>
      <c r="AX12">
        <f>TNC_PJ_V6taxadata!AX12/SUM(TNC_PJ_V6taxadata!$B12:$BB12)</f>
        <v>2.648412989447093E-3</v>
      </c>
      <c r="AY12">
        <f>TNC_PJ_V6taxadata!AY12/SUM(TNC_PJ_V6taxadata!$B12:$BB12)</f>
        <v>0</v>
      </c>
      <c r="AZ12">
        <f>TNC_PJ_V6taxadata!AZ12/SUM(TNC_PJ_V6taxadata!$B12:$BB12)</f>
        <v>0</v>
      </c>
      <c r="BA12">
        <f>TNC_PJ_V6taxadata!BA12/SUM(TNC_PJ_V6taxadata!$B12:$BB12)</f>
        <v>0</v>
      </c>
      <c r="BB12">
        <f>TNC_PJ_V6taxadata!BB12/SUM(TNC_PJ_V6taxadata!$B12:$BB12)</f>
        <v>0.17972537994540194</v>
      </c>
      <c r="BC12" t="s">
        <v>69</v>
      </c>
      <c r="BD12">
        <v>11</v>
      </c>
      <c r="BE12" t="s">
        <v>40</v>
      </c>
      <c r="BF12" t="s">
        <v>41</v>
      </c>
      <c r="BG12" t="s">
        <v>70</v>
      </c>
      <c r="BH12" t="s">
        <v>71</v>
      </c>
      <c r="BI12">
        <v>1</v>
      </c>
      <c r="BJ12" t="s">
        <v>44</v>
      </c>
      <c r="BM12">
        <v>129.97</v>
      </c>
      <c r="BN12">
        <v>72</v>
      </c>
      <c r="BO12">
        <v>91</v>
      </c>
      <c r="BS12">
        <v>16700</v>
      </c>
      <c r="BT12" t="s">
        <v>45</v>
      </c>
      <c r="BU12">
        <v>45.77</v>
      </c>
      <c r="BV12">
        <v>0.66</v>
      </c>
      <c r="BW12">
        <v>0.1</v>
      </c>
      <c r="BX12">
        <v>2.2000000000000002</v>
      </c>
      <c r="BY12">
        <v>30.43</v>
      </c>
      <c r="BZ12">
        <v>30.62</v>
      </c>
      <c r="CA12">
        <v>30.52</v>
      </c>
      <c r="CB12">
        <v>21.65</v>
      </c>
      <c r="CC12">
        <v>23.76</v>
      </c>
      <c r="CD12">
        <v>22.71</v>
      </c>
      <c r="CE12">
        <v>7.84</v>
      </c>
      <c r="CF12">
        <v>7.88</v>
      </c>
      <c r="CG12">
        <v>7.86</v>
      </c>
      <c r="CH12">
        <v>6.82</v>
      </c>
      <c r="CI12">
        <v>2.91</v>
      </c>
      <c r="CJ12">
        <v>4.87</v>
      </c>
      <c r="CK12">
        <v>7.53</v>
      </c>
      <c r="CL12">
        <v>8.92</v>
      </c>
      <c r="CM12">
        <v>8.23</v>
      </c>
    </row>
    <row r="13" spans="1:91" x14ac:dyDescent="0.5">
      <c r="A13" t="s">
        <v>72</v>
      </c>
      <c r="B13">
        <f>TNC_PJ_V6taxadata!B13/SUM(TNC_PJ_V6taxadata!$B13:$BB13)</f>
        <v>1.8639596237669191E-3</v>
      </c>
      <c r="C13">
        <f>TNC_PJ_V6taxadata!C13/SUM(TNC_PJ_V6taxadata!$B13:$BB13)</f>
        <v>1.7205781142463867E-2</v>
      </c>
      <c r="D13">
        <f>TNC_PJ_V6taxadata!D13/SUM(TNC_PJ_V6taxadata!$B13:$BB13)</f>
        <v>0</v>
      </c>
      <c r="E13">
        <f>TNC_PJ_V6taxadata!E13/SUM(TNC_PJ_V6taxadata!$B13:$BB13)</f>
        <v>0</v>
      </c>
      <c r="F13">
        <f>TNC_PJ_V6taxadata!F13/SUM(TNC_PJ_V6taxadata!$B13:$BB13)</f>
        <v>0</v>
      </c>
      <c r="G13">
        <f>TNC_PJ_V6taxadata!G13/SUM(TNC_PJ_V6taxadata!$B13:$BB13)</f>
        <v>0</v>
      </c>
      <c r="H13">
        <f>TNC_PJ_V6taxadata!H13/SUM(TNC_PJ_V6taxadata!$B13:$BB13)</f>
        <v>1.1441844459738473E-2</v>
      </c>
      <c r="I13">
        <f>TNC_PJ_V6taxadata!I13/SUM(TNC_PJ_V6taxadata!$B13:$BB13)</f>
        <v>1.4338150952053223E-4</v>
      </c>
      <c r="J13">
        <f>TNC_PJ_V6taxadata!J13/SUM(TNC_PJ_V6taxadata!$B13:$BB13)</f>
        <v>1.1470520761642578E-4</v>
      </c>
      <c r="K13">
        <f>TNC_PJ_V6taxadata!K13/SUM(TNC_PJ_V6taxadata!$B13:$BB13)</f>
        <v>4.8462950217939898E-3</v>
      </c>
      <c r="L13">
        <f>TNC_PJ_V6taxadata!L13/SUM(TNC_PJ_V6taxadata!$B13:$BB13)</f>
        <v>0</v>
      </c>
      <c r="M13">
        <f>TNC_PJ_V6taxadata!M13/SUM(TNC_PJ_V6taxadata!$B13:$BB13)</f>
        <v>0.21395388850653821</v>
      </c>
      <c r="N13">
        <f>TNC_PJ_V6taxadata!N13/SUM(TNC_PJ_V6taxadata!$B13:$BB13)</f>
        <v>0</v>
      </c>
      <c r="O13">
        <f>TNC_PJ_V6taxadata!O13/SUM(TNC_PJ_V6taxadata!$B13:$BB13)</f>
        <v>0</v>
      </c>
      <c r="P13">
        <f>TNC_PJ_V6taxadata!P13/SUM(TNC_PJ_V6taxadata!$B13:$BB13)</f>
        <v>0</v>
      </c>
      <c r="Q13">
        <f>TNC_PJ_V6taxadata!Q13/SUM(TNC_PJ_V6taxadata!$B13:$BB13)</f>
        <v>2.2941041523285156E-4</v>
      </c>
      <c r="R13">
        <f>TNC_PJ_V6taxadata!R13/SUM(TNC_PJ_V6taxadata!$B13:$BB13)</f>
        <v>0</v>
      </c>
      <c r="S13">
        <f>TNC_PJ_V6taxadata!S13/SUM(TNC_PJ_V6taxadata!$B13:$BB13)</f>
        <v>0</v>
      </c>
      <c r="T13">
        <f>TNC_PJ_V6taxadata!T13/SUM(TNC_PJ_V6taxadata!$B13:$BB13)</f>
        <v>1.5485203028217482E-3</v>
      </c>
      <c r="U13">
        <f>TNC_PJ_V6taxadata!U13/SUM(TNC_PJ_V6taxadata!$B13:$BB13)</f>
        <v>0</v>
      </c>
      <c r="V13">
        <f>TNC_PJ_V6taxadata!V13/SUM(TNC_PJ_V6taxadata!$B13:$BB13)</f>
        <v>0</v>
      </c>
      <c r="W13">
        <f>TNC_PJ_V6taxadata!W13/SUM(TNC_PJ_V6taxadata!$B13:$BB13)</f>
        <v>8.6028905712319336E-5</v>
      </c>
      <c r="X13">
        <f>TNC_PJ_V6taxadata!X13/SUM(TNC_PJ_V6taxadata!$B13:$BB13)</f>
        <v>5.9073181922459283E-3</v>
      </c>
      <c r="Y13">
        <f>TNC_PJ_V6taxadata!Y13/SUM(TNC_PJ_V6taxadata!$B13:$BB13)</f>
        <v>2.0073411332874512E-4</v>
      </c>
      <c r="Z13">
        <f>TNC_PJ_V6taxadata!Z13/SUM(TNC_PJ_V6taxadata!$B13:$BB13)</f>
        <v>4.874971323698096E-4</v>
      </c>
      <c r="AA13">
        <f>TNC_PJ_V6taxadata!AA13/SUM(TNC_PJ_V6taxadata!$B13:$BB13)</f>
        <v>0</v>
      </c>
      <c r="AB13">
        <f>TNC_PJ_V6taxadata!AB13/SUM(TNC_PJ_V6taxadata!$B13:$BB13)</f>
        <v>0</v>
      </c>
      <c r="AC13">
        <f>TNC_PJ_V6taxadata!AC13/SUM(TNC_PJ_V6taxadata!$B13:$BB13)</f>
        <v>5.1617343427391607E-4</v>
      </c>
      <c r="AD13">
        <f>TNC_PJ_V6taxadata!AD13/SUM(TNC_PJ_V6taxadata!$B13:$BB13)</f>
        <v>0</v>
      </c>
      <c r="AE13">
        <f>TNC_PJ_V6taxadata!AE13/SUM(TNC_PJ_V6taxadata!$B13:$BB13)</f>
        <v>2.0073411332874512E-4</v>
      </c>
      <c r="AF13">
        <f>TNC_PJ_V6taxadata!AF13/SUM(TNC_PJ_V6taxadata!$B13:$BB13)</f>
        <v>8.6028905712319336E-5</v>
      </c>
      <c r="AG13">
        <f>TNC_PJ_V6taxadata!AG13/SUM(TNC_PJ_V6taxadata!$B13:$BB13)</f>
        <v>0</v>
      </c>
      <c r="AH13">
        <f>TNC_PJ_V6taxadata!AH13/SUM(TNC_PJ_V6taxadata!$B13:$BB13)</f>
        <v>1.1470520761642578E-4</v>
      </c>
      <c r="AI13">
        <f>TNC_PJ_V6taxadata!AI13/SUM(TNC_PJ_V6taxadata!$B13:$BB13)</f>
        <v>0</v>
      </c>
      <c r="AJ13">
        <f>TNC_PJ_V6taxadata!AJ13/SUM(TNC_PJ_V6taxadata!$B13:$BB13)</f>
        <v>0</v>
      </c>
      <c r="AK13">
        <f>TNC_PJ_V6taxadata!AK13/SUM(TNC_PJ_V6taxadata!$B13:$BB13)</f>
        <v>8.6028905712319336E-5</v>
      </c>
      <c r="AL13">
        <f>TNC_PJ_V6taxadata!AL13/SUM(TNC_PJ_V6taxadata!$B13:$BB13)</f>
        <v>0</v>
      </c>
      <c r="AM13">
        <f>TNC_PJ_V6taxadata!AM13/SUM(TNC_PJ_V6taxadata!$B13:$BB13)</f>
        <v>0</v>
      </c>
      <c r="AN13">
        <f>TNC_PJ_V6taxadata!AN13/SUM(TNC_PJ_V6taxadata!$B13:$BB13)</f>
        <v>0</v>
      </c>
      <c r="AO13">
        <f>TNC_PJ_V6taxadata!AO13/SUM(TNC_PJ_V6taxadata!$B13:$BB13)</f>
        <v>6.0506997017664606E-3</v>
      </c>
      <c r="AP13">
        <f>TNC_PJ_V6taxadata!AP13/SUM(TNC_PJ_V6taxadata!$B13:$BB13)</f>
        <v>0</v>
      </c>
      <c r="AQ13">
        <f>TNC_PJ_V6taxadata!AQ13/SUM(TNC_PJ_V6taxadata!$B13:$BB13)</f>
        <v>0.28974535443909155</v>
      </c>
      <c r="AR13">
        <f>TNC_PJ_V6taxadata!AR13/SUM(TNC_PJ_V6taxadata!$B13:$BB13)</f>
        <v>0</v>
      </c>
      <c r="AS13">
        <f>TNC_PJ_V6taxadata!AS13/SUM(TNC_PJ_V6taxadata!$B13:$BB13)</f>
        <v>9.1764166093140625E-4</v>
      </c>
      <c r="AT13">
        <f>TNC_PJ_V6taxadata!AT13/SUM(TNC_PJ_V6taxadata!$B13:$BB13)</f>
        <v>0</v>
      </c>
      <c r="AU13">
        <f>TNC_PJ_V6taxadata!AU13/SUM(TNC_PJ_V6taxadata!$B13:$BB13)</f>
        <v>0</v>
      </c>
      <c r="AV13">
        <f>TNC_PJ_V6taxadata!AV13/SUM(TNC_PJ_V6taxadata!$B13:$BB13)</f>
        <v>2.5607937600367055E-2</v>
      </c>
      <c r="AW13">
        <f>TNC_PJ_V6taxadata!AW13/SUM(TNC_PJ_V6taxadata!$B13:$BB13)</f>
        <v>0</v>
      </c>
      <c r="AX13">
        <f>TNC_PJ_V6taxadata!AX13/SUM(TNC_PJ_V6taxadata!$B13:$BB13)</f>
        <v>1.5857994952970866E-2</v>
      </c>
      <c r="AY13">
        <f>TNC_PJ_V6taxadata!AY13/SUM(TNC_PJ_V6taxadata!$B13:$BB13)</f>
        <v>0</v>
      </c>
      <c r="AZ13">
        <f>TNC_PJ_V6taxadata!AZ13/SUM(TNC_PJ_V6taxadata!$B13:$BB13)</f>
        <v>0</v>
      </c>
      <c r="BA13">
        <f>TNC_PJ_V6taxadata!BA13/SUM(TNC_PJ_V6taxadata!$B13:$BB13)</f>
        <v>0</v>
      </c>
      <c r="BB13">
        <f>TNC_PJ_V6taxadata!BB13/SUM(TNC_PJ_V6taxadata!$B13:$BB13)</f>
        <v>0.40278733654507914</v>
      </c>
      <c r="BC13" t="s">
        <v>73</v>
      </c>
      <c r="BD13">
        <v>12</v>
      </c>
      <c r="BE13" t="s">
        <v>40</v>
      </c>
      <c r="BF13" t="s">
        <v>41</v>
      </c>
      <c r="BG13" t="s">
        <v>70</v>
      </c>
      <c r="BH13" t="s">
        <v>71</v>
      </c>
      <c r="BI13">
        <v>2</v>
      </c>
      <c r="BJ13" t="s">
        <v>44</v>
      </c>
      <c r="BM13">
        <v>339</v>
      </c>
      <c r="BN13">
        <v>59</v>
      </c>
      <c r="BO13">
        <v>152</v>
      </c>
      <c r="BS13">
        <v>71.75</v>
      </c>
      <c r="BT13" t="s">
        <v>48</v>
      </c>
      <c r="BU13">
        <v>45.77</v>
      </c>
      <c r="BV13">
        <v>0.66</v>
      </c>
      <c r="BW13">
        <v>0.1</v>
      </c>
      <c r="BX13">
        <v>2.2000000000000002</v>
      </c>
      <c r="BY13">
        <v>30.43</v>
      </c>
      <c r="BZ13">
        <v>30.62</v>
      </c>
      <c r="CA13">
        <v>30.52</v>
      </c>
      <c r="CB13">
        <v>21.65</v>
      </c>
      <c r="CC13">
        <v>23.76</v>
      </c>
      <c r="CD13">
        <v>22.71</v>
      </c>
      <c r="CE13">
        <v>7.84</v>
      </c>
      <c r="CF13">
        <v>7.88</v>
      </c>
      <c r="CG13">
        <v>7.86</v>
      </c>
      <c r="CH13">
        <v>6.82</v>
      </c>
      <c r="CI13">
        <v>2.91</v>
      </c>
      <c r="CJ13">
        <v>4.87</v>
      </c>
      <c r="CK13">
        <v>7.53</v>
      </c>
      <c r="CL13">
        <v>8.92</v>
      </c>
      <c r="CM13">
        <v>8.23</v>
      </c>
    </row>
    <row r="14" spans="1:91" x14ac:dyDescent="0.5">
      <c r="A14" t="s">
        <v>74</v>
      </c>
      <c r="B14">
        <f>TNC_PJ_V6taxadata!B14/SUM(TNC_PJ_V6taxadata!$B14:$BB14)</f>
        <v>2.7865826047580899E-4</v>
      </c>
      <c r="C14">
        <f>TNC_PJ_V6taxadata!C14/SUM(TNC_PJ_V6taxadata!$B14:$BB14)</f>
        <v>7.2799470549305099E-3</v>
      </c>
      <c r="D14">
        <f>TNC_PJ_V6taxadata!D14/SUM(TNC_PJ_V6taxadata!$B14:$BB14)</f>
        <v>0</v>
      </c>
      <c r="E14">
        <f>TNC_PJ_V6taxadata!E14/SUM(TNC_PJ_V6taxadata!$B14:$BB14)</f>
        <v>0</v>
      </c>
      <c r="F14">
        <f>TNC_PJ_V6taxadata!F14/SUM(TNC_PJ_V6taxadata!$B14:$BB14)</f>
        <v>0</v>
      </c>
      <c r="G14">
        <f>TNC_PJ_V6taxadata!G14/SUM(TNC_PJ_V6taxadata!$B14:$BB14)</f>
        <v>0</v>
      </c>
      <c r="H14">
        <f>TNC_PJ_V6taxadata!H14/SUM(TNC_PJ_V6taxadata!$B14:$BB14)</f>
        <v>5.015848688564562E-3</v>
      </c>
      <c r="I14">
        <f>TNC_PJ_V6taxadata!I14/SUM(TNC_PJ_V6taxadata!$B14:$BB14)</f>
        <v>0</v>
      </c>
      <c r="J14">
        <f>TNC_PJ_V6taxadata!J14/SUM(TNC_PJ_V6taxadata!$B14:$BB14)</f>
        <v>2.7865826047580899E-4</v>
      </c>
      <c r="K14">
        <f>TNC_PJ_V6taxadata!K14/SUM(TNC_PJ_V6taxadata!$B14:$BB14)</f>
        <v>2.020272388449615E-3</v>
      </c>
      <c r="L14">
        <f>TNC_PJ_V6taxadata!L14/SUM(TNC_PJ_V6taxadata!$B14:$BB14)</f>
        <v>0</v>
      </c>
      <c r="M14">
        <f>TNC_PJ_V6taxadata!M14/SUM(TNC_PJ_V6taxadata!$B14:$BB14)</f>
        <v>0.23006722630533979</v>
      </c>
      <c r="N14">
        <f>TNC_PJ_V6taxadata!N14/SUM(TNC_PJ_V6taxadata!$B14:$BB14)</f>
        <v>0</v>
      </c>
      <c r="O14">
        <f>TNC_PJ_V6taxadata!O14/SUM(TNC_PJ_V6taxadata!$B14:$BB14)</f>
        <v>0</v>
      </c>
      <c r="P14">
        <f>TNC_PJ_V6taxadata!P14/SUM(TNC_PJ_V6taxadata!$B14:$BB14)</f>
        <v>0</v>
      </c>
      <c r="Q14">
        <f>TNC_PJ_V6taxadata!Q14/SUM(TNC_PJ_V6taxadata!$B14:$BB14)</f>
        <v>8.7080706398690304E-4</v>
      </c>
      <c r="R14">
        <f>TNC_PJ_V6taxadata!R14/SUM(TNC_PJ_V6taxadata!$B14:$BB14)</f>
        <v>0</v>
      </c>
      <c r="S14">
        <f>TNC_PJ_V6taxadata!S14/SUM(TNC_PJ_V6taxadata!$B14:$BB14)</f>
        <v>1.0449684767842837E-4</v>
      </c>
      <c r="T14">
        <f>TNC_PJ_V6taxadata!T14/SUM(TNC_PJ_V6taxadata!$B14:$BB14)</f>
        <v>1.9854401058901389E-3</v>
      </c>
      <c r="U14">
        <f>TNC_PJ_V6taxadata!U14/SUM(TNC_PJ_V6taxadata!$B14:$BB14)</f>
        <v>0</v>
      </c>
      <c r="V14">
        <f>TNC_PJ_V6taxadata!V14/SUM(TNC_PJ_V6taxadata!$B14:$BB14)</f>
        <v>0</v>
      </c>
      <c r="W14">
        <f>TNC_PJ_V6taxadata!W14/SUM(TNC_PJ_V6taxadata!$B14:$BB14)</f>
        <v>0</v>
      </c>
      <c r="X14">
        <f>TNC_PJ_V6taxadata!X14/SUM(TNC_PJ_V6taxadata!$B14:$BB14)</f>
        <v>1.9157755407711867E-3</v>
      </c>
      <c r="Y14">
        <f>TNC_PJ_V6taxadata!Y14/SUM(TNC_PJ_V6taxadata!$B14:$BB14)</f>
        <v>2.0899369535685674E-4</v>
      </c>
      <c r="Z14">
        <f>TNC_PJ_V6taxadata!Z14/SUM(TNC_PJ_V6taxadata!$B14:$BB14)</f>
        <v>0</v>
      </c>
      <c r="AA14">
        <f>TNC_PJ_V6taxadata!AA14/SUM(TNC_PJ_V6taxadata!$B14:$BB14)</f>
        <v>0</v>
      </c>
      <c r="AB14">
        <f>TNC_PJ_V6taxadata!AB14/SUM(TNC_PJ_V6taxadata!$B14:$BB14)</f>
        <v>0</v>
      </c>
      <c r="AC14">
        <f>TNC_PJ_V6taxadata!AC14/SUM(TNC_PJ_V6taxadata!$B14:$BB14)</f>
        <v>6.6181336863004633E-4</v>
      </c>
      <c r="AD14">
        <f>TNC_PJ_V6taxadata!AD14/SUM(TNC_PJ_V6taxadata!$B14:$BB14)</f>
        <v>0</v>
      </c>
      <c r="AE14">
        <f>TNC_PJ_V6taxadata!AE14/SUM(TNC_PJ_V6taxadata!$B14:$BB14)</f>
        <v>0</v>
      </c>
      <c r="AF14">
        <f>TNC_PJ_V6taxadata!AF14/SUM(TNC_PJ_V6taxadata!$B14:$BB14)</f>
        <v>2.7865826047580899E-4</v>
      </c>
      <c r="AG14">
        <f>TNC_PJ_V6taxadata!AG14/SUM(TNC_PJ_V6taxadata!$B14:$BB14)</f>
        <v>0</v>
      </c>
      <c r="AH14">
        <f>TNC_PJ_V6taxadata!AH14/SUM(TNC_PJ_V6taxadata!$B14:$BB14)</f>
        <v>0</v>
      </c>
      <c r="AI14">
        <f>TNC_PJ_V6taxadata!AI14/SUM(TNC_PJ_V6taxadata!$B14:$BB14)</f>
        <v>0</v>
      </c>
      <c r="AJ14">
        <f>TNC_PJ_V6taxadata!AJ14/SUM(TNC_PJ_V6taxadata!$B14:$BB14)</f>
        <v>0</v>
      </c>
      <c r="AK14">
        <f>TNC_PJ_V6taxadata!AK14/SUM(TNC_PJ_V6taxadata!$B14:$BB14)</f>
        <v>1.3932913023790449E-4</v>
      </c>
      <c r="AL14">
        <f>TNC_PJ_V6taxadata!AL14/SUM(TNC_PJ_V6taxadata!$B14:$BB14)</f>
        <v>0</v>
      </c>
      <c r="AM14">
        <f>TNC_PJ_V6taxadata!AM14/SUM(TNC_PJ_V6taxadata!$B14:$BB14)</f>
        <v>0</v>
      </c>
      <c r="AN14">
        <f>TNC_PJ_V6taxadata!AN14/SUM(TNC_PJ_V6taxadata!$B14:$BB14)</f>
        <v>0</v>
      </c>
      <c r="AO14">
        <f>TNC_PJ_V6taxadata!AO14/SUM(TNC_PJ_V6taxadata!$B14:$BB14)</f>
        <v>2.6472534745201853E-3</v>
      </c>
      <c r="AP14">
        <f>TNC_PJ_V6taxadata!AP14/SUM(TNC_PJ_V6taxadata!$B14:$BB14)</f>
        <v>0</v>
      </c>
      <c r="AQ14">
        <f>TNC_PJ_V6taxadata!AQ14/SUM(TNC_PJ_V6taxadata!$B14:$BB14)</f>
        <v>5.6532794594029746E-2</v>
      </c>
      <c r="AR14">
        <f>TNC_PJ_V6taxadata!AR14/SUM(TNC_PJ_V6taxadata!$B14:$BB14)</f>
        <v>0</v>
      </c>
      <c r="AS14">
        <f>TNC_PJ_V6taxadata!AS14/SUM(TNC_PJ_V6taxadata!$B14:$BB14)</f>
        <v>0</v>
      </c>
      <c r="AT14">
        <f>TNC_PJ_V6taxadata!AT14/SUM(TNC_PJ_V6taxadata!$B14:$BB14)</f>
        <v>0</v>
      </c>
      <c r="AU14">
        <f>TNC_PJ_V6taxadata!AU14/SUM(TNC_PJ_V6taxadata!$B14:$BB14)</f>
        <v>0</v>
      </c>
      <c r="AV14">
        <f>TNC_PJ_V6taxadata!AV14/SUM(TNC_PJ_V6taxadata!$B14:$BB14)</f>
        <v>0.1703995262809572</v>
      </c>
      <c r="AW14">
        <f>TNC_PJ_V6taxadata!AW14/SUM(TNC_PJ_V6taxadata!$B14:$BB14)</f>
        <v>0</v>
      </c>
      <c r="AX14">
        <f>TNC_PJ_V6taxadata!AX14/SUM(TNC_PJ_V6taxadata!$B14:$BB14)</f>
        <v>1.1808143787662406E-2</v>
      </c>
      <c r="AY14">
        <f>TNC_PJ_V6taxadata!AY14/SUM(TNC_PJ_V6taxadata!$B14:$BB14)</f>
        <v>0</v>
      </c>
      <c r="AZ14">
        <f>TNC_PJ_V6taxadata!AZ14/SUM(TNC_PJ_V6taxadata!$B14:$BB14)</f>
        <v>0</v>
      </c>
      <c r="BA14">
        <f>TNC_PJ_V6taxadata!BA14/SUM(TNC_PJ_V6taxadata!$B14:$BB14)</f>
        <v>0</v>
      </c>
      <c r="BB14">
        <f>TNC_PJ_V6taxadata!BB14/SUM(TNC_PJ_V6taxadata!$B14:$BB14)</f>
        <v>0.50750635689156709</v>
      </c>
      <c r="BC14" t="s">
        <v>75</v>
      </c>
      <c r="BD14">
        <v>13</v>
      </c>
      <c r="BE14" t="s">
        <v>40</v>
      </c>
      <c r="BF14" t="s">
        <v>41</v>
      </c>
      <c r="BG14" t="s">
        <v>70</v>
      </c>
      <c r="BH14" t="s">
        <v>71</v>
      </c>
      <c r="BI14">
        <v>3</v>
      </c>
      <c r="BJ14" t="s">
        <v>44</v>
      </c>
      <c r="BM14">
        <v>259</v>
      </c>
      <c r="BN14">
        <v>62</v>
      </c>
      <c r="BO14">
        <v>125</v>
      </c>
      <c r="BS14">
        <v>3290</v>
      </c>
      <c r="BT14" t="s">
        <v>48</v>
      </c>
      <c r="BU14">
        <v>45.77</v>
      </c>
      <c r="BV14">
        <v>0.66</v>
      </c>
      <c r="BW14">
        <v>0.1</v>
      </c>
      <c r="BX14">
        <v>2.2000000000000002</v>
      </c>
      <c r="BY14">
        <v>30.43</v>
      </c>
      <c r="BZ14">
        <v>30.62</v>
      </c>
      <c r="CA14">
        <v>30.52</v>
      </c>
      <c r="CB14">
        <v>21.65</v>
      </c>
      <c r="CC14">
        <v>23.76</v>
      </c>
      <c r="CD14">
        <v>22.71</v>
      </c>
      <c r="CE14">
        <v>7.84</v>
      </c>
      <c r="CF14">
        <v>7.88</v>
      </c>
      <c r="CG14">
        <v>7.86</v>
      </c>
      <c r="CH14">
        <v>6.82</v>
      </c>
      <c r="CI14">
        <v>2.91</v>
      </c>
      <c r="CJ14">
        <v>4.87</v>
      </c>
      <c r="CK14">
        <v>7.53</v>
      </c>
      <c r="CL14">
        <v>8.92</v>
      </c>
      <c r="CM14">
        <v>8.23</v>
      </c>
    </row>
    <row r="15" spans="1:91" x14ac:dyDescent="0.5">
      <c r="A15" t="s">
        <v>76</v>
      </c>
      <c r="B15">
        <f>TNC_PJ_V6taxadata!B15/SUM(TNC_PJ_V6taxadata!$B15:$BB15)</f>
        <v>0</v>
      </c>
      <c r="C15">
        <f>TNC_PJ_V6taxadata!C15/SUM(TNC_PJ_V6taxadata!$B15:$BB15)</f>
        <v>1.1842327863305702E-3</v>
      </c>
      <c r="D15">
        <f>TNC_PJ_V6taxadata!D15/SUM(TNC_PJ_V6taxadata!$B15:$BB15)</f>
        <v>0</v>
      </c>
      <c r="E15">
        <f>TNC_PJ_V6taxadata!E15/SUM(TNC_PJ_V6taxadata!$B15:$BB15)</f>
        <v>0</v>
      </c>
      <c r="F15">
        <f>TNC_PJ_V6taxadata!F15/SUM(TNC_PJ_V6taxadata!$B15:$BB15)</f>
        <v>0</v>
      </c>
      <c r="G15">
        <f>TNC_PJ_V6taxadata!G15/SUM(TNC_PJ_V6taxadata!$B15:$BB15)</f>
        <v>0</v>
      </c>
      <c r="H15">
        <f>TNC_PJ_V6taxadata!H15/SUM(TNC_PJ_V6taxadata!$B15:$BB15)</f>
        <v>1.6917611233293859E-3</v>
      </c>
      <c r="I15">
        <f>TNC_PJ_V6taxadata!I15/SUM(TNC_PJ_V6taxadata!$B15:$BB15)</f>
        <v>0</v>
      </c>
      <c r="J15">
        <f>TNC_PJ_V6taxadata!J15/SUM(TNC_PJ_V6taxadata!$B15:$BB15)</f>
        <v>0</v>
      </c>
      <c r="K15">
        <f>TNC_PJ_V6taxadata!K15/SUM(TNC_PJ_V6taxadata!$B15:$BB15)</f>
        <v>0</v>
      </c>
      <c r="L15">
        <f>TNC_PJ_V6taxadata!L15/SUM(TNC_PJ_V6taxadata!$B15:$BB15)</f>
        <v>0</v>
      </c>
      <c r="M15">
        <f>TNC_PJ_V6taxadata!M15/SUM(TNC_PJ_V6taxadata!$B15:$BB15)</f>
        <v>3.6372864151581794E-2</v>
      </c>
      <c r="N15">
        <f>TNC_PJ_V6taxadata!N15/SUM(TNC_PJ_V6taxadata!$B15:$BB15)</f>
        <v>0</v>
      </c>
      <c r="O15">
        <f>TNC_PJ_V6taxadata!O15/SUM(TNC_PJ_V6taxadata!$B15:$BB15)</f>
        <v>0</v>
      </c>
      <c r="P15">
        <f>TNC_PJ_V6taxadata!P15/SUM(TNC_PJ_V6taxadata!$B15:$BB15)</f>
        <v>0</v>
      </c>
      <c r="Q15">
        <f>TNC_PJ_V6taxadata!Q15/SUM(TNC_PJ_V6taxadata!$B15:$BB15)</f>
        <v>0</v>
      </c>
      <c r="R15">
        <f>TNC_PJ_V6taxadata!R15/SUM(TNC_PJ_V6taxadata!$B15:$BB15)</f>
        <v>0</v>
      </c>
      <c r="S15">
        <f>TNC_PJ_V6taxadata!S15/SUM(TNC_PJ_V6taxadata!$B15:$BB15)</f>
        <v>0</v>
      </c>
      <c r="T15">
        <f>TNC_PJ_V6taxadata!T15/SUM(TNC_PJ_V6taxadata!$B15:$BB15)</f>
        <v>0</v>
      </c>
      <c r="U15">
        <f>TNC_PJ_V6taxadata!U15/SUM(TNC_PJ_V6taxadata!$B15:$BB15)</f>
        <v>0</v>
      </c>
      <c r="V15">
        <f>TNC_PJ_V6taxadata!V15/SUM(TNC_PJ_V6taxadata!$B15:$BB15)</f>
        <v>0</v>
      </c>
      <c r="W15">
        <f>TNC_PJ_V6taxadata!W15/SUM(TNC_PJ_V6taxadata!$B15:$BB15)</f>
        <v>0</v>
      </c>
      <c r="X15">
        <f>TNC_PJ_V6taxadata!X15/SUM(TNC_PJ_V6taxadata!$B15:$BB15)</f>
        <v>6.767044493317544E-4</v>
      </c>
      <c r="Y15">
        <f>TNC_PJ_V6taxadata!Y15/SUM(TNC_PJ_V6taxadata!$B15:$BB15)</f>
        <v>1.5225850109964474E-3</v>
      </c>
      <c r="Z15">
        <f>TNC_PJ_V6taxadata!Z15/SUM(TNC_PJ_V6taxadata!$B15:$BB15)</f>
        <v>0</v>
      </c>
      <c r="AA15">
        <f>TNC_PJ_V6taxadata!AA15/SUM(TNC_PJ_V6taxadata!$B15:$BB15)</f>
        <v>0</v>
      </c>
      <c r="AB15">
        <f>TNC_PJ_V6taxadata!AB15/SUM(TNC_PJ_V6taxadata!$B15:$BB15)</f>
        <v>0</v>
      </c>
      <c r="AC15">
        <f>TNC_PJ_V6taxadata!AC15/SUM(TNC_PJ_V6taxadata!$B15:$BB15)</f>
        <v>0</v>
      </c>
      <c r="AD15">
        <f>TNC_PJ_V6taxadata!AD15/SUM(TNC_PJ_V6taxadata!$B15:$BB15)</f>
        <v>0</v>
      </c>
      <c r="AE15">
        <f>TNC_PJ_V6taxadata!AE15/SUM(TNC_PJ_V6taxadata!$B15:$BB15)</f>
        <v>0</v>
      </c>
      <c r="AF15">
        <f>TNC_PJ_V6taxadata!AF15/SUM(TNC_PJ_V6taxadata!$B15:$BB15)</f>
        <v>0</v>
      </c>
      <c r="AG15">
        <f>TNC_PJ_V6taxadata!AG15/SUM(TNC_PJ_V6taxadata!$B15:$BB15)</f>
        <v>0</v>
      </c>
      <c r="AH15">
        <f>TNC_PJ_V6taxadata!AH15/SUM(TNC_PJ_V6taxadata!$B15:$BB15)</f>
        <v>0</v>
      </c>
      <c r="AI15">
        <f>TNC_PJ_V6taxadata!AI15/SUM(TNC_PJ_V6taxadata!$B15:$BB15)</f>
        <v>0</v>
      </c>
      <c r="AJ15">
        <f>TNC_PJ_V6taxadata!AJ15/SUM(TNC_PJ_V6taxadata!$B15:$BB15)</f>
        <v>0</v>
      </c>
      <c r="AK15">
        <f>TNC_PJ_V6taxadata!AK15/SUM(TNC_PJ_V6taxadata!$B15:$BB15)</f>
        <v>0</v>
      </c>
      <c r="AL15">
        <f>TNC_PJ_V6taxadata!AL15/SUM(TNC_PJ_V6taxadata!$B15:$BB15)</f>
        <v>5.0752833699881572E-4</v>
      </c>
      <c r="AM15">
        <f>TNC_PJ_V6taxadata!AM15/SUM(TNC_PJ_V6taxadata!$B15:$BB15)</f>
        <v>0</v>
      </c>
      <c r="AN15">
        <f>TNC_PJ_V6taxadata!AN15/SUM(TNC_PJ_V6taxadata!$B15:$BB15)</f>
        <v>0</v>
      </c>
      <c r="AO15">
        <f>TNC_PJ_V6taxadata!AO15/SUM(TNC_PJ_V6taxadata!$B15:$BB15)</f>
        <v>0</v>
      </c>
      <c r="AP15">
        <f>TNC_PJ_V6taxadata!AP15/SUM(TNC_PJ_V6taxadata!$B15:$BB15)</f>
        <v>0</v>
      </c>
      <c r="AQ15">
        <f>TNC_PJ_V6taxadata!AQ15/SUM(TNC_PJ_V6taxadata!$B15:$BB15)</f>
        <v>5.0245305362882763E-2</v>
      </c>
      <c r="AR15">
        <f>TNC_PJ_V6taxadata!AR15/SUM(TNC_PJ_V6taxadata!$B15:$BB15)</f>
        <v>0</v>
      </c>
      <c r="AS15">
        <f>TNC_PJ_V6taxadata!AS15/SUM(TNC_PJ_V6taxadata!$B15:$BB15)</f>
        <v>0</v>
      </c>
      <c r="AT15">
        <f>TNC_PJ_V6taxadata!AT15/SUM(TNC_PJ_V6taxadata!$B15:$BB15)</f>
        <v>0</v>
      </c>
      <c r="AU15">
        <f>TNC_PJ_V6taxadata!AU15/SUM(TNC_PJ_V6taxadata!$B15:$BB15)</f>
        <v>0</v>
      </c>
      <c r="AV15">
        <f>TNC_PJ_V6taxadata!AV15/SUM(TNC_PJ_V6taxadata!$B15:$BB15)</f>
        <v>0.43562848925731684</v>
      </c>
      <c r="AW15">
        <f>TNC_PJ_V6taxadata!AW15/SUM(TNC_PJ_V6taxadata!$B15:$BB15)</f>
        <v>0</v>
      </c>
      <c r="AX15">
        <f>TNC_PJ_V6taxadata!AX15/SUM(TNC_PJ_V6taxadata!$B15:$BB15)</f>
        <v>5.4136355946540352E-3</v>
      </c>
      <c r="AY15">
        <f>TNC_PJ_V6taxadata!AY15/SUM(TNC_PJ_V6taxadata!$B15:$BB15)</f>
        <v>0</v>
      </c>
      <c r="AZ15">
        <f>TNC_PJ_V6taxadata!AZ15/SUM(TNC_PJ_V6taxadata!$B15:$BB15)</f>
        <v>0</v>
      </c>
      <c r="BA15">
        <f>TNC_PJ_V6taxadata!BA15/SUM(TNC_PJ_V6taxadata!$B15:$BB15)</f>
        <v>0</v>
      </c>
      <c r="BB15">
        <f>TNC_PJ_V6taxadata!BB15/SUM(TNC_PJ_V6taxadata!$B15:$BB15)</f>
        <v>0.46675689392657754</v>
      </c>
      <c r="BC15" t="s">
        <v>77</v>
      </c>
      <c r="BD15">
        <v>14</v>
      </c>
      <c r="BE15" t="s">
        <v>40</v>
      </c>
      <c r="BF15" t="s">
        <v>41</v>
      </c>
      <c r="BG15" t="s">
        <v>70</v>
      </c>
      <c r="BH15" t="s">
        <v>71</v>
      </c>
      <c r="BI15">
        <v>4</v>
      </c>
      <c r="BJ15" t="s">
        <v>44</v>
      </c>
      <c r="BM15">
        <v>157</v>
      </c>
      <c r="BN15">
        <v>59</v>
      </c>
      <c r="BO15">
        <v>88</v>
      </c>
      <c r="BS15">
        <v>28850</v>
      </c>
      <c r="BT15" t="s">
        <v>45</v>
      </c>
      <c r="BU15">
        <v>45.77</v>
      </c>
      <c r="BV15">
        <v>0.66</v>
      </c>
      <c r="BW15">
        <v>0.1</v>
      </c>
      <c r="BX15">
        <v>2.2000000000000002</v>
      </c>
      <c r="BY15">
        <v>30.43</v>
      </c>
      <c r="BZ15">
        <v>30.62</v>
      </c>
      <c r="CA15">
        <v>30.52</v>
      </c>
      <c r="CB15">
        <v>21.65</v>
      </c>
      <c r="CC15">
        <v>23.76</v>
      </c>
      <c r="CD15">
        <v>22.71</v>
      </c>
      <c r="CE15">
        <v>7.84</v>
      </c>
      <c r="CF15">
        <v>7.88</v>
      </c>
      <c r="CG15">
        <v>7.86</v>
      </c>
      <c r="CH15">
        <v>6.82</v>
      </c>
      <c r="CI15">
        <v>2.91</v>
      </c>
      <c r="CJ15">
        <v>4.87</v>
      </c>
      <c r="CK15">
        <v>7.53</v>
      </c>
      <c r="CL15">
        <v>8.92</v>
      </c>
      <c r="CM15">
        <v>8.23</v>
      </c>
    </row>
    <row r="16" spans="1:91" x14ac:dyDescent="0.5">
      <c r="A16" t="s">
        <v>78</v>
      </c>
      <c r="B16">
        <f>TNC_PJ_V6taxadata!B16/SUM(TNC_PJ_V6taxadata!$B16:$BB16)</f>
        <v>1.8715110838630571E-3</v>
      </c>
      <c r="C16">
        <f>TNC_PJ_V6taxadata!C16/SUM(TNC_PJ_V6taxadata!$B16:$BB16)</f>
        <v>8.7122067697073344E-3</v>
      </c>
      <c r="D16">
        <f>TNC_PJ_V6taxadata!D16/SUM(TNC_PJ_V6taxadata!$B16:$BB16)</f>
        <v>9.3575554193152854E-4</v>
      </c>
      <c r="E16">
        <f>TNC_PJ_V6taxadata!E16/SUM(TNC_PJ_V6taxadata!$B16:$BB16)</f>
        <v>0</v>
      </c>
      <c r="F16">
        <f>TNC_PJ_V6taxadata!F16/SUM(TNC_PJ_V6taxadata!$B16:$BB16)</f>
        <v>0</v>
      </c>
      <c r="G16">
        <f>TNC_PJ_V6taxadata!G16/SUM(TNC_PJ_V6taxadata!$B16:$BB16)</f>
        <v>0</v>
      </c>
      <c r="H16">
        <f>TNC_PJ_V6taxadata!H16/SUM(TNC_PJ_V6taxadata!$B16:$BB16)</f>
        <v>2.8621212610112613E-2</v>
      </c>
      <c r="I16">
        <f>TNC_PJ_V6taxadata!I16/SUM(TNC_PJ_V6taxadata!$B16:$BB16)</f>
        <v>2.2587202736278276E-4</v>
      </c>
      <c r="J16">
        <f>TNC_PJ_V6taxadata!J16/SUM(TNC_PJ_V6taxadata!$B16:$BB16)</f>
        <v>7.4215094704914333E-4</v>
      </c>
      <c r="K16">
        <f>TNC_PJ_V6taxadata!K16/SUM(TNC_PJ_V6taxadata!$B16:$BB16)</f>
        <v>5.8081378464715566E-3</v>
      </c>
      <c r="L16">
        <f>TNC_PJ_V6taxadata!L16/SUM(TNC_PJ_V6taxadata!$B16:$BB16)</f>
        <v>0</v>
      </c>
      <c r="M16">
        <f>TNC_PJ_V6taxadata!M16/SUM(TNC_PJ_V6taxadata!$B16:$BB16)</f>
        <v>0.19760575650995452</v>
      </c>
      <c r="N16">
        <f>TNC_PJ_V6taxadata!N16/SUM(TNC_PJ_V6taxadata!$B16:$BB16)</f>
        <v>0</v>
      </c>
      <c r="O16">
        <f>TNC_PJ_V6taxadata!O16/SUM(TNC_PJ_V6taxadata!$B16:$BB16)</f>
        <v>0</v>
      </c>
      <c r="P16">
        <f>TNC_PJ_V6taxadata!P16/SUM(TNC_PJ_V6taxadata!$B16:$BB16)</f>
        <v>0</v>
      </c>
      <c r="Q16">
        <f>TNC_PJ_V6taxadata!Q16/SUM(TNC_PJ_V6taxadata!$B16:$BB16)</f>
        <v>6.4534864960795067E-4</v>
      </c>
      <c r="R16">
        <f>TNC_PJ_V6taxadata!R16/SUM(TNC_PJ_V6taxadata!$B16:$BB16)</f>
        <v>0</v>
      </c>
      <c r="S16">
        <f>TNC_PJ_V6taxadata!S16/SUM(TNC_PJ_V6taxadata!$B16:$BB16)</f>
        <v>0</v>
      </c>
      <c r="T16">
        <f>TNC_PJ_V6taxadata!T16/SUM(TNC_PJ_V6taxadata!$B16:$BB16)</f>
        <v>6.1953470362363268E-3</v>
      </c>
      <c r="U16">
        <f>TNC_PJ_V6taxadata!U16/SUM(TNC_PJ_V6taxadata!$B16:$BB16)</f>
        <v>0</v>
      </c>
      <c r="V16">
        <f>TNC_PJ_V6taxadata!V16/SUM(TNC_PJ_V6taxadata!$B16:$BB16)</f>
        <v>0</v>
      </c>
      <c r="W16">
        <f>TNC_PJ_V6taxadata!W16/SUM(TNC_PJ_V6taxadata!$B16:$BB16)</f>
        <v>1.7101739214610693E-3</v>
      </c>
      <c r="X16">
        <f>TNC_PJ_V6taxadata!X16/SUM(TNC_PJ_V6taxadata!$B16:$BB16)</f>
        <v>4.4045045335742633E-2</v>
      </c>
      <c r="Y16">
        <f>TNC_PJ_V6taxadata!Y16/SUM(TNC_PJ_V6taxadata!$B16:$BB16)</f>
        <v>3.3558129779613435E-3</v>
      </c>
      <c r="Z16">
        <f>TNC_PJ_V6taxadata!Z16/SUM(TNC_PJ_V6taxadata!$B16:$BB16)</f>
        <v>6.7761608208834819E-4</v>
      </c>
      <c r="AA16">
        <f>TNC_PJ_V6taxadata!AA16/SUM(TNC_PJ_V6taxadata!$B16:$BB16)</f>
        <v>0</v>
      </c>
      <c r="AB16">
        <f>TNC_PJ_V6taxadata!AB16/SUM(TNC_PJ_V6taxadata!$B16:$BB16)</f>
        <v>2.2587202736278276E-4</v>
      </c>
      <c r="AC16">
        <f>TNC_PJ_V6taxadata!AC16/SUM(TNC_PJ_V6taxadata!$B16:$BB16)</f>
        <v>1.3552321641766964E-3</v>
      </c>
      <c r="AD16">
        <f>TNC_PJ_V6taxadata!AD16/SUM(TNC_PJ_V6taxadata!$B16:$BB16)</f>
        <v>0</v>
      </c>
      <c r="AE16">
        <f>TNC_PJ_V6taxadata!AE16/SUM(TNC_PJ_V6taxadata!$B16:$BB16)</f>
        <v>6.4534864960795067E-4</v>
      </c>
      <c r="AF16">
        <f>TNC_PJ_V6taxadata!AF16/SUM(TNC_PJ_V6taxadata!$B16:$BB16)</f>
        <v>4.1947662224516794E-4</v>
      </c>
      <c r="AG16">
        <f>TNC_PJ_V6taxadata!AG16/SUM(TNC_PJ_V6taxadata!$B16:$BB16)</f>
        <v>0</v>
      </c>
      <c r="AH16">
        <f>TNC_PJ_V6taxadata!AH16/SUM(TNC_PJ_V6taxadata!$B16:$BB16)</f>
        <v>0</v>
      </c>
      <c r="AI16">
        <f>TNC_PJ_V6taxadata!AI16/SUM(TNC_PJ_V6taxadata!$B16:$BB16)</f>
        <v>0</v>
      </c>
      <c r="AJ16">
        <f>TNC_PJ_V6taxadata!AJ16/SUM(TNC_PJ_V6taxadata!$B16:$BB16)</f>
        <v>0</v>
      </c>
      <c r="AK16">
        <f>TNC_PJ_V6taxadata!AK16/SUM(TNC_PJ_V6taxadata!$B16:$BB16)</f>
        <v>3.2267432480397534E-4</v>
      </c>
      <c r="AL16">
        <f>TNC_PJ_V6taxadata!AL16/SUM(TNC_PJ_V6taxadata!$B16:$BB16)</f>
        <v>0</v>
      </c>
      <c r="AM16">
        <f>TNC_PJ_V6taxadata!AM16/SUM(TNC_PJ_V6taxadata!$B16:$BB16)</f>
        <v>0</v>
      </c>
      <c r="AN16">
        <f>TNC_PJ_V6taxadata!AN16/SUM(TNC_PJ_V6taxadata!$B16:$BB16)</f>
        <v>0</v>
      </c>
      <c r="AO16">
        <f>TNC_PJ_V6taxadata!AO16/SUM(TNC_PJ_V6taxadata!$B16:$BB16)</f>
        <v>4.4851731147752573E-3</v>
      </c>
      <c r="AP16">
        <f>TNC_PJ_V6taxadata!AP16/SUM(TNC_PJ_V6taxadata!$B16:$BB16)</f>
        <v>0</v>
      </c>
      <c r="AQ16">
        <f>TNC_PJ_V6taxadata!AQ16/SUM(TNC_PJ_V6taxadata!$B16:$BB16)</f>
        <v>0.53034752024781384</v>
      </c>
      <c r="AR16">
        <f>TNC_PJ_V6taxadata!AR16/SUM(TNC_PJ_V6taxadata!$B16:$BB16)</f>
        <v>0</v>
      </c>
      <c r="AS16">
        <f>TNC_PJ_V6taxadata!AS16/SUM(TNC_PJ_V6taxadata!$B16:$BB16)</f>
        <v>3.3106385724887874E-2</v>
      </c>
      <c r="AT16">
        <f>TNC_PJ_V6taxadata!AT16/SUM(TNC_PJ_V6taxadata!$B16:$BB16)</f>
        <v>0</v>
      </c>
      <c r="AU16">
        <f>TNC_PJ_V6taxadata!AU16/SUM(TNC_PJ_V6taxadata!$B16:$BB16)</f>
        <v>0</v>
      </c>
      <c r="AV16">
        <f>TNC_PJ_V6taxadata!AV16/SUM(TNC_PJ_V6taxadata!$B16:$BB16)</f>
        <v>1.9844470975444485E-2</v>
      </c>
      <c r="AW16">
        <f>TNC_PJ_V6taxadata!AW16/SUM(TNC_PJ_V6taxadata!$B16:$BB16)</f>
        <v>0</v>
      </c>
      <c r="AX16">
        <f>TNC_PJ_V6taxadata!AX16/SUM(TNC_PJ_V6taxadata!$B16:$BB16)</f>
        <v>9.5511600141976703E-3</v>
      </c>
      <c r="AY16">
        <f>TNC_PJ_V6taxadata!AY16/SUM(TNC_PJ_V6taxadata!$B16:$BB16)</f>
        <v>0</v>
      </c>
      <c r="AZ16">
        <f>TNC_PJ_V6taxadata!AZ16/SUM(TNC_PJ_V6taxadata!$B16:$BB16)</f>
        <v>0</v>
      </c>
      <c r="BA16">
        <f>TNC_PJ_V6taxadata!BA16/SUM(TNC_PJ_V6taxadata!$B16:$BB16)</f>
        <v>4.1947662224516794E-4</v>
      </c>
      <c r="BB16">
        <f>TNC_PJ_V6taxadata!BB16/SUM(TNC_PJ_V6taxadata!$B16:$BB16)</f>
        <v>9.8125262172888902E-2</v>
      </c>
      <c r="BC16" t="s">
        <v>79</v>
      </c>
      <c r="BD16">
        <v>15</v>
      </c>
      <c r="BE16" t="s">
        <v>40</v>
      </c>
      <c r="BF16" t="s">
        <v>41</v>
      </c>
      <c r="BG16" t="s">
        <v>70</v>
      </c>
      <c r="BH16" t="s">
        <v>71</v>
      </c>
      <c r="BI16">
        <v>5</v>
      </c>
      <c r="BJ16" t="s">
        <v>44</v>
      </c>
      <c r="BM16">
        <v>113</v>
      </c>
      <c r="BN16">
        <v>71</v>
      </c>
      <c r="BO16">
        <v>88</v>
      </c>
      <c r="BS16">
        <v>1269500</v>
      </c>
      <c r="BT16" t="s">
        <v>80</v>
      </c>
      <c r="BU16">
        <v>45.77</v>
      </c>
      <c r="BV16">
        <v>0.66</v>
      </c>
      <c r="BW16">
        <v>0.1</v>
      </c>
      <c r="BX16">
        <v>2.2000000000000002</v>
      </c>
      <c r="BY16">
        <v>30.43</v>
      </c>
      <c r="BZ16">
        <v>30.62</v>
      </c>
      <c r="CA16">
        <v>30.52</v>
      </c>
      <c r="CB16">
        <v>21.65</v>
      </c>
      <c r="CC16">
        <v>23.76</v>
      </c>
      <c r="CD16">
        <v>22.71</v>
      </c>
      <c r="CE16">
        <v>7.84</v>
      </c>
      <c r="CF16">
        <v>7.88</v>
      </c>
      <c r="CG16">
        <v>7.86</v>
      </c>
      <c r="CH16">
        <v>6.82</v>
      </c>
      <c r="CI16">
        <v>2.91</v>
      </c>
      <c r="CJ16">
        <v>4.87</v>
      </c>
      <c r="CK16">
        <v>7.53</v>
      </c>
      <c r="CL16">
        <v>8.92</v>
      </c>
      <c r="CM16">
        <v>8.23</v>
      </c>
    </row>
    <row r="17" spans="1:91" x14ac:dyDescent="0.5">
      <c r="A17" t="s">
        <v>81</v>
      </c>
      <c r="B17">
        <f>TNC_PJ_V6taxadata!B17/SUM(TNC_PJ_V6taxadata!$B17:$BB17)</f>
        <v>2.6966071778780154E-4</v>
      </c>
      <c r="C17">
        <f>TNC_PJ_V6taxadata!C17/SUM(TNC_PJ_V6taxadata!$B17:$BB17)</f>
        <v>3.7041576779760735E-2</v>
      </c>
      <c r="D17">
        <f>TNC_PJ_V6taxadata!D17/SUM(TNC_PJ_V6taxadata!$B17:$BB17)</f>
        <v>1.9856834673465384E-3</v>
      </c>
      <c r="E17">
        <f>TNC_PJ_V6taxadata!E17/SUM(TNC_PJ_V6taxadata!$B17:$BB17)</f>
        <v>0</v>
      </c>
      <c r="F17">
        <f>TNC_PJ_V6taxadata!F17/SUM(TNC_PJ_V6taxadata!$B17:$BB17)</f>
        <v>0</v>
      </c>
      <c r="G17">
        <f>TNC_PJ_V6taxadata!G17/SUM(TNC_PJ_V6taxadata!$B17:$BB17)</f>
        <v>0</v>
      </c>
      <c r="H17">
        <f>TNC_PJ_V6taxadata!H17/SUM(TNC_PJ_V6taxadata!$B17:$BB17)</f>
        <v>2.1768974308687978E-2</v>
      </c>
      <c r="I17">
        <f>TNC_PJ_V6taxadata!I17/SUM(TNC_PJ_V6taxadata!$B17:$BB17)</f>
        <v>7.3543832123945877E-5</v>
      </c>
      <c r="J17">
        <f>TNC_PJ_V6taxadata!J17/SUM(TNC_PJ_V6taxadata!$B17:$BB17)</f>
        <v>0</v>
      </c>
      <c r="K17">
        <f>TNC_PJ_V6taxadata!K17/SUM(TNC_PJ_V6taxadata!$B17:$BB17)</f>
        <v>3.5791331633653659E-3</v>
      </c>
      <c r="L17">
        <f>TNC_PJ_V6taxadata!L17/SUM(TNC_PJ_V6taxadata!$B17:$BB17)</f>
        <v>7.3543832123945877E-5</v>
      </c>
      <c r="M17">
        <f>TNC_PJ_V6taxadata!M17/SUM(TNC_PJ_V6taxadata!$B17:$BB17)</f>
        <v>0.34268974308687977</v>
      </c>
      <c r="N17">
        <f>TNC_PJ_V6taxadata!N17/SUM(TNC_PJ_V6taxadata!$B17:$BB17)</f>
        <v>0</v>
      </c>
      <c r="O17">
        <f>TNC_PJ_V6taxadata!O17/SUM(TNC_PJ_V6taxadata!$B17:$BB17)</f>
        <v>0</v>
      </c>
      <c r="P17">
        <f>TNC_PJ_V6taxadata!P17/SUM(TNC_PJ_V6taxadata!$B17:$BB17)</f>
        <v>1.4708766424789175E-4</v>
      </c>
      <c r="Q17">
        <f>TNC_PJ_V6taxadata!Q17/SUM(TNC_PJ_V6taxadata!$B17:$BB17)</f>
        <v>0</v>
      </c>
      <c r="R17">
        <f>TNC_PJ_V6taxadata!R17/SUM(TNC_PJ_V6taxadata!$B17:$BB17)</f>
        <v>7.3543832123945877E-5</v>
      </c>
      <c r="S17">
        <f>TNC_PJ_V6taxadata!S17/SUM(TNC_PJ_V6taxadata!$B17:$BB17)</f>
        <v>0</v>
      </c>
      <c r="T17">
        <f>TNC_PJ_V6taxadata!T17/SUM(TNC_PJ_V6taxadata!$B17:$BB17)</f>
        <v>7.3543832123945869E-4</v>
      </c>
      <c r="U17">
        <f>TNC_PJ_V6taxadata!U17/SUM(TNC_PJ_V6taxadata!$B17:$BB17)</f>
        <v>0</v>
      </c>
      <c r="V17">
        <f>TNC_PJ_V6taxadata!V17/SUM(TNC_PJ_V6taxadata!$B17:$BB17)</f>
        <v>0</v>
      </c>
      <c r="W17">
        <f>TNC_PJ_V6taxadata!W17/SUM(TNC_PJ_V6taxadata!$B17:$BB17)</f>
        <v>1.4708766424789175E-4</v>
      </c>
      <c r="X17">
        <f>TNC_PJ_V6taxadata!X17/SUM(TNC_PJ_V6taxadata!$B17:$BB17)</f>
        <v>5.3932143557560309E-3</v>
      </c>
      <c r="Y17">
        <f>TNC_PJ_V6taxadata!Y17/SUM(TNC_PJ_V6taxadata!$B17:$BB17)</f>
        <v>0</v>
      </c>
      <c r="Z17">
        <f>TNC_PJ_V6taxadata!Z17/SUM(TNC_PJ_V6taxadata!$B17:$BB17)</f>
        <v>1.4708766424789175E-4</v>
      </c>
      <c r="AA17">
        <f>TNC_PJ_V6taxadata!AA17/SUM(TNC_PJ_V6taxadata!$B17:$BB17)</f>
        <v>0</v>
      </c>
      <c r="AB17">
        <f>TNC_PJ_V6taxadata!AB17/SUM(TNC_PJ_V6taxadata!$B17:$BB17)</f>
        <v>0</v>
      </c>
      <c r="AC17">
        <f>TNC_PJ_V6taxadata!AC17/SUM(TNC_PJ_V6taxadata!$B17:$BB17)</f>
        <v>6.6189448911551285E-4</v>
      </c>
      <c r="AD17">
        <f>TNC_PJ_V6taxadata!AD17/SUM(TNC_PJ_V6taxadata!$B17:$BB17)</f>
        <v>0</v>
      </c>
      <c r="AE17">
        <f>TNC_PJ_V6taxadata!AE17/SUM(TNC_PJ_V6taxadata!$B17:$BB17)</f>
        <v>1.2257305353990979E-4</v>
      </c>
      <c r="AF17">
        <f>TNC_PJ_V6taxadata!AF17/SUM(TNC_PJ_V6taxadata!$B17:$BB17)</f>
        <v>2.6966071778780154E-4</v>
      </c>
      <c r="AG17">
        <f>TNC_PJ_V6taxadata!AG17/SUM(TNC_PJ_V6taxadata!$B17:$BB17)</f>
        <v>3.6771916061972934E-4</v>
      </c>
      <c r="AH17">
        <f>TNC_PJ_V6taxadata!AH17/SUM(TNC_PJ_V6taxadata!$B17:$BB17)</f>
        <v>0</v>
      </c>
      <c r="AI17">
        <f>TNC_PJ_V6taxadata!AI17/SUM(TNC_PJ_V6taxadata!$B17:$BB17)</f>
        <v>0</v>
      </c>
      <c r="AJ17">
        <f>TNC_PJ_V6taxadata!AJ17/SUM(TNC_PJ_V6taxadata!$B17:$BB17)</f>
        <v>0</v>
      </c>
      <c r="AK17">
        <f>TNC_PJ_V6taxadata!AK17/SUM(TNC_PJ_V6taxadata!$B17:$BB17)</f>
        <v>1.9611688566385565E-4</v>
      </c>
      <c r="AL17">
        <f>TNC_PJ_V6taxadata!AL17/SUM(TNC_PJ_V6taxadata!$B17:$BB17)</f>
        <v>0</v>
      </c>
      <c r="AM17">
        <f>TNC_PJ_V6taxadata!AM17/SUM(TNC_PJ_V6taxadata!$B17:$BB17)</f>
        <v>0</v>
      </c>
      <c r="AN17">
        <f>TNC_PJ_V6taxadata!AN17/SUM(TNC_PJ_V6taxadata!$B17:$BB17)</f>
        <v>9.8058442831927827E-5</v>
      </c>
      <c r="AO17">
        <f>TNC_PJ_V6taxadata!AO17/SUM(TNC_PJ_V6taxadata!$B17:$BB17)</f>
        <v>3.3732104334183173E-2</v>
      </c>
      <c r="AP17">
        <f>TNC_PJ_V6taxadata!AP17/SUM(TNC_PJ_V6taxadata!$B17:$BB17)</f>
        <v>0</v>
      </c>
      <c r="AQ17">
        <f>TNC_PJ_V6taxadata!AQ17/SUM(TNC_PJ_V6taxadata!$B17:$BB17)</f>
        <v>0.17003333987056285</v>
      </c>
      <c r="AR17">
        <f>TNC_PJ_V6taxadata!AR17/SUM(TNC_PJ_V6taxadata!$B17:$BB17)</f>
        <v>0</v>
      </c>
      <c r="AS17">
        <f>TNC_PJ_V6taxadata!AS17/SUM(TNC_PJ_V6taxadata!$B17:$BB17)</f>
        <v>5.3932143557560309E-4</v>
      </c>
      <c r="AT17">
        <f>TNC_PJ_V6taxadata!AT17/SUM(TNC_PJ_V6taxadata!$B17:$BB17)</f>
        <v>0</v>
      </c>
      <c r="AU17">
        <f>TNC_PJ_V6taxadata!AU17/SUM(TNC_PJ_V6taxadata!$B17:$BB17)</f>
        <v>0</v>
      </c>
      <c r="AV17">
        <f>TNC_PJ_V6taxadata!AV17/SUM(TNC_PJ_V6taxadata!$B17:$BB17)</f>
        <v>5.2951559129241028E-3</v>
      </c>
      <c r="AW17">
        <f>TNC_PJ_V6taxadata!AW17/SUM(TNC_PJ_V6taxadata!$B17:$BB17)</f>
        <v>0</v>
      </c>
      <c r="AX17">
        <f>TNC_PJ_V6taxadata!AX17/SUM(TNC_PJ_V6taxadata!$B17:$BB17)</f>
        <v>2.3337909393998824E-2</v>
      </c>
      <c r="AY17">
        <f>TNC_PJ_V6taxadata!AY17/SUM(TNC_PJ_V6taxadata!$B17:$BB17)</f>
        <v>4.657776034516572E-4</v>
      </c>
      <c r="AZ17">
        <f>TNC_PJ_V6taxadata!AZ17/SUM(TNC_PJ_V6taxadata!$B17:$BB17)</f>
        <v>0</v>
      </c>
      <c r="BA17">
        <f>TNC_PJ_V6taxadata!BA17/SUM(TNC_PJ_V6taxadata!$B17:$BB17)</f>
        <v>1.4708766424789175E-4</v>
      </c>
      <c r="BB17">
        <f>TNC_PJ_V6taxadata!BB17/SUM(TNC_PJ_V6taxadata!$B17:$BB17)</f>
        <v>0.35060796234555797</v>
      </c>
      <c r="BC17" t="s">
        <v>82</v>
      </c>
      <c r="BD17">
        <v>16</v>
      </c>
      <c r="BE17" t="s">
        <v>40</v>
      </c>
      <c r="BF17" t="s">
        <v>41</v>
      </c>
      <c r="BG17" t="s">
        <v>83</v>
      </c>
      <c r="BH17" t="s">
        <v>84</v>
      </c>
      <c r="BI17">
        <v>1</v>
      </c>
      <c r="BJ17" t="s">
        <v>44</v>
      </c>
      <c r="BM17">
        <v>48</v>
      </c>
      <c r="BN17">
        <v>44</v>
      </c>
      <c r="BO17">
        <v>89</v>
      </c>
      <c r="BS17">
        <v>1405</v>
      </c>
      <c r="BT17" t="s">
        <v>48</v>
      </c>
      <c r="BU17">
        <v>1.55</v>
      </c>
      <c r="BV17">
        <v>0.09</v>
      </c>
      <c r="BW17">
        <v>0</v>
      </c>
      <c r="BX17">
        <v>2.25</v>
      </c>
      <c r="BY17">
        <v>18.260000000000002</v>
      </c>
      <c r="BZ17">
        <v>17.72</v>
      </c>
      <c r="CA17">
        <v>17.989999999999998</v>
      </c>
      <c r="CB17">
        <v>25.64</v>
      </c>
      <c r="CC17">
        <v>25.21</v>
      </c>
      <c r="CD17">
        <v>25.42</v>
      </c>
      <c r="CE17">
        <v>7.43</v>
      </c>
      <c r="CF17">
        <v>7.72</v>
      </c>
      <c r="CG17">
        <v>7.57</v>
      </c>
      <c r="CH17">
        <v>5.56</v>
      </c>
      <c r="CI17">
        <v>3.69</v>
      </c>
      <c r="CJ17">
        <v>4.62</v>
      </c>
      <c r="CK17">
        <v>5.58</v>
      </c>
      <c r="CL17">
        <v>8.33</v>
      </c>
      <c r="CM17">
        <v>6.96</v>
      </c>
    </row>
    <row r="18" spans="1:91" x14ac:dyDescent="0.5">
      <c r="A18" t="s">
        <v>85</v>
      </c>
      <c r="B18">
        <f>TNC_PJ_V6taxadata!B18/SUM(TNC_PJ_V6taxadata!$B18:$BB18)</f>
        <v>8.382698111098692E-5</v>
      </c>
      <c r="C18">
        <f>TNC_PJ_V6taxadata!C18/SUM(TNC_PJ_V6taxadata!$B18:$BB18)</f>
        <v>6.4658544763607911E-2</v>
      </c>
      <c r="D18">
        <f>TNC_PJ_V6taxadata!D18/SUM(TNC_PJ_V6taxadata!$B18:$BB18)</f>
        <v>0</v>
      </c>
      <c r="E18">
        <f>TNC_PJ_V6taxadata!E18/SUM(TNC_PJ_V6taxadata!$B18:$BB18)</f>
        <v>0</v>
      </c>
      <c r="F18">
        <f>TNC_PJ_V6taxadata!F18/SUM(TNC_PJ_V6taxadata!$B18:$BB18)</f>
        <v>0</v>
      </c>
      <c r="G18">
        <f>TNC_PJ_V6taxadata!G18/SUM(TNC_PJ_V6taxadata!$B18:$BB18)</f>
        <v>0</v>
      </c>
      <c r="H18">
        <f>TNC_PJ_V6taxadata!H18/SUM(TNC_PJ_V6taxadata!$B18:$BB18)</f>
        <v>2.710405722588577E-3</v>
      </c>
      <c r="I18">
        <f>TNC_PJ_V6taxadata!I18/SUM(TNC_PJ_V6taxadata!$B18:$BB18)</f>
        <v>0</v>
      </c>
      <c r="J18">
        <f>TNC_PJ_V6taxadata!J18/SUM(TNC_PJ_V6taxadata!$B18:$BB18)</f>
        <v>0</v>
      </c>
      <c r="K18">
        <f>TNC_PJ_V6taxadata!K18/SUM(TNC_PJ_V6taxadata!$B18:$BB18)</f>
        <v>3.017771319995529E-3</v>
      </c>
      <c r="L18">
        <f>TNC_PJ_V6taxadata!L18/SUM(TNC_PJ_V6taxadata!$B18:$BB18)</f>
        <v>0</v>
      </c>
      <c r="M18">
        <f>TNC_PJ_V6taxadata!M18/SUM(TNC_PJ_V6taxadata!$B18:$BB18)</f>
        <v>0.47390186654744609</v>
      </c>
      <c r="N18">
        <f>TNC_PJ_V6taxadata!N18/SUM(TNC_PJ_V6taxadata!$B18:$BB18)</f>
        <v>0</v>
      </c>
      <c r="O18">
        <f>TNC_PJ_V6taxadata!O18/SUM(TNC_PJ_V6taxadata!$B18:$BB18)</f>
        <v>0</v>
      </c>
      <c r="P18">
        <f>TNC_PJ_V6taxadata!P18/SUM(TNC_PJ_V6taxadata!$B18:$BB18)</f>
        <v>0</v>
      </c>
      <c r="Q18">
        <f>TNC_PJ_V6taxadata!Q18/SUM(TNC_PJ_V6taxadata!$B18:$BB18)</f>
        <v>0</v>
      </c>
      <c r="R18">
        <f>TNC_PJ_V6taxadata!R18/SUM(TNC_PJ_V6taxadata!$B18:$BB18)</f>
        <v>0</v>
      </c>
      <c r="S18">
        <f>TNC_PJ_V6taxadata!S18/SUM(TNC_PJ_V6taxadata!$B18:$BB18)</f>
        <v>0</v>
      </c>
      <c r="T18">
        <f>TNC_PJ_V6taxadata!T18/SUM(TNC_PJ_V6taxadata!$B18:$BB18)</f>
        <v>0</v>
      </c>
      <c r="U18">
        <f>TNC_PJ_V6taxadata!U18/SUM(TNC_PJ_V6taxadata!$B18:$BB18)</f>
        <v>0</v>
      </c>
      <c r="V18">
        <f>TNC_PJ_V6taxadata!V18/SUM(TNC_PJ_V6taxadata!$B18:$BB18)</f>
        <v>0</v>
      </c>
      <c r="W18">
        <f>TNC_PJ_V6taxadata!W18/SUM(TNC_PJ_V6taxadata!$B18:$BB18)</f>
        <v>1.397116351849782E-4</v>
      </c>
      <c r="X18">
        <f>TNC_PJ_V6taxadata!X18/SUM(TNC_PJ_V6taxadata!$B18:$BB18)</f>
        <v>7.7959092433217839E-3</v>
      </c>
      <c r="Y18">
        <f>TNC_PJ_V6taxadata!Y18/SUM(TNC_PJ_V6taxadata!$B18:$BB18)</f>
        <v>0</v>
      </c>
      <c r="Z18">
        <f>TNC_PJ_V6taxadata!Z18/SUM(TNC_PJ_V6taxadata!$B18:$BB18)</f>
        <v>0</v>
      </c>
      <c r="AA18">
        <f>TNC_PJ_V6taxadata!AA18/SUM(TNC_PJ_V6taxadata!$B18:$BB18)</f>
        <v>0</v>
      </c>
      <c r="AB18">
        <f>TNC_PJ_V6taxadata!AB18/SUM(TNC_PJ_V6taxadata!$B18:$BB18)</f>
        <v>0</v>
      </c>
      <c r="AC18">
        <f>TNC_PJ_V6taxadata!AC18/SUM(TNC_PJ_V6taxadata!$B18:$BB18)</f>
        <v>3.3530792444394768E-4</v>
      </c>
      <c r="AD18">
        <f>TNC_PJ_V6taxadata!AD18/SUM(TNC_PJ_V6taxadata!$B18:$BB18)</f>
        <v>0</v>
      </c>
      <c r="AE18">
        <f>TNC_PJ_V6taxadata!AE18/SUM(TNC_PJ_V6taxadata!$B18:$BB18)</f>
        <v>0</v>
      </c>
      <c r="AF18">
        <f>TNC_PJ_V6taxadata!AF18/SUM(TNC_PJ_V6taxadata!$B18:$BB18)</f>
        <v>5.588465407399128E-5</v>
      </c>
      <c r="AG18">
        <f>TNC_PJ_V6taxadata!AG18/SUM(TNC_PJ_V6taxadata!$B18:$BB18)</f>
        <v>0</v>
      </c>
      <c r="AH18">
        <f>TNC_PJ_V6taxadata!AH18/SUM(TNC_PJ_V6taxadata!$B18:$BB18)</f>
        <v>0</v>
      </c>
      <c r="AI18">
        <f>TNC_PJ_V6taxadata!AI18/SUM(TNC_PJ_V6taxadata!$B18:$BB18)</f>
        <v>0</v>
      </c>
      <c r="AJ18">
        <f>TNC_PJ_V6taxadata!AJ18/SUM(TNC_PJ_V6taxadata!$B18:$BB18)</f>
        <v>0</v>
      </c>
      <c r="AK18">
        <f>TNC_PJ_V6taxadata!AK18/SUM(TNC_PJ_V6taxadata!$B18:$BB18)</f>
        <v>0</v>
      </c>
      <c r="AL18">
        <f>TNC_PJ_V6taxadata!AL18/SUM(TNC_PJ_V6taxadata!$B18:$BB18)</f>
        <v>0</v>
      </c>
      <c r="AM18">
        <f>TNC_PJ_V6taxadata!AM18/SUM(TNC_PJ_V6taxadata!$B18:$BB18)</f>
        <v>0</v>
      </c>
      <c r="AN18">
        <f>TNC_PJ_V6taxadata!AN18/SUM(TNC_PJ_V6taxadata!$B18:$BB18)</f>
        <v>0</v>
      </c>
      <c r="AO18">
        <f>TNC_PJ_V6taxadata!AO18/SUM(TNC_PJ_V6taxadata!$B18:$BB18)</f>
        <v>3.9398681122163853E-2</v>
      </c>
      <c r="AP18">
        <f>TNC_PJ_V6taxadata!AP18/SUM(TNC_PJ_V6taxadata!$B18:$BB18)</f>
        <v>0</v>
      </c>
      <c r="AQ18">
        <f>TNC_PJ_V6taxadata!AQ18/SUM(TNC_PJ_V6taxadata!$B18:$BB18)</f>
        <v>6.6363026712864648E-2</v>
      </c>
      <c r="AR18">
        <f>TNC_PJ_V6taxadata!AR18/SUM(TNC_PJ_V6taxadata!$B18:$BB18)</f>
        <v>0</v>
      </c>
      <c r="AS18">
        <f>TNC_PJ_V6taxadata!AS18/SUM(TNC_PJ_V6taxadata!$B18:$BB18)</f>
        <v>0</v>
      </c>
      <c r="AT18">
        <f>TNC_PJ_V6taxadata!AT18/SUM(TNC_PJ_V6taxadata!$B18:$BB18)</f>
        <v>0</v>
      </c>
      <c r="AU18">
        <f>TNC_PJ_V6taxadata!AU18/SUM(TNC_PJ_V6taxadata!$B18:$BB18)</f>
        <v>0</v>
      </c>
      <c r="AV18">
        <f>TNC_PJ_V6taxadata!AV18/SUM(TNC_PJ_V6taxadata!$B18:$BB18)</f>
        <v>0.16080809209790992</v>
      </c>
      <c r="AW18">
        <f>TNC_PJ_V6taxadata!AW18/SUM(TNC_PJ_V6taxadata!$B18:$BB18)</f>
        <v>0</v>
      </c>
      <c r="AX18">
        <f>TNC_PJ_V6taxadata!AX18/SUM(TNC_PJ_V6taxadata!$B18:$BB18)</f>
        <v>2.2549457918855483E-2</v>
      </c>
      <c r="AY18">
        <f>TNC_PJ_V6taxadata!AY18/SUM(TNC_PJ_V6taxadata!$B18:$BB18)</f>
        <v>0</v>
      </c>
      <c r="AZ18">
        <f>TNC_PJ_V6taxadata!AZ18/SUM(TNC_PJ_V6taxadata!$B18:$BB18)</f>
        <v>0</v>
      </c>
      <c r="BA18">
        <f>TNC_PJ_V6taxadata!BA18/SUM(TNC_PJ_V6taxadata!$B18:$BB18)</f>
        <v>0</v>
      </c>
      <c r="BB18">
        <f>TNC_PJ_V6taxadata!BB18/SUM(TNC_PJ_V6taxadata!$B18:$BB18)</f>
        <v>0.15818151335643232</v>
      </c>
      <c r="BC18" t="s">
        <v>86</v>
      </c>
      <c r="BD18">
        <v>17</v>
      </c>
      <c r="BE18" t="s">
        <v>40</v>
      </c>
      <c r="BF18" t="s">
        <v>41</v>
      </c>
      <c r="BG18" t="s">
        <v>83</v>
      </c>
      <c r="BH18" t="s">
        <v>84</v>
      </c>
      <c r="BI18">
        <v>2</v>
      </c>
      <c r="BJ18" t="s">
        <v>44</v>
      </c>
      <c r="BM18">
        <v>52</v>
      </c>
      <c r="BN18">
        <v>53</v>
      </c>
      <c r="BO18">
        <v>72</v>
      </c>
      <c r="BS18">
        <v>9490</v>
      </c>
      <c r="BT18" t="s">
        <v>48</v>
      </c>
      <c r="BU18">
        <v>1.55</v>
      </c>
      <c r="BV18">
        <v>0.09</v>
      </c>
      <c r="BW18">
        <v>0</v>
      </c>
      <c r="BX18">
        <v>2.25</v>
      </c>
      <c r="BY18">
        <v>18.260000000000002</v>
      </c>
      <c r="BZ18">
        <v>17.72</v>
      </c>
      <c r="CA18">
        <v>17.989999999999998</v>
      </c>
      <c r="CB18">
        <v>25.64</v>
      </c>
      <c r="CC18">
        <v>25.21</v>
      </c>
      <c r="CD18">
        <v>25.42</v>
      </c>
      <c r="CE18">
        <v>7.43</v>
      </c>
      <c r="CF18">
        <v>7.72</v>
      </c>
      <c r="CG18">
        <v>7.57</v>
      </c>
      <c r="CH18">
        <v>5.56</v>
      </c>
      <c r="CI18">
        <v>3.69</v>
      </c>
      <c r="CJ18">
        <v>4.62</v>
      </c>
      <c r="CK18">
        <v>5.58</v>
      </c>
      <c r="CL18">
        <v>8.33</v>
      </c>
      <c r="CM18">
        <v>6.96</v>
      </c>
    </row>
    <row r="19" spans="1:91" x14ac:dyDescent="0.5">
      <c r="A19" t="s">
        <v>87</v>
      </c>
      <c r="B19">
        <f>TNC_PJ_V6taxadata!B19/SUM(TNC_PJ_V6taxadata!$B19:$BB19)</f>
        <v>2.1293207466818086E-4</v>
      </c>
      <c r="C19">
        <f>TNC_PJ_V6taxadata!C19/SUM(TNC_PJ_V6taxadata!$B19:$BB19)</f>
        <v>5.9904890339981545E-2</v>
      </c>
      <c r="D19">
        <f>TNC_PJ_V6taxadata!D19/SUM(TNC_PJ_V6taxadata!$B19:$BB19)</f>
        <v>0</v>
      </c>
      <c r="E19">
        <f>TNC_PJ_V6taxadata!E19/SUM(TNC_PJ_V6taxadata!$B19:$BB19)</f>
        <v>0</v>
      </c>
      <c r="F19">
        <f>TNC_PJ_V6taxadata!F19/SUM(TNC_PJ_V6taxadata!$B19:$BB19)</f>
        <v>0</v>
      </c>
      <c r="G19">
        <f>TNC_PJ_V6taxadata!G19/SUM(TNC_PJ_V6taxadata!$B19:$BB19)</f>
        <v>0</v>
      </c>
      <c r="H19">
        <f>TNC_PJ_V6taxadata!H19/SUM(TNC_PJ_V6taxadata!$B19:$BB19)</f>
        <v>3.0342820640215772E-2</v>
      </c>
      <c r="I19">
        <f>TNC_PJ_V6taxadata!I19/SUM(TNC_PJ_V6taxadata!$B19:$BB19)</f>
        <v>0</v>
      </c>
      <c r="J19">
        <f>TNC_PJ_V6taxadata!J19/SUM(TNC_PJ_V6taxadata!$B19:$BB19)</f>
        <v>0</v>
      </c>
      <c r="K19">
        <f>TNC_PJ_V6taxadata!K19/SUM(TNC_PJ_V6taxadata!$B19:$BB19)</f>
        <v>6.6718716729363336E-3</v>
      </c>
      <c r="L19">
        <f>TNC_PJ_V6taxadata!L19/SUM(TNC_PJ_V6taxadata!$B19:$BB19)</f>
        <v>0</v>
      </c>
      <c r="M19">
        <f>TNC_PJ_V6taxadata!M19/SUM(TNC_PJ_V6taxadata!$B19:$BB19)</f>
        <v>0.45159344169210019</v>
      </c>
      <c r="N19">
        <f>TNC_PJ_V6taxadata!N19/SUM(TNC_PJ_V6taxadata!$B19:$BB19)</f>
        <v>0</v>
      </c>
      <c r="O19">
        <f>TNC_PJ_V6taxadata!O19/SUM(TNC_PJ_V6taxadata!$B19:$BB19)</f>
        <v>0</v>
      </c>
      <c r="P19">
        <f>TNC_PJ_V6taxadata!P19/SUM(TNC_PJ_V6taxadata!$B19:$BB19)</f>
        <v>2.4842075377954433E-4</v>
      </c>
      <c r="Q19">
        <f>TNC_PJ_V6taxadata!Q19/SUM(TNC_PJ_V6taxadata!$B19:$BB19)</f>
        <v>2.4842075377954433E-4</v>
      </c>
      <c r="R19">
        <f>TNC_PJ_V6taxadata!R19/SUM(TNC_PJ_V6taxadata!$B19:$BB19)</f>
        <v>0</v>
      </c>
      <c r="S19">
        <f>TNC_PJ_V6taxadata!S19/SUM(TNC_PJ_V6taxadata!$B19:$BB19)</f>
        <v>0</v>
      </c>
      <c r="T19">
        <f>TNC_PJ_V6taxadata!T19/SUM(TNC_PJ_V6taxadata!$B19:$BB19)</f>
        <v>0</v>
      </c>
      <c r="U19">
        <f>TNC_PJ_V6taxadata!U19/SUM(TNC_PJ_V6taxadata!$B19:$BB19)</f>
        <v>0</v>
      </c>
      <c r="V19">
        <f>TNC_PJ_V6taxadata!V19/SUM(TNC_PJ_V6taxadata!$B19:$BB19)</f>
        <v>0</v>
      </c>
      <c r="W19">
        <f>TNC_PJ_V6taxadata!W19/SUM(TNC_PJ_V6taxadata!$B19:$BB19)</f>
        <v>0</v>
      </c>
      <c r="X19">
        <f>TNC_PJ_V6taxadata!X19/SUM(TNC_PJ_V6taxadata!$B19:$BB19)</f>
        <v>3.5488679111363476E-3</v>
      </c>
      <c r="Y19">
        <f>TNC_PJ_V6taxadata!Y19/SUM(TNC_PJ_V6taxadata!$B19:$BB19)</f>
        <v>0</v>
      </c>
      <c r="Z19">
        <f>TNC_PJ_V6taxadata!Z19/SUM(TNC_PJ_V6taxadata!$B19:$BB19)</f>
        <v>0</v>
      </c>
      <c r="AA19">
        <f>TNC_PJ_V6taxadata!AA19/SUM(TNC_PJ_V6taxadata!$B19:$BB19)</f>
        <v>0</v>
      </c>
      <c r="AB19">
        <f>TNC_PJ_V6taxadata!AB19/SUM(TNC_PJ_V6taxadata!$B19:$BB19)</f>
        <v>0</v>
      </c>
      <c r="AC19">
        <f>TNC_PJ_V6taxadata!AC19/SUM(TNC_PJ_V6taxadata!$B19:$BB19)</f>
        <v>8.5172829867272344E-4</v>
      </c>
      <c r="AD19">
        <f>TNC_PJ_V6taxadata!AD19/SUM(TNC_PJ_V6taxadata!$B19:$BB19)</f>
        <v>0</v>
      </c>
      <c r="AE19">
        <f>TNC_PJ_V6taxadata!AE19/SUM(TNC_PJ_V6taxadata!$B19:$BB19)</f>
        <v>0</v>
      </c>
      <c r="AF19">
        <f>TNC_PJ_V6taxadata!AF19/SUM(TNC_PJ_V6taxadata!$B19:$BB19)</f>
        <v>0</v>
      </c>
      <c r="AG19">
        <f>TNC_PJ_V6taxadata!AG19/SUM(TNC_PJ_V6taxadata!$B19:$BB19)</f>
        <v>0</v>
      </c>
      <c r="AH19">
        <f>TNC_PJ_V6taxadata!AH19/SUM(TNC_PJ_V6taxadata!$B19:$BB19)</f>
        <v>0</v>
      </c>
      <c r="AI19">
        <f>TNC_PJ_V6taxadata!AI19/SUM(TNC_PJ_V6taxadata!$B19:$BB19)</f>
        <v>0</v>
      </c>
      <c r="AJ19">
        <f>TNC_PJ_V6taxadata!AJ19/SUM(TNC_PJ_V6taxadata!$B19:$BB19)</f>
        <v>0</v>
      </c>
      <c r="AK19">
        <f>TNC_PJ_V6taxadata!AK19/SUM(TNC_PJ_V6taxadata!$B19:$BB19)</f>
        <v>0</v>
      </c>
      <c r="AL19">
        <f>TNC_PJ_V6taxadata!AL19/SUM(TNC_PJ_V6taxadata!$B19:$BB19)</f>
        <v>0</v>
      </c>
      <c r="AM19">
        <f>TNC_PJ_V6taxadata!AM19/SUM(TNC_PJ_V6taxadata!$B19:$BB19)</f>
        <v>0</v>
      </c>
      <c r="AN19">
        <f>TNC_PJ_V6taxadata!AN19/SUM(TNC_PJ_V6taxadata!$B19:$BB19)</f>
        <v>1.0646603733409043E-4</v>
      </c>
      <c r="AO19">
        <f>TNC_PJ_V6taxadata!AO19/SUM(TNC_PJ_V6taxadata!$B19:$BB19)</f>
        <v>5.1352118674142945E-2</v>
      </c>
      <c r="AP19">
        <f>TNC_PJ_V6taxadata!AP19/SUM(TNC_PJ_V6taxadata!$B19:$BB19)</f>
        <v>0</v>
      </c>
      <c r="AQ19">
        <f>TNC_PJ_V6taxadata!AQ19/SUM(TNC_PJ_V6taxadata!$B19:$BB19)</f>
        <v>0.10923415430477677</v>
      </c>
      <c r="AR19">
        <f>TNC_PJ_V6taxadata!AR19/SUM(TNC_PJ_V6taxadata!$B19:$BB19)</f>
        <v>0</v>
      </c>
      <c r="AS19">
        <f>TNC_PJ_V6taxadata!AS19/SUM(TNC_PJ_V6taxadata!$B19:$BB19)</f>
        <v>4.2586414933636172E-4</v>
      </c>
      <c r="AT19">
        <f>TNC_PJ_V6taxadata!AT19/SUM(TNC_PJ_V6taxadata!$B19:$BB19)</f>
        <v>0</v>
      </c>
      <c r="AU19">
        <f>TNC_PJ_V6taxadata!AU19/SUM(TNC_PJ_V6taxadata!$B19:$BB19)</f>
        <v>0</v>
      </c>
      <c r="AV19">
        <f>TNC_PJ_V6taxadata!AV19/SUM(TNC_PJ_V6taxadata!$B19:$BB19)</f>
        <v>1.8383135779686279E-2</v>
      </c>
      <c r="AW19">
        <f>TNC_PJ_V6taxadata!AW19/SUM(TNC_PJ_V6taxadata!$B19:$BB19)</f>
        <v>0</v>
      </c>
      <c r="AX19">
        <f>TNC_PJ_V6taxadata!AX19/SUM(TNC_PJ_V6taxadata!$B19:$BB19)</f>
        <v>2.9597558378877138E-2</v>
      </c>
      <c r="AY19">
        <f>TNC_PJ_V6taxadata!AY19/SUM(TNC_PJ_V6taxadata!$B19:$BB19)</f>
        <v>5.3233018667045212E-4</v>
      </c>
      <c r="AZ19">
        <f>TNC_PJ_V6taxadata!AZ19/SUM(TNC_PJ_V6taxadata!$B19:$BB19)</f>
        <v>0</v>
      </c>
      <c r="BA19">
        <f>TNC_PJ_V6taxadata!BA19/SUM(TNC_PJ_V6taxadata!$B19:$BB19)</f>
        <v>0</v>
      </c>
      <c r="BB19">
        <f>TNC_PJ_V6taxadata!BB19/SUM(TNC_PJ_V6taxadata!$B19:$BB19)</f>
        <v>0.23674497835190575</v>
      </c>
      <c r="BC19" t="s">
        <v>88</v>
      </c>
      <c r="BD19">
        <v>18</v>
      </c>
      <c r="BE19" t="s">
        <v>40</v>
      </c>
      <c r="BF19" t="s">
        <v>41</v>
      </c>
      <c r="BG19" t="s">
        <v>83</v>
      </c>
      <c r="BH19" t="s">
        <v>84</v>
      </c>
      <c r="BI19">
        <v>3</v>
      </c>
      <c r="BJ19" t="s">
        <v>44</v>
      </c>
      <c r="BM19">
        <v>29</v>
      </c>
      <c r="BN19">
        <v>38</v>
      </c>
      <c r="BO19">
        <v>67</v>
      </c>
      <c r="BS19">
        <v>4325</v>
      </c>
      <c r="BT19" t="s">
        <v>48</v>
      </c>
      <c r="BU19">
        <v>1.55</v>
      </c>
      <c r="BV19">
        <v>0.09</v>
      </c>
      <c r="BW19">
        <v>0</v>
      </c>
      <c r="BX19">
        <v>2.25</v>
      </c>
      <c r="BY19">
        <v>18.260000000000002</v>
      </c>
      <c r="BZ19">
        <v>17.72</v>
      </c>
      <c r="CA19">
        <v>17.989999999999998</v>
      </c>
      <c r="CB19">
        <v>25.64</v>
      </c>
      <c r="CC19">
        <v>25.21</v>
      </c>
      <c r="CD19">
        <v>25.42</v>
      </c>
      <c r="CE19">
        <v>7.43</v>
      </c>
      <c r="CF19">
        <v>7.72</v>
      </c>
      <c r="CG19">
        <v>7.57</v>
      </c>
      <c r="CH19">
        <v>5.56</v>
      </c>
      <c r="CI19">
        <v>3.69</v>
      </c>
      <c r="CJ19">
        <v>4.62</v>
      </c>
      <c r="CK19">
        <v>5.58</v>
      </c>
      <c r="CL19">
        <v>8.33</v>
      </c>
      <c r="CM19">
        <v>6.96</v>
      </c>
    </row>
    <row r="20" spans="1:91" x14ac:dyDescent="0.5">
      <c r="A20" t="s">
        <v>89</v>
      </c>
      <c r="B20">
        <f>TNC_PJ_V6taxadata!B20/SUM(TNC_PJ_V6taxadata!$B20:$BB20)</f>
        <v>0</v>
      </c>
      <c r="C20">
        <f>TNC_PJ_V6taxadata!C20/SUM(TNC_PJ_V6taxadata!$B20:$BB20)</f>
        <v>4.8918213902102194E-2</v>
      </c>
      <c r="D20">
        <f>TNC_PJ_V6taxadata!D20/SUM(TNC_PJ_V6taxadata!$B20:$BB20)</f>
        <v>0</v>
      </c>
      <c r="E20">
        <f>TNC_PJ_V6taxadata!E20/SUM(TNC_PJ_V6taxadata!$B20:$BB20)</f>
        <v>0</v>
      </c>
      <c r="F20">
        <f>TNC_PJ_V6taxadata!F20/SUM(TNC_PJ_V6taxadata!$B20:$BB20)</f>
        <v>0</v>
      </c>
      <c r="G20">
        <f>TNC_PJ_V6taxadata!G20/SUM(TNC_PJ_V6taxadata!$B20:$BB20)</f>
        <v>0</v>
      </c>
      <c r="H20">
        <f>TNC_PJ_V6taxadata!H20/SUM(TNC_PJ_V6taxadata!$B20:$BB20)</f>
        <v>7.0584624827374556E-3</v>
      </c>
      <c r="I20">
        <f>TNC_PJ_V6taxadata!I20/SUM(TNC_PJ_V6taxadata!$B20:$BB20)</f>
        <v>0</v>
      </c>
      <c r="J20">
        <f>TNC_PJ_V6taxadata!J20/SUM(TNC_PJ_V6taxadata!$B20:$BB20)</f>
        <v>0</v>
      </c>
      <c r="K20">
        <f>TNC_PJ_V6taxadata!K20/SUM(TNC_PJ_V6taxadata!$B20:$BB20)</f>
        <v>2.3937394506674849E-3</v>
      </c>
      <c r="L20">
        <f>TNC_PJ_V6taxadata!L20/SUM(TNC_PJ_V6taxadata!$B20:$BB20)</f>
        <v>0</v>
      </c>
      <c r="M20">
        <f>TNC_PJ_V6taxadata!M20/SUM(TNC_PJ_V6taxadata!$B20:$BB20)</f>
        <v>0.53052017799601048</v>
      </c>
      <c r="N20">
        <f>TNC_PJ_V6taxadata!N20/SUM(TNC_PJ_V6taxadata!$B20:$BB20)</f>
        <v>0</v>
      </c>
      <c r="O20">
        <f>TNC_PJ_V6taxadata!O20/SUM(TNC_PJ_V6taxadata!$B20:$BB20)</f>
        <v>0</v>
      </c>
      <c r="P20">
        <f>TNC_PJ_V6taxadata!P20/SUM(TNC_PJ_V6taxadata!$B20:$BB20)</f>
        <v>0</v>
      </c>
      <c r="Q20">
        <f>TNC_PJ_V6taxadata!Q20/SUM(TNC_PJ_V6taxadata!$B20:$BB20)</f>
        <v>9.2066901948749421E-5</v>
      </c>
      <c r="R20">
        <f>TNC_PJ_V6taxadata!R20/SUM(TNC_PJ_V6taxadata!$B20:$BB20)</f>
        <v>0</v>
      </c>
      <c r="S20">
        <f>TNC_PJ_V6taxadata!S20/SUM(TNC_PJ_V6taxadata!$B20:$BB20)</f>
        <v>0</v>
      </c>
      <c r="T20">
        <f>TNC_PJ_V6taxadata!T20/SUM(TNC_PJ_V6taxadata!$B20:$BB20)</f>
        <v>0</v>
      </c>
      <c r="U20">
        <f>TNC_PJ_V6taxadata!U20/SUM(TNC_PJ_V6taxadata!$B20:$BB20)</f>
        <v>0</v>
      </c>
      <c r="V20">
        <f>TNC_PJ_V6taxadata!V20/SUM(TNC_PJ_V6taxadata!$B20:$BB20)</f>
        <v>0</v>
      </c>
      <c r="W20">
        <f>TNC_PJ_V6taxadata!W20/SUM(TNC_PJ_V6taxadata!$B20:$BB20)</f>
        <v>1.2275586926499923E-4</v>
      </c>
      <c r="X20">
        <f>TNC_PJ_V6taxadata!X20/SUM(TNC_PJ_V6taxadata!$B20:$BB20)</f>
        <v>5.8615927574037132E-3</v>
      </c>
      <c r="Y20">
        <f>TNC_PJ_V6taxadata!Y20/SUM(TNC_PJ_V6taxadata!$B20:$BB20)</f>
        <v>0</v>
      </c>
      <c r="Z20">
        <f>TNC_PJ_V6taxadata!Z20/SUM(TNC_PJ_V6taxadata!$B20:$BB20)</f>
        <v>0</v>
      </c>
      <c r="AA20">
        <f>TNC_PJ_V6taxadata!AA20/SUM(TNC_PJ_V6taxadata!$B20:$BB20)</f>
        <v>0</v>
      </c>
      <c r="AB20">
        <f>TNC_PJ_V6taxadata!AB20/SUM(TNC_PJ_V6taxadata!$B20:$BB20)</f>
        <v>0</v>
      </c>
      <c r="AC20">
        <f>TNC_PJ_V6taxadata!AC20/SUM(TNC_PJ_V6taxadata!$B20:$BB20)</f>
        <v>8.8998005217124439E-4</v>
      </c>
      <c r="AD20">
        <f>TNC_PJ_V6taxadata!AD20/SUM(TNC_PJ_V6taxadata!$B20:$BB20)</f>
        <v>0</v>
      </c>
      <c r="AE20">
        <f>TNC_PJ_V6taxadata!AE20/SUM(TNC_PJ_V6taxadata!$B20:$BB20)</f>
        <v>0</v>
      </c>
      <c r="AF20">
        <f>TNC_PJ_V6taxadata!AF20/SUM(TNC_PJ_V6taxadata!$B20:$BB20)</f>
        <v>6.1377934632499614E-5</v>
      </c>
      <c r="AG20">
        <f>TNC_PJ_V6taxadata!AG20/SUM(TNC_PJ_V6taxadata!$B20:$BB20)</f>
        <v>0</v>
      </c>
      <c r="AH20">
        <f>TNC_PJ_V6taxadata!AH20/SUM(TNC_PJ_V6taxadata!$B20:$BB20)</f>
        <v>0</v>
      </c>
      <c r="AI20">
        <f>TNC_PJ_V6taxadata!AI20/SUM(TNC_PJ_V6taxadata!$B20:$BB20)</f>
        <v>0</v>
      </c>
      <c r="AJ20">
        <f>TNC_PJ_V6taxadata!AJ20/SUM(TNC_PJ_V6taxadata!$B20:$BB20)</f>
        <v>0</v>
      </c>
      <c r="AK20">
        <f>TNC_PJ_V6taxadata!AK20/SUM(TNC_PJ_V6taxadata!$B20:$BB20)</f>
        <v>0</v>
      </c>
      <c r="AL20">
        <f>TNC_PJ_V6taxadata!AL20/SUM(TNC_PJ_V6taxadata!$B20:$BB20)</f>
        <v>0</v>
      </c>
      <c r="AM20">
        <f>TNC_PJ_V6taxadata!AM20/SUM(TNC_PJ_V6taxadata!$B20:$BB20)</f>
        <v>0</v>
      </c>
      <c r="AN20">
        <f>TNC_PJ_V6taxadata!AN20/SUM(TNC_PJ_V6taxadata!$B20:$BB20)</f>
        <v>0</v>
      </c>
      <c r="AO20">
        <f>TNC_PJ_V6taxadata!AO20/SUM(TNC_PJ_V6taxadata!$B20:$BB20)</f>
        <v>7.7673776277428261E-2</v>
      </c>
      <c r="AP20">
        <f>TNC_PJ_V6taxadata!AP20/SUM(TNC_PJ_V6taxadata!$B20:$BB20)</f>
        <v>9.2066901948749421E-5</v>
      </c>
      <c r="AQ20">
        <f>TNC_PJ_V6taxadata!AQ20/SUM(TNC_PJ_V6taxadata!$B20:$BB20)</f>
        <v>0.12192726714746049</v>
      </c>
      <c r="AR20">
        <f>TNC_PJ_V6taxadata!AR20/SUM(TNC_PJ_V6taxadata!$B20:$BB20)</f>
        <v>0</v>
      </c>
      <c r="AS20">
        <f>TNC_PJ_V6taxadata!AS20/SUM(TNC_PJ_V6taxadata!$B20:$BB20)</f>
        <v>0</v>
      </c>
      <c r="AT20">
        <f>TNC_PJ_V6taxadata!AT20/SUM(TNC_PJ_V6taxadata!$B20:$BB20)</f>
        <v>0</v>
      </c>
      <c r="AU20">
        <f>TNC_PJ_V6taxadata!AU20/SUM(TNC_PJ_V6taxadata!$B20:$BB20)</f>
        <v>0</v>
      </c>
      <c r="AV20">
        <f>TNC_PJ_V6taxadata!AV20/SUM(TNC_PJ_V6taxadata!$B20:$BB20)</f>
        <v>3.3757864047874787E-3</v>
      </c>
      <c r="AW20">
        <f>TNC_PJ_V6taxadata!AW20/SUM(TNC_PJ_V6taxadata!$B20:$BB20)</f>
        <v>0</v>
      </c>
      <c r="AX20">
        <f>TNC_PJ_V6taxadata!AX20/SUM(TNC_PJ_V6taxadata!$B20:$BB20)</f>
        <v>3.0044499002608561E-2</v>
      </c>
      <c r="AY20">
        <f>TNC_PJ_V6taxadata!AY20/SUM(TNC_PJ_V6taxadata!$B20:$BB20)</f>
        <v>3.3757864047874789E-4</v>
      </c>
      <c r="AZ20">
        <f>TNC_PJ_V6taxadata!AZ20/SUM(TNC_PJ_V6taxadata!$B20:$BB20)</f>
        <v>0</v>
      </c>
      <c r="BA20">
        <f>TNC_PJ_V6taxadata!BA20/SUM(TNC_PJ_V6taxadata!$B20:$BB20)</f>
        <v>0</v>
      </c>
      <c r="BB20">
        <f>TNC_PJ_V6taxadata!BB20/SUM(TNC_PJ_V6taxadata!$B20:$BB20)</f>
        <v>0.17063065827834895</v>
      </c>
      <c r="BC20" t="s">
        <v>90</v>
      </c>
      <c r="BD20">
        <v>19</v>
      </c>
      <c r="BE20" t="s">
        <v>40</v>
      </c>
      <c r="BF20" t="s">
        <v>41</v>
      </c>
      <c r="BG20" t="s">
        <v>83</v>
      </c>
      <c r="BH20" t="s">
        <v>84</v>
      </c>
      <c r="BI20">
        <v>4</v>
      </c>
      <c r="BJ20" t="s">
        <v>44</v>
      </c>
      <c r="BM20">
        <v>48</v>
      </c>
      <c r="BN20">
        <v>46</v>
      </c>
      <c r="BO20">
        <v>69</v>
      </c>
      <c r="BS20">
        <v>34.1</v>
      </c>
      <c r="BT20" t="s">
        <v>48</v>
      </c>
      <c r="BU20">
        <v>1.55</v>
      </c>
      <c r="BV20">
        <v>0.09</v>
      </c>
      <c r="BW20">
        <v>0</v>
      </c>
      <c r="BX20">
        <v>2.25</v>
      </c>
      <c r="BY20">
        <v>18.260000000000002</v>
      </c>
      <c r="BZ20">
        <v>17.72</v>
      </c>
      <c r="CA20">
        <v>17.989999999999998</v>
      </c>
      <c r="CB20">
        <v>25.64</v>
      </c>
      <c r="CC20">
        <v>25.21</v>
      </c>
      <c r="CD20">
        <v>25.42</v>
      </c>
      <c r="CE20">
        <v>7.43</v>
      </c>
      <c r="CF20">
        <v>7.72</v>
      </c>
      <c r="CG20">
        <v>7.57</v>
      </c>
      <c r="CH20">
        <v>5.56</v>
      </c>
      <c r="CI20">
        <v>3.69</v>
      </c>
      <c r="CJ20">
        <v>4.62</v>
      </c>
      <c r="CK20">
        <v>5.58</v>
      </c>
      <c r="CL20">
        <v>8.33</v>
      </c>
      <c r="CM20">
        <v>6.96</v>
      </c>
    </row>
    <row r="21" spans="1:91" x14ac:dyDescent="0.5">
      <c r="A21" t="s">
        <v>91</v>
      </c>
      <c r="B21">
        <f>TNC_PJ_V6taxadata!B21/SUM(TNC_PJ_V6taxadata!$B21:$BB21)</f>
        <v>4.0024904384950637E-4</v>
      </c>
      <c r="C21">
        <f>TNC_PJ_V6taxadata!C21/SUM(TNC_PJ_V6taxadata!$B21:$BB21)</f>
        <v>5.1187405496753532E-2</v>
      </c>
      <c r="D21">
        <f>TNC_PJ_V6taxadata!D21/SUM(TNC_PJ_V6taxadata!$B21:$BB21)</f>
        <v>0</v>
      </c>
      <c r="E21">
        <f>TNC_PJ_V6taxadata!E21/SUM(TNC_PJ_V6taxadata!$B21:$BB21)</f>
        <v>0</v>
      </c>
      <c r="F21">
        <f>TNC_PJ_V6taxadata!F21/SUM(TNC_PJ_V6taxadata!$B21:$BB21)</f>
        <v>0</v>
      </c>
      <c r="G21">
        <f>TNC_PJ_V6taxadata!G21/SUM(TNC_PJ_V6taxadata!$B21:$BB21)</f>
        <v>0</v>
      </c>
      <c r="H21">
        <f>TNC_PJ_V6taxadata!H21/SUM(TNC_PJ_V6taxadata!$B21:$BB21)</f>
        <v>1.5965489637996978E-2</v>
      </c>
      <c r="I21">
        <f>TNC_PJ_V6taxadata!I21/SUM(TNC_PJ_V6taxadata!$B21:$BB21)</f>
        <v>0</v>
      </c>
      <c r="J21">
        <f>TNC_PJ_V6taxadata!J21/SUM(TNC_PJ_V6taxadata!$B21:$BB21)</f>
        <v>3.5577692786622789E-4</v>
      </c>
      <c r="K21">
        <f>TNC_PJ_V6taxadata!K21/SUM(TNC_PJ_V6taxadata!$B21:$BB21)</f>
        <v>3.0685760028462154E-3</v>
      </c>
      <c r="L21">
        <f>TNC_PJ_V6taxadata!L21/SUM(TNC_PJ_V6taxadata!$B21:$BB21)</f>
        <v>0</v>
      </c>
      <c r="M21">
        <f>TNC_PJ_V6taxadata!M21/SUM(TNC_PJ_V6taxadata!$B21:$BB21)</f>
        <v>0.50373565774259543</v>
      </c>
      <c r="N21">
        <f>TNC_PJ_V6taxadata!N21/SUM(TNC_PJ_V6taxadata!$B21:$BB21)</f>
        <v>0</v>
      </c>
      <c r="O21">
        <f>TNC_PJ_V6taxadata!O21/SUM(TNC_PJ_V6taxadata!$B21:$BB21)</f>
        <v>0</v>
      </c>
      <c r="P21">
        <f>TNC_PJ_V6taxadata!P21/SUM(TNC_PJ_V6taxadata!$B21:$BB21)</f>
        <v>0</v>
      </c>
      <c r="Q21">
        <f>TNC_PJ_V6taxadata!Q21/SUM(TNC_PJ_V6taxadata!$B21:$BB21)</f>
        <v>0</v>
      </c>
      <c r="R21">
        <f>TNC_PJ_V6taxadata!R21/SUM(TNC_PJ_V6taxadata!$B21:$BB21)</f>
        <v>0</v>
      </c>
      <c r="S21">
        <f>TNC_PJ_V6taxadata!S21/SUM(TNC_PJ_V6taxadata!$B21:$BB21)</f>
        <v>0</v>
      </c>
      <c r="T21">
        <f>TNC_PJ_V6taxadata!T21/SUM(TNC_PJ_V6taxadata!$B21:$BB21)</f>
        <v>0</v>
      </c>
      <c r="U21">
        <f>TNC_PJ_V6taxadata!U21/SUM(TNC_PJ_V6taxadata!$B21:$BB21)</f>
        <v>0</v>
      </c>
      <c r="V21">
        <f>TNC_PJ_V6taxadata!V21/SUM(TNC_PJ_V6taxadata!$B21:$BB21)</f>
        <v>0</v>
      </c>
      <c r="W21">
        <f>TNC_PJ_V6taxadata!W21/SUM(TNC_PJ_V6taxadata!$B21:$BB21)</f>
        <v>2.2236057991639242E-4</v>
      </c>
      <c r="X21">
        <f>TNC_PJ_V6taxadata!X21/SUM(TNC_PJ_V6taxadata!$B21:$BB21)</f>
        <v>4.3137952503780131E-3</v>
      </c>
      <c r="Y21">
        <f>TNC_PJ_V6taxadata!Y21/SUM(TNC_PJ_V6taxadata!$B21:$BB21)</f>
        <v>0</v>
      </c>
      <c r="Z21">
        <f>TNC_PJ_V6taxadata!Z21/SUM(TNC_PJ_V6taxadata!$B21:$BB21)</f>
        <v>4.8919327581606331E-4</v>
      </c>
      <c r="AA21">
        <f>TNC_PJ_V6taxadata!AA21/SUM(TNC_PJ_V6taxadata!$B21:$BB21)</f>
        <v>0</v>
      </c>
      <c r="AB21">
        <f>TNC_PJ_V6taxadata!AB21/SUM(TNC_PJ_V6taxadata!$B21:$BB21)</f>
        <v>2.2236057991639242E-4</v>
      </c>
      <c r="AC21">
        <f>TNC_PJ_V6taxadata!AC21/SUM(TNC_PJ_V6taxadata!$B21:$BB21)</f>
        <v>5.7813750778262026E-4</v>
      </c>
      <c r="AD21">
        <f>TNC_PJ_V6taxadata!AD21/SUM(TNC_PJ_V6taxadata!$B21:$BB21)</f>
        <v>0</v>
      </c>
      <c r="AE21">
        <f>TNC_PJ_V6taxadata!AE21/SUM(TNC_PJ_V6taxadata!$B21:$BB21)</f>
        <v>0</v>
      </c>
      <c r="AF21">
        <f>TNC_PJ_V6taxadata!AF21/SUM(TNC_PJ_V6taxadata!$B21:$BB21)</f>
        <v>0</v>
      </c>
      <c r="AG21">
        <f>TNC_PJ_V6taxadata!AG21/SUM(TNC_PJ_V6taxadata!$B21:$BB21)</f>
        <v>0</v>
      </c>
      <c r="AH21">
        <f>TNC_PJ_V6taxadata!AH21/SUM(TNC_PJ_V6taxadata!$B21:$BB21)</f>
        <v>0</v>
      </c>
      <c r="AI21">
        <f>TNC_PJ_V6taxadata!AI21/SUM(TNC_PJ_V6taxadata!$B21:$BB21)</f>
        <v>0</v>
      </c>
      <c r="AJ21">
        <f>TNC_PJ_V6taxadata!AJ21/SUM(TNC_PJ_V6taxadata!$B21:$BB21)</f>
        <v>0</v>
      </c>
      <c r="AK21">
        <f>TNC_PJ_V6taxadata!AK21/SUM(TNC_PJ_V6taxadata!$B21:$BB21)</f>
        <v>1.3341634794983545E-4</v>
      </c>
      <c r="AL21">
        <f>TNC_PJ_V6taxadata!AL21/SUM(TNC_PJ_V6taxadata!$B21:$BB21)</f>
        <v>0</v>
      </c>
      <c r="AM21">
        <f>TNC_PJ_V6taxadata!AM21/SUM(TNC_PJ_V6taxadata!$B21:$BB21)</f>
        <v>0</v>
      </c>
      <c r="AN21">
        <f>TNC_PJ_V6taxadata!AN21/SUM(TNC_PJ_V6taxadata!$B21:$BB21)</f>
        <v>8.8944231966556973E-5</v>
      </c>
      <c r="AO21">
        <f>TNC_PJ_V6taxadata!AO21/SUM(TNC_PJ_V6taxadata!$B21:$BB21)</f>
        <v>4.0247264964867031E-2</v>
      </c>
      <c r="AP21">
        <f>TNC_PJ_V6taxadata!AP21/SUM(TNC_PJ_V6taxadata!$B21:$BB21)</f>
        <v>0</v>
      </c>
      <c r="AQ21">
        <f>TNC_PJ_V6taxadata!AQ21/SUM(TNC_PJ_V6taxadata!$B21:$BB21)</f>
        <v>0.10032909365827626</v>
      </c>
      <c r="AR21">
        <f>TNC_PJ_V6taxadata!AR21/SUM(TNC_PJ_V6taxadata!$B21:$BB21)</f>
        <v>0</v>
      </c>
      <c r="AS21">
        <f>TNC_PJ_V6taxadata!AS21/SUM(TNC_PJ_V6taxadata!$B21:$BB21)</f>
        <v>3.1130481188294936E-4</v>
      </c>
      <c r="AT21">
        <f>TNC_PJ_V6taxadata!AT21/SUM(TNC_PJ_V6taxadata!$B21:$BB21)</f>
        <v>0</v>
      </c>
      <c r="AU21">
        <f>TNC_PJ_V6taxadata!AU21/SUM(TNC_PJ_V6taxadata!$B21:$BB21)</f>
        <v>0</v>
      </c>
      <c r="AV21">
        <f>TNC_PJ_V6taxadata!AV21/SUM(TNC_PJ_V6taxadata!$B21:$BB21)</f>
        <v>5.4967535355332206E-2</v>
      </c>
      <c r="AW21">
        <f>TNC_PJ_V6taxadata!AW21/SUM(TNC_PJ_V6taxadata!$B21:$BB21)</f>
        <v>0</v>
      </c>
      <c r="AX21">
        <f>TNC_PJ_V6taxadata!AX21/SUM(TNC_PJ_V6taxadata!$B21:$BB21)</f>
        <v>2.3792582051053991E-2</v>
      </c>
      <c r="AY21">
        <f>TNC_PJ_V6taxadata!AY21/SUM(TNC_PJ_V6taxadata!$B21:$BB21)</f>
        <v>2.6683269589967089E-4</v>
      </c>
      <c r="AZ21">
        <f>TNC_PJ_V6taxadata!AZ21/SUM(TNC_PJ_V6taxadata!$B21:$BB21)</f>
        <v>0</v>
      </c>
      <c r="BA21">
        <f>TNC_PJ_V6taxadata!BA21/SUM(TNC_PJ_V6taxadata!$B21:$BB21)</f>
        <v>0</v>
      </c>
      <c r="BB21">
        <f>TNC_PJ_V6taxadata!BB21/SUM(TNC_PJ_V6taxadata!$B21:$BB21)</f>
        <v>0.19932402383705417</v>
      </c>
      <c r="BC21" t="s">
        <v>92</v>
      </c>
      <c r="BD21">
        <v>20</v>
      </c>
      <c r="BE21" t="s">
        <v>40</v>
      </c>
      <c r="BF21" t="s">
        <v>41</v>
      </c>
      <c r="BG21" t="s">
        <v>83</v>
      </c>
      <c r="BH21" t="s">
        <v>84</v>
      </c>
      <c r="BI21">
        <v>5</v>
      </c>
      <c r="BJ21" t="s">
        <v>44</v>
      </c>
      <c r="BM21">
        <v>45</v>
      </c>
      <c r="BN21">
        <v>38</v>
      </c>
      <c r="BO21">
        <v>67</v>
      </c>
      <c r="BS21">
        <v>8150</v>
      </c>
      <c r="BT21" t="s">
        <v>48</v>
      </c>
      <c r="BU21">
        <v>1.55</v>
      </c>
      <c r="BV21">
        <v>0.09</v>
      </c>
      <c r="BW21">
        <v>0</v>
      </c>
      <c r="BX21">
        <v>2.25</v>
      </c>
      <c r="BY21">
        <v>18.260000000000002</v>
      </c>
      <c r="BZ21">
        <v>17.72</v>
      </c>
      <c r="CA21">
        <v>17.989999999999998</v>
      </c>
      <c r="CB21">
        <v>25.64</v>
      </c>
      <c r="CC21">
        <v>25.21</v>
      </c>
      <c r="CD21">
        <v>25.42</v>
      </c>
      <c r="CE21">
        <v>7.43</v>
      </c>
      <c r="CF21">
        <v>7.72</v>
      </c>
      <c r="CG21">
        <v>7.57</v>
      </c>
      <c r="CH21">
        <v>5.56</v>
      </c>
      <c r="CI21">
        <v>3.69</v>
      </c>
      <c r="CJ21">
        <v>4.62</v>
      </c>
      <c r="CK21">
        <v>5.58</v>
      </c>
      <c r="CL21">
        <v>8.33</v>
      </c>
      <c r="CM21">
        <v>6.96</v>
      </c>
    </row>
    <row r="22" spans="1:91" x14ac:dyDescent="0.5">
      <c r="A22" t="s">
        <v>93</v>
      </c>
      <c r="B22">
        <f>TNC_PJ_V6taxadata!B22/SUM(TNC_PJ_V6taxadata!$B22:$BB22)</f>
        <v>0</v>
      </c>
      <c r="C22">
        <f>TNC_PJ_V6taxadata!C22/SUM(TNC_PJ_V6taxadata!$B22:$BB22)</f>
        <v>2.7166934189406099E-2</v>
      </c>
      <c r="D22">
        <f>TNC_PJ_V6taxadata!D22/SUM(TNC_PJ_V6taxadata!$B22:$BB22)</f>
        <v>0</v>
      </c>
      <c r="E22">
        <f>TNC_PJ_V6taxadata!E22/SUM(TNC_PJ_V6taxadata!$B22:$BB22)</f>
        <v>0</v>
      </c>
      <c r="F22">
        <f>TNC_PJ_V6taxadata!F22/SUM(TNC_PJ_V6taxadata!$B22:$BB22)</f>
        <v>0</v>
      </c>
      <c r="G22">
        <f>TNC_PJ_V6taxadata!G22/SUM(TNC_PJ_V6taxadata!$B22:$BB22)</f>
        <v>0</v>
      </c>
      <c r="H22">
        <f>TNC_PJ_V6taxadata!H22/SUM(TNC_PJ_V6taxadata!$B22:$BB22)</f>
        <v>1.6091492776886037E-2</v>
      </c>
      <c r="I22">
        <f>TNC_PJ_V6taxadata!I22/SUM(TNC_PJ_V6taxadata!$B22:$BB22)</f>
        <v>0</v>
      </c>
      <c r="J22">
        <f>TNC_PJ_V6taxadata!J22/SUM(TNC_PJ_V6taxadata!$B22:$BB22)</f>
        <v>2.4077046548956661E-4</v>
      </c>
      <c r="K22">
        <f>TNC_PJ_V6taxadata!K22/SUM(TNC_PJ_V6taxadata!$B22:$BB22)</f>
        <v>0</v>
      </c>
      <c r="L22">
        <f>TNC_PJ_V6taxadata!L22/SUM(TNC_PJ_V6taxadata!$B22:$BB22)</f>
        <v>0</v>
      </c>
      <c r="M22">
        <f>TNC_PJ_V6taxadata!M22/SUM(TNC_PJ_V6taxadata!$B22:$BB22)</f>
        <v>0.1700642054574639</v>
      </c>
      <c r="N22">
        <f>TNC_PJ_V6taxadata!N22/SUM(TNC_PJ_V6taxadata!$B22:$BB22)</f>
        <v>0</v>
      </c>
      <c r="O22">
        <f>TNC_PJ_V6taxadata!O22/SUM(TNC_PJ_V6taxadata!$B22:$BB22)</f>
        <v>0</v>
      </c>
      <c r="P22">
        <f>TNC_PJ_V6taxadata!P22/SUM(TNC_PJ_V6taxadata!$B22:$BB22)</f>
        <v>0</v>
      </c>
      <c r="Q22">
        <f>TNC_PJ_V6taxadata!Q22/SUM(TNC_PJ_V6taxadata!$B22:$BB22)</f>
        <v>2.4077046548956661E-4</v>
      </c>
      <c r="R22">
        <f>TNC_PJ_V6taxadata!R22/SUM(TNC_PJ_V6taxadata!$B22:$BB22)</f>
        <v>0</v>
      </c>
      <c r="S22">
        <f>TNC_PJ_V6taxadata!S22/SUM(TNC_PJ_V6taxadata!$B22:$BB22)</f>
        <v>0</v>
      </c>
      <c r="T22">
        <f>TNC_PJ_V6taxadata!T22/SUM(TNC_PJ_V6taxadata!$B22:$BB22)</f>
        <v>6.5810593900481537E-3</v>
      </c>
      <c r="U22">
        <f>TNC_PJ_V6taxadata!U22/SUM(TNC_PJ_V6taxadata!$B22:$BB22)</f>
        <v>0</v>
      </c>
      <c r="V22">
        <f>TNC_PJ_V6taxadata!V22/SUM(TNC_PJ_V6taxadata!$B22:$BB22)</f>
        <v>0</v>
      </c>
      <c r="W22">
        <f>TNC_PJ_V6taxadata!W22/SUM(TNC_PJ_V6taxadata!$B22:$BB22)</f>
        <v>0</v>
      </c>
      <c r="X22">
        <f>TNC_PJ_V6taxadata!X22/SUM(TNC_PJ_V6taxadata!$B22:$BB22)</f>
        <v>3.7319422150882825E-3</v>
      </c>
      <c r="Y22">
        <f>TNC_PJ_V6taxadata!Y22/SUM(TNC_PJ_V6taxadata!$B22:$BB22)</f>
        <v>2.8089887640449437E-3</v>
      </c>
      <c r="Z22">
        <f>TNC_PJ_V6taxadata!Z22/SUM(TNC_PJ_V6taxadata!$B22:$BB22)</f>
        <v>0</v>
      </c>
      <c r="AA22">
        <f>TNC_PJ_V6taxadata!AA22/SUM(TNC_PJ_V6taxadata!$B22:$BB22)</f>
        <v>0</v>
      </c>
      <c r="AB22">
        <f>TNC_PJ_V6taxadata!AB22/SUM(TNC_PJ_V6taxadata!$B22:$BB22)</f>
        <v>0</v>
      </c>
      <c r="AC22">
        <f>TNC_PJ_V6taxadata!AC22/SUM(TNC_PJ_V6taxadata!$B22:$BB22)</f>
        <v>0</v>
      </c>
      <c r="AD22">
        <f>TNC_PJ_V6taxadata!AD22/SUM(TNC_PJ_V6taxadata!$B22:$BB22)</f>
        <v>0</v>
      </c>
      <c r="AE22">
        <f>TNC_PJ_V6taxadata!AE22/SUM(TNC_PJ_V6taxadata!$B22:$BB22)</f>
        <v>0</v>
      </c>
      <c r="AF22">
        <f>TNC_PJ_V6taxadata!AF22/SUM(TNC_PJ_V6taxadata!$B22:$BB22)</f>
        <v>0</v>
      </c>
      <c r="AG22">
        <f>TNC_PJ_V6taxadata!AG22/SUM(TNC_PJ_V6taxadata!$B22:$BB22)</f>
        <v>0</v>
      </c>
      <c r="AH22">
        <f>TNC_PJ_V6taxadata!AH22/SUM(TNC_PJ_V6taxadata!$B22:$BB22)</f>
        <v>0</v>
      </c>
      <c r="AI22">
        <f>TNC_PJ_V6taxadata!AI22/SUM(TNC_PJ_V6taxadata!$B22:$BB22)</f>
        <v>0</v>
      </c>
      <c r="AJ22">
        <f>TNC_PJ_V6taxadata!AJ22/SUM(TNC_PJ_V6taxadata!$B22:$BB22)</f>
        <v>0</v>
      </c>
      <c r="AK22">
        <f>TNC_PJ_V6taxadata!AK22/SUM(TNC_PJ_V6taxadata!$B22:$BB22)</f>
        <v>0</v>
      </c>
      <c r="AL22">
        <f>TNC_PJ_V6taxadata!AL22/SUM(TNC_PJ_V6taxadata!$B22:$BB22)</f>
        <v>0</v>
      </c>
      <c r="AM22">
        <f>TNC_PJ_V6taxadata!AM22/SUM(TNC_PJ_V6taxadata!$B22:$BB22)</f>
        <v>0</v>
      </c>
      <c r="AN22">
        <f>TNC_PJ_V6taxadata!AN22/SUM(TNC_PJ_V6taxadata!$B22:$BB22)</f>
        <v>0</v>
      </c>
      <c r="AO22">
        <f>TNC_PJ_V6taxadata!AO22/SUM(TNC_PJ_V6taxadata!$B22:$BB22)</f>
        <v>3.6115569823434992E-3</v>
      </c>
      <c r="AP22">
        <f>TNC_PJ_V6taxadata!AP22/SUM(TNC_PJ_V6taxadata!$B22:$BB22)</f>
        <v>0</v>
      </c>
      <c r="AQ22">
        <f>TNC_PJ_V6taxadata!AQ22/SUM(TNC_PJ_V6taxadata!$B22:$BB22)</f>
        <v>0.22905296950240769</v>
      </c>
      <c r="AR22">
        <f>TNC_PJ_V6taxadata!AR22/SUM(TNC_PJ_V6taxadata!$B22:$BB22)</f>
        <v>0</v>
      </c>
      <c r="AS22">
        <f>TNC_PJ_V6taxadata!AS22/SUM(TNC_PJ_V6taxadata!$B22:$BB22)</f>
        <v>0</v>
      </c>
      <c r="AT22">
        <f>TNC_PJ_V6taxadata!AT22/SUM(TNC_PJ_V6taxadata!$B22:$BB22)</f>
        <v>0</v>
      </c>
      <c r="AU22">
        <f>TNC_PJ_V6taxadata!AU22/SUM(TNC_PJ_V6taxadata!$B22:$BB22)</f>
        <v>0</v>
      </c>
      <c r="AV22">
        <f>TNC_PJ_V6taxadata!AV22/SUM(TNC_PJ_V6taxadata!$B22:$BB22)</f>
        <v>7.399678972712681E-2</v>
      </c>
      <c r="AW22">
        <f>TNC_PJ_V6taxadata!AW22/SUM(TNC_PJ_V6taxadata!$B22:$BB22)</f>
        <v>0</v>
      </c>
      <c r="AX22">
        <f>TNC_PJ_V6taxadata!AX22/SUM(TNC_PJ_V6taxadata!$B22:$BB22)</f>
        <v>5.57784911717496E-3</v>
      </c>
      <c r="AY22">
        <f>TNC_PJ_V6taxadata!AY22/SUM(TNC_PJ_V6taxadata!$B22:$BB22)</f>
        <v>0</v>
      </c>
      <c r="AZ22">
        <f>TNC_PJ_V6taxadata!AZ22/SUM(TNC_PJ_V6taxadata!$B22:$BB22)</f>
        <v>0</v>
      </c>
      <c r="BA22">
        <f>TNC_PJ_V6taxadata!BA22/SUM(TNC_PJ_V6taxadata!$B22:$BB22)</f>
        <v>0</v>
      </c>
      <c r="BB22">
        <f>TNC_PJ_V6taxadata!BB22/SUM(TNC_PJ_V6taxadata!$B22:$BB22)</f>
        <v>0.46083467094703051</v>
      </c>
      <c r="BC22" t="s">
        <v>94</v>
      </c>
      <c r="BD22">
        <v>21</v>
      </c>
      <c r="BE22" t="s">
        <v>40</v>
      </c>
      <c r="BF22" t="s">
        <v>41</v>
      </c>
      <c r="BG22" t="s">
        <v>95</v>
      </c>
      <c r="BH22" t="s">
        <v>96</v>
      </c>
      <c r="BI22">
        <v>1</v>
      </c>
      <c r="BJ22" t="s">
        <v>44</v>
      </c>
      <c r="BM22">
        <v>44.07</v>
      </c>
      <c r="BN22">
        <v>66</v>
      </c>
      <c r="BO22">
        <v>65</v>
      </c>
      <c r="BS22">
        <v>23.63</v>
      </c>
      <c r="BT22" t="s">
        <v>48</v>
      </c>
      <c r="BU22">
        <v>13.87</v>
      </c>
      <c r="BV22">
        <v>0.15</v>
      </c>
      <c r="BW22">
        <v>0</v>
      </c>
      <c r="BX22">
        <v>0.89</v>
      </c>
      <c r="BY22">
        <v>29.53</v>
      </c>
      <c r="BZ22">
        <v>28.24</v>
      </c>
      <c r="CA22">
        <v>28.88</v>
      </c>
      <c r="CB22">
        <v>22.17</v>
      </c>
      <c r="CC22">
        <v>24.42</v>
      </c>
      <c r="CD22">
        <v>23.29</v>
      </c>
      <c r="CE22">
        <v>8.17</v>
      </c>
      <c r="CF22">
        <v>8.15</v>
      </c>
      <c r="CG22">
        <v>8.16</v>
      </c>
      <c r="CH22">
        <v>4.07</v>
      </c>
      <c r="CI22">
        <v>3.46</v>
      </c>
      <c r="CJ22">
        <v>3.77</v>
      </c>
      <c r="CK22">
        <v>7.05</v>
      </c>
      <c r="CL22">
        <v>11.94</v>
      </c>
      <c r="CM22">
        <v>9.5</v>
      </c>
    </row>
    <row r="23" spans="1:91" x14ac:dyDescent="0.5">
      <c r="A23" t="s">
        <v>97</v>
      </c>
      <c r="B23">
        <f>TNC_PJ_V6taxadata!B23/SUM(TNC_PJ_V6taxadata!$B23:$BB23)</f>
        <v>7.9836069936397268E-4</v>
      </c>
      <c r="C23">
        <f>TNC_PJ_V6taxadata!C23/SUM(TNC_PJ_V6taxadata!$B23:$BB23)</f>
        <v>5.9930276498922214E-2</v>
      </c>
      <c r="D23">
        <f>TNC_PJ_V6taxadata!D23/SUM(TNC_PJ_V6taxadata!$B23:$BB23)</f>
        <v>0</v>
      </c>
      <c r="E23">
        <f>TNC_PJ_V6taxadata!E23/SUM(TNC_PJ_V6taxadata!$B23:$BB23)</f>
        <v>0</v>
      </c>
      <c r="F23">
        <f>TNC_PJ_V6taxadata!F23/SUM(TNC_PJ_V6taxadata!$B23:$BB23)</f>
        <v>0</v>
      </c>
      <c r="G23">
        <f>TNC_PJ_V6taxadata!G23/SUM(TNC_PJ_V6taxadata!$B23:$BB23)</f>
        <v>0</v>
      </c>
      <c r="H23">
        <f>TNC_PJ_V6taxadata!H23/SUM(TNC_PJ_V6taxadata!$B23:$BB23)</f>
        <v>9.7080661042659069E-2</v>
      </c>
      <c r="I23">
        <f>TNC_PJ_V6taxadata!I23/SUM(TNC_PJ_V6taxadata!$B23:$BB23)</f>
        <v>0</v>
      </c>
      <c r="J23">
        <f>TNC_PJ_V6taxadata!J23/SUM(TNC_PJ_V6taxadata!$B23:$BB23)</f>
        <v>3.4595630305772146E-4</v>
      </c>
      <c r="K23">
        <f>TNC_PJ_V6taxadata!K23/SUM(TNC_PJ_V6taxadata!$B23:$BB23)</f>
        <v>1.8628416318492696E-3</v>
      </c>
      <c r="L23">
        <f>TNC_PJ_V6taxadata!L23/SUM(TNC_PJ_V6taxadata!$B23:$BB23)</f>
        <v>0</v>
      </c>
      <c r="M23">
        <f>TNC_PJ_V6taxadata!M23/SUM(TNC_PJ_V6taxadata!$B23:$BB23)</f>
        <v>0.2794794688240147</v>
      </c>
      <c r="N23">
        <f>TNC_PJ_V6taxadata!N23/SUM(TNC_PJ_V6taxadata!$B23:$BB23)</f>
        <v>0</v>
      </c>
      <c r="O23">
        <f>TNC_PJ_V6taxadata!O23/SUM(TNC_PJ_V6taxadata!$B23:$BB23)</f>
        <v>0</v>
      </c>
      <c r="P23">
        <f>TNC_PJ_V6taxadata!P23/SUM(TNC_PJ_V6taxadata!$B23:$BB23)</f>
        <v>0</v>
      </c>
      <c r="Q23">
        <f>TNC_PJ_V6taxadata!Q23/SUM(TNC_PJ_V6taxadata!$B23:$BB23)</f>
        <v>5.5885248955478081E-4</v>
      </c>
      <c r="R23">
        <f>TNC_PJ_V6taxadata!R23/SUM(TNC_PJ_V6taxadata!$B23:$BB23)</f>
        <v>0</v>
      </c>
      <c r="S23">
        <f>TNC_PJ_V6taxadata!S23/SUM(TNC_PJ_V6taxadata!$B23:$BB23)</f>
        <v>0</v>
      </c>
      <c r="T23">
        <f>TNC_PJ_V6taxadata!T23/SUM(TNC_PJ_V6taxadata!$B23:$BB23)</f>
        <v>7.7174867605184021E-4</v>
      </c>
      <c r="U23">
        <f>TNC_PJ_V6taxadata!U23/SUM(TNC_PJ_V6taxadata!$B23:$BB23)</f>
        <v>0</v>
      </c>
      <c r="V23">
        <f>TNC_PJ_V6taxadata!V23/SUM(TNC_PJ_V6taxadata!$B23:$BB23)</f>
        <v>0</v>
      </c>
      <c r="W23">
        <f>TNC_PJ_V6taxadata!W23/SUM(TNC_PJ_V6taxadata!$B23:$BB23)</f>
        <v>0</v>
      </c>
      <c r="X23">
        <f>TNC_PJ_V6taxadata!X23/SUM(TNC_PJ_V6taxadata!$B23:$BB23)</f>
        <v>5.4554647789871466E-3</v>
      </c>
      <c r="Y23">
        <f>TNC_PJ_V6taxadata!Y23/SUM(TNC_PJ_V6taxadata!$B23:$BB23)</f>
        <v>1.2321366793517311E-2</v>
      </c>
      <c r="Z23">
        <f>TNC_PJ_V6taxadata!Z23/SUM(TNC_PJ_V6taxadata!$B23:$BB23)</f>
        <v>1.8628416318492694E-4</v>
      </c>
      <c r="AA23">
        <f>TNC_PJ_V6taxadata!AA23/SUM(TNC_PJ_V6taxadata!$B23:$BB23)</f>
        <v>0</v>
      </c>
      <c r="AB23">
        <f>TNC_PJ_V6taxadata!AB23/SUM(TNC_PJ_V6taxadata!$B23:$BB23)</f>
        <v>0</v>
      </c>
      <c r="AC23">
        <f>TNC_PJ_V6taxadata!AC23/SUM(TNC_PJ_V6taxadata!$B23:$BB23)</f>
        <v>1.7297815152886075E-3</v>
      </c>
      <c r="AD23">
        <f>TNC_PJ_V6taxadata!AD23/SUM(TNC_PJ_V6taxadata!$B23:$BB23)</f>
        <v>0</v>
      </c>
      <c r="AE23">
        <f>TNC_PJ_V6taxadata!AE23/SUM(TNC_PJ_V6taxadata!$B23:$BB23)</f>
        <v>1.5967213987279452E-4</v>
      </c>
      <c r="AF23">
        <f>TNC_PJ_V6taxadata!AF23/SUM(TNC_PJ_V6taxadata!$B23:$BB23)</f>
        <v>1.4636612821672832E-3</v>
      </c>
      <c r="AG23">
        <f>TNC_PJ_V6taxadata!AG23/SUM(TNC_PJ_V6taxadata!$B23:$BB23)</f>
        <v>0</v>
      </c>
      <c r="AH23">
        <f>TNC_PJ_V6taxadata!AH23/SUM(TNC_PJ_V6taxadata!$B23:$BB23)</f>
        <v>0</v>
      </c>
      <c r="AI23">
        <f>TNC_PJ_V6taxadata!AI23/SUM(TNC_PJ_V6taxadata!$B23:$BB23)</f>
        <v>0</v>
      </c>
      <c r="AJ23">
        <f>TNC_PJ_V6taxadata!AJ23/SUM(TNC_PJ_V6taxadata!$B23:$BB23)</f>
        <v>0</v>
      </c>
      <c r="AK23">
        <f>TNC_PJ_V6taxadata!AK23/SUM(TNC_PJ_V6taxadata!$B23:$BB23)</f>
        <v>0</v>
      </c>
      <c r="AL23">
        <f>TNC_PJ_V6taxadata!AL23/SUM(TNC_PJ_V6taxadata!$B23:$BB23)</f>
        <v>0</v>
      </c>
      <c r="AM23">
        <f>TNC_PJ_V6taxadata!AM23/SUM(TNC_PJ_V6taxadata!$B23:$BB23)</f>
        <v>0</v>
      </c>
      <c r="AN23">
        <f>TNC_PJ_V6taxadata!AN23/SUM(TNC_PJ_V6taxadata!$B23:$BB23)</f>
        <v>0</v>
      </c>
      <c r="AO23">
        <f>TNC_PJ_V6taxadata!AO23/SUM(TNC_PJ_V6taxadata!$B23:$BB23)</f>
        <v>1.3785028075684594E-2</v>
      </c>
      <c r="AP23">
        <f>TNC_PJ_V6taxadata!AP23/SUM(TNC_PJ_V6taxadata!$B23:$BB23)</f>
        <v>0</v>
      </c>
      <c r="AQ23">
        <f>TNC_PJ_V6taxadata!AQ23/SUM(TNC_PJ_V6taxadata!$B23:$BB23)</f>
        <v>0.27256034276286029</v>
      </c>
      <c r="AR23">
        <f>TNC_PJ_V6taxadata!AR23/SUM(TNC_PJ_V6taxadata!$B23:$BB23)</f>
        <v>0</v>
      </c>
      <c r="AS23">
        <f>TNC_PJ_V6taxadata!AS23/SUM(TNC_PJ_V6taxadata!$B23:$BB23)</f>
        <v>7.9836069936397262E-5</v>
      </c>
      <c r="AT23">
        <f>TNC_PJ_V6taxadata!AT23/SUM(TNC_PJ_V6taxadata!$B23:$BB23)</f>
        <v>0</v>
      </c>
      <c r="AU23">
        <f>TNC_PJ_V6taxadata!AU23/SUM(TNC_PJ_V6taxadata!$B23:$BB23)</f>
        <v>0</v>
      </c>
      <c r="AV23">
        <f>TNC_PJ_V6taxadata!AV23/SUM(TNC_PJ_V6taxadata!$B23:$BB23)</f>
        <v>4.2579237299411876E-3</v>
      </c>
      <c r="AW23">
        <f>TNC_PJ_V6taxadata!AW23/SUM(TNC_PJ_V6taxadata!$B23:$BB23)</f>
        <v>0</v>
      </c>
      <c r="AX23">
        <f>TNC_PJ_V6taxadata!AX23/SUM(TNC_PJ_V6taxadata!$B23:$BB23)</f>
        <v>1.5248689357851878E-2</v>
      </c>
      <c r="AY23">
        <f>TNC_PJ_V6taxadata!AY23/SUM(TNC_PJ_V6taxadata!$B23:$BB23)</f>
        <v>0</v>
      </c>
      <c r="AZ23">
        <f>TNC_PJ_V6taxadata!AZ23/SUM(TNC_PJ_V6taxadata!$B23:$BB23)</f>
        <v>0</v>
      </c>
      <c r="BA23">
        <f>TNC_PJ_V6taxadata!BA23/SUM(TNC_PJ_V6taxadata!$B23:$BB23)</f>
        <v>0</v>
      </c>
      <c r="BB23">
        <f>TNC_PJ_V6taxadata!BB23/SUM(TNC_PJ_V6taxadata!$B23:$BB23)</f>
        <v>0.23192378316523404</v>
      </c>
      <c r="BC23" t="s">
        <v>98</v>
      </c>
      <c r="BD23">
        <v>22</v>
      </c>
      <c r="BE23" t="s">
        <v>40</v>
      </c>
      <c r="BF23" t="s">
        <v>41</v>
      </c>
      <c r="BG23" t="s">
        <v>95</v>
      </c>
      <c r="BH23" t="s">
        <v>96</v>
      </c>
      <c r="BI23">
        <v>2</v>
      </c>
      <c r="BJ23" t="s">
        <v>44</v>
      </c>
      <c r="BM23">
        <v>56</v>
      </c>
      <c r="BN23">
        <v>44</v>
      </c>
      <c r="BO23">
        <v>70</v>
      </c>
      <c r="BS23">
        <v>60.25</v>
      </c>
      <c r="BT23" t="s">
        <v>48</v>
      </c>
      <c r="BU23">
        <v>13.87</v>
      </c>
      <c r="BV23">
        <v>0.15</v>
      </c>
      <c r="BW23">
        <v>0</v>
      </c>
      <c r="BX23">
        <v>0.89</v>
      </c>
      <c r="BY23">
        <v>29.53</v>
      </c>
      <c r="BZ23">
        <v>28.24</v>
      </c>
      <c r="CA23">
        <v>28.88</v>
      </c>
      <c r="CB23">
        <v>22.17</v>
      </c>
      <c r="CC23">
        <v>24.42</v>
      </c>
      <c r="CD23">
        <v>23.29</v>
      </c>
      <c r="CE23">
        <v>8.17</v>
      </c>
      <c r="CF23">
        <v>8.15</v>
      </c>
      <c r="CG23">
        <v>8.16</v>
      </c>
      <c r="CH23">
        <v>4.07</v>
      </c>
      <c r="CI23">
        <v>3.46</v>
      </c>
      <c r="CJ23">
        <v>3.77</v>
      </c>
      <c r="CK23">
        <v>7.05</v>
      </c>
      <c r="CL23">
        <v>11.94</v>
      </c>
      <c r="CM23">
        <v>9.5</v>
      </c>
    </row>
    <row r="24" spans="1:91" x14ac:dyDescent="0.5">
      <c r="A24" t="s">
        <v>99</v>
      </c>
      <c r="B24">
        <f>TNC_PJ_V6taxadata!B24/SUM(TNC_PJ_V6taxadata!$B24:$BB24)</f>
        <v>0</v>
      </c>
      <c r="C24">
        <f>TNC_PJ_V6taxadata!C24/SUM(TNC_PJ_V6taxadata!$B24:$BB24)</f>
        <v>5.5963440215762661E-2</v>
      </c>
      <c r="D24">
        <f>TNC_PJ_V6taxadata!D24/SUM(TNC_PJ_V6taxadata!$B24:$BB24)</f>
        <v>0</v>
      </c>
      <c r="E24">
        <f>TNC_PJ_V6taxadata!E24/SUM(TNC_PJ_V6taxadata!$B24:$BB24)</f>
        <v>0</v>
      </c>
      <c r="F24">
        <f>TNC_PJ_V6taxadata!F24/SUM(TNC_PJ_V6taxadata!$B24:$BB24)</f>
        <v>0</v>
      </c>
      <c r="G24">
        <f>TNC_PJ_V6taxadata!G24/SUM(TNC_PJ_V6taxadata!$B24:$BB24)</f>
        <v>0</v>
      </c>
      <c r="H24">
        <f>TNC_PJ_V6taxadata!H24/SUM(TNC_PJ_V6taxadata!$B24:$BB24)</f>
        <v>9.6943362301468383E-2</v>
      </c>
      <c r="I24">
        <f>TNC_PJ_V6taxadata!I24/SUM(TNC_PJ_V6taxadata!$B24:$BB24)</f>
        <v>0</v>
      </c>
      <c r="J24">
        <f>TNC_PJ_V6taxadata!J24/SUM(TNC_PJ_V6taxadata!$B24:$BB24)</f>
        <v>8.9901108780341625E-4</v>
      </c>
      <c r="K24">
        <f>TNC_PJ_V6taxadata!K24/SUM(TNC_PJ_V6taxadata!$B24:$BB24)</f>
        <v>2.9967036260113877E-4</v>
      </c>
      <c r="L24">
        <f>TNC_PJ_V6taxadata!L24/SUM(TNC_PJ_V6taxadata!$B24:$BB24)</f>
        <v>0</v>
      </c>
      <c r="M24">
        <f>TNC_PJ_V6taxadata!M24/SUM(TNC_PJ_V6taxadata!$B24:$BB24)</f>
        <v>0.40335630806113276</v>
      </c>
      <c r="N24">
        <f>TNC_PJ_V6taxadata!N24/SUM(TNC_PJ_V6taxadata!$B24:$BB24)</f>
        <v>0</v>
      </c>
      <c r="O24">
        <f>TNC_PJ_V6taxadata!O24/SUM(TNC_PJ_V6taxadata!$B24:$BB24)</f>
        <v>0</v>
      </c>
      <c r="P24">
        <f>TNC_PJ_V6taxadata!P24/SUM(TNC_PJ_V6taxadata!$B24:$BB24)</f>
        <v>0</v>
      </c>
      <c r="Q24">
        <f>TNC_PJ_V6taxadata!Q24/SUM(TNC_PJ_V6taxadata!$B24:$BB24)</f>
        <v>9.7392867845370098E-4</v>
      </c>
      <c r="R24">
        <f>TNC_PJ_V6taxadata!R24/SUM(TNC_PJ_V6taxadata!$B24:$BB24)</f>
        <v>0</v>
      </c>
      <c r="S24">
        <f>TNC_PJ_V6taxadata!S24/SUM(TNC_PJ_V6taxadata!$B24:$BB24)</f>
        <v>0</v>
      </c>
      <c r="T24">
        <f>TNC_PJ_V6taxadata!T24/SUM(TNC_PJ_V6taxadata!$B24:$BB24)</f>
        <v>2.2475277195085405E-3</v>
      </c>
      <c r="U24">
        <f>TNC_PJ_V6taxadata!U24/SUM(TNC_PJ_V6taxadata!$B24:$BB24)</f>
        <v>0</v>
      </c>
      <c r="V24">
        <f>TNC_PJ_V6taxadata!V24/SUM(TNC_PJ_V6taxadata!$B24:$BB24)</f>
        <v>0</v>
      </c>
      <c r="W24">
        <f>TNC_PJ_V6taxadata!W24/SUM(TNC_PJ_V6taxadata!$B24:$BB24)</f>
        <v>0</v>
      </c>
      <c r="X24">
        <f>TNC_PJ_V6taxadata!X24/SUM(TNC_PJ_V6taxadata!$B24:$BB24)</f>
        <v>4.270302667066227E-3</v>
      </c>
      <c r="Y24">
        <f>TNC_PJ_V6taxadata!Y24/SUM(TNC_PJ_V6taxadata!$B24:$BB24)</f>
        <v>1.6481869943062631E-2</v>
      </c>
      <c r="Z24">
        <f>TNC_PJ_V6taxadata!Z24/SUM(TNC_PJ_V6taxadata!$B24:$BB24)</f>
        <v>0</v>
      </c>
      <c r="AA24">
        <f>TNC_PJ_V6taxadata!AA24/SUM(TNC_PJ_V6taxadata!$B24:$BB24)</f>
        <v>0</v>
      </c>
      <c r="AB24">
        <f>TNC_PJ_V6taxadata!AB24/SUM(TNC_PJ_V6taxadata!$B24:$BB24)</f>
        <v>0</v>
      </c>
      <c r="AC24">
        <f>TNC_PJ_V6taxadata!AC24/SUM(TNC_PJ_V6taxadata!$B24:$BB24)</f>
        <v>2.9967036260113877E-4</v>
      </c>
      <c r="AD24">
        <f>TNC_PJ_V6taxadata!AD24/SUM(TNC_PJ_V6taxadata!$B24:$BB24)</f>
        <v>0</v>
      </c>
      <c r="AE24">
        <f>TNC_PJ_V6taxadata!AE24/SUM(TNC_PJ_V6taxadata!$B24:$BB24)</f>
        <v>0</v>
      </c>
      <c r="AF24">
        <f>TNC_PJ_V6taxadata!AF24/SUM(TNC_PJ_V6taxadata!$B24:$BB24)</f>
        <v>7.1171711117770458E-4</v>
      </c>
      <c r="AG24">
        <f>TNC_PJ_V6taxadata!AG24/SUM(TNC_PJ_V6taxadata!$B24:$BB24)</f>
        <v>0</v>
      </c>
      <c r="AH24">
        <f>TNC_PJ_V6taxadata!AH24/SUM(TNC_PJ_V6taxadata!$B24:$BB24)</f>
        <v>0</v>
      </c>
      <c r="AI24">
        <f>TNC_PJ_V6taxadata!AI24/SUM(TNC_PJ_V6taxadata!$B24:$BB24)</f>
        <v>0</v>
      </c>
      <c r="AJ24">
        <f>TNC_PJ_V6taxadata!AJ24/SUM(TNC_PJ_V6taxadata!$B24:$BB24)</f>
        <v>0</v>
      </c>
      <c r="AK24">
        <f>TNC_PJ_V6taxadata!AK24/SUM(TNC_PJ_V6taxadata!$B24:$BB24)</f>
        <v>0</v>
      </c>
      <c r="AL24">
        <f>TNC_PJ_V6taxadata!AL24/SUM(TNC_PJ_V6taxadata!$B24:$BB24)</f>
        <v>0</v>
      </c>
      <c r="AM24">
        <f>TNC_PJ_V6taxadata!AM24/SUM(TNC_PJ_V6taxadata!$B24:$BB24)</f>
        <v>0</v>
      </c>
      <c r="AN24">
        <f>TNC_PJ_V6taxadata!AN24/SUM(TNC_PJ_V6taxadata!$B24:$BB24)</f>
        <v>0</v>
      </c>
      <c r="AO24">
        <f>TNC_PJ_V6taxadata!AO24/SUM(TNC_PJ_V6taxadata!$B24:$BB24)</f>
        <v>1.0151333533113574E-2</v>
      </c>
      <c r="AP24">
        <f>TNC_PJ_V6taxadata!AP24/SUM(TNC_PJ_V6taxadata!$B24:$BB24)</f>
        <v>0</v>
      </c>
      <c r="AQ24">
        <f>TNC_PJ_V6taxadata!AQ24/SUM(TNC_PJ_V6taxadata!$B24:$BB24)</f>
        <v>0.22681300569373689</v>
      </c>
      <c r="AR24">
        <f>TNC_PJ_V6taxadata!AR24/SUM(TNC_PJ_V6taxadata!$B24:$BB24)</f>
        <v>0</v>
      </c>
      <c r="AS24">
        <f>TNC_PJ_V6taxadata!AS24/SUM(TNC_PJ_V6taxadata!$B24:$BB24)</f>
        <v>1.4983518130056938E-4</v>
      </c>
      <c r="AT24">
        <f>TNC_PJ_V6taxadata!AT24/SUM(TNC_PJ_V6taxadata!$B24:$BB24)</f>
        <v>0</v>
      </c>
      <c r="AU24">
        <f>TNC_PJ_V6taxadata!AU24/SUM(TNC_PJ_V6taxadata!$B24:$BB24)</f>
        <v>0</v>
      </c>
      <c r="AV24">
        <f>TNC_PJ_V6taxadata!AV24/SUM(TNC_PJ_V6taxadata!$B24:$BB24)</f>
        <v>8.2034761762061724E-3</v>
      </c>
      <c r="AW24">
        <f>TNC_PJ_V6taxadata!AW24/SUM(TNC_PJ_V6taxadata!$B24:$BB24)</f>
        <v>0</v>
      </c>
      <c r="AX24">
        <f>TNC_PJ_V6taxadata!AX24/SUM(TNC_PJ_V6taxadata!$B24:$BB24)</f>
        <v>1.5283188492658075E-2</v>
      </c>
      <c r="AY24">
        <f>TNC_PJ_V6taxadata!AY24/SUM(TNC_PJ_V6taxadata!$B24:$BB24)</f>
        <v>0</v>
      </c>
      <c r="AZ24">
        <f>TNC_PJ_V6taxadata!AZ24/SUM(TNC_PJ_V6taxadata!$B24:$BB24)</f>
        <v>0</v>
      </c>
      <c r="BA24">
        <f>TNC_PJ_V6taxadata!BA24/SUM(TNC_PJ_V6taxadata!$B24:$BB24)</f>
        <v>0</v>
      </c>
      <c r="BB24">
        <f>TNC_PJ_V6taxadata!BB24/SUM(TNC_PJ_V6taxadata!$B24:$BB24)</f>
        <v>0.15695235241234642</v>
      </c>
      <c r="BC24" t="s">
        <v>100</v>
      </c>
      <c r="BD24">
        <v>23</v>
      </c>
      <c r="BE24" t="s">
        <v>40</v>
      </c>
      <c r="BF24" t="s">
        <v>41</v>
      </c>
      <c r="BG24" t="s">
        <v>95</v>
      </c>
      <c r="BH24" t="s">
        <v>96</v>
      </c>
      <c r="BI24">
        <v>3</v>
      </c>
      <c r="BJ24" t="s">
        <v>44</v>
      </c>
      <c r="BM24">
        <v>42.08</v>
      </c>
      <c r="BN24">
        <v>55</v>
      </c>
      <c r="BO24">
        <v>70</v>
      </c>
      <c r="BS24">
        <v>0</v>
      </c>
      <c r="BT24" t="s">
        <v>51</v>
      </c>
      <c r="BU24">
        <v>13.87</v>
      </c>
      <c r="BV24">
        <v>0.15</v>
      </c>
      <c r="BW24">
        <v>0</v>
      </c>
      <c r="BX24">
        <v>0.89</v>
      </c>
      <c r="BY24">
        <v>29.53</v>
      </c>
      <c r="BZ24">
        <v>28.24</v>
      </c>
      <c r="CA24">
        <v>28.88</v>
      </c>
      <c r="CB24">
        <v>22.17</v>
      </c>
      <c r="CC24">
        <v>24.42</v>
      </c>
      <c r="CD24">
        <v>23.29</v>
      </c>
      <c r="CE24">
        <v>8.17</v>
      </c>
      <c r="CF24">
        <v>8.15</v>
      </c>
      <c r="CG24">
        <v>8.16</v>
      </c>
      <c r="CH24">
        <v>4.07</v>
      </c>
      <c r="CI24">
        <v>3.46</v>
      </c>
      <c r="CJ24">
        <v>3.77</v>
      </c>
      <c r="CK24">
        <v>7.05</v>
      </c>
      <c r="CL24">
        <v>11.94</v>
      </c>
      <c r="CM24">
        <v>9.5</v>
      </c>
    </row>
    <row r="25" spans="1:91" x14ac:dyDescent="0.5">
      <c r="A25" t="s">
        <v>101</v>
      </c>
      <c r="B25">
        <f>TNC_PJ_V6taxadata!B25/SUM(TNC_PJ_V6taxadata!$B25:$BB25)</f>
        <v>4.2084817092910326E-4</v>
      </c>
      <c r="C25">
        <f>TNC_PJ_V6taxadata!C25/SUM(TNC_PJ_V6taxadata!$B25:$BB25)</f>
        <v>5.483975396568469E-2</v>
      </c>
      <c r="D25">
        <f>TNC_PJ_V6taxadata!D25/SUM(TNC_PJ_V6taxadata!$B25:$BB25)</f>
        <v>0</v>
      </c>
      <c r="E25">
        <f>TNC_PJ_V6taxadata!E25/SUM(TNC_PJ_V6taxadata!$B25:$BB25)</f>
        <v>0</v>
      </c>
      <c r="F25">
        <f>TNC_PJ_V6taxadata!F25/SUM(TNC_PJ_V6taxadata!$B25:$BB25)</f>
        <v>0</v>
      </c>
      <c r="G25">
        <f>TNC_PJ_V6taxadata!G25/SUM(TNC_PJ_V6taxadata!$B25:$BB25)</f>
        <v>0</v>
      </c>
      <c r="H25">
        <f>TNC_PJ_V6taxadata!H25/SUM(TNC_PJ_V6taxadata!$B25:$BB25)</f>
        <v>2.7711233408870186E-2</v>
      </c>
      <c r="I25">
        <f>TNC_PJ_V6taxadata!I25/SUM(TNC_PJ_V6taxadata!$B25:$BB25)</f>
        <v>0</v>
      </c>
      <c r="J25">
        <f>TNC_PJ_V6taxadata!J25/SUM(TNC_PJ_V6taxadata!$B25:$BB25)</f>
        <v>4.5322110715441893E-4</v>
      </c>
      <c r="K25">
        <f>TNC_PJ_V6taxadata!K25/SUM(TNC_PJ_V6taxadata!$B25:$BB25)</f>
        <v>8.4169634185820652E-4</v>
      </c>
      <c r="L25">
        <f>TNC_PJ_V6taxadata!L25/SUM(TNC_PJ_V6taxadata!$B25:$BB25)</f>
        <v>0</v>
      </c>
      <c r="M25">
        <f>TNC_PJ_V6taxadata!M25/SUM(TNC_PJ_V6taxadata!$B25:$BB25)</f>
        <v>0.33091615409517644</v>
      </c>
      <c r="N25">
        <f>TNC_PJ_V6taxadata!N25/SUM(TNC_PJ_V6taxadata!$B25:$BB25)</f>
        <v>0</v>
      </c>
      <c r="O25">
        <f>TNC_PJ_V6taxadata!O25/SUM(TNC_PJ_V6taxadata!$B25:$BB25)</f>
        <v>0</v>
      </c>
      <c r="P25">
        <f>TNC_PJ_V6taxadata!P25/SUM(TNC_PJ_V6taxadata!$B25:$BB25)</f>
        <v>0</v>
      </c>
      <c r="Q25">
        <f>TNC_PJ_V6taxadata!Q25/SUM(TNC_PJ_V6taxadata!$B25:$BB25)</f>
        <v>8.4169634185820652E-4</v>
      </c>
      <c r="R25">
        <f>TNC_PJ_V6taxadata!R25/SUM(TNC_PJ_V6taxadata!$B25:$BB25)</f>
        <v>0</v>
      </c>
      <c r="S25">
        <f>TNC_PJ_V6taxadata!S25/SUM(TNC_PJ_V6taxadata!$B25:$BB25)</f>
        <v>0</v>
      </c>
      <c r="T25">
        <f>TNC_PJ_V6taxadata!T25/SUM(TNC_PJ_V6taxadata!$B25:$BB25)</f>
        <v>0</v>
      </c>
      <c r="U25">
        <f>TNC_PJ_V6taxadata!U25/SUM(TNC_PJ_V6taxadata!$B25:$BB25)</f>
        <v>0</v>
      </c>
      <c r="V25">
        <f>TNC_PJ_V6taxadata!V25/SUM(TNC_PJ_V6taxadata!$B25:$BB25)</f>
        <v>0</v>
      </c>
      <c r="W25">
        <f>TNC_PJ_V6taxadata!W25/SUM(TNC_PJ_V6taxadata!$B25:$BB25)</f>
        <v>0</v>
      </c>
      <c r="X25">
        <f>TNC_PJ_V6taxadata!X25/SUM(TNC_PJ_V6taxadata!$B25:$BB25)</f>
        <v>5.6328909032049203E-3</v>
      </c>
      <c r="Y25">
        <f>TNC_PJ_V6taxadata!Y25/SUM(TNC_PJ_V6taxadata!$B25:$BB25)</f>
        <v>6.571706053739074E-3</v>
      </c>
      <c r="Z25">
        <f>TNC_PJ_V6taxadata!Z25/SUM(TNC_PJ_V6taxadata!$B25:$BB25)</f>
        <v>0</v>
      </c>
      <c r="AA25">
        <f>TNC_PJ_V6taxadata!AA25/SUM(TNC_PJ_V6taxadata!$B25:$BB25)</f>
        <v>0</v>
      </c>
      <c r="AB25">
        <f>TNC_PJ_V6taxadata!AB25/SUM(TNC_PJ_V6taxadata!$B25:$BB25)</f>
        <v>0</v>
      </c>
      <c r="AC25">
        <f>TNC_PJ_V6taxadata!AC25/SUM(TNC_PJ_V6taxadata!$B25:$BB25)</f>
        <v>0</v>
      </c>
      <c r="AD25">
        <f>TNC_PJ_V6taxadata!AD25/SUM(TNC_PJ_V6taxadata!$B25:$BB25)</f>
        <v>0</v>
      </c>
      <c r="AE25">
        <f>TNC_PJ_V6taxadata!AE25/SUM(TNC_PJ_V6taxadata!$B25:$BB25)</f>
        <v>0</v>
      </c>
      <c r="AF25">
        <f>TNC_PJ_V6taxadata!AF25/SUM(TNC_PJ_V6taxadata!$B25:$BB25)</f>
        <v>0</v>
      </c>
      <c r="AG25">
        <f>TNC_PJ_V6taxadata!AG25/SUM(TNC_PJ_V6taxadata!$B25:$BB25)</f>
        <v>0</v>
      </c>
      <c r="AH25">
        <f>TNC_PJ_V6taxadata!AH25/SUM(TNC_PJ_V6taxadata!$B25:$BB25)</f>
        <v>0</v>
      </c>
      <c r="AI25">
        <f>TNC_PJ_V6taxadata!AI25/SUM(TNC_PJ_V6taxadata!$B25:$BB25)</f>
        <v>0</v>
      </c>
      <c r="AJ25">
        <f>TNC_PJ_V6taxadata!AJ25/SUM(TNC_PJ_V6taxadata!$B25:$BB25)</f>
        <v>0</v>
      </c>
      <c r="AK25">
        <f>TNC_PJ_V6taxadata!AK25/SUM(TNC_PJ_V6taxadata!$B25:$BB25)</f>
        <v>0</v>
      </c>
      <c r="AL25">
        <f>TNC_PJ_V6taxadata!AL25/SUM(TNC_PJ_V6taxadata!$B25:$BB25)</f>
        <v>0</v>
      </c>
      <c r="AM25">
        <f>TNC_PJ_V6taxadata!AM25/SUM(TNC_PJ_V6taxadata!$B25:$BB25)</f>
        <v>0</v>
      </c>
      <c r="AN25">
        <f>TNC_PJ_V6taxadata!AN25/SUM(TNC_PJ_V6taxadata!$B25:$BB25)</f>
        <v>0</v>
      </c>
      <c r="AO25">
        <f>TNC_PJ_V6taxadata!AO25/SUM(TNC_PJ_V6taxadata!$B25:$BB25)</f>
        <v>1.476205891874393E-2</v>
      </c>
      <c r="AP25">
        <f>TNC_PJ_V6taxadata!AP25/SUM(TNC_PJ_V6taxadata!$B25:$BB25)</f>
        <v>0</v>
      </c>
      <c r="AQ25">
        <f>TNC_PJ_V6taxadata!AQ25/SUM(TNC_PJ_V6taxadata!$B25:$BB25)</f>
        <v>0.3614762058918744</v>
      </c>
      <c r="AR25">
        <f>TNC_PJ_V6taxadata!AR25/SUM(TNC_PJ_V6taxadata!$B25:$BB25)</f>
        <v>0</v>
      </c>
      <c r="AS25">
        <f>TNC_PJ_V6taxadata!AS25/SUM(TNC_PJ_V6taxadata!$B25:$BB25)</f>
        <v>0</v>
      </c>
      <c r="AT25">
        <f>TNC_PJ_V6taxadata!AT25/SUM(TNC_PJ_V6taxadata!$B25:$BB25)</f>
        <v>0</v>
      </c>
      <c r="AU25">
        <f>TNC_PJ_V6taxadata!AU25/SUM(TNC_PJ_V6taxadata!$B25:$BB25)</f>
        <v>0</v>
      </c>
      <c r="AV25">
        <f>TNC_PJ_V6taxadata!AV25/SUM(TNC_PJ_V6taxadata!$B25:$BB25)</f>
        <v>7.4457753318225958E-4</v>
      </c>
      <c r="AW25">
        <f>TNC_PJ_V6taxadata!AW25/SUM(TNC_PJ_V6taxadata!$B25:$BB25)</f>
        <v>0</v>
      </c>
      <c r="AX25">
        <f>TNC_PJ_V6taxadata!AX25/SUM(TNC_PJ_V6taxadata!$B25:$BB25)</f>
        <v>7.8989964389770146E-3</v>
      </c>
      <c r="AY25">
        <f>TNC_PJ_V6taxadata!AY25/SUM(TNC_PJ_V6taxadata!$B25:$BB25)</f>
        <v>0</v>
      </c>
      <c r="AZ25">
        <f>TNC_PJ_V6taxadata!AZ25/SUM(TNC_PJ_V6taxadata!$B25:$BB25)</f>
        <v>0</v>
      </c>
      <c r="BA25">
        <f>TNC_PJ_V6taxadata!BA25/SUM(TNC_PJ_V6taxadata!$B25:$BB25)</f>
        <v>0</v>
      </c>
      <c r="BB25">
        <f>TNC_PJ_V6taxadata!BB25/SUM(TNC_PJ_V6taxadata!$B25:$BB25)</f>
        <v>0.18688896082874717</v>
      </c>
      <c r="BC25" t="s">
        <v>102</v>
      </c>
      <c r="BD25">
        <v>24</v>
      </c>
      <c r="BE25" t="s">
        <v>40</v>
      </c>
      <c r="BF25" t="s">
        <v>41</v>
      </c>
      <c r="BG25" t="s">
        <v>95</v>
      </c>
      <c r="BH25" t="s">
        <v>96</v>
      </c>
      <c r="BI25">
        <v>4</v>
      </c>
      <c r="BJ25" t="s">
        <v>44</v>
      </c>
      <c r="BM25">
        <v>41.27</v>
      </c>
      <c r="BN25">
        <v>56</v>
      </c>
      <c r="BO25">
        <v>64</v>
      </c>
      <c r="BS25">
        <v>0</v>
      </c>
      <c r="BT25" t="s">
        <v>51</v>
      </c>
      <c r="BU25">
        <v>13.87</v>
      </c>
      <c r="BV25">
        <v>0.15</v>
      </c>
      <c r="BW25">
        <v>0</v>
      </c>
      <c r="BX25">
        <v>0.89</v>
      </c>
      <c r="BY25">
        <v>29.53</v>
      </c>
      <c r="BZ25">
        <v>28.24</v>
      </c>
      <c r="CA25">
        <v>28.88</v>
      </c>
      <c r="CB25">
        <v>22.17</v>
      </c>
      <c r="CC25">
        <v>24.42</v>
      </c>
      <c r="CD25">
        <v>23.29</v>
      </c>
      <c r="CE25">
        <v>8.17</v>
      </c>
      <c r="CF25">
        <v>8.15</v>
      </c>
      <c r="CG25">
        <v>8.16</v>
      </c>
      <c r="CH25">
        <v>4.07</v>
      </c>
      <c r="CI25">
        <v>3.46</v>
      </c>
      <c r="CJ25">
        <v>3.77</v>
      </c>
      <c r="CK25">
        <v>7.05</v>
      </c>
      <c r="CL25">
        <v>11.94</v>
      </c>
      <c r="CM25">
        <v>9.5</v>
      </c>
    </row>
    <row r="26" spans="1:91" x14ac:dyDescent="0.5">
      <c r="A26" t="s">
        <v>103</v>
      </c>
      <c r="B26">
        <f>TNC_PJ_V6taxadata!B26/SUM(TNC_PJ_V6taxadata!$B26:$BB26)</f>
        <v>2.1219135802469136E-4</v>
      </c>
      <c r="C26">
        <f>TNC_PJ_V6taxadata!C26/SUM(TNC_PJ_V6taxadata!$B26:$BB26)</f>
        <v>5.5073302469135804E-2</v>
      </c>
      <c r="D26">
        <f>TNC_PJ_V6taxadata!D26/SUM(TNC_PJ_V6taxadata!$B26:$BB26)</f>
        <v>0</v>
      </c>
      <c r="E26">
        <f>TNC_PJ_V6taxadata!E26/SUM(TNC_PJ_V6taxadata!$B26:$BB26)</f>
        <v>0</v>
      </c>
      <c r="F26">
        <f>TNC_PJ_V6taxadata!F26/SUM(TNC_PJ_V6taxadata!$B26:$BB26)</f>
        <v>0</v>
      </c>
      <c r="G26">
        <f>TNC_PJ_V6taxadata!G26/SUM(TNC_PJ_V6taxadata!$B26:$BB26)</f>
        <v>0</v>
      </c>
      <c r="H26">
        <f>TNC_PJ_V6taxadata!H26/SUM(TNC_PJ_V6taxadata!$B26:$BB26)</f>
        <v>1.2307098765432099E-2</v>
      </c>
      <c r="I26">
        <f>TNC_PJ_V6taxadata!I26/SUM(TNC_PJ_V6taxadata!$B26:$BB26)</f>
        <v>0</v>
      </c>
      <c r="J26">
        <f>TNC_PJ_V6taxadata!J26/SUM(TNC_PJ_V6taxadata!$B26:$BB26)</f>
        <v>8.1018518518518516E-4</v>
      </c>
      <c r="K26">
        <f>TNC_PJ_V6taxadata!K26/SUM(TNC_PJ_V6taxadata!$B26:$BB26)</f>
        <v>3.4722222222222224E-4</v>
      </c>
      <c r="L26">
        <f>TNC_PJ_V6taxadata!L26/SUM(TNC_PJ_V6taxadata!$B26:$BB26)</f>
        <v>0</v>
      </c>
      <c r="M26">
        <f>TNC_PJ_V6taxadata!M26/SUM(TNC_PJ_V6taxadata!$B26:$BB26)</f>
        <v>0.38900462962962962</v>
      </c>
      <c r="N26">
        <f>TNC_PJ_V6taxadata!N26/SUM(TNC_PJ_V6taxadata!$B26:$BB26)</f>
        <v>0</v>
      </c>
      <c r="O26">
        <f>TNC_PJ_V6taxadata!O26/SUM(TNC_PJ_V6taxadata!$B26:$BB26)</f>
        <v>0</v>
      </c>
      <c r="P26">
        <f>TNC_PJ_V6taxadata!P26/SUM(TNC_PJ_V6taxadata!$B26:$BB26)</f>
        <v>0</v>
      </c>
      <c r="Q26">
        <f>TNC_PJ_V6taxadata!Q26/SUM(TNC_PJ_V6taxadata!$B26:$BB26)</f>
        <v>1.2345679012345679E-3</v>
      </c>
      <c r="R26">
        <f>TNC_PJ_V6taxadata!R26/SUM(TNC_PJ_V6taxadata!$B26:$BB26)</f>
        <v>0</v>
      </c>
      <c r="S26">
        <f>TNC_PJ_V6taxadata!S26/SUM(TNC_PJ_V6taxadata!$B26:$BB26)</f>
        <v>0</v>
      </c>
      <c r="T26">
        <f>TNC_PJ_V6taxadata!T26/SUM(TNC_PJ_V6taxadata!$B26:$BB26)</f>
        <v>3.8580246913580245E-4</v>
      </c>
      <c r="U26">
        <f>TNC_PJ_V6taxadata!U26/SUM(TNC_PJ_V6taxadata!$B26:$BB26)</f>
        <v>0</v>
      </c>
      <c r="V26">
        <f>TNC_PJ_V6taxadata!V26/SUM(TNC_PJ_V6taxadata!$B26:$BB26)</f>
        <v>0</v>
      </c>
      <c r="W26">
        <f>TNC_PJ_V6taxadata!W26/SUM(TNC_PJ_V6taxadata!$B26:$BB26)</f>
        <v>0</v>
      </c>
      <c r="X26">
        <f>TNC_PJ_V6taxadata!X26/SUM(TNC_PJ_V6taxadata!$B26:$BB26)</f>
        <v>9.1435185185185178E-3</v>
      </c>
      <c r="Y26">
        <f>TNC_PJ_V6taxadata!Y26/SUM(TNC_PJ_V6taxadata!$B26:$BB26)</f>
        <v>1.1091820987654322E-2</v>
      </c>
      <c r="Z26">
        <f>TNC_PJ_V6taxadata!Z26/SUM(TNC_PJ_V6taxadata!$B26:$BB26)</f>
        <v>0</v>
      </c>
      <c r="AA26">
        <f>TNC_PJ_V6taxadata!AA26/SUM(TNC_PJ_V6taxadata!$B26:$BB26)</f>
        <v>0</v>
      </c>
      <c r="AB26">
        <f>TNC_PJ_V6taxadata!AB26/SUM(TNC_PJ_V6taxadata!$B26:$BB26)</f>
        <v>0</v>
      </c>
      <c r="AC26">
        <f>TNC_PJ_V6taxadata!AC26/SUM(TNC_PJ_V6taxadata!$B26:$BB26)</f>
        <v>0</v>
      </c>
      <c r="AD26">
        <f>TNC_PJ_V6taxadata!AD26/SUM(TNC_PJ_V6taxadata!$B26:$BB26)</f>
        <v>0</v>
      </c>
      <c r="AE26">
        <f>TNC_PJ_V6taxadata!AE26/SUM(TNC_PJ_V6taxadata!$B26:$BB26)</f>
        <v>0</v>
      </c>
      <c r="AF26">
        <f>TNC_PJ_V6taxadata!AF26/SUM(TNC_PJ_V6taxadata!$B26:$BB26)</f>
        <v>1.7361111111111112E-4</v>
      </c>
      <c r="AG26">
        <f>TNC_PJ_V6taxadata!AG26/SUM(TNC_PJ_V6taxadata!$B26:$BB26)</f>
        <v>0</v>
      </c>
      <c r="AH26">
        <f>TNC_PJ_V6taxadata!AH26/SUM(TNC_PJ_V6taxadata!$B26:$BB26)</f>
        <v>0</v>
      </c>
      <c r="AI26">
        <f>TNC_PJ_V6taxadata!AI26/SUM(TNC_PJ_V6taxadata!$B26:$BB26)</f>
        <v>0</v>
      </c>
      <c r="AJ26">
        <f>TNC_PJ_V6taxadata!AJ26/SUM(TNC_PJ_V6taxadata!$B26:$BB26)</f>
        <v>0</v>
      </c>
      <c r="AK26">
        <f>TNC_PJ_V6taxadata!AK26/SUM(TNC_PJ_V6taxadata!$B26:$BB26)</f>
        <v>0</v>
      </c>
      <c r="AL26">
        <f>TNC_PJ_V6taxadata!AL26/SUM(TNC_PJ_V6taxadata!$B26:$BB26)</f>
        <v>0</v>
      </c>
      <c r="AM26">
        <f>TNC_PJ_V6taxadata!AM26/SUM(TNC_PJ_V6taxadata!$B26:$BB26)</f>
        <v>0</v>
      </c>
      <c r="AN26">
        <f>TNC_PJ_V6taxadata!AN26/SUM(TNC_PJ_V6taxadata!$B26:$BB26)</f>
        <v>0</v>
      </c>
      <c r="AO26">
        <f>TNC_PJ_V6taxadata!AO26/SUM(TNC_PJ_V6taxadata!$B26:$BB26)</f>
        <v>1.1265432098765432E-2</v>
      </c>
      <c r="AP26">
        <f>TNC_PJ_V6taxadata!AP26/SUM(TNC_PJ_V6taxadata!$B26:$BB26)</f>
        <v>0</v>
      </c>
      <c r="AQ26">
        <f>TNC_PJ_V6taxadata!AQ26/SUM(TNC_PJ_V6taxadata!$B26:$BB26)</f>
        <v>0.13902391975308642</v>
      </c>
      <c r="AR26">
        <f>TNC_PJ_V6taxadata!AR26/SUM(TNC_PJ_V6taxadata!$B26:$BB26)</f>
        <v>0</v>
      </c>
      <c r="AS26">
        <f>TNC_PJ_V6taxadata!AS26/SUM(TNC_PJ_V6taxadata!$B26:$BB26)</f>
        <v>7.7160493827160492E-5</v>
      </c>
      <c r="AT26">
        <f>TNC_PJ_V6taxadata!AT26/SUM(TNC_PJ_V6taxadata!$B26:$BB26)</f>
        <v>0</v>
      </c>
      <c r="AU26">
        <f>TNC_PJ_V6taxadata!AU26/SUM(TNC_PJ_V6taxadata!$B26:$BB26)</f>
        <v>0</v>
      </c>
      <c r="AV26">
        <f>TNC_PJ_V6taxadata!AV26/SUM(TNC_PJ_V6taxadata!$B26:$BB26)</f>
        <v>0.10380015432098766</v>
      </c>
      <c r="AW26">
        <f>TNC_PJ_V6taxadata!AW26/SUM(TNC_PJ_V6taxadata!$B26:$BB26)</f>
        <v>0</v>
      </c>
      <c r="AX26">
        <f>TNC_PJ_V6taxadata!AX26/SUM(TNC_PJ_V6taxadata!$B26:$BB26)</f>
        <v>8.6805555555555559E-3</v>
      </c>
      <c r="AY26">
        <f>TNC_PJ_V6taxadata!AY26/SUM(TNC_PJ_V6taxadata!$B26:$BB26)</f>
        <v>0</v>
      </c>
      <c r="AZ26">
        <f>TNC_PJ_V6taxadata!AZ26/SUM(TNC_PJ_V6taxadata!$B26:$BB26)</f>
        <v>0</v>
      </c>
      <c r="BA26">
        <f>TNC_PJ_V6taxadata!BA26/SUM(TNC_PJ_V6taxadata!$B26:$BB26)</f>
        <v>0</v>
      </c>
      <c r="BB26">
        <f>TNC_PJ_V6taxadata!BB26/SUM(TNC_PJ_V6taxadata!$B26:$BB26)</f>
        <v>0.25736882716049381</v>
      </c>
      <c r="BC26" t="s">
        <v>104</v>
      </c>
      <c r="BD26">
        <v>25</v>
      </c>
      <c r="BE26" t="s">
        <v>40</v>
      </c>
      <c r="BF26" t="s">
        <v>41</v>
      </c>
      <c r="BG26" t="s">
        <v>95</v>
      </c>
      <c r="BH26" t="s">
        <v>96</v>
      </c>
      <c r="BI26">
        <v>5</v>
      </c>
      <c r="BJ26" t="s">
        <v>44</v>
      </c>
      <c r="BM26">
        <v>45.87</v>
      </c>
      <c r="BN26">
        <v>60</v>
      </c>
      <c r="BO26">
        <v>72</v>
      </c>
      <c r="BS26">
        <v>0</v>
      </c>
      <c r="BT26" t="s">
        <v>51</v>
      </c>
      <c r="BU26">
        <v>13.87</v>
      </c>
      <c r="BV26">
        <v>0.15</v>
      </c>
      <c r="BW26">
        <v>0</v>
      </c>
      <c r="BX26">
        <v>0.89</v>
      </c>
      <c r="BY26">
        <v>29.53</v>
      </c>
      <c r="BZ26">
        <v>28.24</v>
      </c>
      <c r="CA26">
        <v>28.88</v>
      </c>
      <c r="CB26">
        <v>22.17</v>
      </c>
      <c r="CC26">
        <v>24.42</v>
      </c>
      <c r="CD26">
        <v>23.29</v>
      </c>
      <c r="CE26">
        <v>8.17</v>
      </c>
      <c r="CF26">
        <v>8.15</v>
      </c>
      <c r="CG26">
        <v>8.16</v>
      </c>
      <c r="CH26">
        <v>4.07</v>
      </c>
      <c r="CI26">
        <v>3.46</v>
      </c>
      <c r="CJ26">
        <v>3.77</v>
      </c>
      <c r="CK26">
        <v>7.05</v>
      </c>
      <c r="CL26">
        <v>11.94</v>
      </c>
      <c r="CM26">
        <v>9.5</v>
      </c>
    </row>
    <row r="27" spans="1:91" x14ac:dyDescent="0.5">
      <c r="A27" t="s">
        <v>105</v>
      </c>
      <c r="B27">
        <f>TNC_PJ_V6taxadata!B27/SUM(TNC_PJ_V6taxadata!$B27:$BB27)</f>
        <v>1.5322026734294922E-3</v>
      </c>
      <c r="C27">
        <f>TNC_PJ_V6taxadata!C27/SUM(TNC_PJ_V6taxadata!$B27:$BB27)</f>
        <v>4.0709039995773237E-2</v>
      </c>
      <c r="D27">
        <f>TNC_PJ_V6taxadata!D27/SUM(TNC_PJ_V6taxadata!$B27:$BB27)</f>
        <v>0</v>
      </c>
      <c r="E27">
        <f>TNC_PJ_V6taxadata!E27/SUM(TNC_PJ_V6taxadata!$B27:$BB27)</f>
        <v>0</v>
      </c>
      <c r="F27">
        <f>TNC_PJ_V6taxadata!F27/SUM(TNC_PJ_V6taxadata!$B27:$BB27)</f>
        <v>1.5850372483753369E-4</v>
      </c>
      <c r="G27">
        <f>TNC_PJ_V6taxadata!G27/SUM(TNC_PJ_V6taxadata!$B27:$BB27)</f>
        <v>0</v>
      </c>
      <c r="H27">
        <f>TNC_PJ_V6taxadata!H27/SUM(TNC_PJ_V6taxadata!$B27:$BB27)</f>
        <v>1.0540497701695991E-2</v>
      </c>
      <c r="I27">
        <f>TNC_PJ_V6taxadata!I27/SUM(TNC_PJ_V6taxadata!$B27:$BB27)</f>
        <v>0</v>
      </c>
      <c r="J27">
        <f>TNC_PJ_V6taxadata!J27/SUM(TNC_PJ_V6taxadata!$B27:$BB27)</f>
        <v>1.1359433613356582E-3</v>
      </c>
      <c r="K27">
        <f>TNC_PJ_V6taxadata!K27/SUM(TNC_PJ_V6taxadata!$B27:$BB27)</f>
        <v>8.3742801289163633E-3</v>
      </c>
      <c r="L27">
        <f>TNC_PJ_V6taxadata!L27/SUM(TNC_PJ_V6taxadata!$B27:$BB27)</f>
        <v>0</v>
      </c>
      <c r="M27">
        <f>TNC_PJ_V6taxadata!M27/SUM(TNC_PJ_V6taxadata!$B27:$BB27)</f>
        <v>0.21485179901727691</v>
      </c>
      <c r="N27">
        <f>TNC_PJ_V6taxadata!N27/SUM(TNC_PJ_V6taxadata!$B27:$BB27)</f>
        <v>0</v>
      </c>
      <c r="O27">
        <f>TNC_PJ_V6taxadata!O27/SUM(TNC_PJ_V6taxadata!$B27:$BB27)</f>
        <v>0</v>
      </c>
      <c r="P27">
        <f>TNC_PJ_V6taxadata!P27/SUM(TNC_PJ_V6taxadata!$B27:$BB27)</f>
        <v>0</v>
      </c>
      <c r="Q27">
        <f>TNC_PJ_V6taxadata!Q27/SUM(TNC_PJ_V6taxadata!$B27:$BB27)</f>
        <v>1.0038569239710466E-3</v>
      </c>
      <c r="R27">
        <f>TNC_PJ_V6taxadata!R27/SUM(TNC_PJ_V6taxadata!$B27:$BB27)</f>
        <v>0</v>
      </c>
      <c r="S27">
        <f>TNC_PJ_V6taxadata!S27/SUM(TNC_PJ_V6taxadata!$B27:$BB27)</f>
        <v>0</v>
      </c>
      <c r="T27">
        <f>TNC_PJ_V6taxadata!T27/SUM(TNC_PJ_V6taxadata!$B27:$BB27)</f>
        <v>3.0908226343319069E-3</v>
      </c>
      <c r="U27">
        <f>TNC_PJ_V6taxadata!U27/SUM(TNC_PJ_V6taxadata!$B27:$BB27)</f>
        <v>0</v>
      </c>
      <c r="V27">
        <f>TNC_PJ_V6taxadata!V27/SUM(TNC_PJ_V6taxadata!$B27:$BB27)</f>
        <v>0</v>
      </c>
      <c r="W27">
        <f>TNC_PJ_V6taxadata!W27/SUM(TNC_PJ_V6taxadata!$B27:$BB27)</f>
        <v>2.3775558725630053E-4</v>
      </c>
      <c r="X27">
        <f>TNC_PJ_V6taxadata!X27/SUM(TNC_PJ_V6taxadata!$B27:$BB27)</f>
        <v>2.1503672002958735E-2</v>
      </c>
      <c r="Y27">
        <f>TNC_PJ_V6taxadata!Y27/SUM(TNC_PJ_V6taxadata!$B27:$BB27)</f>
        <v>1.5850372483753369E-4</v>
      </c>
      <c r="Z27">
        <f>TNC_PJ_V6taxadata!Z27/SUM(TNC_PJ_V6taxadata!$B27:$BB27)</f>
        <v>8.4535319913351292E-4</v>
      </c>
      <c r="AA27">
        <f>TNC_PJ_V6taxadata!AA27/SUM(TNC_PJ_V6taxadata!$B27:$BB27)</f>
        <v>0</v>
      </c>
      <c r="AB27">
        <f>TNC_PJ_V6taxadata!AB27/SUM(TNC_PJ_V6taxadata!$B27:$BB27)</f>
        <v>0</v>
      </c>
      <c r="AC27">
        <f>TNC_PJ_V6taxadata!AC27/SUM(TNC_PJ_V6taxadata!$B27:$BB27)</f>
        <v>2.6417287472922283E-4</v>
      </c>
      <c r="AD27">
        <f>TNC_PJ_V6taxadata!AD27/SUM(TNC_PJ_V6taxadata!$B27:$BB27)</f>
        <v>0</v>
      </c>
      <c r="AE27">
        <f>TNC_PJ_V6taxadata!AE27/SUM(TNC_PJ_V6taxadata!$B27:$BB27)</f>
        <v>3.1700744967506737E-4</v>
      </c>
      <c r="AF27">
        <f>TNC_PJ_V6taxadata!AF27/SUM(TNC_PJ_V6taxadata!$B27:$BB27)</f>
        <v>5.8118032440429015E-4</v>
      </c>
      <c r="AG27">
        <f>TNC_PJ_V6taxadata!AG27/SUM(TNC_PJ_V6taxadata!$B27:$BB27)</f>
        <v>0</v>
      </c>
      <c r="AH27">
        <f>TNC_PJ_V6taxadata!AH27/SUM(TNC_PJ_V6taxadata!$B27:$BB27)</f>
        <v>2.1133829978337823E-4</v>
      </c>
      <c r="AI27">
        <f>TNC_PJ_V6taxadata!AI27/SUM(TNC_PJ_V6taxadata!$B27:$BB27)</f>
        <v>0</v>
      </c>
      <c r="AJ27">
        <f>TNC_PJ_V6taxadata!AJ27/SUM(TNC_PJ_V6taxadata!$B27:$BB27)</f>
        <v>0</v>
      </c>
      <c r="AK27">
        <f>TNC_PJ_V6taxadata!AK27/SUM(TNC_PJ_V6taxadata!$B27:$BB27)</f>
        <v>0</v>
      </c>
      <c r="AL27">
        <f>TNC_PJ_V6taxadata!AL27/SUM(TNC_PJ_V6taxadata!$B27:$BB27)</f>
        <v>0</v>
      </c>
      <c r="AM27">
        <f>TNC_PJ_V6taxadata!AM27/SUM(TNC_PJ_V6taxadata!$B27:$BB27)</f>
        <v>0</v>
      </c>
      <c r="AN27">
        <f>TNC_PJ_V6taxadata!AN27/SUM(TNC_PJ_V6taxadata!$B27:$BB27)</f>
        <v>2.1133829978337823E-4</v>
      </c>
      <c r="AO27">
        <f>TNC_PJ_V6taxadata!AO27/SUM(TNC_PJ_V6taxadata!$B27:$BB27)</f>
        <v>1.6378718233211815E-2</v>
      </c>
      <c r="AP27">
        <f>TNC_PJ_V6taxadata!AP27/SUM(TNC_PJ_V6taxadata!$B27:$BB27)</f>
        <v>0</v>
      </c>
      <c r="AQ27">
        <f>TNC_PJ_V6taxadata!AQ27/SUM(TNC_PJ_V6taxadata!$B27:$BB27)</f>
        <v>0.37634067733925081</v>
      </c>
      <c r="AR27">
        <f>TNC_PJ_V6taxadata!AR27/SUM(TNC_PJ_V6taxadata!$B27:$BB27)</f>
        <v>0</v>
      </c>
      <c r="AS27">
        <f>TNC_PJ_V6taxadata!AS27/SUM(TNC_PJ_V6taxadata!$B27:$BB27)</f>
        <v>1.1095260738627358E-3</v>
      </c>
      <c r="AT27">
        <f>TNC_PJ_V6taxadata!AT27/SUM(TNC_PJ_V6taxadata!$B27:$BB27)</f>
        <v>0</v>
      </c>
      <c r="AU27">
        <f>TNC_PJ_V6taxadata!AU27/SUM(TNC_PJ_V6taxadata!$B27:$BB27)</f>
        <v>0</v>
      </c>
      <c r="AV27">
        <f>TNC_PJ_V6taxadata!AV27/SUM(TNC_PJ_V6taxadata!$B27:$BB27)</f>
        <v>0.18872510170655676</v>
      </c>
      <c r="AW27">
        <f>TNC_PJ_V6taxadata!AW27/SUM(TNC_PJ_V6taxadata!$B27:$BB27)</f>
        <v>0</v>
      </c>
      <c r="AX27">
        <f>TNC_PJ_V6taxadata!AX27/SUM(TNC_PJ_V6taxadata!$B27:$BB27)</f>
        <v>3.4950071326676178E-2</v>
      </c>
      <c r="AY27">
        <f>TNC_PJ_V6taxadata!AY27/SUM(TNC_PJ_V6taxadata!$B27:$BB27)</f>
        <v>0</v>
      </c>
      <c r="AZ27">
        <f>TNC_PJ_V6taxadata!AZ27/SUM(TNC_PJ_V6taxadata!$B27:$BB27)</f>
        <v>0</v>
      </c>
      <c r="BA27">
        <f>TNC_PJ_V6taxadata!BA27/SUM(TNC_PJ_V6taxadata!$B27:$BB27)</f>
        <v>0</v>
      </c>
      <c r="BB27">
        <f>TNC_PJ_V6taxadata!BB27/SUM(TNC_PJ_V6taxadata!$B27:$BB27)</f>
        <v>7.676863739631215E-2</v>
      </c>
      <c r="BC27" t="s">
        <v>106</v>
      </c>
      <c r="BD27">
        <v>26</v>
      </c>
      <c r="BE27" t="s">
        <v>40</v>
      </c>
      <c r="BF27" t="s">
        <v>107</v>
      </c>
      <c r="BG27" t="s">
        <v>108</v>
      </c>
      <c r="BH27" t="s">
        <v>109</v>
      </c>
      <c r="BI27">
        <v>1</v>
      </c>
      <c r="BJ27" t="s">
        <v>44</v>
      </c>
      <c r="BK27" t="s">
        <v>110</v>
      </c>
      <c r="BL27">
        <v>1</v>
      </c>
      <c r="BP27">
        <v>7.35</v>
      </c>
      <c r="BQ27">
        <v>9.657</v>
      </c>
      <c r="BR27">
        <v>6.7000000000000004E-2</v>
      </c>
      <c r="BS27">
        <v>0</v>
      </c>
      <c r="BT27" t="s">
        <v>51</v>
      </c>
      <c r="BU27">
        <v>16.47</v>
      </c>
      <c r="BW27">
        <v>7.0000000000000007E-2</v>
      </c>
      <c r="BX27">
        <v>0.4</v>
      </c>
      <c r="CA27">
        <v>31.73</v>
      </c>
      <c r="CD27">
        <v>22.33</v>
      </c>
      <c r="CJ27">
        <v>7.64</v>
      </c>
      <c r="CM27">
        <v>7.06</v>
      </c>
    </row>
    <row r="28" spans="1:91" x14ac:dyDescent="0.5">
      <c r="A28" t="s">
        <v>111</v>
      </c>
      <c r="B28">
        <f>TNC_PJ_V6taxadata!B28/SUM(TNC_PJ_V6taxadata!$B28:$BB28)</f>
        <v>1.6811566357654065E-3</v>
      </c>
      <c r="C28">
        <f>TNC_PJ_V6taxadata!C28/SUM(TNC_PJ_V6taxadata!$B28:$BB28)</f>
        <v>3.470387626687161E-2</v>
      </c>
      <c r="D28">
        <f>TNC_PJ_V6taxadata!D28/SUM(TNC_PJ_V6taxadata!$B28:$BB28)</f>
        <v>0</v>
      </c>
      <c r="E28">
        <f>TNC_PJ_V6taxadata!E28/SUM(TNC_PJ_V6taxadata!$B28:$BB28)</f>
        <v>0</v>
      </c>
      <c r="F28">
        <f>TNC_PJ_V6taxadata!F28/SUM(TNC_PJ_V6taxadata!$B28:$BB28)</f>
        <v>0</v>
      </c>
      <c r="G28">
        <f>TNC_PJ_V6taxadata!G28/SUM(TNC_PJ_V6taxadata!$B28:$BB28)</f>
        <v>0</v>
      </c>
      <c r="H28">
        <f>TNC_PJ_V6taxadata!H28/SUM(TNC_PJ_V6taxadata!$B28:$BB28)</f>
        <v>5.3316681877131466E-3</v>
      </c>
      <c r="I28">
        <f>TNC_PJ_V6taxadata!I28/SUM(TNC_PJ_V6taxadata!$B28:$BB28)</f>
        <v>0</v>
      </c>
      <c r="J28">
        <f>TNC_PJ_V6taxadata!J28/SUM(TNC_PJ_V6taxadata!$B28:$BB28)</f>
        <v>5.5238003746577646E-4</v>
      </c>
      <c r="K28">
        <f>TNC_PJ_V6taxadata!K28/SUM(TNC_PJ_V6taxadata!$B28:$BB28)</f>
        <v>5.0194533839281429E-3</v>
      </c>
      <c r="L28">
        <f>TNC_PJ_V6taxadata!L28/SUM(TNC_PJ_V6taxadata!$B28:$BB28)</f>
        <v>9.6066093472308952E-5</v>
      </c>
      <c r="M28">
        <f>TNC_PJ_V6taxadata!M28/SUM(TNC_PJ_V6taxadata!$B28:$BB28)</f>
        <v>0.17781833901724386</v>
      </c>
      <c r="N28">
        <f>TNC_PJ_V6taxadata!N28/SUM(TNC_PJ_V6taxadata!$B28:$BB28)</f>
        <v>0</v>
      </c>
      <c r="O28">
        <f>TNC_PJ_V6taxadata!O28/SUM(TNC_PJ_V6taxadata!$B28:$BB28)</f>
        <v>0</v>
      </c>
      <c r="P28">
        <f>TNC_PJ_V6taxadata!P28/SUM(TNC_PJ_V6taxadata!$B28:$BB28)</f>
        <v>0</v>
      </c>
      <c r="Q28">
        <f>TNC_PJ_V6taxadata!Q28/SUM(TNC_PJ_V6taxadata!$B28:$BB28)</f>
        <v>7.6852874777847162E-4</v>
      </c>
      <c r="R28">
        <f>TNC_PJ_V6taxadata!R28/SUM(TNC_PJ_V6taxadata!$B28:$BB28)</f>
        <v>1.2008261684038619E-4</v>
      </c>
      <c r="S28">
        <f>TNC_PJ_V6taxadata!S28/SUM(TNC_PJ_V6taxadata!$B28:$BB28)</f>
        <v>0</v>
      </c>
      <c r="T28">
        <f>TNC_PJ_V6taxadata!T28/SUM(TNC_PJ_V6taxadata!$B28:$BB28)</f>
        <v>2.1855036264950287E-3</v>
      </c>
      <c r="U28">
        <f>TNC_PJ_V6taxadata!U28/SUM(TNC_PJ_V6taxadata!$B28:$BB28)</f>
        <v>0</v>
      </c>
      <c r="V28">
        <f>TNC_PJ_V6taxadata!V28/SUM(TNC_PJ_V6taxadata!$B28:$BB28)</f>
        <v>0</v>
      </c>
      <c r="W28">
        <f>TNC_PJ_V6taxadata!W28/SUM(TNC_PJ_V6taxadata!$B28:$BB28)</f>
        <v>2.4016523368077238E-4</v>
      </c>
      <c r="X28">
        <f>TNC_PJ_V6taxadata!X28/SUM(TNC_PJ_V6taxadata!$B28:$BB28)</f>
        <v>9.678658917335126E-3</v>
      </c>
      <c r="Y28">
        <f>TNC_PJ_V6taxadata!Y28/SUM(TNC_PJ_V6taxadata!$B28:$BB28)</f>
        <v>0</v>
      </c>
      <c r="Z28">
        <f>TNC_PJ_V6taxadata!Z28/SUM(TNC_PJ_V6taxadata!$B28:$BB28)</f>
        <v>1.6811566357654065E-4</v>
      </c>
      <c r="AA28">
        <f>TNC_PJ_V6taxadata!AA28/SUM(TNC_PJ_V6taxadata!$B28:$BB28)</f>
        <v>0</v>
      </c>
      <c r="AB28">
        <f>TNC_PJ_V6taxadata!AB28/SUM(TNC_PJ_V6taxadata!$B28:$BB28)</f>
        <v>0</v>
      </c>
      <c r="AC28">
        <f>TNC_PJ_V6taxadata!AC28/SUM(TNC_PJ_V6taxadata!$B28:$BB28)</f>
        <v>4.08280897257313E-4</v>
      </c>
      <c r="AD28">
        <f>TNC_PJ_V6taxadata!AD28/SUM(TNC_PJ_V6taxadata!$B28:$BB28)</f>
        <v>0</v>
      </c>
      <c r="AE28">
        <f>TNC_PJ_V6taxadata!AE28/SUM(TNC_PJ_V6taxadata!$B28:$BB28)</f>
        <v>9.6066093472308952E-5</v>
      </c>
      <c r="AF28">
        <f>TNC_PJ_V6taxadata!AF28/SUM(TNC_PJ_V6taxadata!$B28:$BB28)</f>
        <v>6.2442960757000821E-4</v>
      </c>
      <c r="AG28">
        <f>TNC_PJ_V6taxadata!AG28/SUM(TNC_PJ_V6taxadata!$B28:$BB28)</f>
        <v>0</v>
      </c>
      <c r="AH28">
        <f>TNC_PJ_V6taxadata!AH28/SUM(TNC_PJ_V6taxadata!$B28:$BB28)</f>
        <v>0</v>
      </c>
      <c r="AI28">
        <f>TNC_PJ_V6taxadata!AI28/SUM(TNC_PJ_V6taxadata!$B28:$BB28)</f>
        <v>0</v>
      </c>
      <c r="AJ28">
        <f>TNC_PJ_V6taxadata!AJ28/SUM(TNC_PJ_V6taxadata!$B28:$BB28)</f>
        <v>0</v>
      </c>
      <c r="AK28">
        <f>TNC_PJ_V6taxadata!AK28/SUM(TNC_PJ_V6taxadata!$B28:$BB28)</f>
        <v>0</v>
      </c>
      <c r="AL28">
        <f>TNC_PJ_V6taxadata!AL28/SUM(TNC_PJ_V6taxadata!$B28:$BB28)</f>
        <v>0</v>
      </c>
      <c r="AM28">
        <f>TNC_PJ_V6taxadata!AM28/SUM(TNC_PJ_V6taxadata!$B28:$BB28)</f>
        <v>0</v>
      </c>
      <c r="AN28">
        <f>TNC_PJ_V6taxadata!AN28/SUM(TNC_PJ_V6taxadata!$B28:$BB28)</f>
        <v>0</v>
      </c>
      <c r="AO28">
        <f>TNC_PJ_V6taxadata!AO28/SUM(TNC_PJ_V6taxadata!$B28:$BB28)</f>
        <v>1.008693981459244E-2</v>
      </c>
      <c r="AP28">
        <f>TNC_PJ_V6taxadata!AP28/SUM(TNC_PJ_V6taxadata!$B28:$BB28)</f>
        <v>0</v>
      </c>
      <c r="AQ28">
        <f>TNC_PJ_V6taxadata!AQ28/SUM(TNC_PJ_V6taxadata!$B28:$BB28)</f>
        <v>0.19121955905663096</v>
      </c>
      <c r="AR28">
        <f>TNC_PJ_V6taxadata!AR28/SUM(TNC_PJ_V6taxadata!$B28:$BB28)</f>
        <v>0</v>
      </c>
      <c r="AS28">
        <f>TNC_PJ_V6taxadata!AS28/SUM(TNC_PJ_V6taxadata!$B28:$BB28)</f>
        <v>1.6811566357654065E-4</v>
      </c>
      <c r="AT28">
        <f>TNC_PJ_V6taxadata!AT28/SUM(TNC_PJ_V6taxadata!$B28:$BB28)</f>
        <v>0</v>
      </c>
      <c r="AU28">
        <f>TNC_PJ_V6taxadata!AU28/SUM(TNC_PJ_V6taxadata!$B28:$BB28)</f>
        <v>0</v>
      </c>
      <c r="AV28">
        <f>TNC_PJ_V6taxadata!AV28/SUM(TNC_PJ_V6taxadata!$B28:$BB28)</f>
        <v>0.26852874777847158</v>
      </c>
      <c r="AW28">
        <f>TNC_PJ_V6taxadata!AW28/SUM(TNC_PJ_V6taxadata!$B28:$BB28)</f>
        <v>0</v>
      </c>
      <c r="AX28">
        <f>TNC_PJ_V6taxadata!AX28/SUM(TNC_PJ_V6taxadata!$B28:$BB28)</f>
        <v>1.8228541236370622E-2</v>
      </c>
      <c r="AY28">
        <f>TNC_PJ_V6taxadata!AY28/SUM(TNC_PJ_V6taxadata!$B28:$BB28)</f>
        <v>0</v>
      </c>
      <c r="AZ28">
        <f>TNC_PJ_V6taxadata!AZ28/SUM(TNC_PJ_V6taxadata!$B28:$BB28)</f>
        <v>0</v>
      </c>
      <c r="BA28">
        <f>TNC_PJ_V6taxadata!BA28/SUM(TNC_PJ_V6taxadata!$B28:$BB28)</f>
        <v>0</v>
      </c>
      <c r="BB28">
        <f>TNC_PJ_V6taxadata!BB28/SUM(TNC_PJ_V6taxadata!$B28:$BB28)</f>
        <v>0.27227532542389166</v>
      </c>
      <c r="BC28" t="s">
        <v>112</v>
      </c>
      <c r="BD28">
        <v>27</v>
      </c>
      <c r="BE28" t="s">
        <v>40</v>
      </c>
      <c r="BF28" t="s">
        <v>107</v>
      </c>
      <c r="BG28" t="s">
        <v>108</v>
      </c>
      <c r="BH28" t="s">
        <v>109</v>
      </c>
      <c r="BI28">
        <v>2</v>
      </c>
      <c r="BJ28" t="s">
        <v>44</v>
      </c>
      <c r="BK28" t="s">
        <v>110</v>
      </c>
      <c r="BL28">
        <v>1</v>
      </c>
      <c r="BP28">
        <v>7.35</v>
      </c>
      <c r="BQ28">
        <v>9.657</v>
      </c>
      <c r="BR28">
        <v>6.7000000000000004E-2</v>
      </c>
      <c r="BS28">
        <v>0</v>
      </c>
      <c r="BT28" t="s">
        <v>51</v>
      </c>
      <c r="BU28">
        <v>16.47</v>
      </c>
      <c r="BW28">
        <v>7.0000000000000007E-2</v>
      </c>
      <c r="BX28">
        <v>0.4</v>
      </c>
      <c r="CA28">
        <v>31.73</v>
      </c>
      <c r="CD28">
        <v>22.33</v>
      </c>
      <c r="CJ28">
        <v>7.64</v>
      </c>
      <c r="CM28">
        <v>7.06</v>
      </c>
    </row>
    <row r="29" spans="1:91" x14ac:dyDescent="0.5">
      <c r="A29" t="s">
        <v>113</v>
      </c>
      <c r="B29">
        <f>TNC_PJ_V6taxadata!B29/SUM(TNC_PJ_V6taxadata!$B29:$BB29)</f>
        <v>3.7804324814758809E-4</v>
      </c>
      <c r="C29">
        <f>TNC_PJ_V6taxadata!C29/SUM(TNC_PJ_V6taxadata!$B29:$BB29)</f>
        <v>0.1186047683855033</v>
      </c>
      <c r="D29">
        <f>TNC_PJ_V6taxadata!D29/SUM(TNC_PJ_V6taxadata!$B29:$BB29)</f>
        <v>0</v>
      </c>
      <c r="E29">
        <f>TNC_PJ_V6taxadata!E29/SUM(TNC_PJ_V6taxadata!$B29:$BB29)</f>
        <v>0</v>
      </c>
      <c r="F29">
        <f>TNC_PJ_V6taxadata!F29/SUM(TNC_PJ_V6taxadata!$B29:$BB29)</f>
        <v>0</v>
      </c>
      <c r="G29">
        <f>TNC_PJ_V6taxadata!G29/SUM(TNC_PJ_V6taxadata!$B29:$BB29)</f>
        <v>0</v>
      </c>
      <c r="H29">
        <f>TNC_PJ_V6taxadata!H29/SUM(TNC_PJ_V6taxadata!$B29:$BB29)</f>
        <v>2.1296436312314128E-2</v>
      </c>
      <c r="I29">
        <f>TNC_PJ_V6taxadata!I29/SUM(TNC_PJ_V6taxadata!$B29:$BB29)</f>
        <v>0</v>
      </c>
      <c r="J29">
        <f>TNC_PJ_V6taxadata!J29/SUM(TNC_PJ_V6taxadata!$B29:$BB29)</f>
        <v>2.6463027370331165E-3</v>
      </c>
      <c r="K29">
        <f>TNC_PJ_V6taxadata!K29/SUM(TNC_PJ_V6taxadata!$B29:$BB29)</f>
        <v>5.796663138263017E-3</v>
      </c>
      <c r="L29">
        <f>TNC_PJ_V6taxadata!L29/SUM(TNC_PJ_V6taxadata!$B29:$BB29)</f>
        <v>0</v>
      </c>
      <c r="M29">
        <f>TNC_PJ_V6taxadata!M29/SUM(TNC_PJ_V6taxadata!$B29:$BB29)</f>
        <v>0.14811734462422502</v>
      </c>
      <c r="N29">
        <f>TNC_PJ_V6taxadata!N29/SUM(TNC_PJ_V6taxadata!$B29:$BB29)</f>
        <v>0</v>
      </c>
      <c r="O29">
        <f>TNC_PJ_V6taxadata!O29/SUM(TNC_PJ_V6taxadata!$B29:$BB29)</f>
        <v>0</v>
      </c>
      <c r="P29">
        <f>TNC_PJ_V6taxadata!P29/SUM(TNC_PJ_V6taxadata!$B29:$BB29)</f>
        <v>0</v>
      </c>
      <c r="Q29">
        <f>TNC_PJ_V6taxadata!Q29/SUM(TNC_PJ_V6taxadata!$B29:$BB29)</f>
        <v>6.0486919703614094E-4</v>
      </c>
      <c r="R29">
        <f>TNC_PJ_V6taxadata!R29/SUM(TNC_PJ_V6taxadata!$B29:$BB29)</f>
        <v>2.7723171530823128E-4</v>
      </c>
      <c r="S29">
        <f>TNC_PJ_V6taxadata!S29/SUM(TNC_PJ_V6taxadata!$B29:$BB29)</f>
        <v>0</v>
      </c>
      <c r="T29">
        <f>TNC_PJ_V6taxadata!T29/SUM(TNC_PJ_V6taxadata!$B29:$BB29)</f>
        <v>3.3519834669086144E-3</v>
      </c>
      <c r="U29">
        <f>TNC_PJ_V6taxadata!U29/SUM(TNC_PJ_V6taxadata!$B29:$BB29)</f>
        <v>0</v>
      </c>
      <c r="V29">
        <f>TNC_PJ_V6taxadata!V29/SUM(TNC_PJ_V6taxadata!$B29:$BB29)</f>
        <v>0</v>
      </c>
      <c r="W29">
        <f>TNC_PJ_V6taxadata!W29/SUM(TNC_PJ_V6taxadata!$B29:$BB29)</f>
        <v>5.2926054740662332E-4</v>
      </c>
      <c r="X29">
        <f>TNC_PJ_V6taxadata!X29/SUM(TNC_PJ_V6taxadata!$B29:$BB29)</f>
        <v>1.7364786531579211E-2</v>
      </c>
      <c r="Y29">
        <f>TNC_PJ_V6taxadata!Y29/SUM(TNC_PJ_V6taxadata!$B29:$BB29)</f>
        <v>2.5202883209839204E-4</v>
      </c>
      <c r="Z29">
        <f>TNC_PJ_V6taxadata!Z29/SUM(TNC_PJ_V6taxadata!$B29:$BB29)</f>
        <v>1.2601441604919602E-4</v>
      </c>
      <c r="AA29">
        <f>TNC_PJ_V6taxadata!AA29/SUM(TNC_PJ_V6taxadata!$B29:$BB29)</f>
        <v>0</v>
      </c>
      <c r="AB29">
        <f>TNC_PJ_V6taxadata!AB29/SUM(TNC_PJ_V6taxadata!$B29:$BB29)</f>
        <v>0</v>
      </c>
      <c r="AC29">
        <f>TNC_PJ_V6taxadata!AC29/SUM(TNC_PJ_V6taxadata!$B29:$BB29)</f>
        <v>7.8128937950501542E-4</v>
      </c>
      <c r="AD29">
        <f>TNC_PJ_V6taxadata!AD29/SUM(TNC_PJ_V6taxadata!$B29:$BB29)</f>
        <v>0</v>
      </c>
      <c r="AE29">
        <f>TNC_PJ_V6taxadata!AE29/SUM(TNC_PJ_V6taxadata!$B29:$BB29)</f>
        <v>7.5608649629517618E-5</v>
      </c>
      <c r="AF29">
        <f>TNC_PJ_V6taxadata!AF29/SUM(TNC_PJ_V6taxadata!$B29:$BB29)</f>
        <v>8.5689802913453304E-4</v>
      </c>
      <c r="AG29">
        <f>TNC_PJ_V6taxadata!AG29/SUM(TNC_PJ_V6taxadata!$B29:$BB29)</f>
        <v>0</v>
      </c>
      <c r="AH29">
        <f>TNC_PJ_V6taxadata!AH29/SUM(TNC_PJ_V6taxadata!$B29:$BB29)</f>
        <v>0</v>
      </c>
      <c r="AI29">
        <f>TNC_PJ_V6taxadata!AI29/SUM(TNC_PJ_V6taxadata!$B29:$BB29)</f>
        <v>0</v>
      </c>
      <c r="AJ29">
        <f>TNC_PJ_V6taxadata!AJ29/SUM(TNC_PJ_V6taxadata!$B29:$BB29)</f>
        <v>0</v>
      </c>
      <c r="AK29">
        <f>TNC_PJ_V6taxadata!AK29/SUM(TNC_PJ_V6taxadata!$B29:$BB29)</f>
        <v>0</v>
      </c>
      <c r="AL29">
        <f>TNC_PJ_V6taxadata!AL29/SUM(TNC_PJ_V6taxadata!$B29:$BB29)</f>
        <v>0</v>
      </c>
      <c r="AM29">
        <f>TNC_PJ_V6taxadata!AM29/SUM(TNC_PJ_V6taxadata!$B29:$BB29)</f>
        <v>0</v>
      </c>
      <c r="AN29">
        <f>TNC_PJ_V6taxadata!AN29/SUM(TNC_PJ_V6taxadata!$B29:$BB29)</f>
        <v>0</v>
      </c>
      <c r="AO29">
        <f>TNC_PJ_V6taxadata!AO29/SUM(TNC_PJ_V6taxadata!$B29:$BB29)</f>
        <v>1.1089268612329251E-2</v>
      </c>
      <c r="AP29">
        <f>TNC_PJ_V6taxadata!AP29/SUM(TNC_PJ_V6taxadata!$B29:$BB29)</f>
        <v>0</v>
      </c>
      <c r="AQ29">
        <f>TNC_PJ_V6taxadata!AQ29/SUM(TNC_PJ_V6taxadata!$B29:$BB29)</f>
        <v>0.44714955390896721</v>
      </c>
      <c r="AR29">
        <f>TNC_PJ_V6taxadata!AR29/SUM(TNC_PJ_V6taxadata!$B29:$BB29)</f>
        <v>0</v>
      </c>
      <c r="AS29">
        <f>TNC_PJ_V6taxadata!AS29/SUM(TNC_PJ_V6taxadata!$B29:$BB29)</f>
        <v>2.2682594888855285E-4</v>
      </c>
      <c r="AT29">
        <f>TNC_PJ_V6taxadata!AT29/SUM(TNC_PJ_V6taxadata!$B29:$BB29)</f>
        <v>0</v>
      </c>
      <c r="AU29">
        <f>TNC_PJ_V6taxadata!AU29/SUM(TNC_PJ_V6taxadata!$B29:$BB29)</f>
        <v>0</v>
      </c>
      <c r="AV29">
        <f>TNC_PJ_V6taxadata!AV29/SUM(TNC_PJ_V6taxadata!$B29:$BB29)</f>
        <v>8.3522354957407133E-2</v>
      </c>
      <c r="AW29">
        <f>TNC_PJ_V6taxadata!AW29/SUM(TNC_PJ_V6taxadata!$B29:$BB29)</f>
        <v>0</v>
      </c>
      <c r="AX29">
        <f>TNC_PJ_V6taxadata!AX29/SUM(TNC_PJ_V6taxadata!$B29:$BB29)</f>
        <v>2.9739402187610262E-2</v>
      </c>
      <c r="AY29">
        <f>TNC_PJ_V6taxadata!AY29/SUM(TNC_PJ_V6taxadata!$B29:$BB29)</f>
        <v>0</v>
      </c>
      <c r="AZ29">
        <f>TNC_PJ_V6taxadata!AZ29/SUM(TNC_PJ_V6taxadata!$B29:$BB29)</f>
        <v>0</v>
      </c>
      <c r="BA29">
        <f>TNC_PJ_V6taxadata!BA29/SUM(TNC_PJ_V6taxadata!$B29:$BB29)</f>
        <v>0</v>
      </c>
      <c r="BB29">
        <f>TNC_PJ_V6taxadata!BB29/SUM(TNC_PJ_V6taxadata!$B29:$BB29)</f>
        <v>0.10721306517465598</v>
      </c>
      <c r="BC29" t="s">
        <v>114</v>
      </c>
      <c r="BD29">
        <v>28</v>
      </c>
      <c r="BE29" t="s">
        <v>40</v>
      </c>
      <c r="BF29" t="s">
        <v>107</v>
      </c>
      <c r="BG29" t="s">
        <v>108</v>
      </c>
      <c r="BH29" t="s">
        <v>109</v>
      </c>
      <c r="BI29">
        <v>3</v>
      </c>
      <c r="BJ29" t="s">
        <v>44</v>
      </c>
      <c r="BK29" t="s">
        <v>110</v>
      </c>
      <c r="BL29">
        <v>1</v>
      </c>
      <c r="BP29">
        <v>7.35</v>
      </c>
      <c r="BQ29">
        <v>9.657</v>
      </c>
      <c r="BR29">
        <v>6.7000000000000004E-2</v>
      </c>
      <c r="BS29">
        <v>0</v>
      </c>
      <c r="BT29" t="s">
        <v>51</v>
      </c>
      <c r="BU29">
        <v>16.47</v>
      </c>
      <c r="BW29">
        <v>7.0000000000000007E-2</v>
      </c>
      <c r="BX29">
        <v>0.4</v>
      </c>
      <c r="CA29">
        <v>31.73</v>
      </c>
      <c r="CD29">
        <v>22.33</v>
      </c>
      <c r="CJ29">
        <v>7.64</v>
      </c>
      <c r="CM29">
        <v>7.06</v>
      </c>
    </row>
    <row r="30" spans="1:91" x14ac:dyDescent="0.5">
      <c r="A30" t="s">
        <v>115</v>
      </c>
      <c r="B30">
        <f>TNC_PJ_V6taxadata!B30/SUM(TNC_PJ_V6taxadata!$B30:$BB30)</f>
        <v>1.631286355148211E-3</v>
      </c>
      <c r="C30">
        <f>TNC_PJ_V6taxadata!C30/SUM(TNC_PJ_V6taxadata!$B30:$BB30)</f>
        <v>5.527055742771899E-2</v>
      </c>
      <c r="D30">
        <f>TNC_PJ_V6taxadata!D30/SUM(TNC_PJ_V6taxadata!$B30:$BB30)</f>
        <v>0</v>
      </c>
      <c r="E30">
        <f>TNC_PJ_V6taxadata!E30/SUM(TNC_PJ_V6taxadata!$B30:$BB30)</f>
        <v>0</v>
      </c>
      <c r="F30">
        <f>TNC_PJ_V6taxadata!F30/SUM(TNC_PJ_V6taxadata!$B30:$BB30)</f>
        <v>0</v>
      </c>
      <c r="G30">
        <f>TNC_PJ_V6taxadata!G30/SUM(TNC_PJ_V6taxadata!$B30:$BB30)</f>
        <v>0</v>
      </c>
      <c r="H30">
        <f>TNC_PJ_V6taxadata!H30/SUM(TNC_PJ_V6taxadata!$B30:$BB30)</f>
        <v>0.16147588486552619</v>
      </c>
      <c r="I30">
        <f>TNC_PJ_V6taxadata!I30/SUM(TNC_PJ_V6taxadata!$B30:$BB30)</f>
        <v>6.4392882440060954E-5</v>
      </c>
      <c r="J30">
        <f>TNC_PJ_V6taxadata!J30/SUM(TNC_PJ_V6taxadata!$B30:$BB30)</f>
        <v>2.3610723561355684E-4</v>
      </c>
      <c r="K30">
        <f>TNC_PJ_V6taxadata!K30/SUM(TNC_PJ_V6taxadata!$B30:$BB30)</f>
        <v>1.1461933074330851E-2</v>
      </c>
      <c r="L30">
        <f>TNC_PJ_V6taxadata!L30/SUM(TNC_PJ_V6taxadata!$B30:$BB30)</f>
        <v>0</v>
      </c>
      <c r="M30">
        <f>TNC_PJ_V6taxadata!M30/SUM(TNC_PJ_V6taxadata!$B30:$BB30)</f>
        <v>0.10272811178604392</v>
      </c>
      <c r="N30">
        <f>TNC_PJ_V6taxadata!N30/SUM(TNC_PJ_V6taxadata!$B30:$BB30)</f>
        <v>0</v>
      </c>
      <c r="O30">
        <f>TNC_PJ_V6taxadata!O30/SUM(TNC_PJ_V6taxadata!$B30:$BB30)</f>
        <v>2.1464294146686987E-4</v>
      </c>
      <c r="P30">
        <f>TNC_PJ_V6taxadata!P30/SUM(TNC_PJ_V6taxadata!$B30:$BB30)</f>
        <v>0</v>
      </c>
      <c r="Q30">
        <f>TNC_PJ_V6taxadata!Q30/SUM(TNC_PJ_V6taxadata!$B30:$BB30)</f>
        <v>1.5025005902680891E-4</v>
      </c>
      <c r="R30">
        <f>TNC_PJ_V6taxadata!R30/SUM(TNC_PJ_V6taxadata!$B30:$BB30)</f>
        <v>0</v>
      </c>
      <c r="S30">
        <f>TNC_PJ_V6taxadata!S30/SUM(TNC_PJ_V6taxadata!$B30:$BB30)</f>
        <v>0</v>
      </c>
      <c r="T30">
        <f>TNC_PJ_V6taxadata!T30/SUM(TNC_PJ_V6taxadata!$B30:$BB30)</f>
        <v>1.4896220137800769E-2</v>
      </c>
      <c r="U30">
        <f>TNC_PJ_V6taxadata!U30/SUM(TNC_PJ_V6taxadata!$B30:$BB30)</f>
        <v>0</v>
      </c>
      <c r="V30">
        <f>TNC_PJ_V6taxadata!V30/SUM(TNC_PJ_V6taxadata!$B30:$BB30)</f>
        <v>0</v>
      </c>
      <c r="W30">
        <f>TNC_PJ_V6taxadata!W30/SUM(TNC_PJ_V6taxadata!$B30:$BB30)</f>
        <v>4.5075017708042669E-4</v>
      </c>
      <c r="X30">
        <f>TNC_PJ_V6taxadata!X30/SUM(TNC_PJ_V6taxadata!$B30:$BB30)</f>
        <v>6.2203524437098888E-2</v>
      </c>
      <c r="Y30">
        <f>TNC_PJ_V6taxadata!Y30/SUM(TNC_PJ_V6taxadata!$B30:$BB30)</f>
        <v>2.2322865912554465E-3</v>
      </c>
      <c r="Z30">
        <f>TNC_PJ_V6taxadata!Z30/SUM(TNC_PJ_V6taxadata!$B30:$BB30)</f>
        <v>7.727145892807315E-4</v>
      </c>
      <c r="AA30">
        <f>TNC_PJ_V6taxadata!AA30/SUM(TNC_PJ_V6taxadata!$B30:$BB30)</f>
        <v>0</v>
      </c>
      <c r="AB30">
        <f>TNC_PJ_V6taxadata!AB30/SUM(TNC_PJ_V6taxadata!$B30:$BB30)</f>
        <v>0</v>
      </c>
      <c r="AC30">
        <f>TNC_PJ_V6taxadata!AC30/SUM(TNC_PJ_V6taxadata!$B30:$BB30)</f>
        <v>9.2296464830754043E-4</v>
      </c>
      <c r="AD30">
        <f>TNC_PJ_V6taxadata!AD30/SUM(TNC_PJ_V6taxadata!$B30:$BB30)</f>
        <v>0</v>
      </c>
      <c r="AE30">
        <f>TNC_PJ_V6taxadata!AE30/SUM(TNC_PJ_V6taxadata!$B30:$BB30)</f>
        <v>5.1514305952048763E-4</v>
      </c>
      <c r="AF30">
        <f>TNC_PJ_V6taxadata!AF30/SUM(TNC_PJ_V6taxadata!$B30:$BB30)</f>
        <v>0</v>
      </c>
      <c r="AG30">
        <f>TNC_PJ_V6taxadata!AG30/SUM(TNC_PJ_V6taxadata!$B30:$BB30)</f>
        <v>0</v>
      </c>
      <c r="AH30">
        <f>TNC_PJ_V6taxadata!AH30/SUM(TNC_PJ_V6taxadata!$B30:$BB30)</f>
        <v>0</v>
      </c>
      <c r="AI30">
        <f>TNC_PJ_V6taxadata!AI30/SUM(TNC_PJ_V6taxadata!$B30:$BB30)</f>
        <v>0</v>
      </c>
      <c r="AJ30">
        <f>TNC_PJ_V6taxadata!AJ30/SUM(TNC_PJ_V6taxadata!$B30:$BB30)</f>
        <v>0</v>
      </c>
      <c r="AK30">
        <f>TNC_PJ_V6taxadata!AK30/SUM(TNC_PJ_V6taxadata!$B30:$BB30)</f>
        <v>0</v>
      </c>
      <c r="AL30">
        <f>TNC_PJ_V6taxadata!AL30/SUM(TNC_PJ_V6taxadata!$B30:$BB30)</f>
        <v>0</v>
      </c>
      <c r="AM30">
        <f>TNC_PJ_V6taxadata!AM30/SUM(TNC_PJ_V6taxadata!$B30:$BB30)</f>
        <v>0</v>
      </c>
      <c r="AN30">
        <f>TNC_PJ_V6taxadata!AN30/SUM(TNC_PJ_V6taxadata!$B30:$BB30)</f>
        <v>1.9317864732018287E-4</v>
      </c>
      <c r="AO30">
        <f>TNC_PJ_V6taxadata!AO30/SUM(TNC_PJ_V6taxadata!$B30:$BB30)</f>
        <v>1.3823005430466419E-2</v>
      </c>
      <c r="AP30">
        <f>TNC_PJ_V6taxadata!AP30/SUM(TNC_PJ_V6taxadata!$B30:$BB30)</f>
        <v>0</v>
      </c>
      <c r="AQ30">
        <f>TNC_PJ_V6taxadata!AQ30/SUM(TNC_PJ_V6taxadata!$B30:$BB30)</f>
        <v>0.43729206465045395</v>
      </c>
      <c r="AR30">
        <f>TNC_PJ_V6taxadata!AR30/SUM(TNC_PJ_V6taxadata!$B30:$BB30)</f>
        <v>0</v>
      </c>
      <c r="AS30">
        <f>TNC_PJ_V6taxadata!AS30/SUM(TNC_PJ_V6taxadata!$B30:$BB30)</f>
        <v>3.4342870634699175E-4</v>
      </c>
      <c r="AT30">
        <f>TNC_PJ_V6taxadata!AT30/SUM(TNC_PJ_V6taxadata!$B30:$BB30)</f>
        <v>0</v>
      </c>
      <c r="AU30">
        <f>TNC_PJ_V6taxadata!AU30/SUM(TNC_PJ_V6taxadata!$B30:$BB30)</f>
        <v>0</v>
      </c>
      <c r="AV30">
        <f>TNC_PJ_V6taxadata!AV30/SUM(TNC_PJ_V6taxadata!$B30:$BB30)</f>
        <v>8.5857176586747949E-3</v>
      </c>
      <c r="AW30">
        <f>TNC_PJ_V6taxadata!AW30/SUM(TNC_PJ_V6taxadata!$B30:$BB30)</f>
        <v>0</v>
      </c>
      <c r="AX30">
        <f>TNC_PJ_V6taxadata!AX30/SUM(TNC_PJ_V6taxadata!$B30:$BB30)</f>
        <v>4.9646912361287002E-2</v>
      </c>
      <c r="AY30">
        <f>TNC_PJ_V6taxadata!AY30/SUM(TNC_PJ_V6taxadata!$B30:$BB30)</f>
        <v>0</v>
      </c>
      <c r="AZ30">
        <f>TNC_PJ_V6taxadata!AZ30/SUM(TNC_PJ_V6taxadata!$B30:$BB30)</f>
        <v>0</v>
      </c>
      <c r="BA30">
        <f>TNC_PJ_V6taxadata!BA30/SUM(TNC_PJ_V6taxadata!$B30:$BB30)</f>
        <v>0</v>
      </c>
      <c r="BB30">
        <f>TNC_PJ_V6taxadata!BB30/SUM(TNC_PJ_V6taxadata!$B30:$BB30)</f>
        <v>7.4888922277790898E-2</v>
      </c>
      <c r="BC30" t="s">
        <v>116</v>
      </c>
      <c r="BD30">
        <v>29</v>
      </c>
      <c r="BE30" t="s">
        <v>40</v>
      </c>
      <c r="BF30" t="s">
        <v>107</v>
      </c>
      <c r="BG30" t="s">
        <v>108</v>
      </c>
      <c r="BH30" t="s">
        <v>109</v>
      </c>
      <c r="BI30">
        <v>1</v>
      </c>
      <c r="BJ30" t="s">
        <v>44</v>
      </c>
      <c r="BK30" t="s">
        <v>110</v>
      </c>
      <c r="BL30">
        <v>2</v>
      </c>
      <c r="BP30">
        <v>8.5500000000000007</v>
      </c>
      <c r="BQ30">
        <v>10.458</v>
      </c>
      <c r="BR30">
        <v>0.13</v>
      </c>
      <c r="BS30">
        <v>0</v>
      </c>
      <c r="BT30" t="s">
        <v>51</v>
      </c>
      <c r="BU30">
        <v>25.67</v>
      </c>
      <c r="BW30">
        <v>0.15</v>
      </c>
      <c r="BX30">
        <v>0.4</v>
      </c>
      <c r="CA30">
        <v>31.73</v>
      </c>
      <c r="CD30">
        <v>22.33</v>
      </c>
      <c r="CJ30">
        <v>7.64</v>
      </c>
      <c r="CM30">
        <v>7.06</v>
      </c>
    </row>
    <row r="31" spans="1:91" x14ac:dyDescent="0.5">
      <c r="A31" t="s">
        <v>117</v>
      </c>
      <c r="B31">
        <f>TNC_PJ_V6taxadata!B31/SUM(TNC_PJ_V6taxadata!$B31:$BB31)</f>
        <v>9.2320604280318925E-4</v>
      </c>
      <c r="C31">
        <f>TNC_PJ_V6taxadata!C31/SUM(TNC_PJ_V6taxadata!$B31:$BB31)</f>
        <v>3.6088963491397397E-2</v>
      </c>
      <c r="D31">
        <f>TNC_PJ_V6taxadata!D31/SUM(TNC_PJ_V6taxadata!$B31:$BB31)</f>
        <v>2.5178346621905159E-4</v>
      </c>
      <c r="E31">
        <f>TNC_PJ_V6taxadata!E31/SUM(TNC_PJ_V6taxadata!$B31:$BB31)</f>
        <v>0</v>
      </c>
      <c r="F31">
        <f>TNC_PJ_V6taxadata!F31/SUM(TNC_PJ_V6taxadata!$B31:$BB31)</f>
        <v>0</v>
      </c>
      <c r="G31">
        <f>TNC_PJ_V6taxadata!G31/SUM(TNC_PJ_V6taxadata!$B31:$BB31)</f>
        <v>0</v>
      </c>
      <c r="H31">
        <f>TNC_PJ_V6taxadata!H31/SUM(TNC_PJ_V6taxadata!$B31:$BB31)</f>
        <v>7.385648342425514E-3</v>
      </c>
      <c r="I31">
        <f>TNC_PJ_V6taxadata!I31/SUM(TNC_PJ_V6taxadata!$B31:$BB31)</f>
        <v>0</v>
      </c>
      <c r="J31">
        <f>TNC_PJ_V6taxadata!J31/SUM(TNC_PJ_V6taxadata!$B31:$BB31)</f>
        <v>0</v>
      </c>
      <c r="K31">
        <f>TNC_PJ_V6taxadata!K31/SUM(TNC_PJ_V6taxadata!$B31:$BB31)</f>
        <v>5.8749475451112046E-3</v>
      </c>
      <c r="L31">
        <f>TNC_PJ_V6taxadata!L31/SUM(TNC_PJ_V6taxadata!$B31:$BB31)</f>
        <v>0</v>
      </c>
      <c r="M31">
        <f>TNC_PJ_V6taxadata!M31/SUM(TNC_PJ_V6taxadata!$B31:$BB31)</f>
        <v>5.8245908518673943E-2</v>
      </c>
      <c r="N31">
        <f>TNC_PJ_V6taxadata!N31/SUM(TNC_PJ_V6taxadata!$B31:$BB31)</f>
        <v>0</v>
      </c>
      <c r="O31">
        <f>TNC_PJ_V6taxadata!O31/SUM(TNC_PJ_V6taxadata!$B31:$BB31)</f>
        <v>0</v>
      </c>
      <c r="P31">
        <f>TNC_PJ_V6taxadata!P31/SUM(TNC_PJ_V6taxadata!$B31:$BB31)</f>
        <v>0</v>
      </c>
      <c r="Q31">
        <f>TNC_PJ_V6taxadata!Q31/SUM(TNC_PJ_V6taxadata!$B31:$BB31)</f>
        <v>3.357112882920688E-4</v>
      </c>
      <c r="R31">
        <f>TNC_PJ_V6taxadata!R31/SUM(TNC_PJ_V6taxadata!$B31:$BB31)</f>
        <v>0</v>
      </c>
      <c r="S31">
        <f>TNC_PJ_V6taxadata!S31/SUM(TNC_PJ_V6taxadata!$B31:$BB31)</f>
        <v>0</v>
      </c>
      <c r="T31">
        <f>TNC_PJ_V6taxadata!T31/SUM(TNC_PJ_V6taxadata!$B31:$BB31)</f>
        <v>2.6017624842635334E-3</v>
      </c>
      <c r="U31">
        <f>TNC_PJ_V6taxadata!U31/SUM(TNC_PJ_V6taxadata!$B31:$BB31)</f>
        <v>0</v>
      </c>
      <c r="V31">
        <f>TNC_PJ_V6taxadata!V31/SUM(TNC_PJ_V6taxadata!$B31:$BB31)</f>
        <v>0</v>
      </c>
      <c r="W31">
        <f>TNC_PJ_V6taxadata!W31/SUM(TNC_PJ_V6taxadata!$B31:$BB31)</f>
        <v>0</v>
      </c>
      <c r="X31">
        <f>TNC_PJ_V6taxadata!X31/SUM(TNC_PJ_V6taxadata!$B31:$BB31)</f>
        <v>6.5463701216953423E-3</v>
      </c>
      <c r="Y31">
        <f>TNC_PJ_V6taxadata!Y31/SUM(TNC_PJ_V6taxadata!$B31:$BB31)</f>
        <v>5.0356693243810318E-4</v>
      </c>
      <c r="Z31">
        <f>TNC_PJ_V6taxadata!Z31/SUM(TNC_PJ_V6taxadata!$B31:$BB31)</f>
        <v>1.0910616869492236E-3</v>
      </c>
      <c r="AA31">
        <f>TNC_PJ_V6taxadata!AA31/SUM(TNC_PJ_V6taxadata!$B31:$BB31)</f>
        <v>0</v>
      </c>
      <c r="AB31">
        <f>TNC_PJ_V6taxadata!AB31/SUM(TNC_PJ_V6taxadata!$B31:$BB31)</f>
        <v>0</v>
      </c>
      <c r="AC31">
        <f>TNC_PJ_V6taxadata!AC31/SUM(TNC_PJ_V6taxadata!$B31:$BB31)</f>
        <v>0</v>
      </c>
      <c r="AD31">
        <f>TNC_PJ_V6taxadata!AD31/SUM(TNC_PJ_V6taxadata!$B31:$BB31)</f>
        <v>0</v>
      </c>
      <c r="AE31">
        <f>TNC_PJ_V6taxadata!AE31/SUM(TNC_PJ_V6taxadata!$B31:$BB31)</f>
        <v>0</v>
      </c>
      <c r="AF31">
        <f>TNC_PJ_V6taxadata!AF31/SUM(TNC_PJ_V6taxadata!$B31:$BB31)</f>
        <v>0</v>
      </c>
      <c r="AG31">
        <f>TNC_PJ_V6taxadata!AG31/SUM(TNC_PJ_V6taxadata!$B31:$BB31)</f>
        <v>0</v>
      </c>
      <c r="AH31">
        <f>TNC_PJ_V6taxadata!AH31/SUM(TNC_PJ_V6taxadata!$B31:$BB31)</f>
        <v>0</v>
      </c>
      <c r="AI31">
        <f>TNC_PJ_V6taxadata!AI31/SUM(TNC_PJ_V6taxadata!$B31:$BB31)</f>
        <v>0</v>
      </c>
      <c r="AJ31">
        <f>TNC_PJ_V6taxadata!AJ31/SUM(TNC_PJ_V6taxadata!$B31:$BB31)</f>
        <v>0</v>
      </c>
      <c r="AK31">
        <f>TNC_PJ_V6taxadata!AK31/SUM(TNC_PJ_V6taxadata!$B31:$BB31)</f>
        <v>0</v>
      </c>
      <c r="AL31">
        <f>TNC_PJ_V6taxadata!AL31/SUM(TNC_PJ_V6taxadata!$B31:$BB31)</f>
        <v>0</v>
      </c>
      <c r="AM31">
        <f>TNC_PJ_V6taxadata!AM31/SUM(TNC_PJ_V6taxadata!$B31:$BB31)</f>
        <v>0</v>
      </c>
      <c r="AN31">
        <f>TNC_PJ_V6taxadata!AN31/SUM(TNC_PJ_V6taxadata!$B31:$BB31)</f>
        <v>0</v>
      </c>
      <c r="AO31">
        <f>TNC_PJ_V6taxadata!AO31/SUM(TNC_PJ_V6taxadata!$B31:$BB31)</f>
        <v>9.6516995383969777E-3</v>
      </c>
      <c r="AP31">
        <f>TNC_PJ_V6taxadata!AP31/SUM(TNC_PJ_V6taxadata!$B31:$BB31)</f>
        <v>0</v>
      </c>
      <c r="AQ31">
        <f>TNC_PJ_V6taxadata!AQ31/SUM(TNC_PJ_V6taxadata!$B31:$BB31)</f>
        <v>0.29979018044481748</v>
      </c>
      <c r="AR31">
        <f>TNC_PJ_V6taxadata!AR31/SUM(TNC_PJ_V6taxadata!$B31:$BB31)</f>
        <v>0</v>
      </c>
      <c r="AS31">
        <f>TNC_PJ_V6taxadata!AS31/SUM(TNC_PJ_V6taxadata!$B31:$BB31)</f>
        <v>0</v>
      </c>
      <c r="AT31">
        <f>TNC_PJ_V6taxadata!AT31/SUM(TNC_PJ_V6taxadata!$B31:$BB31)</f>
        <v>0</v>
      </c>
      <c r="AU31">
        <f>TNC_PJ_V6taxadata!AU31/SUM(TNC_PJ_V6taxadata!$B31:$BB31)</f>
        <v>0</v>
      </c>
      <c r="AV31">
        <f>TNC_PJ_V6taxadata!AV31/SUM(TNC_PJ_V6taxadata!$B31:$BB31)</f>
        <v>0.2449013848090642</v>
      </c>
      <c r="AW31">
        <f>TNC_PJ_V6taxadata!AW31/SUM(TNC_PJ_V6taxadata!$B31:$BB31)</f>
        <v>0</v>
      </c>
      <c r="AX31">
        <f>TNC_PJ_V6taxadata!AX31/SUM(TNC_PJ_V6taxadata!$B31:$BB31)</f>
        <v>1.7540914813260595E-2</v>
      </c>
      <c r="AY31">
        <f>TNC_PJ_V6taxadata!AY31/SUM(TNC_PJ_V6taxadata!$B31:$BB31)</f>
        <v>0</v>
      </c>
      <c r="AZ31">
        <f>TNC_PJ_V6taxadata!AZ31/SUM(TNC_PJ_V6taxadata!$B31:$BB31)</f>
        <v>0</v>
      </c>
      <c r="BA31">
        <f>TNC_PJ_V6taxadata!BA31/SUM(TNC_PJ_V6taxadata!$B31:$BB31)</f>
        <v>0</v>
      </c>
      <c r="BB31">
        <f>TNC_PJ_V6taxadata!BB31/SUM(TNC_PJ_V6taxadata!$B31:$BB31)</f>
        <v>0.3082668904741922</v>
      </c>
      <c r="BC31" t="s">
        <v>118</v>
      </c>
      <c r="BD31">
        <v>30</v>
      </c>
      <c r="BE31" t="s">
        <v>40</v>
      </c>
      <c r="BF31" t="s">
        <v>107</v>
      </c>
      <c r="BG31" t="s">
        <v>108</v>
      </c>
      <c r="BH31" t="s">
        <v>109</v>
      </c>
      <c r="BI31">
        <v>2</v>
      </c>
      <c r="BJ31" t="s">
        <v>44</v>
      </c>
      <c r="BK31" t="s">
        <v>110</v>
      </c>
      <c r="BL31">
        <v>2</v>
      </c>
      <c r="BP31">
        <v>8.5500000000000007</v>
      </c>
      <c r="BQ31">
        <v>10.458</v>
      </c>
      <c r="BR31">
        <v>0.13</v>
      </c>
      <c r="BS31">
        <v>0</v>
      </c>
      <c r="BT31" t="s">
        <v>51</v>
      </c>
      <c r="BU31">
        <v>25.67</v>
      </c>
      <c r="BW31">
        <v>0.15</v>
      </c>
      <c r="BX31">
        <v>0.4</v>
      </c>
      <c r="CA31">
        <v>31.73</v>
      </c>
      <c r="CD31">
        <v>22.33</v>
      </c>
      <c r="CJ31">
        <v>7.64</v>
      </c>
      <c r="CM31">
        <v>7.06</v>
      </c>
    </row>
    <row r="32" spans="1:91" x14ac:dyDescent="0.5">
      <c r="A32" t="s">
        <v>119</v>
      </c>
      <c r="B32">
        <f>TNC_PJ_V6taxadata!B32/SUM(TNC_PJ_V6taxadata!$B32:$BB32)</f>
        <v>1.2417994376757264E-3</v>
      </c>
      <c r="C32">
        <f>TNC_PJ_V6taxadata!C32/SUM(TNC_PJ_V6taxadata!$B32:$BB32)</f>
        <v>1.9283036551077787E-2</v>
      </c>
      <c r="D32">
        <f>TNC_PJ_V6taxadata!D32/SUM(TNC_PJ_V6taxadata!$B32:$BB32)</f>
        <v>0</v>
      </c>
      <c r="E32">
        <f>TNC_PJ_V6taxadata!E32/SUM(TNC_PJ_V6taxadata!$B32:$BB32)</f>
        <v>0</v>
      </c>
      <c r="F32">
        <f>TNC_PJ_V6taxadata!F32/SUM(TNC_PJ_V6taxadata!$B32:$BB32)</f>
        <v>0</v>
      </c>
      <c r="G32">
        <f>TNC_PJ_V6taxadata!G32/SUM(TNC_PJ_V6taxadata!$B32:$BB32)</f>
        <v>0</v>
      </c>
      <c r="H32">
        <f>TNC_PJ_V6taxadata!H32/SUM(TNC_PJ_V6taxadata!$B32:$BB32)</f>
        <v>1.5417057169634488E-2</v>
      </c>
      <c r="I32">
        <f>TNC_PJ_V6taxadata!I32/SUM(TNC_PJ_V6taxadata!$B32:$BB32)</f>
        <v>1.1715089034676664E-4</v>
      </c>
      <c r="J32">
        <f>TNC_PJ_V6taxadata!J32/SUM(TNC_PJ_V6taxadata!$B32:$BB32)</f>
        <v>5.1546391752577321E-4</v>
      </c>
      <c r="K32">
        <f>TNC_PJ_V6taxadata!K32/SUM(TNC_PJ_V6taxadata!$B32:$BB32)</f>
        <v>5.2952202436738517E-3</v>
      </c>
      <c r="L32">
        <f>TNC_PJ_V6taxadata!L32/SUM(TNC_PJ_V6taxadata!$B32:$BB32)</f>
        <v>1.1715089034676664E-4</v>
      </c>
      <c r="M32">
        <f>TNC_PJ_V6taxadata!M32/SUM(TNC_PJ_V6taxadata!$B32:$BB32)</f>
        <v>0.35820056232427366</v>
      </c>
      <c r="N32">
        <f>TNC_PJ_V6taxadata!N32/SUM(TNC_PJ_V6taxadata!$B32:$BB32)</f>
        <v>0</v>
      </c>
      <c r="O32">
        <f>TNC_PJ_V6taxadata!O32/SUM(TNC_PJ_V6taxadata!$B32:$BB32)</f>
        <v>0</v>
      </c>
      <c r="P32">
        <f>TNC_PJ_V6taxadata!P32/SUM(TNC_PJ_V6taxadata!$B32:$BB32)</f>
        <v>0</v>
      </c>
      <c r="Q32">
        <f>TNC_PJ_V6taxadata!Q32/SUM(TNC_PJ_V6taxadata!$B32:$BB32)</f>
        <v>6.7947516401124645E-4</v>
      </c>
      <c r="R32">
        <f>TNC_PJ_V6taxadata!R32/SUM(TNC_PJ_V6taxadata!$B32:$BB32)</f>
        <v>0</v>
      </c>
      <c r="S32">
        <f>TNC_PJ_V6taxadata!S32/SUM(TNC_PJ_V6taxadata!$B32:$BB32)</f>
        <v>0</v>
      </c>
      <c r="T32">
        <f>TNC_PJ_V6taxadata!T32/SUM(TNC_PJ_V6taxadata!$B32:$BB32)</f>
        <v>4.5454545454545452E-3</v>
      </c>
      <c r="U32">
        <f>TNC_PJ_V6taxadata!U32/SUM(TNC_PJ_V6taxadata!$B32:$BB32)</f>
        <v>0</v>
      </c>
      <c r="V32">
        <f>TNC_PJ_V6taxadata!V32/SUM(TNC_PJ_V6taxadata!$B32:$BB32)</f>
        <v>0</v>
      </c>
      <c r="W32">
        <f>TNC_PJ_V6taxadata!W32/SUM(TNC_PJ_V6taxadata!$B32:$BB32)</f>
        <v>0</v>
      </c>
      <c r="X32">
        <f>TNC_PJ_V6taxadata!X32/SUM(TNC_PJ_V6taxadata!$B32:$BB32)</f>
        <v>2.3289597000937207E-2</v>
      </c>
      <c r="Y32">
        <f>TNC_PJ_V6taxadata!Y32/SUM(TNC_PJ_V6taxadata!$B32:$BB32)</f>
        <v>3.2802249297094659E-4</v>
      </c>
      <c r="Z32">
        <f>TNC_PJ_V6taxadata!Z32/SUM(TNC_PJ_V6taxadata!$B32:$BB32)</f>
        <v>2.577319587628866E-4</v>
      </c>
      <c r="AA32">
        <f>TNC_PJ_V6taxadata!AA32/SUM(TNC_PJ_V6taxadata!$B32:$BB32)</f>
        <v>0</v>
      </c>
      <c r="AB32">
        <f>TNC_PJ_V6taxadata!AB32/SUM(TNC_PJ_V6taxadata!$B32:$BB32)</f>
        <v>4.6860356138706655E-5</v>
      </c>
      <c r="AC32">
        <f>TNC_PJ_V6taxadata!AC32/SUM(TNC_PJ_V6taxadata!$B32:$BB32)</f>
        <v>7.7319587628865976E-4</v>
      </c>
      <c r="AD32">
        <f>TNC_PJ_V6taxadata!AD32/SUM(TNC_PJ_V6taxadata!$B32:$BB32)</f>
        <v>0</v>
      </c>
      <c r="AE32">
        <f>TNC_PJ_V6taxadata!AE32/SUM(TNC_PJ_V6taxadata!$B32:$BB32)</f>
        <v>4.9203373945641983E-4</v>
      </c>
      <c r="AF32">
        <f>TNC_PJ_V6taxadata!AF32/SUM(TNC_PJ_V6taxadata!$B32:$BB32)</f>
        <v>8.9034676663542645E-4</v>
      </c>
      <c r="AG32">
        <f>TNC_PJ_V6taxadata!AG32/SUM(TNC_PJ_V6taxadata!$B32:$BB32)</f>
        <v>0</v>
      </c>
      <c r="AH32">
        <f>TNC_PJ_V6taxadata!AH32/SUM(TNC_PJ_V6taxadata!$B32:$BB32)</f>
        <v>0</v>
      </c>
      <c r="AI32">
        <f>TNC_PJ_V6taxadata!AI32/SUM(TNC_PJ_V6taxadata!$B32:$BB32)</f>
        <v>0</v>
      </c>
      <c r="AJ32">
        <f>TNC_PJ_V6taxadata!AJ32/SUM(TNC_PJ_V6taxadata!$B32:$BB32)</f>
        <v>0</v>
      </c>
      <c r="AK32">
        <f>TNC_PJ_V6taxadata!AK32/SUM(TNC_PJ_V6taxadata!$B32:$BB32)</f>
        <v>0</v>
      </c>
      <c r="AL32">
        <f>TNC_PJ_V6taxadata!AL32/SUM(TNC_PJ_V6taxadata!$B32:$BB32)</f>
        <v>0</v>
      </c>
      <c r="AM32">
        <f>TNC_PJ_V6taxadata!AM32/SUM(TNC_PJ_V6taxadata!$B32:$BB32)</f>
        <v>0</v>
      </c>
      <c r="AN32">
        <f>TNC_PJ_V6taxadata!AN32/SUM(TNC_PJ_V6taxadata!$B32:$BB32)</f>
        <v>7.0290534208059983E-5</v>
      </c>
      <c r="AO32">
        <f>TNC_PJ_V6taxadata!AO32/SUM(TNC_PJ_V6taxadata!$B32:$BB32)</f>
        <v>9.9812558575445177E-3</v>
      </c>
      <c r="AP32">
        <f>TNC_PJ_V6taxadata!AP32/SUM(TNC_PJ_V6taxadata!$B32:$BB32)</f>
        <v>0</v>
      </c>
      <c r="AQ32">
        <f>TNC_PJ_V6taxadata!AQ32/SUM(TNC_PJ_V6taxadata!$B32:$BB32)</f>
        <v>0.28744142455482663</v>
      </c>
      <c r="AR32">
        <f>TNC_PJ_V6taxadata!AR32/SUM(TNC_PJ_V6taxadata!$B32:$BB32)</f>
        <v>0</v>
      </c>
      <c r="AS32">
        <f>TNC_PJ_V6taxadata!AS32/SUM(TNC_PJ_V6taxadata!$B32:$BB32)</f>
        <v>1.1012183692596063E-3</v>
      </c>
      <c r="AT32">
        <f>TNC_PJ_V6taxadata!AT32/SUM(TNC_PJ_V6taxadata!$B32:$BB32)</f>
        <v>0</v>
      </c>
      <c r="AU32">
        <f>TNC_PJ_V6taxadata!AU32/SUM(TNC_PJ_V6taxadata!$B32:$BB32)</f>
        <v>0</v>
      </c>
      <c r="AV32">
        <f>TNC_PJ_V6taxadata!AV32/SUM(TNC_PJ_V6taxadata!$B32:$BB32)</f>
        <v>2.0876288659793813E-2</v>
      </c>
      <c r="AW32">
        <f>TNC_PJ_V6taxadata!AW32/SUM(TNC_PJ_V6taxadata!$B32:$BB32)</f>
        <v>0</v>
      </c>
      <c r="AX32">
        <f>TNC_PJ_V6taxadata!AX32/SUM(TNC_PJ_V6taxadata!$B32:$BB32)</f>
        <v>2.5702905342080602E-2</v>
      </c>
      <c r="AY32">
        <f>TNC_PJ_V6taxadata!AY32/SUM(TNC_PJ_V6taxadata!$B32:$BB32)</f>
        <v>0</v>
      </c>
      <c r="AZ32">
        <f>TNC_PJ_V6taxadata!AZ32/SUM(TNC_PJ_V6taxadata!$B32:$BB32)</f>
        <v>0</v>
      </c>
      <c r="BA32">
        <f>TNC_PJ_V6taxadata!BA32/SUM(TNC_PJ_V6taxadata!$B32:$BB32)</f>
        <v>9.372071227741331E-5</v>
      </c>
      <c r="BB32">
        <f>TNC_PJ_V6taxadata!BB32/SUM(TNC_PJ_V6taxadata!$B32:$BB32)</f>
        <v>0.22324273664479849</v>
      </c>
      <c r="BC32" t="s">
        <v>120</v>
      </c>
      <c r="BD32">
        <v>31</v>
      </c>
      <c r="BE32" t="s">
        <v>40</v>
      </c>
      <c r="BF32" t="s">
        <v>107</v>
      </c>
      <c r="BG32" t="s">
        <v>108</v>
      </c>
      <c r="BH32" t="s">
        <v>109</v>
      </c>
      <c r="BI32">
        <v>4</v>
      </c>
      <c r="BJ32" t="s">
        <v>44</v>
      </c>
      <c r="BK32" t="s">
        <v>110</v>
      </c>
      <c r="BL32">
        <v>2</v>
      </c>
      <c r="BP32">
        <v>8.5500000000000007</v>
      </c>
      <c r="BQ32">
        <v>10.458</v>
      </c>
      <c r="BR32">
        <v>0.13</v>
      </c>
      <c r="BS32">
        <v>0</v>
      </c>
      <c r="BT32" t="s">
        <v>51</v>
      </c>
      <c r="BU32">
        <v>25.67</v>
      </c>
      <c r="BW32">
        <v>0.15</v>
      </c>
      <c r="BX32">
        <v>0.4</v>
      </c>
      <c r="CA32">
        <v>31.73</v>
      </c>
      <c r="CD32">
        <v>22.33</v>
      </c>
      <c r="CJ32">
        <v>7.64</v>
      </c>
      <c r="CM32">
        <v>7.06</v>
      </c>
    </row>
    <row r="33" spans="1:91" x14ac:dyDescent="0.5">
      <c r="A33" t="s">
        <v>121</v>
      </c>
      <c r="B33">
        <f>TNC_PJ_V6taxadata!B33/SUM(TNC_PJ_V6taxadata!$B33:$BB33)</f>
        <v>3.8532675709001234E-4</v>
      </c>
      <c r="C33">
        <f>TNC_PJ_V6taxadata!C33/SUM(TNC_PJ_V6taxadata!$B33:$BB33)</f>
        <v>2.168105219893136E-2</v>
      </c>
      <c r="D33">
        <f>TNC_PJ_V6taxadata!D33/SUM(TNC_PJ_V6taxadata!$B33:$BB33)</f>
        <v>0</v>
      </c>
      <c r="E33">
        <f>TNC_PJ_V6taxadata!E33/SUM(TNC_PJ_V6taxadata!$B33:$BB33)</f>
        <v>0</v>
      </c>
      <c r="F33">
        <f>TNC_PJ_V6taxadata!F33/SUM(TNC_PJ_V6taxadata!$B33:$BB33)</f>
        <v>0</v>
      </c>
      <c r="G33">
        <f>TNC_PJ_V6taxadata!G33/SUM(TNC_PJ_V6taxadata!$B33:$BB33)</f>
        <v>0</v>
      </c>
      <c r="H33">
        <f>TNC_PJ_V6taxadata!H33/SUM(TNC_PJ_V6taxadata!$B33:$BB33)</f>
        <v>6.5505548705302096E-3</v>
      </c>
      <c r="I33">
        <f>TNC_PJ_V6taxadata!I33/SUM(TNC_PJ_V6taxadata!$B33:$BB33)</f>
        <v>0</v>
      </c>
      <c r="J33">
        <f>TNC_PJ_V6taxadata!J33/SUM(TNC_PJ_V6taxadata!$B33:$BB33)</f>
        <v>9.5047266748869708E-4</v>
      </c>
      <c r="K33">
        <f>TNC_PJ_V6taxadata!K33/SUM(TNC_PJ_V6taxadata!$B33:$BB33)</f>
        <v>3.4936292642827787E-3</v>
      </c>
      <c r="L33">
        <f>TNC_PJ_V6taxadata!L33/SUM(TNC_PJ_V6taxadata!$B33:$BB33)</f>
        <v>0</v>
      </c>
      <c r="M33">
        <f>TNC_PJ_V6taxadata!M33/SUM(TNC_PJ_V6taxadata!$B33:$BB33)</f>
        <v>9.98766954377312E-2</v>
      </c>
      <c r="N33">
        <f>TNC_PJ_V6taxadata!N33/SUM(TNC_PJ_V6taxadata!$B33:$BB33)</f>
        <v>0</v>
      </c>
      <c r="O33">
        <f>TNC_PJ_V6taxadata!O33/SUM(TNC_PJ_V6taxadata!$B33:$BB33)</f>
        <v>0</v>
      </c>
      <c r="P33">
        <f>TNC_PJ_V6taxadata!P33/SUM(TNC_PJ_V6taxadata!$B33:$BB33)</f>
        <v>0</v>
      </c>
      <c r="Q33">
        <f>TNC_PJ_V6taxadata!Q33/SUM(TNC_PJ_V6taxadata!$B33:$BB33)</f>
        <v>1.7981915330867243E-4</v>
      </c>
      <c r="R33">
        <f>TNC_PJ_V6taxadata!R33/SUM(TNC_PJ_V6taxadata!$B33:$BB33)</f>
        <v>0</v>
      </c>
      <c r="S33">
        <f>TNC_PJ_V6taxadata!S33/SUM(TNC_PJ_V6taxadata!$B33:$BB33)</f>
        <v>0</v>
      </c>
      <c r="T33">
        <f>TNC_PJ_V6taxadata!T33/SUM(TNC_PJ_V6taxadata!$B33:$BB33)</f>
        <v>1.9780106863953968E-3</v>
      </c>
      <c r="U33">
        <f>TNC_PJ_V6taxadata!U33/SUM(TNC_PJ_V6taxadata!$B33:$BB33)</f>
        <v>0</v>
      </c>
      <c r="V33">
        <f>TNC_PJ_V6taxadata!V33/SUM(TNC_PJ_V6taxadata!$B33:$BB33)</f>
        <v>0</v>
      </c>
      <c r="W33">
        <f>TNC_PJ_V6taxadata!W33/SUM(TNC_PJ_V6taxadata!$B33:$BB33)</f>
        <v>0</v>
      </c>
      <c r="X33">
        <f>TNC_PJ_V6taxadata!X33/SUM(TNC_PJ_V6taxadata!$B33:$BB33)</f>
        <v>5.6257706535141798E-3</v>
      </c>
      <c r="Y33">
        <f>TNC_PJ_V6taxadata!Y33/SUM(TNC_PJ_V6taxadata!$B33:$BB33)</f>
        <v>7.7065351418002467E-5</v>
      </c>
      <c r="Z33">
        <f>TNC_PJ_V6taxadata!Z33/SUM(TNC_PJ_V6taxadata!$B33:$BB33)</f>
        <v>0</v>
      </c>
      <c r="AA33">
        <f>TNC_PJ_V6taxadata!AA33/SUM(TNC_PJ_V6taxadata!$B33:$BB33)</f>
        <v>0</v>
      </c>
      <c r="AB33">
        <f>TNC_PJ_V6taxadata!AB33/SUM(TNC_PJ_V6taxadata!$B33:$BB33)</f>
        <v>0</v>
      </c>
      <c r="AC33">
        <f>TNC_PJ_V6taxadata!AC33/SUM(TNC_PJ_V6taxadata!$B33:$BB33)</f>
        <v>1.0275380189066995E-3</v>
      </c>
      <c r="AD33">
        <f>TNC_PJ_V6taxadata!AD33/SUM(TNC_PJ_V6taxadata!$B33:$BB33)</f>
        <v>0</v>
      </c>
      <c r="AE33">
        <f>TNC_PJ_V6taxadata!AE33/SUM(TNC_PJ_V6taxadata!$B33:$BB33)</f>
        <v>1.5413070283600493E-4</v>
      </c>
      <c r="AF33">
        <f>TNC_PJ_V6taxadata!AF33/SUM(TNC_PJ_V6taxadata!$B33:$BB33)</f>
        <v>2.825729551993424E-4</v>
      </c>
      <c r="AG33">
        <f>TNC_PJ_V6taxadata!AG33/SUM(TNC_PJ_V6taxadata!$B33:$BB33)</f>
        <v>0</v>
      </c>
      <c r="AH33">
        <f>TNC_PJ_V6taxadata!AH33/SUM(TNC_PJ_V6taxadata!$B33:$BB33)</f>
        <v>0</v>
      </c>
      <c r="AI33">
        <f>TNC_PJ_V6taxadata!AI33/SUM(TNC_PJ_V6taxadata!$B33:$BB33)</f>
        <v>1.5413070283600493E-4</v>
      </c>
      <c r="AJ33">
        <f>TNC_PJ_V6taxadata!AJ33/SUM(TNC_PJ_V6taxadata!$B33:$BB33)</f>
        <v>0</v>
      </c>
      <c r="AK33">
        <f>TNC_PJ_V6taxadata!AK33/SUM(TNC_PJ_V6taxadata!$B33:$BB33)</f>
        <v>0</v>
      </c>
      <c r="AL33">
        <f>TNC_PJ_V6taxadata!AL33/SUM(TNC_PJ_V6taxadata!$B33:$BB33)</f>
        <v>0</v>
      </c>
      <c r="AM33">
        <f>TNC_PJ_V6taxadata!AM33/SUM(TNC_PJ_V6taxadata!$B33:$BB33)</f>
        <v>0</v>
      </c>
      <c r="AN33">
        <f>TNC_PJ_V6taxadata!AN33/SUM(TNC_PJ_V6taxadata!$B33:$BB33)</f>
        <v>3.3394985614467734E-4</v>
      </c>
      <c r="AO33">
        <f>TNC_PJ_V6taxadata!AO33/SUM(TNC_PJ_V6taxadata!$B33:$BB33)</f>
        <v>7.6037813399095766E-3</v>
      </c>
      <c r="AP33">
        <f>TNC_PJ_V6taxadata!AP33/SUM(TNC_PJ_V6taxadata!$B33:$BB33)</f>
        <v>0</v>
      </c>
      <c r="AQ33">
        <f>TNC_PJ_V6taxadata!AQ33/SUM(TNC_PJ_V6taxadata!$B33:$BB33)</f>
        <v>0.21611693382655159</v>
      </c>
      <c r="AR33">
        <f>TNC_PJ_V6taxadata!AR33/SUM(TNC_PJ_V6taxadata!$B33:$BB33)</f>
        <v>7.7065351418002467E-5</v>
      </c>
      <c r="AS33">
        <f>TNC_PJ_V6taxadata!AS33/SUM(TNC_PJ_V6taxadata!$B33:$BB33)</f>
        <v>3.5963830661734486E-4</v>
      </c>
      <c r="AT33">
        <f>TNC_PJ_V6taxadata!AT33/SUM(TNC_PJ_V6taxadata!$B33:$BB33)</f>
        <v>0</v>
      </c>
      <c r="AU33">
        <f>TNC_PJ_V6taxadata!AU33/SUM(TNC_PJ_V6taxadata!$B33:$BB33)</f>
        <v>0</v>
      </c>
      <c r="AV33">
        <f>TNC_PJ_V6taxadata!AV33/SUM(TNC_PJ_V6taxadata!$B33:$BB33)</f>
        <v>9.3197698314837651E-2</v>
      </c>
      <c r="AW33">
        <f>TNC_PJ_V6taxadata!AW33/SUM(TNC_PJ_V6taxadata!$B33:$BB33)</f>
        <v>0</v>
      </c>
      <c r="AX33">
        <f>TNC_PJ_V6taxadata!AX33/SUM(TNC_PJ_V6taxadata!$B33:$BB33)</f>
        <v>2.7127003699136867E-2</v>
      </c>
      <c r="AY33">
        <f>TNC_PJ_V6taxadata!AY33/SUM(TNC_PJ_V6taxadata!$B33:$BB33)</f>
        <v>0</v>
      </c>
      <c r="AZ33">
        <f>TNC_PJ_V6taxadata!AZ33/SUM(TNC_PJ_V6taxadata!$B33:$BB33)</f>
        <v>0</v>
      </c>
      <c r="BA33">
        <f>TNC_PJ_V6taxadata!BA33/SUM(TNC_PJ_V6taxadata!$B33:$BB33)</f>
        <v>0</v>
      </c>
      <c r="BB33">
        <f>TNC_PJ_V6taxadata!BB33/SUM(TNC_PJ_V6taxadata!$B33:$BB33)</f>
        <v>0.51276715988491572</v>
      </c>
      <c r="BC33" t="s">
        <v>122</v>
      </c>
      <c r="BD33">
        <v>32</v>
      </c>
      <c r="BE33" t="s">
        <v>40</v>
      </c>
      <c r="BF33" t="s">
        <v>107</v>
      </c>
      <c r="BG33" t="s">
        <v>108</v>
      </c>
      <c r="BH33" t="s">
        <v>109</v>
      </c>
      <c r="BI33">
        <v>1</v>
      </c>
      <c r="BJ33" t="s">
        <v>44</v>
      </c>
      <c r="BK33" t="s">
        <v>110</v>
      </c>
      <c r="BL33">
        <v>3</v>
      </c>
      <c r="BP33">
        <v>8.58</v>
      </c>
      <c r="BQ33">
        <v>10.98</v>
      </c>
      <c r="BR33">
        <v>6.7000000000000004E-2</v>
      </c>
      <c r="BS33">
        <v>0</v>
      </c>
      <c r="BT33" t="s">
        <v>51</v>
      </c>
      <c r="BU33">
        <v>25.27</v>
      </c>
      <c r="BW33">
        <v>0.06</v>
      </c>
      <c r="BX33">
        <v>0.15</v>
      </c>
      <c r="CA33">
        <v>31.73</v>
      </c>
      <c r="CD33">
        <v>22.33</v>
      </c>
      <c r="CJ33">
        <v>7.64</v>
      </c>
      <c r="CM33">
        <v>7.06</v>
      </c>
    </row>
    <row r="34" spans="1:91" x14ac:dyDescent="0.5">
      <c r="A34" t="s">
        <v>123</v>
      </c>
      <c r="B34">
        <f>TNC_PJ_V6taxadata!B34/SUM(TNC_PJ_V6taxadata!$B34:$BB34)</f>
        <v>5.4774511593938286E-4</v>
      </c>
      <c r="C34">
        <f>TNC_PJ_V6taxadata!C34/SUM(TNC_PJ_V6taxadata!$B34:$BB34)</f>
        <v>2.3005294869454081E-2</v>
      </c>
      <c r="D34">
        <f>TNC_PJ_V6taxadata!D34/SUM(TNC_PJ_V6taxadata!$B34:$BB34)</f>
        <v>0</v>
      </c>
      <c r="E34">
        <f>TNC_PJ_V6taxadata!E34/SUM(TNC_PJ_V6taxadata!$B34:$BB34)</f>
        <v>0</v>
      </c>
      <c r="F34">
        <f>TNC_PJ_V6taxadata!F34/SUM(TNC_PJ_V6taxadata!$B34:$BB34)</f>
        <v>0</v>
      </c>
      <c r="G34">
        <f>TNC_PJ_V6taxadata!G34/SUM(TNC_PJ_V6taxadata!$B34:$BB34)</f>
        <v>0</v>
      </c>
      <c r="H34">
        <f>TNC_PJ_V6taxadata!H34/SUM(TNC_PJ_V6taxadata!$B34:$BB34)</f>
        <v>5.6397460085610531E-3</v>
      </c>
      <c r="I34">
        <f>TNC_PJ_V6taxadata!I34/SUM(TNC_PJ_V6taxadata!$B34:$BB34)</f>
        <v>0</v>
      </c>
      <c r="J34">
        <f>TNC_PJ_V6taxadata!J34/SUM(TNC_PJ_V6taxadata!$B34:$BB34)</f>
        <v>4.1385186537642258E-3</v>
      </c>
      <c r="K34">
        <f>TNC_PJ_V6taxadata!K34/SUM(TNC_PJ_V6taxadata!$B34:$BB34)</f>
        <v>3.2864706956362974E-3</v>
      </c>
      <c r="L34">
        <f>TNC_PJ_V6taxadata!L34/SUM(TNC_PJ_V6taxadata!$B34:$BB34)</f>
        <v>1.2172113687541841E-4</v>
      </c>
      <c r="M34">
        <f>TNC_PJ_V6taxadata!M34/SUM(TNC_PJ_V6taxadata!$B34:$BB34)</f>
        <v>7.477735175379871E-2</v>
      </c>
      <c r="N34">
        <f>TNC_PJ_V6taxadata!N34/SUM(TNC_PJ_V6taxadata!$B34:$BB34)</f>
        <v>0</v>
      </c>
      <c r="O34">
        <f>TNC_PJ_V6taxadata!O34/SUM(TNC_PJ_V6taxadata!$B34:$BB34)</f>
        <v>0</v>
      </c>
      <c r="P34">
        <f>TNC_PJ_V6taxadata!P34/SUM(TNC_PJ_V6taxadata!$B34:$BB34)</f>
        <v>0</v>
      </c>
      <c r="Q34">
        <f>TNC_PJ_V6taxadata!Q34/SUM(TNC_PJ_V6taxadata!$B34:$BB34)</f>
        <v>2.2112673199034347E-3</v>
      </c>
      <c r="R34">
        <f>TNC_PJ_V6taxadata!R34/SUM(TNC_PJ_V6taxadata!$B34:$BB34)</f>
        <v>0</v>
      </c>
      <c r="S34">
        <f>TNC_PJ_V6taxadata!S34/SUM(TNC_PJ_V6taxadata!$B34:$BB34)</f>
        <v>0</v>
      </c>
      <c r="T34">
        <f>TNC_PJ_V6taxadata!T34/SUM(TNC_PJ_V6taxadata!$B34:$BB34)</f>
        <v>2.4749964498001747E-3</v>
      </c>
      <c r="U34">
        <f>TNC_PJ_V6taxadata!U34/SUM(TNC_PJ_V6taxadata!$B34:$BB34)</f>
        <v>0</v>
      </c>
      <c r="V34">
        <f>TNC_PJ_V6taxadata!V34/SUM(TNC_PJ_V6taxadata!$B34:$BB34)</f>
        <v>0</v>
      </c>
      <c r="W34">
        <f>TNC_PJ_V6taxadata!W34/SUM(TNC_PJ_V6taxadata!$B34:$BB34)</f>
        <v>0</v>
      </c>
      <c r="X34">
        <f>TNC_PJ_V6taxadata!X34/SUM(TNC_PJ_V6taxadata!$B34:$BB34)</f>
        <v>6.4715071105430795E-3</v>
      </c>
      <c r="Y34">
        <f>TNC_PJ_V6taxadata!Y34/SUM(TNC_PJ_V6taxadata!$B34:$BB34)</f>
        <v>3.245896983344491E-4</v>
      </c>
      <c r="Z34">
        <f>TNC_PJ_V6taxadata!Z34/SUM(TNC_PJ_V6taxadata!$B34:$BB34)</f>
        <v>1.4200799302132149E-4</v>
      </c>
      <c r="AA34">
        <f>TNC_PJ_V6taxadata!AA34/SUM(TNC_PJ_V6taxadata!$B34:$BB34)</f>
        <v>0</v>
      </c>
      <c r="AB34">
        <f>TNC_PJ_V6taxadata!AB34/SUM(TNC_PJ_V6taxadata!$B34:$BB34)</f>
        <v>0</v>
      </c>
      <c r="AC34">
        <f>TNC_PJ_V6taxadata!AC34/SUM(TNC_PJ_V6taxadata!$B34:$BB34)</f>
        <v>4.057371229180614E-4</v>
      </c>
      <c r="AD34">
        <f>TNC_PJ_V6taxadata!AD34/SUM(TNC_PJ_V6taxadata!$B34:$BB34)</f>
        <v>0</v>
      </c>
      <c r="AE34">
        <f>TNC_PJ_V6taxadata!AE34/SUM(TNC_PJ_V6taxadata!$B34:$BB34)</f>
        <v>2.4344227375083682E-4</v>
      </c>
      <c r="AF34">
        <f>TNC_PJ_V6taxadata!AF34/SUM(TNC_PJ_V6taxadata!$B34:$BB34)</f>
        <v>1.0752033757328626E-3</v>
      </c>
      <c r="AG34">
        <f>TNC_PJ_V6taxadata!AG34/SUM(TNC_PJ_V6taxadata!$B34:$BB34)</f>
        <v>0</v>
      </c>
      <c r="AH34">
        <f>TNC_PJ_V6taxadata!AH34/SUM(TNC_PJ_V6taxadata!$B34:$BB34)</f>
        <v>0</v>
      </c>
      <c r="AI34">
        <f>TNC_PJ_V6taxadata!AI34/SUM(TNC_PJ_V6taxadata!$B34:$BB34)</f>
        <v>0</v>
      </c>
      <c r="AJ34">
        <f>TNC_PJ_V6taxadata!AJ34/SUM(TNC_PJ_V6taxadata!$B34:$BB34)</f>
        <v>0</v>
      </c>
      <c r="AK34">
        <f>TNC_PJ_V6taxadata!AK34/SUM(TNC_PJ_V6taxadata!$B34:$BB34)</f>
        <v>0</v>
      </c>
      <c r="AL34">
        <f>TNC_PJ_V6taxadata!AL34/SUM(TNC_PJ_V6taxadata!$B34:$BB34)</f>
        <v>6.0860568437709206E-5</v>
      </c>
      <c r="AM34">
        <f>TNC_PJ_V6taxadata!AM34/SUM(TNC_PJ_V6taxadata!$B34:$BB34)</f>
        <v>0</v>
      </c>
      <c r="AN34">
        <f>TNC_PJ_V6taxadata!AN34/SUM(TNC_PJ_V6taxadata!$B34:$BB34)</f>
        <v>4.0573712291806137E-5</v>
      </c>
      <c r="AO34">
        <f>TNC_PJ_V6taxadata!AO34/SUM(TNC_PJ_V6taxadata!$B34:$BB34)</f>
        <v>9.4131012516990246E-3</v>
      </c>
      <c r="AP34">
        <f>TNC_PJ_V6taxadata!AP34/SUM(TNC_PJ_V6taxadata!$B34:$BB34)</f>
        <v>0</v>
      </c>
      <c r="AQ34">
        <f>TNC_PJ_V6taxadata!AQ34/SUM(TNC_PJ_V6taxadata!$B34:$BB34)</f>
        <v>0.34262471344815693</v>
      </c>
      <c r="AR34">
        <f>TNC_PJ_V6taxadata!AR34/SUM(TNC_PJ_V6taxadata!$B34:$BB34)</f>
        <v>0</v>
      </c>
      <c r="AS34">
        <f>TNC_PJ_V6taxadata!AS34/SUM(TNC_PJ_V6taxadata!$B34:$BB34)</f>
        <v>5.2745825979347977E-4</v>
      </c>
      <c r="AT34">
        <f>TNC_PJ_V6taxadata!AT34/SUM(TNC_PJ_V6taxadata!$B34:$BB34)</f>
        <v>0</v>
      </c>
      <c r="AU34">
        <f>TNC_PJ_V6taxadata!AU34/SUM(TNC_PJ_V6taxadata!$B34:$BB34)</f>
        <v>0</v>
      </c>
      <c r="AV34">
        <f>TNC_PJ_V6taxadata!AV34/SUM(TNC_PJ_V6taxadata!$B34:$BB34)</f>
        <v>0.40606171261639584</v>
      </c>
      <c r="AW34">
        <f>TNC_PJ_V6taxadata!AW34/SUM(TNC_PJ_V6taxadata!$B34:$BB34)</f>
        <v>0</v>
      </c>
      <c r="AX34">
        <f>TNC_PJ_V6taxadata!AX34/SUM(TNC_PJ_V6taxadata!$B34:$BB34)</f>
        <v>2.6352626133528088E-2</v>
      </c>
      <c r="AY34">
        <f>TNC_PJ_V6taxadata!AY34/SUM(TNC_PJ_V6taxadata!$B34:$BB34)</f>
        <v>0</v>
      </c>
      <c r="AZ34">
        <f>TNC_PJ_V6taxadata!AZ34/SUM(TNC_PJ_V6taxadata!$B34:$BB34)</f>
        <v>0</v>
      </c>
      <c r="BA34">
        <f>TNC_PJ_V6taxadata!BA34/SUM(TNC_PJ_V6taxadata!$B34:$BB34)</f>
        <v>0</v>
      </c>
      <c r="BB34">
        <f>TNC_PJ_V6taxadata!BB34/SUM(TNC_PJ_V6taxadata!$B34:$BB34)</f>
        <v>9.0053354431663721E-2</v>
      </c>
      <c r="BC34" t="s">
        <v>124</v>
      </c>
      <c r="BD34">
        <v>33</v>
      </c>
      <c r="BE34" t="s">
        <v>40</v>
      </c>
      <c r="BF34" t="s">
        <v>107</v>
      </c>
      <c r="BG34" t="s">
        <v>108</v>
      </c>
      <c r="BH34" t="s">
        <v>109</v>
      </c>
      <c r="BI34">
        <v>2</v>
      </c>
      <c r="BJ34" t="s">
        <v>44</v>
      </c>
      <c r="BK34" t="s">
        <v>110</v>
      </c>
      <c r="BL34">
        <v>3</v>
      </c>
      <c r="BP34">
        <v>8.58</v>
      </c>
      <c r="BQ34">
        <v>10.98</v>
      </c>
      <c r="BR34">
        <v>6.7000000000000004E-2</v>
      </c>
      <c r="BS34">
        <v>0</v>
      </c>
      <c r="BT34" t="s">
        <v>51</v>
      </c>
      <c r="BU34">
        <v>25.67</v>
      </c>
      <c r="BW34">
        <v>0.06</v>
      </c>
      <c r="BX34">
        <v>0.15</v>
      </c>
      <c r="CA34">
        <v>31.73</v>
      </c>
      <c r="CD34">
        <v>22.33</v>
      </c>
      <c r="CJ34">
        <v>7.64</v>
      </c>
      <c r="CM34">
        <v>7.06</v>
      </c>
    </row>
    <row r="35" spans="1:91" x14ac:dyDescent="0.5">
      <c r="A35" t="s">
        <v>125</v>
      </c>
      <c r="B35">
        <f>TNC_PJ_V6taxadata!B35/SUM(TNC_PJ_V6taxadata!$B35:$BB35)</f>
        <v>1.238693995839858E-3</v>
      </c>
      <c r="C35">
        <f>TNC_PJ_V6taxadata!C35/SUM(TNC_PJ_V6taxadata!$B35:$BB35)</f>
        <v>4.9267300815668311E-2</v>
      </c>
      <c r="D35">
        <f>TNC_PJ_V6taxadata!D35/SUM(TNC_PJ_V6taxadata!$B35:$BB35)</f>
        <v>0</v>
      </c>
      <c r="E35">
        <f>TNC_PJ_V6taxadata!E35/SUM(TNC_PJ_V6taxadata!$B35:$BB35)</f>
        <v>0</v>
      </c>
      <c r="F35">
        <f>TNC_PJ_V6taxadata!F35/SUM(TNC_PJ_V6taxadata!$B35:$BB35)</f>
        <v>0</v>
      </c>
      <c r="G35">
        <f>TNC_PJ_V6taxadata!G35/SUM(TNC_PJ_V6taxadata!$B35:$BB35)</f>
        <v>0</v>
      </c>
      <c r="H35">
        <f>TNC_PJ_V6taxadata!H35/SUM(TNC_PJ_V6taxadata!$B35:$BB35)</f>
        <v>1.3158202257695093E-2</v>
      </c>
      <c r="I35">
        <f>TNC_PJ_V6taxadata!I35/SUM(TNC_PJ_V6taxadata!$B35:$BB35)</f>
        <v>0</v>
      </c>
      <c r="J35">
        <f>TNC_PJ_V6taxadata!J35/SUM(TNC_PJ_V6taxadata!$B35:$BB35)</f>
        <v>1.9164699558277046E-3</v>
      </c>
      <c r="K35">
        <f>TNC_PJ_V6taxadata!K35/SUM(TNC_PJ_V6taxadata!$B35:$BB35)</f>
        <v>3.6693388178652394E-3</v>
      </c>
      <c r="L35">
        <f>TNC_PJ_V6taxadata!L35/SUM(TNC_PJ_V6taxadata!$B35:$BB35)</f>
        <v>0</v>
      </c>
      <c r="M35">
        <f>TNC_PJ_V6taxadata!M35/SUM(TNC_PJ_V6taxadata!$B35:$BB35)</f>
        <v>4.6486082221235424E-2</v>
      </c>
      <c r="N35">
        <f>TNC_PJ_V6taxadata!N35/SUM(TNC_PJ_V6taxadata!$B35:$BB35)</f>
        <v>0</v>
      </c>
      <c r="O35">
        <f>TNC_PJ_V6taxadata!O35/SUM(TNC_PJ_V6taxadata!$B35:$BB35)</f>
        <v>0</v>
      </c>
      <c r="P35">
        <f>TNC_PJ_V6taxadata!P35/SUM(TNC_PJ_V6taxadata!$B35:$BB35)</f>
        <v>0</v>
      </c>
      <c r="Q35">
        <f>TNC_PJ_V6taxadata!Q35/SUM(TNC_PJ_V6taxadata!$B35:$BB35)</f>
        <v>6.7777595998784674E-4</v>
      </c>
      <c r="R35">
        <f>TNC_PJ_V6taxadata!R35/SUM(TNC_PJ_V6taxadata!$B35:$BB35)</f>
        <v>0</v>
      </c>
      <c r="S35">
        <f>TNC_PJ_V6taxadata!S35/SUM(TNC_PJ_V6taxadata!$B35:$BB35)</f>
        <v>0</v>
      </c>
      <c r="T35">
        <f>TNC_PJ_V6taxadata!T35/SUM(TNC_PJ_V6taxadata!$B35:$BB35)</f>
        <v>2.7578470096057215E-3</v>
      </c>
      <c r="U35">
        <f>TNC_PJ_V6taxadata!U35/SUM(TNC_PJ_V6taxadata!$B35:$BB35)</f>
        <v>0</v>
      </c>
      <c r="V35">
        <f>TNC_PJ_V6taxadata!V35/SUM(TNC_PJ_V6taxadata!$B35:$BB35)</f>
        <v>0</v>
      </c>
      <c r="W35">
        <f>TNC_PJ_V6taxadata!W35/SUM(TNC_PJ_V6taxadata!$B35:$BB35)</f>
        <v>9.3486339308668516E-5</v>
      </c>
      <c r="X35">
        <f>TNC_PJ_V6taxadata!X35/SUM(TNC_PJ_V6taxadata!$B35:$BB35)</f>
        <v>1.2083109355645407E-2</v>
      </c>
      <c r="Y35">
        <f>TNC_PJ_V6taxadata!Y35/SUM(TNC_PJ_V6taxadata!$B35:$BB35)</f>
        <v>3.0383060275317267E-4</v>
      </c>
      <c r="Z35">
        <f>TNC_PJ_V6taxadata!Z35/SUM(TNC_PJ_V6taxadata!$B35:$BB35)</f>
        <v>0</v>
      </c>
      <c r="AA35">
        <f>TNC_PJ_V6taxadata!AA35/SUM(TNC_PJ_V6taxadata!$B35:$BB35)</f>
        <v>0</v>
      </c>
      <c r="AB35">
        <f>TNC_PJ_V6taxadata!AB35/SUM(TNC_PJ_V6taxadata!$B35:$BB35)</f>
        <v>0</v>
      </c>
      <c r="AC35">
        <f>TNC_PJ_V6taxadata!AC35/SUM(TNC_PJ_V6taxadata!$B35:$BB35)</f>
        <v>3.0383060275317267E-4</v>
      </c>
      <c r="AD35">
        <f>TNC_PJ_V6taxadata!AD35/SUM(TNC_PJ_V6taxadata!$B35:$BB35)</f>
        <v>0</v>
      </c>
      <c r="AE35">
        <f>TNC_PJ_V6taxadata!AE35/SUM(TNC_PJ_V6taxadata!$B35:$BB35)</f>
        <v>1.4022950896300278E-4</v>
      </c>
      <c r="AF35">
        <f>TNC_PJ_V6taxadata!AF35/SUM(TNC_PJ_V6taxadata!$B35:$BB35)</f>
        <v>7.712622992965153E-4</v>
      </c>
      <c r="AG35">
        <f>TNC_PJ_V6taxadata!AG35/SUM(TNC_PJ_V6taxadata!$B35:$BB35)</f>
        <v>1.8697267861733703E-4</v>
      </c>
      <c r="AH35">
        <f>TNC_PJ_V6taxadata!AH35/SUM(TNC_PJ_V6taxadata!$B35:$BB35)</f>
        <v>0</v>
      </c>
      <c r="AI35">
        <f>TNC_PJ_V6taxadata!AI35/SUM(TNC_PJ_V6taxadata!$B35:$BB35)</f>
        <v>0</v>
      </c>
      <c r="AJ35">
        <f>TNC_PJ_V6taxadata!AJ35/SUM(TNC_PJ_V6taxadata!$B35:$BB35)</f>
        <v>0</v>
      </c>
      <c r="AK35">
        <f>TNC_PJ_V6taxadata!AK35/SUM(TNC_PJ_V6taxadata!$B35:$BB35)</f>
        <v>0</v>
      </c>
      <c r="AL35">
        <f>TNC_PJ_V6taxadata!AL35/SUM(TNC_PJ_V6taxadata!$B35:$BB35)</f>
        <v>0</v>
      </c>
      <c r="AM35">
        <f>TNC_PJ_V6taxadata!AM35/SUM(TNC_PJ_V6taxadata!$B35:$BB35)</f>
        <v>0</v>
      </c>
      <c r="AN35">
        <f>TNC_PJ_V6taxadata!AN35/SUM(TNC_PJ_V6taxadata!$B35:$BB35)</f>
        <v>1.4022950896300278E-4</v>
      </c>
      <c r="AO35">
        <f>TNC_PJ_V6taxadata!AO35/SUM(TNC_PJ_V6taxadata!$B35:$BB35)</f>
        <v>1.0821043774978381E-2</v>
      </c>
      <c r="AP35">
        <f>TNC_PJ_V6taxadata!AP35/SUM(TNC_PJ_V6taxadata!$B35:$BB35)</f>
        <v>0</v>
      </c>
      <c r="AQ35">
        <f>TNC_PJ_V6taxadata!AQ35/SUM(TNC_PJ_V6taxadata!$B35:$BB35)</f>
        <v>0.31362329679575573</v>
      </c>
      <c r="AR35">
        <f>TNC_PJ_V6taxadata!AR35/SUM(TNC_PJ_V6taxadata!$B35:$BB35)</f>
        <v>0</v>
      </c>
      <c r="AS35">
        <f>TNC_PJ_V6taxadata!AS35/SUM(TNC_PJ_V6taxadata!$B35:$BB35)</f>
        <v>1.262065580667025E-3</v>
      </c>
      <c r="AT35">
        <f>TNC_PJ_V6taxadata!AT35/SUM(TNC_PJ_V6taxadata!$B35:$BB35)</f>
        <v>0</v>
      </c>
      <c r="AU35">
        <f>TNC_PJ_V6taxadata!AU35/SUM(TNC_PJ_V6taxadata!$B35:$BB35)</f>
        <v>0</v>
      </c>
      <c r="AV35">
        <f>TNC_PJ_V6taxadata!AV35/SUM(TNC_PJ_V6taxadata!$B35:$BB35)</f>
        <v>0.32465468483417859</v>
      </c>
      <c r="AW35">
        <f>TNC_PJ_V6taxadata!AW35/SUM(TNC_PJ_V6taxadata!$B35:$BB35)</f>
        <v>0</v>
      </c>
      <c r="AX35">
        <f>TNC_PJ_V6taxadata!AX35/SUM(TNC_PJ_V6taxadata!$B35:$BB35)</f>
        <v>3.8119054853109589E-2</v>
      </c>
      <c r="AY35">
        <f>TNC_PJ_V6taxadata!AY35/SUM(TNC_PJ_V6taxadata!$B35:$BB35)</f>
        <v>0</v>
      </c>
      <c r="AZ35">
        <f>TNC_PJ_V6taxadata!AZ35/SUM(TNC_PJ_V6taxadata!$B35:$BB35)</f>
        <v>0</v>
      </c>
      <c r="BA35">
        <f>TNC_PJ_V6taxadata!BA35/SUM(TNC_PJ_V6taxadata!$B35:$BB35)</f>
        <v>0</v>
      </c>
      <c r="BB35">
        <f>TNC_PJ_V6taxadata!BB35/SUM(TNC_PJ_V6taxadata!$B35:$BB35)</f>
        <v>0.17832519223128521</v>
      </c>
      <c r="BC35" t="s">
        <v>126</v>
      </c>
      <c r="BD35">
        <v>34</v>
      </c>
      <c r="BE35" t="s">
        <v>40</v>
      </c>
      <c r="BF35" t="s">
        <v>107</v>
      </c>
      <c r="BG35" t="s">
        <v>108</v>
      </c>
      <c r="BH35" t="s">
        <v>109</v>
      </c>
      <c r="BI35">
        <v>3</v>
      </c>
      <c r="BJ35" t="s">
        <v>44</v>
      </c>
      <c r="BK35" t="s">
        <v>110</v>
      </c>
      <c r="BL35">
        <v>3</v>
      </c>
      <c r="BP35">
        <v>8.58</v>
      </c>
      <c r="BQ35">
        <v>10.98</v>
      </c>
      <c r="BR35">
        <v>6.7000000000000004E-2</v>
      </c>
      <c r="BS35">
        <v>0</v>
      </c>
      <c r="BT35" t="s">
        <v>51</v>
      </c>
      <c r="BU35">
        <v>25.67</v>
      </c>
      <c r="BW35">
        <v>0.06</v>
      </c>
      <c r="BX35">
        <v>0.15</v>
      </c>
      <c r="CA35">
        <v>31.73</v>
      </c>
      <c r="CD35">
        <v>22.33</v>
      </c>
      <c r="CJ35">
        <v>7.64</v>
      </c>
      <c r="CM35">
        <v>7.06</v>
      </c>
    </row>
    <row r="36" spans="1:91" x14ac:dyDescent="0.5">
      <c r="A36" t="s">
        <v>127</v>
      </c>
      <c r="B36">
        <f>TNC_PJ_V6taxadata!B36/SUM(TNC_PJ_V6taxadata!$B36:$BB36)</f>
        <v>3.152443143436163E-4</v>
      </c>
      <c r="C36">
        <f>TNC_PJ_V6taxadata!C36/SUM(TNC_PJ_V6taxadata!$B36:$BB36)</f>
        <v>3.3370862418374239E-2</v>
      </c>
      <c r="D36">
        <f>TNC_PJ_V6taxadata!D36/SUM(TNC_PJ_V6taxadata!$B36:$BB36)</f>
        <v>0</v>
      </c>
      <c r="E36">
        <f>TNC_PJ_V6taxadata!E36/SUM(TNC_PJ_V6taxadata!$B36:$BB36)</f>
        <v>0</v>
      </c>
      <c r="F36">
        <f>TNC_PJ_V6taxadata!F36/SUM(TNC_PJ_V6taxadata!$B36:$BB36)</f>
        <v>0</v>
      </c>
      <c r="G36">
        <f>TNC_PJ_V6taxadata!G36/SUM(TNC_PJ_V6taxadata!$B36:$BB36)</f>
        <v>0</v>
      </c>
      <c r="H36">
        <f>TNC_PJ_V6taxadata!H36/SUM(TNC_PJ_V6taxadata!$B36:$BB36)</f>
        <v>4.4584553028597165E-3</v>
      </c>
      <c r="I36">
        <f>TNC_PJ_V6taxadata!I36/SUM(TNC_PJ_V6taxadata!$B36:$BB36)</f>
        <v>0</v>
      </c>
      <c r="J36">
        <f>TNC_PJ_V6taxadata!J36/SUM(TNC_PJ_V6taxadata!$B36:$BB36)</f>
        <v>4.2783156946633644E-4</v>
      </c>
      <c r="K36">
        <f>TNC_PJ_V6taxadata!K36/SUM(TNC_PJ_V6taxadata!$B36:$BB36)</f>
        <v>1.080837649178113E-3</v>
      </c>
      <c r="L36">
        <f>TNC_PJ_V6taxadata!L36/SUM(TNC_PJ_V6taxadata!$B36:$BB36)</f>
        <v>0</v>
      </c>
      <c r="M36">
        <f>TNC_PJ_V6taxadata!M36/SUM(TNC_PJ_V6taxadata!$B36:$BB36)</f>
        <v>7.3902274262553483E-2</v>
      </c>
      <c r="N36">
        <f>TNC_PJ_V6taxadata!N36/SUM(TNC_PJ_V6taxadata!$B36:$BB36)</f>
        <v>0</v>
      </c>
      <c r="O36">
        <f>TNC_PJ_V6taxadata!O36/SUM(TNC_PJ_V6taxadata!$B36:$BB36)</f>
        <v>0</v>
      </c>
      <c r="P36">
        <f>TNC_PJ_V6taxadata!P36/SUM(TNC_PJ_V6taxadata!$B36:$BB36)</f>
        <v>0</v>
      </c>
      <c r="Q36">
        <f>TNC_PJ_V6taxadata!Q36/SUM(TNC_PJ_V6taxadata!$B36:$BB36)</f>
        <v>5.4041882458905652E-4</v>
      </c>
      <c r="R36">
        <f>TNC_PJ_V6taxadata!R36/SUM(TNC_PJ_V6taxadata!$B36:$BB36)</f>
        <v>0</v>
      </c>
      <c r="S36">
        <f>TNC_PJ_V6taxadata!S36/SUM(TNC_PJ_V6taxadata!$B36:$BB36)</f>
        <v>0</v>
      </c>
      <c r="T36">
        <f>TNC_PJ_V6taxadata!T36/SUM(TNC_PJ_V6taxadata!$B36:$BB36)</f>
        <v>4.5935600090069801E-3</v>
      </c>
      <c r="U36">
        <f>TNC_PJ_V6taxadata!U36/SUM(TNC_PJ_V6taxadata!$B36:$BB36)</f>
        <v>0</v>
      </c>
      <c r="V36">
        <f>TNC_PJ_V6taxadata!V36/SUM(TNC_PJ_V6taxadata!$B36:$BB36)</f>
        <v>0</v>
      </c>
      <c r="W36">
        <f>TNC_PJ_V6taxadata!W36/SUM(TNC_PJ_V6taxadata!$B36:$BB36)</f>
        <v>0</v>
      </c>
      <c r="X36">
        <f>TNC_PJ_V6taxadata!X36/SUM(TNC_PJ_V6taxadata!$B36:$BB36)</f>
        <v>5.381670794866021E-3</v>
      </c>
      <c r="Y36">
        <f>TNC_PJ_V6taxadata!Y36/SUM(TNC_PJ_V6taxadata!$B36:$BB36)</f>
        <v>1.3510470614726413E-4</v>
      </c>
      <c r="Z36">
        <f>TNC_PJ_V6taxadata!Z36/SUM(TNC_PJ_V6taxadata!$B36:$BB36)</f>
        <v>6.7552353073632065E-5</v>
      </c>
      <c r="AA36">
        <f>TNC_PJ_V6taxadata!AA36/SUM(TNC_PJ_V6taxadata!$B36:$BB36)</f>
        <v>0</v>
      </c>
      <c r="AB36">
        <f>TNC_PJ_V6taxadata!AB36/SUM(TNC_PJ_V6taxadata!$B36:$BB36)</f>
        <v>0</v>
      </c>
      <c r="AC36">
        <f>TNC_PJ_V6taxadata!AC36/SUM(TNC_PJ_V6taxadata!$B36:$BB36)</f>
        <v>0</v>
      </c>
      <c r="AD36">
        <f>TNC_PJ_V6taxadata!AD36/SUM(TNC_PJ_V6taxadata!$B36:$BB36)</f>
        <v>0</v>
      </c>
      <c r="AE36">
        <f>TNC_PJ_V6taxadata!AE36/SUM(TNC_PJ_V6taxadata!$B36:$BB36)</f>
        <v>0</v>
      </c>
      <c r="AF36">
        <f>TNC_PJ_V6taxadata!AF36/SUM(TNC_PJ_V6taxadata!$B36:$BB36)</f>
        <v>3.8279666741724839E-4</v>
      </c>
      <c r="AG36">
        <f>TNC_PJ_V6taxadata!AG36/SUM(TNC_PJ_V6taxadata!$B36:$BB36)</f>
        <v>0</v>
      </c>
      <c r="AH36">
        <f>TNC_PJ_V6taxadata!AH36/SUM(TNC_PJ_V6taxadata!$B36:$BB36)</f>
        <v>0</v>
      </c>
      <c r="AI36">
        <f>TNC_PJ_V6taxadata!AI36/SUM(TNC_PJ_V6taxadata!$B36:$BB36)</f>
        <v>0</v>
      </c>
      <c r="AJ36">
        <f>TNC_PJ_V6taxadata!AJ36/SUM(TNC_PJ_V6taxadata!$B36:$BB36)</f>
        <v>1.3510470614726413E-4</v>
      </c>
      <c r="AK36">
        <f>TNC_PJ_V6taxadata!AK36/SUM(TNC_PJ_V6taxadata!$B36:$BB36)</f>
        <v>0</v>
      </c>
      <c r="AL36">
        <f>TNC_PJ_V6taxadata!AL36/SUM(TNC_PJ_V6taxadata!$B36:$BB36)</f>
        <v>0</v>
      </c>
      <c r="AM36">
        <f>TNC_PJ_V6taxadata!AM36/SUM(TNC_PJ_V6taxadata!$B36:$BB36)</f>
        <v>0</v>
      </c>
      <c r="AN36">
        <f>TNC_PJ_V6taxadata!AN36/SUM(TNC_PJ_V6taxadata!$B36:$BB36)</f>
        <v>1.5762215717180815E-4</v>
      </c>
      <c r="AO36">
        <f>TNC_PJ_V6taxadata!AO36/SUM(TNC_PJ_V6taxadata!$B36:$BB36)</f>
        <v>3.1299256924116189E-3</v>
      </c>
      <c r="AP36">
        <f>TNC_PJ_V6taxadata!AP36/SUM(TNC_PJ_V6taxadata!$B36:$BB36)</f>
        <v>0</v>
      </c>
      <c r="AQ36">
        <f>TNC_PJ_V6taxadata!AQ36/SUM(TNC_PJ_V6taxadata!$B36:$BB36)</f>
        <v>0.43769421301508671</v>
      </c>
      <c r="AR36">
        <f>TNC_PJ_V6taxadata!AR36/SUM(TNC_PJ_V6taxadata!$B36:$BB36)</f>
        <v>0</v>
      </c>
      <c r="AS36">
        <f>TNC_PJ_V6taxadata!AS36/SUM(TNC_PJ_V6taxadata!$B36:$BB36)</f>
        <v>1.5762215717180815E-4</v>
      </c>
      <c r="AT36">
        <f>TNC_PJ_V6taxadata!AT36/SUM(TNC_PJ_V6taxadata!$B36:$BB36)</f>
        <v>0</v>
      </c>
      <c r="AU36">
        <f>TNC_PJ_V6taxadata!AU36/SUM(TNC_PJ_V6taxadata!$B36:$BB36)</f>
        <v>0</v>
      </c>
      <c r="AV36">
        <f>TNC_PJ_V6taxadata!AV36/SUM(TNC_PJ_V6taxadata!$B36:$BB36)</f>
        <v>0.27619905426705699</v>
      </c>
      <c r="AW36">
        <f>TNC_PJ_V6taxadata!AW36/SUM(TNC_PJ_V6taxadata!$B36:$BB36)</f>
        <v>0</v>
      </c>
      <c r="AX36">
        <f>TNC_PJ_V6taxadata!AX36/SUM(TNC_PJ_V6taxadata!$B36:$BB36)</f>
        <v>7.2506192299031753E-3</v>
      </c>
      <c r="AY36">
        <f>TNC_PJ_V6taxadata!AY36/SUM(TNC_PJ_V6taxadata!$B36:$BB36)</f>
        <v>0</v>
      </c>
      <c r="AZ36">
        <f>TNC_PJ_V6taxadata!AZ36/SUM(TNC_PJ_V6taxadata!$B36:$BB36)</f>
        <v>0</v>
      </c>
      <c r="BA36">
        <f>TNC_PJ_V6taxadata!BA36/SUM(TNC_PJ_V6taxadata!$B36:$BB36)</f>
        <v>0</v>
      </c>
      <c r="BB36">
        <f>TNC_PJ_V6taxadata!BB36/SUM(TNC_PJ_V6taxadata!$B36:$BB36)</f>
        <v>0.15061922990317497</v>
      </c>
      <c r="BC36" t="s">
        <v>128</v>
      </c>
      <c r="BD36">
        <v>35</v>
      </c>
      <c r="BE36" t="s">
        <v>40</v>
      </c>
      <c r="BF36" t="s">
        <v>107</v>
      </c>
      <c r="BG36" t="s">
        <v>108</v>
      </c>
      <c r="BH36" t="s">
        <v>109</v>
      </c>
      <c r="BI36">
        <v>1</v>
      </c>
      <c r="BJ36" t="s">
        <v>129</v>
      </c>
      <c r="BK36" t="s">
        <v>130</v>
      </c>
      <c r="BL36">
        <v>4</v>
      </c>
      <c r="BP36">
        <v>8.01</v>
      </c>
      <c r="BQ36">
        <v>12.129</v>
      </c>
      <c r="BR36">
        <v>0.16699999999999901</v>
      </c>
      <c r="BS36">
        <v>0</v>
      </c>
      <c r="BT36" t="s">
        <v>51</v>
      </c>
      <c r="BU36">
        <v>31.67</v>
      </c>
      <c r="BW36">
        <v>0.01</v>
      </c>
      <c r="BX36">
        <v>0.25</v>
      </c>
      <c r="CA36">
        <v>31.73</v>
      </c>
      <c r="CD36">
        <v>22.33</v>
      </c>
      <c r="CJ36">
        <v>7.64</v>
      </c>
      <c r="CM36">
        <v>7.06</v>
      </c>
    </row>
    <row r="37" spans="1:91" x14ac:dyDescent="0.5">
      <c r="A37" t="s">
        <v>131</v>
      </c>
      <c r="B37">
        <f>TNC_PJ_V6taxadata!B37/SUM(TNC_PJ_V6taxadata!$B37:$BB37)</f>
        <v>1.3977128335451081E-3</v>
      </c>
      <c r="C37">
        <f>TNC_PJ_V6taxadata!C37/SUM(TNC_PJ_V6taxadata!$B37:$BB37)</f>
        <v>5.1238881829733164E-2</v>
      </c>
      <c r="D37">
        <f>TNC_PJ_V6taxadata!D37/SUM(TNC_PJ_V6taxadata!$B37:$BB37)</f>
        <v>0</v>
      </c>
      <c r="E37">
        <f>TNC_PJ_V6taxadata!E37/SUM(TNC_PJ_V6taxadata!$B37:$BB37)</f>
        <v>0</v>
      </c>
      <c r="F37">
        <f>TNC_PJ_V6taxadata!F37/SUM(TNC_PJ_V6taxadata!$B37:$BB37)</f>
        <v>0</v>
      </c>
      <c r="G37">
        <f>TNC_PJ_V6taxadata!G37/SUM(TNC_PJ_V6taxadata!$B37:$BB37)</f>
        <v>0</v>
      </c>
      <c r="H37">
        <f>TNC_PJ_V6taxadata!H37/SUM(TNC_PJ_V6taxadata!$B37:$BB37)</f>
        <v>9.5298602287166457E-3</v>
      </c>
      <c r="I37">
        <f>TNC_PJ_V6taxadata!I37/SUM(TNC_PJ_V6taxadata!$B37:$BB37)</f>
        <v>0</v>
      </c>
      <c r="J37">
        <f>TNC_PJ_V6taxadata!J37/SUM(TNC_PJ_V6taxadata!$B37:$BB37)</f>
        <v>4.4472681067344346E-4</v>
      </c>
      <c r="K37">
        <f>TNC_PJ_V6taxadata!K37/SUM(TNC_PJ_V6taxadata!$B37:$BB37)</f>
        <v>8.7674714104193138E-3</v>
      </c>
      <c r="L37">
        <f>TNC_PJ_V6taxadata!L37/SUM(TNC_PJ_V6taxadata!$B37:$BB37)</f>
        <v>0</v>
      </c>
      <c r="M37">
        <f>TNC_PJ_V6taxadata!M37/SUM(TNC_PJ_V6taxadata!$B37:$BB37)</f>
        <v>0.17893900889453621</v>
      </c>
      <c r="N37">
        <f>TNC_PJ_V6taxadata!N37/SUM(TNC_PJ_V6taxadata!$B37:$BB37)</f>
        <v>2.2236340533672173E-4</v>
      </c>
      <c r="O37">
        <f>TNC_PJ_V6taxadata!O37/SUM(TNC_PJ_V6taxadata!$B37:$BB37)</f>
        <v>0</v>
      </c>
      <c r="P37">
        <f>TNC_PJ_V6taxadata!P37/SUM(TNC_PJ_V6taxadata!$B37:$BB37)</f>
        <v>0</v>
      </c>
      <c r="Q37">
        <f>TNC_PJ_V6taxadata!Q37/SUM(TNC_PJ_V6taxadata!$B37:$BB37)</f>
        <v>9.2121982210927576E-4</v>
      </c>
      <c r="R37">
        <f>TNC_PJ_V6taxadata!R37/SUM(TNC_PJ_V6taxadata!$B37:$BB37)</f>
        <v>0</v>
      </c>
      <c r="S37">
        <f>TNC_PJ_V6taxadata!S37/SUM(TNC_PJ_V6taxadata!$B37:$BB37)</f>
        <v>0</v>
      </c>
      <c r="T37">
        <f>TNC_PJ_V6taxadata!T37/SUM(TNC_PJ_V6taxadata!$B37:$BB37)</f>
        <v>5.7179161372299869E-3</v>
      </c>
      <c r="U37">
        <f>TNC_PJ_V6taxadata!U37/SUM(TNC_PJ_V6taxadata!$B37:$BB37)</f>
        <v>0</v>
      </c>
      <c r="V37">
        <f>TNC_PJ_V6taxadata!V37/SUM(TNC_PJ_V6taxadata!$B37:$BB37)</f>
        <v>0</v>
      </c>
      <c r="W37">
        <f>TNC_PJ_V6taxadata!W37/SUM(TNC_PJ_V6taxadata!$B37:$BB37)</f>
        <v>1.2706480304955527E-4</v>
      </c>
      <c r="X37">
        <f>TNC_PJ_V6taxadata!X37/SUM(TNC_PJ_V6taxadata!$B37:$BB37)</f>
        <v>2.369758576874206E-2</v>
      </c>
      <c r="Y37">
        <f>TNC_PJ_V6taxadata!Y37/SUM(TNC_PJ_V6taxadata!$B37:$BB37)</f>
        <v>5.400254129606099E-4</v>
      </c>
      <c r="Z37">
        <f>TNC_PJ_V6taxadata!Z37/SUM(TNC_PJ_V6taxadata!$B37:$BB37)</f>
        <v>0</v>
      </c>
      <c r="AA37">
        <f>TNC_PJ_V6taxadata!AA37/SUM(TNC_PJ_V6taxadata!$B37:$BB37)</f>
        <v>0</v>
      </c>
      <c r="AB37">
        <f>TNC_PJ_V6taxadata!AB37/SUM(TNC_PJ_V6taxadata!$B37:$BB37)</f>
        <v>0</v>
      </c>
      <c r="AC37">
        <f>TNC_PJ_V6taxadata!AC37/SUM(TNC_PJ_V6taxadata!$B37:$BB37)</f>
        <v>0</v>
      </c>
      <c r="AD37">
        <f>TNC_PJ_V6taxadata!AD37/SUM(TNC_PJ_V6taxadata!$B37:$BB37)</f>
        <v>0</v>
      </c>
      <c r="AE37">
        <f>TNC_PJ_V6taxadata!AE37/SUM(TNC_PJ_V6taxadata!$B37:$BB37)</f>
        <v>0</v>
      </c>
      <c r="AF37">
        <f>TNC_PJ_V6taxadata!AF37/SUM(TNC_PJ_V6taxadata!$B37:$BB37)</f>
        <v>5.400254129606099E-4</v>
      </c>
      <c r="AG37">
        <f>TNC_PJ_V6taxadata!AG37/SUM(TNC_PJ_V6taxadata!$B37:$BB37)</f>
        <v>0</v>
      </c>
      <c r="AH37">
        <f>TNC_PJ_V6taxadata!AH37/SUM(TNC_PJ_V6taxadata!$B37:$BB37)</f>
        <v>0</v>
      </c>
      <c r="AI37">
        <f>TNC_PJ_V6taxadata!AI37/SUM(TNC_PJ_V6taxadata!$B37:$BB37)</f>
        <v>0</v>
      </c>
      <c r="AJ37">
        <f>TNC_PJ_V6taxadata!AJ37/SUM(TNC_PJ_V6taxadata!$B37:$BB37)</f>
        <v>0</v>
      </c>
      <c r="AK37">
        <f>TNC_PJ_V6taxadata!AK37/SUM(TNC_PJ_V6taxadata!$B37:$BB37)</f>
        <v>0</v>
      </c>
      <c r="AL37">
        <f>TNC_PJ_V6taxadata!AL37/SUM(TNC_PJ_V6taxadata!$B37:$BB37)</f>
        <v>0</v>
      </c>
      <c r="AM37">
        <f>TNC_PJ_V6taxadata!AM37/SUM(TNC_PJ_V6taxadata!$B37:$BB37)</f>
        <v>0</v>
      </c>
      <c r="AN37">
        <f>TNC_PJ_V6taxadata!AN37/SUM(TNC_PJ_V6taxadata!$B37:$BB37)</f>
        <v>1.2706480304955527E-4</v>
      </c>
      <c r="AO37">
        <f>TNC_PJ_V6taxadata!AO37/SUM(TNC_PJ_V6taxadata!$B37:$BB37)</f>
        <v>1.934561626429479E-2</v>
      </c>
      <c r="AP37">
        <f>TNC_PJ_V6taxadata!AP37/SUM(TNC_PJ_V6taxadata!$B37:$BB37)</f>
        <v>0</v>
      </c>
      <c r="AQ37">
        <f>TNC_PJ_V6taxadata!AQ37/SUM(TNC_PJ_V6taxadata!$B37:$BB37)</f>
        <v>0.32214104193138499</v>
      </c>
      <c r="AR37">
        <f>TNC_PJ_V6taxadata!AR37/SUM(TNC_PJ_V6taxadata!$B37:$BB37)</f>
        <v>0</v>
      </c>
      <c r="AS37">
        <f>TNC_PJ_V6taxadata!AS37/SUM(TNC_PJ_V6taxadata!$B37:$BB37)</f>
        <v>5.0825921219822107E-4</v>
      </c>
      <c r="AT37">
        <f>TNC_PJ_V6taxadata!AT37/SUM(TNC_PJ_V6taxadata!$B37:$BB37)</f>
        <v>0</v>
      </c>
      <c r="AU37">
        <f>TNC_PJ_V6taxadata!AU37/SUM(TNC_PJ_V6taxadata!$B37:$BB37)</f>
        <v>0</v>
      </c>
      <c r="AV37">
        <f>TNC_PJ_V6taxadata!AV37/SUM(TNC_PJ_V6taxadata!$B37:$BB37)</f>
        <v>0.17563532401524778</v>
      </c>
      <c r="AW37">
        <f>TNC_PJ_V6taxadata!AW37/SUM(TNC_PJ_V6taxadata!$B37:$BB37)</f>
        <v>0</v>
      </c>
      <c r="AX37">
        <f>TNC_PJ_V6taxadata!AX37/SUM(TNC_PJ_V6taxadata!$B37:$BB37)</f>
        <v>5.7242693773824647E-2</v>
      </c>
      <c r="AY37">
        <f>TNC_PJ_V6taxadata!AY37/SUM(TNC_PJ_V6taxadata!$B37:$BB37)</f>
        <v>0</v>
      </c>
      <c r="AZ37">
        <f>TNC_PJ_V6taxadata!AZ37/SUM(TNC_PJ_V6taxadata!$B37:$BB37)</f>
        <v>0</v>
      </c>
      <c r="BA37">
        <f>TNC_PJ_V6taxadata!BA37/SUM(TNC_PJ_V6taxadata!$B37:$BB37)</f>
        <v>0</v>
      </c>
      <c r="BB37">
        <f>TNC_PJ_V6taxadata!BB37/SUM(TNC_PJ_V6taxadata!$B37:$BB37)</f>
        <v>0.14291613722998731</v>
      </c>
      <c r="BC37" t="s">
        <v>132</v>
      </c>
      <c r="BD37">
        <v>36</v>
      </c>
      <c r="BE37" t="s">
        <v>40</v>
      </c>
      <c r="BF37" t="s">
        <v>107</v>
      </c>
      <c r="BG37" t="s">
        <v>108</v>
      </c>
      <c r="BH37" t="s">
        <v>109</v>
      </c>
      <c r="BI37">
        <v>2</v>
      </c>
      <c r="BJ37" t="s">
        <v>129</v>
      </c>
      <c r="BK37" t="s">
        <v>130</v>
      </c>
      <c r="BL37">
        <v>4</v>
      </c>
      <c r="BP37">
        <v>8.01</v>
      </c>
      <c r="BQ37">
        <v>12.129</v>
      </c>
      <c r="BR37">
        <v>0.16699999999999901</v>
      </c>
      <c r="BS37">
        <v>0</v>
      </c>
      <c r="BT37" t="s">
        <v>51</v>
      </c>
      <c r="BU37">
        <v>31.67</v>
      </c>
      <c r="BW37">
        <v>0.01</v>
      </c>
      <c r="BX37">
        <v>0.25</v>
      </c>
      <c r="CA37">
        <v>31.73</v>
      </c>
      <c r="CD37">
        <v>22.33</v>
      </c>
      <c r="CJ37">
        <v>7.64</v>
      </c>
      <c r="CM37">
        <v>7.06</v>
      </c>
    </row>
    <row r="38" spans="1:91" x14ac:dyDescent="0.5">
      <c r="A38" t="s">
        <v>133</v>
      </c>
      <c r="B38">
        <f>TNC_PJ_V6taxadata!B38/SUM(TNC_PJ_V6taxadata!$B38:$BB38)</f>
        <v>1.2468545260819297E-3</v>
      </c>
      <c r="C38">
        <f>TNC_PJ_V6taxadata!C38/SUM(TNC_PJ_V6taxadata!$B38:$BB38)</f>
        <v>6.0506449638412188E-2</v>
      </c>
      <c r="D38">
        <f>TNC_PJ_V6taxadata!D38/SUM(TNC_PJ_V6taxadata!$B38:$BB38)</f>
        <v>0</v>
      </c>
      <c r="E38">
        <f>TNC_PJ_V6taxadata!E38/SUM(TNC_PJ_V6taxadata!$B38:$BB38)</f>
        <v>0</v>
      </c>
      <c r="F38">
        <f>TNC_PJ_V6taxadata!F38/SUM(TNC_PJ_V6taxadata!$B38:$BB38)</f>
        <v>2.2670082292398721E-4</v>
      </c>
      <c r="G38">
        <f>TNC_PJ_V6taxadata!G38/SUM(TNC_PJ_V6taxadata!$B38:$BB38)</f>
        <v>2.0403074063158848E-4</v>
      </c>
      <c r="H38">
        <f>TNC_PJ_V6taxadata!H38/SUM(TNC_PJ_V6taxadata!$B38:$BB38)</f>
        <v>1.3239328058760854E-2</v>
      </c>
      <c r="I38">
        <f>TNC_PJ_V6taxadata!I38/SUM(TNC_PJ_V6taxadata!$B38:$BB38)</f>
        <v>0</v>
      </c>
      <c r="J38">
        <f>TNC_PJ_V6taxadata!J38/SUM(TNC_PJ_V6taxadata!$B38:$BB38)</f>
        <v>2.108317653193081E-3</v>
      </c>
      <c r="K38">
        <f>TNC_PJ_V6taxadata!K38/SUM(TNC_PJ_V6taxadata!$B38:$BB38)</f>
        <v>7.5718074856611726E-3</v>
      </c>
      <c r="L38">
        <f>TNC_PJ_V6taxadata!L38/SUM(TNC_PJ_V6taxadata!$B38:$BB38)</f>
        <v>2.2670082292398721E-4</v>
      </c>
      <c r="M38">
        <f>TNC_PJ_V6taxadata!M38/SUM(TNC_PJ_V6taxadata!$B38:$BB38)</f>
        <v>0.17163519303575073</v>
      </c>
      <c r="N38">
        <f>TNC_PJ_V6taxadata!N38/SUM(TNC_PJ_V6taxadata!$B38:$BB38)</f>
        <v>0</v>
      </c>
      <c r="O38">
        <f>TNC_PJ_V6taxadata!O38/SUM(TNC_PJ_V6taxadata!$B38:$BB38)</f>
        <v>0</v>
      </c>
      <c r="P38">
        <f>TNC_PJ_V6taxadata!P38/SUM(TNC_PJ_V6taxadata!$B38:$BB38)</f>
        <v>0</v>
      </c>
      <c r="Q38">
        <f>TNC_PJ_V6taxadata!Q38/SUM(TNC_PJ_V6taxadata!$B38:$BB38)</f>
        <v>3.400512343859808E-4</v>
      </c>
      <c r="R38">
        <f>TNC_PJ_V6taxadata!R38/SUM(TNC_PJ_V6taxadata!$B38:$BB38)</f>
        <v>0</v>
      </c>
      <c r="S38">
        <f>TNC_PJ_V6taxadata!S38/SUM(TNC_PJ_V6taxadata!$B38:$BB38)</f>
        <v>0</v>
      </c>
      <c r="T38">
        <f>TNC_PJ_V6taxadata!T38/SUM(TNC_PJ_V6taxadata!$B38:$BB38)</f>
        <v>4.4660062116025478E-3</v>
      </c>
      <c r="U38">
        <f>TNC_PJ_V6taxadata!U38/SUM(TNC_PJ_V6taxadata!$B38:$BB38)</f>
        <v>0</v>
      </c>
      <c r="V38">
        <f>TNC_PJ_V6taxadata!V38/SUM(TNC_PJ_V6taxadata!$B38:$BB38)</f>
        <v>0</v>
      </c>
      <c r="W38">
        <f>TNC_PJ_V6taxadata!W38/SUM(TNC_PJ_V6taxadata!$B38:$BB38)</f>
        <v>1.5869057604679104E-4</v>
      </c>
      <c r="X38">
        <f>TNC_PJ_V6taxadata!X38/SUM(TNC_PJ_V6taxadata!$B38:$BB38)</f>
        <v>1.8566797397474553E-2</v>
      </c>
      <c r="Y38">
        <f>TNC_PJ_V6taxadata!Y38/SUM(TNC_PJ_V6taxadata!$B38:$BB38)</f>
        <v>6.3476230418716415E-4</v>
      </c>
      <c r="Z38">
        <f>TNC_PJ_V6taxadata!Z38/SUM(TNC_PJ_V6taxadata!$B38:$BB38)</f>
        <v>2.7204098750878468E-4</v>
      </c>
      <c r="AA38">
        <f>TNC_PJ_V6taxadata!AA38/SUM(TNC_PJ_V6taxadata!$B38:$BB38)</f>
        <v>0</v>
      </c>
      <c r="AB38">
        <f>TNC_PJ_V6taxadata!AB38/SUM(TNC_PJ_V6taxadata!$B38:$BB38)</f>
        <v>0</v>
      </c>
      <c r="AC38">
        <f>TNC_PJ_V6taxadata!AC38/SUM(TNC_PJ_V6taxadata!$B38:$BB38)</f>
        <v>1.1335041146199362E-3</v>
      </c>
      <c r="AD38">
        <f>TNC_PJ_V6taxadata!AD38/SUM(TNC_PJ_V6taxadata!$B38:$BB38)</f>
        <v>0</v>
      </c>
      <c r="AE38">
        <f>TNC_PJ_V6taxadata!AE38/SUM(TNC_PJ_V6taxadata!$B38:$BB38)</f>
        <v>3.8539139897077825E-4</v>
      </c>
      <c r="AF38">
        <f>TNC_PJ_V6taxadata!AF38/SUM(TNC_PJ_V6taxadata!$B38:$BB38)</f>
        <v>7.0277255106436032E-4</v>
      </c>
      <c r="AG38">
        <f>TNC_PJ_V6taxadata!AG38/SUM(TNC_PJ_V6taxadata!$B38:$BB38)</f>
        <v>0</v>
      </c>
      <c r="AH38">
        <f>TNC_PJ_V6taxadata!AH38/SUM(TNC_PJ_V6taxadata!$B38:$BB38)</f>
        <v>0</v>
      </c>
      <c r="AI38">
        <f>TNC_PJ_V6taxadata!AI38/SUM(TNC_PJ_V6taxadata!$B38:$BB38)</f>
        <v>0</v>
      </c>
      <c r="AJ38">
        <f>TNC_PJ_V6taxadata!AJ38/SUM(TNC_PJ_V6taxadata!$B38:$BB38)</f>
        <v>0</v>
      </c>
      <c r="AK38">
        <f>TNC_PJ_V6taxadata!AK38/SUM(TNC_PJ_V6taxadata!$B38:$BB38)</f>
        <v>0</v>
      </c>
      <c r="AL38">
        <f>TNC_PJ_V6taxadata!AL38/SUM(TNC_PJ_V6taxadata!$B38:$BB38)</f>
        <v>0</v>
      </c>
      <c r="AM38">
        <f>TNC_PJ_V6taxadata!AM38/SUM(TNC_PJ_V6taxadata!$B38:$BB38)</f>
        <v>0</v>
      </c>
      <c r="AN38">
        <f>TNC_PJ_V6taxadata!AN38/SUM(TNC_PJ_V6taxadata!$B38:$BB38)</f>
        <v>0</v>
      </c>
      <c r="AO38">
        <f>TNC_PJ_V6taxadata!AO38/SUM(TNC_PJ_V6taxadata!$B38:$BB38)</f>
        <v>1.7841354764117794E-2</v>
      </c>
      <c r="AP38">
        <f>TNC_PJ_V6taxadata!AP38/SUM(TNC_PJ_V6taxadata!$B38:$BB38)</f>
        <v>0</v>
      </c>
      <c r="AQ38">
        <f>TNC_PJ_V6taxadata!AQ38/SUM(TNC_PJ_V6taxadata!$B38:$BB38)</f>
        <v>0.37149463852553782</v>
      </c>
      <c r="AR38">
        <f>TNC_PJ_V6taxadata!AR38/SUM(TNC_PJ_V6taxadata!$B38:$BB38)</f>
        <v>1.133504114619936E-4</v>
      </c>
      <c r="AS38">
        <f>TNC_PJ_V6taxadata!AS38/SUM(TNC_PJ_V6taxadata!$B38:$BB38)</f>
        <v>9.0680329169594881E-5</v>
      </c>
      <c r="AT38">
        <f>TNC_PJ_V6taxadata!AT38/SUM(TNC_PJ_V6taxadata!$B38:$BB38)</f>
        <v>0</v>
      </c>
      <c r="AU38">
        <f>TNC_PJ_V6taxadata!AU38/SUM(TNC_PJ_V6taxadata!$B38:$BB38)</f>
        <v>0</v>
      </c>
      <c r="AV38">
        <f>TNC_PJ_V6taxadata!AV38/SUM(TNC_PJ_V6taxadata!$B38:$BB38)</f>
        <v>8.4990138514202812E-2</v>
      </c>
      <c r="AW38">
        <f>TNC_PJ_V6taxadata!AW38/SUM(TNC_PJ_V6taxadata!$B38:$BB38)</f>
        <v>0</v>
      </c>
      <c r="AX38">
        <f>TNC_PJ_V6taxadata!AX38/SUM(TNC_PJ_V6taxadata!$B38:$BB38)</f>
        <v>5.1483756886037499E-2</v>
      </c>
      <c r="AY38">
        <f>TNC_PJ_V6taxadata!AY38/SUM(TNC_PJ_V6taxadata!$B38:$BB38)</f>
        <v>0</v>
      </c>
      <c r="AZ38">
        <f>TNC_PJ_V6taxadata!AZ38/SUM(TNC_PJ_V6taxadata!$B38:$BB38)</f>
        <v>0</v>
      </c>
      <c r="BA38">
        <f>TNC_PJ_V6taxadata!BA38/SUM(TNC_PJ_V6taxadata!$B38:$BB38)</f>
        <v>0</v>
      </c>
      <c r="BB38">
        <f>TNC_PJ_V6taxadata!BB38/SUM(TNC_PJ_V6taxadata!$B38:$BB38)</f>
        <v>0.19036068100927206</v>
      </c>
      <c r="BC38" t="s">
        <v>134</v>
      </c>
      <c r="BD38">
        <v>37</v>
      </c>
      <c r="BE38" t="s">
        <v>40</v>
      </c>
      <c r="BF38" t="s">
        <v>107</v>
      </c>
      <c r="BG38" t="s">
        <v>108</v>
      </c>
      <c r="BH38" t="s">
        <v>109</v>
      </c>
      <c r="BI38">
        <v>3</v>
      </c>
      <c r="BJ38" t="s">
        <v>129</v>
      </c>
      <c r="BK38" t="s">
        <v>130</v>
      </c>
      <c r="BL38">
        <v>4</v>
      </c>
      <c r="BP38">
        <v>8.01</v>
      </c>
      <c r="BQ38">
        <v>12.129</v>
      </c>
      <c r="BR38">
        <v>0.16699999999999901</v>
      </c>
      <c r="BS38">
        <v>0</v>
      </c>
      <c r="BT38" t="s">
        <v>51</v>
      </c>
      <c r="BU38">
        <v>31.67</v>
      </c>
      <c r="BW38">
        <v>0.01</v>
      </c>
      <c r="BX38">
        <v>0.25</v>
      </c>
      <c r="CA38">
        <v>31.73</v>
      </c>
      <c r="CD38">
        <v>22.33</v>
      </c>
      <c r="CJ38">
        <v>7.64</v>
      </c>
      <c r="CM38">
        <v>7.06</v>
      </c>
    </row>
    <row r="39" spans="1:91" x14ac:dyDescent="0.5">
      <c r="A39" t="s">
        <v>135</v>
      </c>
      <c r="B39">
        <f>TNC_PJ_V6taxadata!B39/SUM(TNC_PJ_V6taxadata!$B39:$BB39)</f>
        <v>1.1574947786920308E-3</v>
      </c>
      <c r="C39">
        <f>TNC_PJ_V6taxadata!C39/SUM(TNC_PJ_V6taxadata!$B39:$BB39)</f>
        <v>3.6586900178656803E-2</v>
      </c>
      <c r="D39">
        <f>TNC_PJ_V6taxadata!D39/SUM(TNC_PJ_V6taxadata!$B39:$BB39)</f>
        <v>0</v>
      </c>
      <c r="E39">
        <f>TNC_PJ_V6taxadata!E39/SUM(TNC_PJ_V6taxadata!$B39:$BB39)</f>
        <v>0</v>
      </c>
      <c r="F39">
        <f>TNC_PJ_V6taxadata!F39/SUM(TNC_PJ_V6taxadata!$B39:$BB39)</f>
        <v>0</v>
      </c>
      <c r="G39">
        <f>TNC_PJ_V6taxadata!G39/SUM(TNC_PJ_V6taxadata!$B39:$BB39)</f>
        <v>0</v>
      </c>
      <c r="H39">
        <f>TNC_PJ_V6taxadata!H39/SUM(TNC_PJ_V6taxadata!$B39:$BB39)</f>
        <v>8.0269746609295187E-3</v>
      </c>
      <c r="I39">
        <f>TNC_PJ_V6taxadata!I39/SUM(TNC_PJ_V6taxadata!$B39:$BB39)</f>
        <v>0</v>
      </c>
      <c r="J39">
        <f>TNC_PJ_V6taxadata!J39/SUM(TNC_PJ_V6taxadata!$B39:$BB39)</f>
        <v>1.3084723585214263E-3</v>
      </c>
      <c r="K39">
        <f>TNC_PJ_V6taxadata!K39/SUM(TNC_PJ_V6taxadata!$B39:$BB39)</f>
        <v>5.3597040839435343E-3</v>
      </c>
      <c r="L39">
        <f>TNC_PJ_V6taxadata!L39/SUM(TNC_PJ_V6taxadata!$B39:$BB39)</f>
        <v>0</v>
      </c>
      <c r="M39">
        <f>TNC_PJ_V6taxadata!M39/SUM(TNC_PJ_V6taxadata!$B39:$BB39)</f>
        <v>0.10009813542688911</v>
      </c>
      <c r="N39">
        <f>TNC_PJ_V6taxadata!N39/SUM(TNC_PJ_V6taxadata!$B39:$BB39)</f>
        <v>0</v>
      </c>
      <c r="O39">
        <f>TNC_PJ_V6taxadata!O39/SUM(TNC_PJ_V6taxadata!$B39:$BB39)</f>
        <v>0</v>
      </c>
      <c r="P39">
        <f>TNC_PJ_V6taxadata!P39/SUM(TNC_PJ_V6taxadata!$B39:$BB39)</f>
        <v>0</v>
      </c>
      <c r="Q39">
        <f>TNC_PJ_V6taxadata!Q39/SUM(TNC_PJ_V6taxadata!$B39:$BB39)</f>
        <v>4.0260687954505421E-4</v>
      </c>
      <c r="R39">
        <f>TNC_PJ_V6taxadata!R39/SUM(TNC_PJ_V6taxadata!$B39:$BB39)</f>
        <v>0</v>
      </c>
      <c r="S39">
        <f>TNC_PJ_V6taxadata!S39/SUM(TNC_PJ_V6taxadata!$B39:$BB39)</f>
        <v>0</v>
      </c>
      <c r="T39">
        <f>TNC_PJ_V6taxadata!T39/SUM(TNC_PJ_V6taxadata!$B39:$BB39)</f>
        <v>4.3280239551093331E-3</v>
      </c>
      <c r="U39">
        <f>TNC_PJ_V6taxadata!U39/SUM(TNC_PJ_V6taxadata!$B39:$BB39)</f>
        <v>0</v>
      </c>
      <c r="V39">
        <f>TNC_PJ_V6taxadata!V39/SUM(TNC_PJ_V6taxadata!$B39:$BB39)</f>
        <v>0</v>
      </c>
      <c r="W39">
        <f>TNC_PJ_V6taxadata!W39/SUM(TNC_PJ_V6taxadata!$B39:$BB39)</f>
        <v>7.5488789914697664E-5</v>
      </c>
      <c r="X39">
        <f>TNC_PJ_V6taxadata!X39/SUM(TNC_PJ_V6taxadata!$B39:$BB39)</f>
        <v>1.6506882061347223E-2</v>
      </c>
      <c r="Y39">
        <f>TNC_PJ_V6taxadata!Y39/SUM(TNC_PJ_V6taxadata!$B39:$BB39)</f>
        <v>1.0065171988626355E-4</v>
      </c>
      <c r="Z39">
        <f>TNC_PJ_V6taxadata!Z39/SUM(TNC_PJ_V6taxadata!$B39:$BB39)</f>
        <v>0</v>
      </c>
      <c r="AA39">
        <f>TNC_PJ_V6taxadata!AA39/SUM(TNC_PJ_V6taxadata!$B39:$BB39)</f>
        <v>0</v>
      </c>
      <c r="AB39">
        <f>TNC_PJ_V6taxadata!AB39/SUM(TNC_PJ_V6taxadata!$B39:$BB39)</f>
        <v>7.5488789914697664E-5</v>
      </c>
      <c r="AC39">
        <f>TNC_PJ_V6taxadata!AC39/SUM(TNC_PJ_V6taxadata!$B39:$BB39)</f>
        <v>8.3037668906167433E-4</v>
      </c>
      <c r="AD39">
        <f>TNC_PJ_V6taxadata!AD39/SUM(TNC_PJ_V6taxadata!$B39:$BB39)</f>
        <v>0</v>
      </c>
      <c r="AE39">
        <f>TNC_PJ_V6taxadata!AE39/SUM(TNC_PJ_V6taxadata!$B39:$BB39)</f>
        <v>0</v>
      </c>
      <c r="AF39">
        <f>TNC_PJ_V6taxadata!AF39/SUM(TNC_PJ_V6taxadata!$B39:$BB39)</f>
        <v>0</v>
      </c>
      <c r="AG39">
        <f>TNC_PJ_V6taxadata!AG39/SUM(TNC_PJ_V6taxadata!$B39:$BB39)</f>
        <v>0</v>
      </c>
      <c r="AH39">
        <f>TNC_PJ_V6taxadata!AH39/SUM(TNC_PJ_V6taxadata!$B39:$BB39)</f>
        <v>0</v>
      </c>
      <c r="AI39">
        <f>TNC_PJ_V6taxadata!AI39/SUM(TNC_PJ_V6taxadata!$B39:$BB39)</f>
        <v>0</v>
      </c>
      <c r="AJ39">
        <f>TNC_PJ_V6taxadata!AJ39/SUM(TNC_PJ_V6taxadata!$B39:$BB39)</f>
        <v>0</v>
      </c>
      <c r="AK39">
        <f>TNC_PJ_V6taxadata!AK39/SUM(TNC_PJ_V6taxadata!$B39:$BB39)</f>
        <v>0</v>
      </c>
      <c r="AL39">
        <f>TNC_PJ_V6taxadata!AL39/SUM(TNC_PJ_V6taxadata!$B39:$BB39)</f>
        <v>0</v>
      </c>
      <c r="AM39">
        <f>TNC_PJ_V6taxadata!AM39/SUM(TNC_PJ_V6taxadata!$B39:$BB39)</f>
        <v>0</v>
      </c>
      <c r="AN39">
        <f>TNC_PJ_V6taxadata!AN39/SUM(TNC_PJ_V6taxadata!$B39:$BB39)</f>
        <v>1.5097757982939533E-4</v>
      </c>
      <c r="AO39">
        <f>TNC_PJ_V6taxadata!AO39/SUM(TNC_PJ_V6taxadata!$B39:$BB39)</f>
        <v>1.6280415691603132E-2</v>
      </c>
      <c r="AP39">
        <f>TNC_PJ_V6taxadata!AP39/SUM(TNC_PJ_V6taxadata!$B39:$BB39)</f>
        <v>0</v>
      </c>
      <c r="AQ39">
        <f>TNC_PJ_V6taxadata!AQ39/SUM(TNC_PJ_V6taxadata!$B39:$BB39)</f>
        <v>0.22936010669082307</v>
      </c>
      <c r="AR39">
        <f>TNC_PJ_V6taxadata!AR39/SUM(TNC_PJ_V6taxadata!$B39:$BB39)</f>
        <v>0</v>
      </c>
      <c r="AS39">
        <f>TNC_PJ_V6taxadata!AS39/SUM(TNC_PJ_V6taxadata!$B39:$BB39)</f>
        <v>3.7492765657633174E-3</v>
      </c>
      <c r="AT39">
        <f>TNC_PJ_V6taxadata!AT39/SUM(TNC_PJ_V6taxadata!$B39:$BB39)</f>
        <v>0</v>
      </c>
      <c r="AU39">
        <f>TNC_PJ_V6taxadata!AU39/SUM(TNC_PJ_V6taxadata!$B39:$BB39)</f>
        <v>0</v>
      </c>
      <c r="AV39">
        <f>TNC_PJ_V6taxadata!AV39/SUM(TNC_PJ_V6taxadata!$B39:$BB39)</f>
        <v>8.73405299313052E-2</v>
      </c>
      <c r="AW39">
        <f>TNC_PJ_V6taxadata!AW39/SUM(TNC_PJ_V6taxadata!$B39:$BB39)</f>
        <v>0</v>
      </c>
      <c r="AX39">
        <f>TNC_PJ_V6taxadata!AX39/SUM(TNC_PJ_V6taxadata!$B39:$BB39)</f>
        <v>0.10905613849676657</v>
      </c>
      <c r="AY39">
        <f>TNC_PJ_V6taxadata!AY39/SUM(TNC_PJ_V6taxadata!$B39:$BB39)</f>
        <v>0</v>
      </c>
      <c r="AZ39">
        <f>TNC_PJ_V6taxadata!AZ39/SUM(TNC_PJ_V6taxadata!$B39:$BB39)</f>
        <v>0</v>
      </c>
      <c r="BA39">
        <f>TNC_PJ_V6taxadata!BA39/SUM(TNC_PJ_V6taxadata!$B39:$BB39)</f>
        <v>0</v>
      </c>
      <c r="BB39">
        <f>TNC_PJ_V6taxadata!BB39/SUM(TNC_PJ_V6taxadata!$B39:$BB39)</f>
        <v>0.37920535467149796</v>
      </c>
      <c r="BC39" t="s">
        <v>136</v>
      </c>
      <c r="BD39">
        <v>38</v>
      </c>
      <c r="BE39" t="s">
        <v>40</v>
      </c>
      <c r="BF39" t="s">
        <v>107</v>
      </c>
      <c r="BG39" t="s">
        <v>108</v>
      </c>
      <c r="BH39" t="s">
        <v>109</v>
      </c>
      <c r="BI39">
        <v>1</v>
      </c>
      <c r="BJ39" t="s">
        <v>129</v>
      </c>
      <c r="BK39" t="s">
        <v>130</v>
      </c>
      <c r="BL39">
        <v>5</v>
      </c>
      <c r="BP39">
        <v>9.9</v>
      </c>
      <c r="BQ39">
        <v>9.5459999999999994</v>
      </c>
      <c r="BR39">
        <v>0.26700000000000002</v>
      </c>
      <c r="BS39">
        <v>0</v>
      </c>
      <c r="BT39" t="s">
        <v>51</v>
      </c>
      <c r="BU39">
        <v>29.47</v>
      </c>
      <c r="BW39">
        <v>7.0000000000000007E-2</v>
      </c>
      <c r="BX39">
        <v>0.41</v>
      </c>
      <c r="CA39">
        <v>31.73</v>
      </c>
      <c r="CD39">
        <v>22.33</v>
      </c>
      <c r="CJ39">
        <v>7.64</v>
      </c>
      <c r="CM39">
        <v>7.06</v>
      </c>
    </row>
    <row r="40" spans="1:91" x14ac:dyDescent="0.5">
      <c r="A40" t="s">
        <v>137</v>
      </c>
      <c r="B40">
        <f>TNC_PJ_V6taxadata!B40/SUM(TNC_PJ_V6taxadata!$B40:$BB40)</f>
        <v>1.9951672615220909E-4</v>
      </c>
      <c r="C40">
        <f>TNC_PJ_V6taxadata!C40/SUM(TNC_PJ_V6taxadata!$B40:$BB40)</f>
        <v>2.0749739519829745E-2</v>
      </c>
      <c r="D40">
        <f>TNC_PJ_V6taxadata!D40/SUM(TNC_PJ_V6taxadata!$B40:$BB40)</f>
        <v>0</v>
      </c>
      <c r="E40">
        <f>TNC_PJ_V6taxadata!E40/SUM(TNC_PJ_V6taxadata!$B40:$BB40)</f>
        <v>0</v>
      </c>
      <c r="F40">
        <f>TNC_PJ_V6taxadata!F40/SUM(TNC_PJ_V6taxadata!$B40:$BB40)</f>
        <v>0</v>
      </c>
      <c r="G40">
        <f>TNC_PJ_V6taxadata!G40/SUM(TNC_PJ_V6taxadata!$B40:$BB40)</f>
        <v>0</v>
      </c>
      <c r="H40">
        <f>TNC_PJ_V6taxadata!H40/SUM(TNC_PJ_V6taxadata!$B40:$BB40)</f>
        <v>3.9016604225320891E-3</v>
      </c>
      <c r="I40">
        <f>TNC_PJ_V6taxadata!I40/SUM(TNC_PJ_V6taxadata!$B40:$BB40)</f>
        <v>0</v>
      </c>
      <c r="J40">
        <f>TNC_PJ_V6taxadata!J40/SUM(TNC_PJ_V6taxadata!$B40:$BB40)</f>
        <v>7.9806690460883635E-4</v>
      </c>
      <c r="K40">
        <f>TNC_PJ_V6taxadata!K40/SUM(TNC_PJ_V6taxadata!$B40:$BB40)</f>
        <v>3.8129863220199962E-3</v>
      </c>
      <c r="L40">
        <f>TNC_PJ_V6taxadata!L40/SUM(TNC_PJ_V6taxadata!$B40:$BB40)</f>
        <v>0</v>
      </c>
      <c r="M40">
        <f>TNC_PJ_V6taxadata!M40/SUM(TNC_PJ_V6taxadata!$B40:$BB40)</f>
        <v>0.15568955197410717</v>
      </c>
      <c r="N40">
        <f>TNC_PJ_V6taxadata!N40/SUM(TNC_PJ_V6taxadata!$B40:$BB40)</f>
        <v>0</v>
      </c>
      <c r="O40">
        <f>TNC_PJ_V6taxadata!O40/SUM(TNC_PJ_V6taxadata!$B40:$BB40)</f>
        <v>0</v>
      </c>
      <c r="P40">
        <f>TNC_PJ_V6taxadata!P40/SUM(TNC_PJ_V6taxadata!$B40:$BB40)</f>
        <v>0</v>
      </c>
      <c r="Q40">
        <f>TNC_PJ_V6taxadata!Q40/SUM(TNC_PJ_V6taxadata!$B40:$BB40)</f>
        <v>9.5324658050499904E-4</v>
      </c>
      <c r="R40">
        <f>TNC_PJ_V6taxadata!R40/SUM(TNC_PJ_V6taxadata!$B40:$BB40)</f>
        <v>0</v>
      </c>
      <c r="S40">
        <f>TNC_PJ_V6taxadata!S40/SUM(TNC_PJ_V6taxadata!$B40:$BB40)</f>
        <v>0</v>
      </c>
      <c r="T40">
        <f>TNC_PJ_V6taxadata!T40/SUM(TNC_PJ_V6taxadata!$B40:$BB40)</f>
        <v>1.2857744574253475E-3</v>
      </c>
      <c r="U40">
        <f>TNC_PJ_V6taxadata!U40/SUM(TNC_PJ_V6taxadata!$B40:$BB40)</f>
        <v>0</v>
      </c>
      <c r="V40">
        <f>TNC_PJ_V6taxadata!V40/SUM(TNC_PJ_V6taxadata!$B40:$BB40)</f>
        <v>0</v>
      </c>
      <c r="W40">
        <f>TNC_PJ_V6taxadata!W40/SUM(TNC_PJ_V6taxadata!$B40:$BB40)</f>
        <v>0</v>
      </c>
      <c r="X40">
        <f>TNC_PJ_V6taxadata!X40/SUM(TNC_PJ_V6taxadata!$B40:$BB40)</f>
        <v>8.3797024983927812E-3</v>
      </c>
      <c r="Y40">
        <f>TNC_PJ_V6taxadata!Y40/SUM(TNC_PJ_V6taxadata!$B40:$BB40)</f>
        <v>1.9951672615220909E-4</v>
      </c>
      <c r="Z40">
        <f>TNC_PJ_V6taxadata!Z40/SUM(TNC_PJ_V6taxadata!$B40:$BB40)</f>
        <v>8.8674100512092937E-5</v>
      </c>
      <c r="AA40">
        <f>TNC_PJ_V6taxadata!AA40/SUM(TNC_PJ_V6taxadata!$B40:$BB40)</f>
        <v>0</v>
      </c>
      <c r="AB40">
        <f>TNC_PJ_V6taxadata!AB40/SUM(TNC_PJ_V6taxadata!$B40:$BB40)</f>
        <v>0</v>
      </c>
      <c r="AC40">
        <f>TNC_PJ_V6taxadata!AC40/SUM(TNC_PJ_V6taxadata!$B40:$BB40)</f>
        <v>1.1084262564011616E-4</v>
      </c>
      <c r="AD40">
        <f>TNC_PJ_V6taxadata!AD40/SUM(TNC_PJ_V6taxadata!$B40:$BB40)</f>
        <v>0</v>
      </c>
      <c r="AE40">
        <f>TNC_PJ_V6taxadata!AE40/SUM(TNC_PJ_V6taxadata!$B40:$BB40)</f>
        <v>0</v>
      </c>
      <c r="AF40">
        <f>TNC_PJ_V6taxadata!AF40/SUM(TNC_PJ_V6taxadata!$B40:$BB40)</f>
        <v>2.6602230153627878E-4</v>
      </c>
      <c r="AG40">
        <f>TNC_PJ_V6taxadata!AG40/SUM(TNC_PJ_V6taxadata!$B40:$BB40)</f>
        <v>0</v>
      </c>
      <c r="AH40">
        <f>TNC_PJ_V6taxadata!AH40/SUM(TNC_PJ_V6taxadata!$B40:$BB40)</f>
        <v>0</v>
      </c>
      <c r="AI40">
        <f>TNC_PJ_V6taxadata!AI40/SUM(TNC_PJ_V6taxadata!$B40:$BB40)</f>
        <v>0</v>
      </c>
      <c r="AJ40">
        <f>TNC_PJ_V6taxadata!AJ40/SUM(TNC_PJ_V6taxadata!$B40:$BB40)</f>
        <v>1.1084262564011616E-4</v>
      </c>
      <c r="AK40">
        <f>TNC_PJ_V6taxadata!AK40/SUM(TNC_PJ_V6taxadata!$B40:$BB40)</f>
        <v>0</v>
      </c>
      <c r="AL40">
        <f>TNC_PJ_V6taxadata!AL40/SUM(TNC_PJ_V6taxadata!$B40:$BB40)</f>
        <v>0</v>
      </c>
      <c r="AM40">
        <f>TNC_PJ_V6taxadata!AM40/SUM(TNC_PJ_V6taxadata!$B40:$BB40)</f>
        <v>0</v>
      </c>
      <c r="AN40">
        <f>TNC_PJ_V6taxadata!AN40/SUM(TNC_PJ_V6taxadata!$B40:$BB40)</f>
        <v>0</v>
      </c>
      <c r="AO40">
        <f>TNC_PJ_V6taxadata!AO40/SUM(TNC_PJ_V6taxadata!$B40:$BB40)</f>
        <v>8.800904475825223E-3</v>
      </c>
      <c r="AP40">
        <f>TNC_PJ_V6taxadata!AP40/SUM(TNC_PJ_V6taxadata!$B40:$BB40)</f>
        <v>0</v>
      </c>
      <c r="AQ40">
        <f>TNC_PJ_V6taxadata!AQ40/SUM(TNC_PJ_V6taxadata!$B40:$BB40)</f>
        <v>0.2488638630871888</v>
      </c>
      <c r="AR40">
        <f>TNC_PJ_V6taxadata!AR40/SUM(TNC_PJ_V6taxadata!$B40:$BB40)</f>
        <v>0</v>
      </c>
      <c r="AS40">
        <f>TNC_PJ_V6taxadata!AS40/SUM(TNC_PJ_V6taxadata!$B40:$BB40)</f>
        <v>0</v>
      </c>
      <c r="AT40">
        <f>TNC_PJ_V6taxadata!AT40/SUM(TNC_PJ_V6taxadata!$B40:$BB40)</f>
        <v>0</v>
      </c>
      <c r="AU40">
        <f>TNC_PJ_V6taxadata!AU40/SUM(TNC_PJ_V6taxadata!$B40:$BB40)</f>
        <v>0</v>
      </c>
      <c r="AV40">
        <f>TNC_PJ_V6taxadata!AV40/SUM(TNC_PJ_V6taxadata!$B40:$BB40)</f>
        <v>7.5262142809638874E-2</v>
      </c>
      <c r="AW40">
        <f>TNC_PJ_V6taxadata!AW40/SUM(TNC_PJ_V6taxadata!$B40:$BB40)</f>
        <v>0</v>
      </c>
      <c r="AX40">
        <f>TNC_PJ_V6taxadata!AX40/SUM(TNC_PJ_V6taxadata!$B40:$BB40)</f>
        <v>3.0082688598727526E-2</v>
      </c>
      <c r="AY40">
        <f>TNC_PJ_V6taxadata!AY40/SUM(TNC_PJ_V6taxadata!$B40:$BB40)</f>
        <v>0</v>
      </c>
      <c r="AZ40">
        <f>TNC_PJ_V6taxadata!AZ40/SUM(TNC_PJ_V6taxadata!$B40:$BB40)</f>
        <v>0</v>
      </c>
      <c r="BA40">
        <f>TNC_PJ_V6taxadata!BA40/SUM(TNC_PJ_V6taxadata!$B40:$BB40)</f>
        <v>0</v>
      </c>
      <c r="BB40">
        <f>TNC_PJ_V6taxadata!BB40/SUM(TNC_PJ_V6taxadata!$B40:$BB40)</f>
        <v>0.44044425724356556</v>
      </c>
      <c r="BC40" t="s">
        <v>138</v>
      </c>
      <c r="BD40">
        <v>39</v>
      </c>
      <c r="BE40" t="s">
        <v>40</v>
      </c>
      <c r="BF40" t="s">
        <v>107</v>
      </c>
      <c r="BG40" t="s">
        <v>108</v>
      </c>
      <c r="BH40" t="s">
        <v>109</v>
      </c>
      <c r="BI40">
        <v>2</v>
      </c>
      <c r="BJ40" t="s">
        <v>129</v>
      </c>
      <c r="BK40" t="s">
        <v>130</v>
      </c>
      <c r="BL40">
        <v>5</v>
      </c>
      <c r="BP40">
        <v>9.9</v>
      </c>
      <c r="BQ40">
        <v>9.5459999999999994</v>
      </c>
      <c r="BR40">
        <v>0.26700000000000002</v>
      </c>
      <c r="BS40">
        <v>0</v>
      </c>
      <c r="BT40" t="s">
        <v>51</v>
      </c>
      <c r="BU40">
        <v>29.47</v>
      </c>
      <c r="BW40">
        <v>7.0000000000000007E-2</v>
      </c>
      <c r="BX40">
        <v>0.41</v>
      </c>
      <c r="CA40">
        <v>31.73</v>
      </c>
      <c r="CD40">
        <v>22.33</v>
      </c>
      <c r="CJ40">
        <v>7.64</v>
      </c>
      <c r="CM40">
        <v>7.06</v>
      </c>
    </row>
    <row r="41" spans="1:91" x14ac:dyDescent="0.5">
      <c r="A41" t="s">
        <v>139</v>
      </c>
      <c r="B41">
        <f>TNC_PJ_V6taxadata!B41/SUM(TNC_PJ_V6taxadata!$B41:$BB41)</f>
        <v>5.9584813022856736E-4</v>
      </c>
      <c r="C41">
        <f>TNC_PJ_V6taxadata!C41/SUM(TNC_PJ_V6taxadata!$B41:$BB41)</f>
        <v>2.4000762685606691E-2</v>
      </c>
      <c r="D41">
        <f>TNC_PJ_V6taxadata!D41/SUM(TNC_PJ_V6taxadata!$B41:$BB41)</f>
        <v>0</v>
      </c>
      <c r="E41">
        <f>TNC_PJ_V6taxadata!E41/SUM(TNC_PJ_V6taxadata!$B41:$BB41)</f>
        <v>0</v>
      </c>
      <c r="F41">
        <f>TNC_PJ_V6taxadata!F41/SUM(TNC_PJ_V6taxadata!$B41:$BB41)</f>
        <v>0</v>
      </c>
      <c r="G41">
        <f>TNC_PJ_V6taxadata!G41/SUM(TNC_PJ_V6taxadata!$B41:$BB41)</f>
        <v>0</v>
      </c>
      <c r="H41">
        <f>TNC_PJ_V6taxadata!H41/SUM(TNC_PJ_V6taxadata!$B41:$BB41)</f>
        <v>8.5563791500822273E-3</v>
      </c>
      <c r="I41">
        <f>TNC_PJ_V6taxadata!I41/SUM(TNC_PJ_V6taxadata!$B41:$BB41)</f>
        <v>0</v>
      </c>
      <c r="J41">
        <f>TNC_PJ_V6taxadata!J41/SUM(TNC_PJ_V6taxadata!$B41:$BB41)</f>
        <v>1.406201587339419E-3</v>
      </c>
      <c r="K41">
        <f>TNC_PJ_V6taxadata!K41/SUM(TNC_PJ_V6taxadata!$B41:$BB41)</f>
        <v>2.4548942965416974E-3</v>
      </c>
      <c r="L41">
        <f>TNC_PJ_V6taxadata!L41/SUM(TNC_PJ_V6taxadata!$B41:$BB41)</f>
        <v>0</v>
      </c>
      <c r="M41">
        <f>TNC_PJ_V6taxadata!M41/SUM(TNC_PJ_V6taxadata!$B41:$BB41)</f>
        <v>0.15527802273756464</v>
      </c>
      <c r="N41">
        <f>TNC_PJ_V6taxadata!N41/SUM(TNC_PJ_V6taxadata!$B41:$BB41)</f>
        <v>0</v>
      </c>
      <c r="O41">
        <f>TNC_PJ_V6taxadata!O41/SUM(TNC_PJ_V6taxadata!$B41:$BB41)</f>
        <v>0</v>
      </c>
      <c r="P41">
        <f>TNC_PJ_V6taxadata!P41/SUM(TNC_PJ_V6taxadata!$B41:$BB41)</f>
        <v>0</v>
      </c>
      <c r="Q41">
        <f>TNC_PJ_V6taxadata!Q41/SUM(TNC_PJ_V6taxadata!$B41:$BB41)</f>
        <v>8.1035345711085154E-4</v>
      </c>
      <c r="R41">
        <f>TNC_PJ_V6taxadata!R41/SUM(TNC_PJ_V6taxadata!$B41:$BB41)</f>
        <v>0</v>
      </c>
      <c r="S41">
        <f>TNC_PJ_V6taxadata!S41/SUM(TNC_PJ_V6taxadata!$B41:$BB41)</f>
        <v>0</v>
      </c>
      <c r="T41">
        <f>TNC_PJ_V6taxadata!T41/SUM(TNC_PJ_V6taxadata!$B41:$BB41)</f>
        <v>3.0030745763519793E-3</v>
      </c>
      <c r="U41">
        <f>TNC_PJ_V6taxadata!U41/SUM(TNC_PJ_V6taxadata!$B41:$BB41)</f>
        <v>0</v>
      </c>
      <c r="V41">
        <f>TNC_PJ_V6taxadata!V41/SUM(TNC_PJ_V6taxadata!$B41:$BB41)</f>
        <v>0</v>
      </c>
      <c r="W41">
        <f>TNC_PJ_V6taxadata!W41/SUM(TNC_PJ_V6taxadata!$B41:$BB41)</f>
        <v>1.1916962604571346E-4</v>
      </c>
      <c r="X41">
        <f>TNC_PJ_V6taxadata!X41/SUM(TNC_PJ_V6taxadata!$B41:$BB41)</f>
        <v>1.4371856901113044E-2</v>
      </c>
      <c r="Y41">
        <f>TNC_PJ_V6taxadata!Y41/SUM(TNC_PJ_V6taxadata!$B41:$BB41)</f>
        <v>1.1440284100388493E-3</v>
      </c>
      <c r="Z41">
        <f>TNC_PJ_V6taxadata!Z41/SUM(TNC_PJ_V6taxadata!$B41:$BB41)</f>
        <v>0</v>
      </c>
      <c r="AA41">
        <f>TNC_PJ_V6taxadata!AA41/SUM(TNC_PJ_V6taxadata!$B41:$BB41)</f>
        <v>0</v>
      </c>
      <c r="AB41">
        <f>TNC_PJ_V6taxadata!AB41/SUM(TNC_PJ_V6taxadata!$B41:$BB41)</f>
        <v>0</v>
      </c>
      <c r="AC41">
        <f>TNC_PJ_V6taxadata!AC41/SUM(TNC_PJ_V6taxadata!$B41:$BB41)</f>
        <v>7.150177562742808E-4</v>
      </c>
      <c r="AD41">
        <f>TNC_PJ_V6taxadata!AD41/SUM(TNC_PJ_V6taxadata!$B41:$BB41)</f>
        <v>0</v>
      </c>
      <c r="AE41">
        <f>TNC_PJ_V6taxadata!AE41/SUM(TNC_PJ_V6taxadata!$B41:$BB41)</f>
        <v>0</v>
      </c>
      <c r="AF41">
        <f>TNC_PJ_V6taxadata!AF41/SUM(TNC_PJ_V6taxadata!$B41:$BB41)</f>
        <v>1.8828800915222728E-3</v>
      </c>
      <c r="AG41">
        <f>TNC_PJ_V6taxadata!AG41/SUM(TNC_PJ_V6taxadata!$B41:$BB41)</f>
        <v>0</v>
      </c>
      <c r="AH41">
        <f>TNC_PJ_V6taxadata!AH41/SUM(TNC_PJ_V6taxadata!$B41:$BB41)</f>
        <v>0</v>
      </c>
      <c r="AI41">
        <f>TNC_PJ_V6taxadata!AI41/SUM(TNC_PJ_V6taxadata!$B41:$BB41)</f>
        <v>0</v>
      </c>
      <c r="AJ41">
        <f>TNC_PJ_V6taxadata!AJ41/SUM(TNC_PJ_V6taxadata!$B41:$BB41)</f>
        <v>0</v>
      </c>
      <c r="AK41">
        <f>TNC_PJ_V6taxadata!AK41/SUM(TNC_PJ_V6taxadata!$B41:$BB41)</f>
        <v>0</v>
      </c>
      <c r="AL41">
        <f>TNC_PJ_V6taxadata!AL41/SUM(TNC_PJ_V6taxadata!$B41:$BB41)</f>
        <v>0</v>
      </c>
      <c r="AM41">
        <f>TNC_PJ_V6taxadata!AM41/SUM(TNC_PJ_V6taxadata!$B41:$BB41)</f>
        <v>0</v>
      </c>
      <c r="AN41">
        <f>TNC_PJ_V6taxadata!AN41/SUM(TNC_PJ_V6taxadata!$B41:$BB41)</f>
        <v>2.6217317730056961E-4</v>
      </c>
      <c r="AO41">
        <f>TNC_PJ_V6taxadata!AO41/SUM(TNC_PJ_V6taxadata!$B41:$BB41)</f>
        <v>9.3428986819839351E-3</v>
      </c>
      <c r="AP41">
        <f>TNC_PJ_V6taxadata!AP41/SUM(TNC_PJ_V6taxadata!$B41:$BB41)</f>
        <v>0</v>
      </c>
      <c r="AQ41">
        <f>TNC_PJ_V6taxadata!AQ41/SUM(TNC_PJ_V6taxadata!$B41:$BB41)</f>
        <v>0.18140000476678506</v>
      </c>
      <c r="AR41">
        <f>TNC_PJ_V6taxadata!AR41/SUM(TNC_PJ_V6taxadata!$B41:$BB41)</f>
        <v>2.3833925209142693E-4</v>
      </c>
      <c r="AS41">
        <f>TNC_PJ_V6taxadata!AS41/SUM(TNC_PJ_V6taxadata!$B41:$BB41)</f>
        <v>1.8518959887503874E-2</v>
      </c>
      <c r="AT41">
        <f>TNC_PJ_V6taxadata!AT41/SUM(TNC_PJ_V6taxadata!$B41:$BB41)</f>
        <v>0</v>
      </c>
      <c r="AU41">
        <f>TNC_PJ_V6taxadata!AU41/SUM(TNC_PJ_V6taxadata!$B41:$BB41)</f>
        <v>0</v>
      </c>
      <c r="AV41">
        <f>TNC_PJ_V6taxadata!AV41/SUM(TNC_PJ_V6taxadata!$B41:$BB41)</f>
        <v>0.27509116476392498</v>
      </c>
      <c r="AW41">
        <f>TNC_PJ_V6taxadata!AW41/SUM(TNC_PJ_V6taxadata!$B41:$BB41)</f>
        <v>0</v>
      </c>
      <c r="AX41">
        <f>TNC_PJ_V6taxadata!AX41/SUM(TNC_PJ_V6taxadata!$B41:$BB41)</f>
        <v>3.2986152489453489E-2</v>
      </c>
      <c r="AY41">
        <f>TNC_PJ_V6taxadata!AY41/SUM(TNC_PJ_V6taxadata!$B41:$BB41)</f>
        <v>0</v>
      </c>
      <c r="AZ41">
        <f>TNC_PJ_V6taxadata!AZ41/SUM(TNC_PJ_V6taxadata!$B41:$BB41)</f>
        <v>0</v>
      </c>
      <c r="BA41">
        <f>TNC_PJ_V6taxadata!BA41/SUM(TNC_PJ_V6taxadata!$B41:$BB41)</f>
        <v>0</v>
      </c>
      <c r="BB41">
        <f>TNC_PJ_V6taxadata!BB41/SUM(TNC_PJ_V6taxadata!$B41:$BB41)</f>
        <v>0.26782181757513646</v>
      </c>
      <c r="BC41" t="s">
        <v>140</v>
      </c>
      <c r="BD41">
        <v>40</v>
      </c>
      <c r="BE41" t="s">
        <v>40</v>
      </c>
      <c r="BF41" t="s">
        <v>107</v>
      </c>
      <c r="BG41" t="s">
        <v>108</v>
      </c>
      <c r="BH41" t="s">
        <v>109</v>
      </c>
      <c r="BI41">
        <v>3</v>
      </c>
      <c r="BJ41" t="s">
        <v>129</v>
      </c>
      <c r="BK41" t="s">
        <v>130</v>
      </c>
      <c r="BL41">
        <v>5</v>
      </c>
      <c r="BP41">
        <v>9.9</v>
      </c>
      <c r="BQ41">
        <v>9.5459999999999994</v>
      </c>
      <c r="BR41">
        <v>0.26700000000000002</v>
      </c>
      <c r="BS41">
        <v>0</v>
      </c>
      <c r="BT41" t="s">
        <v>51</v>
      </c>
      <c r="BU41">
        <v>29.47</v>
      </c>
      <c r="BW41">
        <v>7.0000000000000007E-2</v>
      </c>
      <c r="BX41">
        <v>0.41</v>
      </c>
      <c r="CA41">
        <v>31.73</v>
      </c>
      <c r="CD41">
        <v>22.33</v>
      </c>
      <c r="CJ41">
        <v>7.64</v>
      </c>
      <c r="CM41">
        <v>7.06</v>
      </c>
    </row>
    <row r="42" spans="1:91" x14ac:dyDescent="0.5">
      <c r="A42" t="s">
        <v>141</v>
      </c>
      <c r="B42">
        <f>TNC_PJ_V6taxadata!B42/SUM(TNC_PJ_V6taxadata!$B42:$BB42)</f>
        <v>8.6439043851191865E-4</v>
      </c>
      <c r="C42">
        <f>TNC_PJ_V6taxadata!C42/SUM(TNC_PJ_V6taxadata!$B42:$BB42)</f>
        <v>3.6021809235679381E-2</v>
      </c>
      <c r="D42">
        <f>TNC_PJ_V6taxadata!D42/SUM(TNC_PJ_V6taxadata!$B42:$BB42)</f>
        <v>0</v>
      </c>
      <c r="E42">
        <f>TNC_PJ_V6taxadata!E42/SUM(TNC_PJ_V6taxadata!$B42:$BB42)</f>
        <v>0</v>
      </c>
      <c r="F42">
        <f>TNC_PJ_V6taxadata!F42/SUM(TNC_PJ_V6taxadata!$B42:$BB42)</f>
        <v>0</v>
      </c>
      <c r="G42">
        <f>TNC_PJ_V6taxadata!G42/SUM(TNC_PJ_V6taxadata!$B42:$BB42)</f>
        <v>0</v>
      </c>
      <c r="H42">
        <f>TNC_PJ_V6taxadata!H42/SUM(TNC_PJ_V6taxadata!$B42:$BB42)</f>
        <v>8.6937730642641046E-3</v>
      </c>
      <c r="I42">
        <f>TNC_PJ_V6taxadata!I42/SUM(TNC_PJ_V6taxadata!$B42:$BB42)</f>
        <v>0</v>
      </c>
      <c r="J42">
        <f>TNC_PJ_V6taxadata!J42/SUM(TNC_PJ_V6taxadata!$B42:$BB42)</f>
        <v>8.4776754546361246E-4</v>
      </c>
      <c r="K42">
        <f>TNC_PJ_V6taxadata!K42/SUM(TNC_PJ_V6taxadata!$B42:$BB42)</f>
        <v>3.125103893081552E-3</v>
      </c>
      <c r="L42">
        <f>TNC_PJ_V6taxadata!L42/SUM(TNC_PJ_V6taxadata!$B42:$BB42)</f>
        <v>1.6622893048306127E-4</v>
      </c>
      <c r="M42">
        <f>TNC_PJ_V6taxadata!M42/SUM(TNC_PJ_V6taxadata!$B42:$BB42)</f>
        <v>5.816350277602314E-2</v>
      </c>
      <c r="N42">
        <f>TNC_PJ_V6taxadata!N42/SUM(TNC_PJ_V6taxadata!$B42:$BB42)</f>
        <v>0</v>
      </c>
      <c r="O42">
        <f>TNC_PJ_V6taxadata!O42/SUM(TNC_PJ_V6taxadata!$B42:$BB42)</f>
        <v>0</v>
      </c>
      <c r="P42">
        <f>TNC_PJ_V6taxadata!P42/SUM(TNC_PJ_V6taxadata!$B42:$BB42)</f>
        <v>0</v>
      </c>
      <c r="Q42">
        <f>TNC_PJ_V6taxadata!Q42/SUM(TNC_PJ_V6taxadata!$B42:$BB42)</f>
        <v>8.9763622460853083E-4</v>
      </c>
      <c r="R42">
        <f>TNC_PJ_V6taxadata!R42/SUM(TNC_PJ_V6taxadata!$B42:$BB42)</f>
        <v>0</v>
      </c>
      <c r="S42">
        <f>TNC_PJ_V6taxadata!S42/SUM(TNC_PJ_V6taxadata!$B42:$BB42)</f>
        <v>0</v>
      </c>
      <c r="T42">
        <f>TNC_PJ_V6taxadata!T42/SUM(TNC_PJ_V6taxadata!$B42:$BB42)</f>
        <v>1.4129459091060208E-3</v>
      </c>
      <c r="U42">
        <f>TNC_PJ_V6taxadata!U42/SUM(TNC_PJ_V6taxadata!$B42:$BB42)</f>
        <v>0</v>
      </c>
      <c r="V42">
        <f>TNC_PJ_V6taxadata!V42/SUM(TNC_PJ_V6taxadata!$B42:$BB42)</f>
        <v>0</v>
      </c>
      <c r="W42">
        <f>TNC_PJ_V6taxadata!W42/SUM(TNC_PJ_V6taxadata!$B42:$BB42)</f>
        <v>1.9947471657967352E-4</v>
      </c>
      <c r="X42">
        <f>TNC_PJ_V6taxadata!X42/SUM(TNC_PJ_V6taxadata!$B42:$BB42)</f>
        <v>1.9232687256890188E-2</v>
      </c>
      <c r="Y42">
        <f>TNC_PJ_V6taxadata!Y42/SUM(TNC_PJ_V6taxadata!$B42:$BB42)</f>
        <v>4.6544100535257155E-4</v>
      </c>
      <c r="Z42">
        <f>TNC_PJ_V6taxadata!Z42/SUM(TNC_PJ_V6taxadata!$B42:$BB42)</f>
        <v>4.9868679144918381E-5</v>
      </c>
      <c r="AA42">
        <f>TNC_PJ_V6taxadata!AA42/SUM(TNC_PJ_V6taxadata!$B42:$BB42)</f>
        <v>8.3114465241530635E-5</v>
      </c>
      <c r="AB42">
        <f>TNC_PJ_V6taxadata!AB42/SUM(TNC_PJ_V6taxadata!$B42:$BB42)</f>
        <v>0</v>
      </c>
      <c r="AC42">
        <f>TNC_PJ_V6taxadata!AC42/SUM(TNC_PJ_V6taxadata!$B42:$BB42)</f>
        <v>5.1530968449748998E-4</v>
      </c>
      <c r="AD42">
        <f>TNC_PJ_V6taxadata!AD42/SUM(TNC_PJ_V6taxadata!$B42:$BB42)</f>
        <v>0</v>
      </c>
      <c r="AE42">
        <f>TNC_PJ_V6taxadata!AE42/SUM(TNC_PJ_V6taxadata!$B42:$BB42)</f>
        <v>6.6491572193224508E-5</v>
      </c>
      <c r="AF42">
        <f>TNC_PJ_V6taxadata!AF42/SUM(TNC_PJ_V6taxadata!$B42:$BB42)</f>
        <v>5.9842414973902062E-4</v>
      </c>
      <c r="AG42">
        <f>TNC_PJ_V6taxadata!AG42/SUM(TNC_PJ_V6taxadata!$B42:$BB42)</f>
        <v>0</v>
      </c>
      <c r="AH42">
        <f>TNC_PJ_V6taxadata!AH42/SUM(TNC_PJ_V6taxadata!$B42:$BB42)</f>
        <v>0</v>
      </c>
      <c r="AI42">
        <f>TNC_PJ_V6taxadata!AI42/SUM(TNC_PJ_V6taxadata!$B42:$BB42)</f>
        <v>0</v>
      </c>
      <c r="AJ42">
        <f>TNC_PJ_V6taxadata!AJ42/SUM(TNC_PJ_V6taxadata!$B42:$BB42)</f>
        <v>0</v>
      </c>
      <c r="AK42">
        <f>TNC_PJ_V6taxadata!AK42/SUM(TNC_PJ_V6taxadata!$B42:$BB42)</f>
        <v>1.1636025133814289E-4</v>
      </c>
      <c r="AL42">
        <f>TNC_PJ_V6taxadata!AL42/SUM(TNC_PJ_V6taxadata!$B42:$BB42)</f>
        <v>6.6491572193224508E-5</v>
      </c>
      <c r="AM42">
        <f>TNC_PJ_V6taxadata!AM42/SUM(TNC_PJ_V6taxadata!$B42:$BB42)</f>
        <v>0</v>
      </c>
      <c r="AN42">
        <f>TNC_PJ_V6taxadata!AN42/SUM(TNC_PJ_V6taxadata!$B42:$BB42)</f>
        <v>2.3272050267628578E-4</v>
      </c>
      <c r="AO42">
        <f>TNC_PJ_V6taxadata!AO42/SUM(TNC_PJ_V6taxadata!$B42:$BB42)</f>
        <v>1.2151334818311779E-2</v>
      </c>
      <c r="AP42">
        <f>TNC_PJ_V6taxadata!AP42/SUM(TNC_PJ_V6taxadata!$B42:$BB42)</f>
        <v>0</v>
      </c>
      <c r="AQ42">
        <f>TNC_PJ_V6taxadata!AQ42/SUM(TNC_PJ_V6taxadata!$B42:$BB42)</f>
        <v>0.34115163403038667</v>
      </c>
      <c r="AR42">
        <f>TNC_PJ_V6taxadata!AR42/SUM(TNC_PJ_V6taxadata!$B42:$BB42)</f>
        <v>1.1636025133814289E-4</v>
      </c>
      <c r="AS42">
        <f>TNC_PJ_V6taxadata!AS42/SUM(TNC_PJ_V6taxadata!$B42:$BB42)</f>
        <v>1.9947471657967352E-4</v>
      </c>
      <c r="AT42">
        <f>TNC_PJ_V6taxadata!AT42/SUM(TNC_PJ_V6taxadata!$B42:$BB42)</f>
        <v>0</v>
      </c>
      <c r="AU42">
        <f>TNC_PJ_V6taxadata!AU42/SUM(TNC_PJ_V6taxadata!$B42:$BB42)</f>
        <v>0</v>
      </c>
      <c r="AV42">
        <f>TNC_PJ_V6taxadata!AV42/SUM(TNC_PJ_V6taxadata!$B42:$BB42)</f>
        <v>0.11607766215632169</v>
      </c>
      <c r="AW42">
        <f>TNC_PJ_V6taxadata!AW42/SUM(TNC_PJ_V6taxadata!$B42:$BB42)</f>
        <v>0</v>
      </c>
      <c r="AX42">
        <f>TNC_PJ_V6taxadata!AX42/SUM(TNC_PJ_V6taxadata!$B42:$BB42)</f>
        <v>2.2391036936068354E-2</v>
      </c>
      <c r="AY42">
        <f>TNC_PJ_V6taxadata!AY42/SUM(TNC_PJ_V6taxadata!$B42:$BB42)</f>
        <v>0</v>
      </c>
      <c r="AZ42">
        <f>TNC_PJ_V6taxadata!AZ42/SUM(TNC_PJ_V6taxadata!$B42:$BB42)</f>
        <v>0</v>
      </c>
      <c r="BA42">
        <f>TNC_PJ_V6taxadata!BA42/SUM(TNC_PJ_V6taxadata!$B42:$BB42)</f>
        <v>0</v>
      </c>
      <c r="BB42">
        <f>TNC_PJ_V6taxadata!BB42/SUM(TNC_PJ_V6taxadata!$B42:$BB42)</f>
        <v>0.37609295521792613</v>
      </c>
      <c r="BC42" t="s">
        <v>142</v>
      </c>
      <c r="BD42">
        <v>41</v>
      </c>
      <c r="BE42" t="s">
        <v>40</v>
      </c>
      <c r="BF42" t="s">
        <v>107</v>
      </c>
      <c r="BG42" t="s">
        <v>108</v>
      </c>
      <c r="BH42" t="s">
        <v>109</v>
      </c>
      <c r="BI42">
        <v>1</v>
      </c>
      <c r="BJ42" t="s">
        <v>129</v>
      </c>
      <c r="BK42" t="s">
        <v>130</v>
      </c>
      <c r="BL42">
        <v>6</v>
      </c>
      <c r="BP42">
        <v>8.07</v>
      </c>
      <c r="BQ42">
        <v>13.035</v>
      </c>
      <c r="BR42">
        <v>0.13300000000000001</v>
      </c>
      <c r="BS42">
        <v>0</v>
      </c>
      <c r="BT42" t="s">
        <v>51</v>
      </c>
      <c r="BU42">
        <v>24.93</v>
      </c>
      <c r="BW42">
        <v>0.14000000000000001</v>
      </c>
      <c r="BX42">
        <v>0.1</v>
      </c>
      <c r="CA42">
        <v>31.73</v>
      </c>
      <c r="CD42">
        <v>22.33</v>
      </c>
      <c r="CJ42">
        <v>7.64</v>
      </c>
      <c r="CM42">
        <v>7.06</v>
      </c>
    </row>
    <row r="43" spans="1:91" x14ac:dyDescent="0.5">
      <c r="A43" t="s">
        <v>143</v>
      </c>
      <c r="B43">
        <f>TNC_PJ_V6taxadata!B43/SUM(TNC_PJ_V6taxadata!$B43:$BB43)</f>
        <v>1.1133473215432707E-3</v>
      </c>
      <c r="C43">
        <f>TNC_PJ_V6taxadata!C43/SUM(TNC_PJ_V6taxadata!$B43:$BB43)</f>
        <v>3.0916798698240055E-2</v>
      </c>
      <c r="D43">
        <f>TNC_PJ_V6taxadata!D43/SUM(TNC_PJ_V6taxadata!$B43:$BB43)</f>
        <v>0</v>
      </c>
      <c r="E43">
        <f>TNC_PJ_V6taxadata!E43/SUM(TNC_PJ_V6taxadata!$B43:$BB43)</f>
        <v>0</v>
      </c>
      <c r="F43">
        <f>TNC_PJ_V6taxadata!F43/SUM(TNC_PJ_V6taxadata!$B43:$BB43)</f>
        <v>0</v>
      </c>
      <c r="G43">
        <f>TNC_PJ_V6taxadata!G43/SUM(TNC_PJ_V6taxadata!$B43:$BB43)</f>
        <v>0</v>
      </c>
      <c r="H43">
        <f>TNC_PJ_V6taxadata!H43/SUM(TNC_PJ_V6taxadata!$B43:$BB43)</f>
        <v>1.483749411210551E-2</v>
      </c>
      <c r="I43">
        <f>TNC_PJ_V6taxadata!I43/SUM(TNC_PJ_V6taxadata!$B43:$BB43)</f>
        <v>0</v>
      </c>
      <c r="J43">
        <f>TNC_PJ_V6taxadata!J43/SUM(TNC_PJ_V6taxadata!$B43:$BB43)</f>
        <v>7.4936838950027832E-4</v>
      </c>
      <c r="K43">
        <f>TNC_PJ_V6taxadata!K43/SUM(TNC_PJ_V6taxadata!$B43:$BB43)</f>
        <v>4.2821050828587334E-3</v>
      </c>
      <c r="L43">
        <f>TNC_PJ_V6taxadata!L43/SUM(TNC_PJ_V6taxadata!$B43:$BB43)</f>
        <v>4.9244208452875438E-4</v>
      </c>
      <c r="M43">
        <f>TNC_PJ_V6taxadata!M43/SUM(TNC_PJ_V6taxadata!$B43:$BB43)</f>
        <v>0.24086841091080374</v>
      </c>
      <c r="N43">
        <f>TNC_PJ_V6taxadata!N43/SUM(TNC_PJ_V6taxadata!$B43:$BB43)</f>
        <v>0</v>
      </c>
      <c r="O43">
        <f>TNC_PJ_V6taxadata!O43/SUM(TNC_PJ_V6taxadata!$B43:$BB43)</f>
        <v>0</v>
      </c>
      <c r="P43">
        <f>TNC_PJ_V6taxadata!P43/SUM(TNC_PJ_V6taxadata!$B43:$BB43)</f>
        <v>0</v>
      </c>
      <c r="Q43">
        <f>TNC_PJ_V6taxadata!Q43/SUM(TNC_PJ_V6taxadata!$B43:$BB43)</f>
        <v>9.4206311822892137E-4</v>
      </c>
      <c r="R43">
        <f>TNC_PJ_V6taxadata!R43/SUM(TNC_PJ_V6taxadata!$B43:$BB43)</f>
        <v>2.7833683038581768E-4</v>
      </c>
      <c r="S43">
        <f>TNC_PJ_V6taxadata!S43/SUM(TNC_PJ_V6taxadata!$B43:$BB43)</f>
        <v>0</v>
      </c>
      <c r="T43">
        <f>TNC_PJ_V6taxadata!T43/SUM(TNC_PJ_V6taxadata!$B43:$BB43)</f>
        <v>5.3312208281591231E-3</v>
      </c>
      <c r="U43">
        <f>TNC_PJ_V6taxadata!U43/SUM(TNC_PJ_V6taxadata!$B43:$BB43)</f>
        <v>0</v>
      </c>
      <c r="V43">
        <f>TNC_PJ_V6taxadata!V43/SUM(TNC_PJ_V6taxadata!$B43:$BB43)</f>
        <v>0</v>
      </c>
      <c r="W43">
        <f>TNC_PJ_V6taxadata!W43/SUM(TNC_PJ_V6taxadata!$B43:$BB43)</f>
        <v>3.8538945745728601E-4</v>
      </c>
      <c r="X43">
        <f>TNC_PJ_V6taxadata!X43/SUM(TNC_PJ_V6taxadata!$B43:$BB43)</f>
        <v>1.798484134800668E-2</v>
      </c>
      <c r="Y43">
        <f>TNC_PJ_V6taxadata!Y43/SUM(TNC_PJ_V6taxadata!$B43:$BB43)</f>
        <v>1.6486104569006124E-3</v>
      </c>
      <c r="Z43">
        <f>TNC_PJ_V6taxadata!Z43/SUM(TNC_PJ_V6taxadata!$B43:$BB43)</f>
        <v>0</v>
      </c>
      <c r="AA43">
        <f>TNC_PJ_V6taxadata!AA43/SUM(TNC_PJ_V6taxadata!$B43:$BB43)</f>
        <v>0</v>
      </c>
      <c r="AB43">
        <f>TNC_PJ_V6taxadata!AB43/SUM(TNC_PJ_V6taxadata!$B43:$BB43)</f>
        <v>0</v>
      </c>
      <c r="AC43">
        <f>TNC_PJ_V6taxadata!AC43/SUM(TNC_PJ_V6taxadata!$B43:$BB43)</f>
        <v>4.0679998287157965E-4</v>
      </c>
      <c r="AD43">
        <f>TNC_PJ_V6taxadata!AD43/SUM(TNC_PJ_V6taxadata!$B43:$BB43)</f>
        <v>0</v>
      </c>
      <c r="AE43">
        <f>TNC_PJ_V6taxadata!AE43/SUM(TNC_PJ_V6taxadata!$B43:$BB43)</f>
        <v>0</v>
      </c>
      <c r="AF43">
        <f>TNC_PJ_V6taxadata!AF43/SUM(TNC_PJ_V6taxadata!$B43:$BB43)</f>
        <v>8.9924206740033398E-4</v>
      </c>
      <c r="AG43">
        <f>TNC_PJ_V6taxadata!AG43/SUM(TNC_PJ_V6taxadata!$B43:$BB43)</f>
        <v>0</v>
      </c>
      <c r="AH43">
        <f>TNC_PJ_V6taxadata!AH43/SUM(TNC_PJ_V6taxadata!$B43:$BB43)</f>
        <v>0</v>
      </c>
      <c r="AI43">
        <f>TNC_PJ_V6taxadata!AI43/SUM(TNC_PJ_V6taxadata!$B43:$BB43)</f>
        <v>2.5692630497152399E-4</v>
      </c>
      <c r="AJ43">
        <f>TNC_PJ_V6taxadata!AJ43/SUM(TNC_PJ_V6taxadata!$B43:$BB43)</f>
        <v>0</v>
      </c>
      <c r="AK43">
        <f>TNC_PJ_V6taxadata!AK43/SUM(TNC_PJ_V6taxadata!$B43:$BB43)</f>
        <v>1.2846315248576199E-4</v>
      </c>
      <c r="AL43">
        <f>TNC_PJ_V6taxadata!AL43/SUM(TNC_PJ_V6taxadata!$B43:$BB43)</f>
        <v>0</v>
      </c>
      <c r="AM43">
        <f>TNC_PJ_V6taxadata!AM43/SUM(TNC_PJ_V6taxadata!$B43:$BB43)</f>
        <v>0</v>
      </c>
      <c r="AN43">
        <f>TNC_PJ_V6taxadata!AN43/SUM(TNC_PJ_V6taxadata!$B43:$BB43)</f>
        <v>6.4231576242880997E-5</v>
      </c>
      <c r="AO43">
        <f>TNC_PJ_V6taxadata!AO43/SUM(TNC_PJ_V6taxadata!$B43:$BB43)</f>
        <v>1.4302230976748169E-2</v>
      </c>
      <c r="AP43">
        <f>TNC_PJ_V6taxadata!AP43/SUM(TNC_PJ_V6taxadata!$B43:$BB43)</f>
        <v>0</v>
      </c>
      <c r="AQ43">
        <f>TNC_PJ_V6taxadata!AQ43/SUM(TNC_PJ_V6taxadata!$B43:$BB43)</f>
        <v>0.33492484905579584</v>
      </c>
      <c r="AR43">
        <f>TNC_PJ_V6taxadata!AR43/SUM(TNC_PJ_V6taxadata!$B43:$BB43)</f>
        <v>0</v>
      </c>
      <c r="AS43">
        <f>TNC_PJ_V6taxadata!AS43/SUM(TNC_PJ_V6taxadata!$B43:$BB43)</f>
        <v>1.0705262707146833E-3</v>
      </c>
      <c r="AT43">
        <f>TNC_PJ_V6taxadata!AT43/SUM(TNC_PJ_V6taxadata!$B43:$BB43)</f>
        <v>0</v>
      </c>
      <c r="AU43">
        <f>TNC_PJ_V6taxadata!AU43/SUM(TNC_PJ_V6taxadata!$B43:$BB43)</f>
        <v>0</v>
      </c>
      <c r="AV43">
        <f>TNC_PJ_V6taxadata!AV43/SUM(TNC_PJ_V6taxadata!$B43:$BB43)</f>
        <v>0.12640774204598981</v>
      </c>
      <c r="AW43">
        <f>TNC_PJ_V6taxadata!AW43/SUM(TNC_PJ_V6taxadata!$B43:$BB43)</f>
        <v>0</v>
      </c>
      <c r="AX43">
        <f>TNC_PJ_V6taxadata!AX43/SUM(TNC_PJ_V6taxadata!$B43:$BB43)</f>
        <v>2.3037725345779986E-2</v>
      </c>
      <c r="AY43">
        <f>TNC_PJ_V6taxadata!AY43/SUM(TNC_PJ_V6taxadata!$B43:$BB43)</f>
        <v>0</v>
      </c>
      <c r="AZ43">
        <f>TNC_PJ_V6taxadata!AZ43/SUM(TNC_PJ_V6taxadata!$B43:$BB43)</f>
        <v>0</v>
      </c>
      <c r="BA43">
        <f>TNC_PJ_V6taxadata!BA43/SUM(TNC_PJ_V6taxadata!$B43:$BB43)</f>
        <v>0</v>
      </c>
      <c r="BB43">
        <f>TNC_PJ_V6taxadata!BB43/SUM(TNC_PJ_V6taxadata!$B43:$BB43)</f>
        <v>0.17867083458228064</v>
      </c>
      <c r="BC43" t="s">
        <v>144</v>
      </c>
      <c r="BD43">
        <v>42</v>
      </c>
      <c r="BE43" t="s">
        <v>40</v>
      </c>
      <c r="BF43" t="s">
        <v>107</v>
      </c>
      <c r="BG43" t="s">
        <v>108</v>
      </c>
      <c r="BH43" t="s">
        <v>109</v>
      </c>
      <c r="BI43">
        <v>2</v>
      </c>
      <c r="BJ43" t="s">
        <v>129</v>
      </c>
      <c r="BK43" t="s">
        <v>130</v>
      </c>
      <c r="BL43">
        <v>6</v>
      </c>
      <c r="BP43">
        <v>8.07</v>
      </c>
      <c r="BQ43">
        <v>13.035</v>
      </c>
      <c r="BR43">
        <v>0.13300000000000001</v>
      </c>
      <c r="BS43">
        <v>0</v>
      </c>
      <c r="BT43" t="s">
        <v>51</v>
      </c>
      <c r="BU43">
        <v>24.93</v>
      </c>
      <c r="BW43">
        <v>0.14000000000000001</v>
      </c>
      <c r="BX43">
        <v>0.1</v>
      </c>
      <c r="CA43">
        <v>31.73</v>
      </c>
      <c r="CD43">
        <v>22.33</v>
      </c>
      <c r="CJ43">
        <v>7.64</v>
      </c>
      <c r="CM43">
        <v>7.06</v>
      </c>
    </row>
    <row r="44" spans="1:91" x14ac:dyDescent="0.5">
      <c r="A44" t="s">
        <v>145</v>
      </c>
      <c r="B44">
        <f>TNC_PJ_V6taxadata!B44/SUM(TNC_PJ_V6taxadata!$B44:$BB44)</f>
        <v>1.1526328561028876E-3</v>
      </c>
      <c r="C44">
        <f>TNC_PJ_V6taxadata!C44/SUM(TNC_PJ_V6taxadata!$B44:$BB44)</f>
        <v>4.4952681388012616E-2</v>
      </c>
      <c r="D44">
        <f>TNC_PJ_V6taxadata!D44/SUM(TNC_PJ_V6taxadata!$B44:$BB44)</f>
        <v>0</v>
      </c>
      <c r="E44">
        <f>TNC_PJ_V6taxadata!E44/SUM(TNC_PJ_V6taxadata!$B44:$BB44)</f>
        <v>0</v>
      </c>
      <c r="F44">
        <f>TNC_PJ_V6taxadata!F44/SUM(TNC_PJ_V6taxadata!$B44:$BB44)</f>
        <v>0</v>
      </c>
      <c r="G44">
        <f>TNC_PJ_V6taxadata!G44/SUM(TNC_PJ_V6taxadata!$B44:$BB44)</f>
        <v>0</v>
      </c>
      <c r="H44">
        <f>TNC_PJ_V6taxadata!H44/SUM(TNC_PJ_V6taxadata!$B44:$BB44)</f>
        <v>6.9380409285772063E-2</v>
      </c>
      <c r="I44">
        <f>TNC_PJ_V6taxadata!I44/SUM(TNC_PJ_V6taxadata!$B44:$BB44)</f>
        <v>1.2132977432661975E-4</v>
      </c>
      <c r="J44">
        <f>TNC_PJ_V6taxadata!J44/SUM(TNC_PJ_V6taxadata!$B44:$BB44)</f>
        <v>7.2797864595971855E-4</v>
      </c>
      <c r="K44">
        <f>TNC_PJ_V6taxadata!K44/SUM(TNC_PJ_V6taxadata!$B44:$BB44)</f>
        <v>7.3606729758149319E-3</v>
      </c>
      <c r="L44">
        <f>TNC_PJ_V6taxadata!L44/SUM(TNC_PJ_V6taxadata!$B44:$BB44)</f>
        <v>0</v>
      </c>
      <c r="M44">
        <f>TNC_PJ_V6taxadata!M44/SUM(TNC_PJ_V6taxadata!$B44:$BB44)</f>
        <v>0.10549623877699588</v>
      </c>
      <c r="N44">
        <f>TNC_PJ_V6taxadata!N44/SUM(TNC_PJ_V6taxadata!$B44:$BB44)</f>
        <v>0</v>
      </c>
      <c r="O44">
        <f>TNC_PJ_V6taxadata!O44/SUM(TNC_PJ_V6taxadata!$B44:$BB44)</f>
        <v>0</v>
      </c>
      <c r="P44">
        <f>TNC_PJ_V6taxadata!P44/SUM(TNC_PJ_V6taxadata!$B44:$BB44)</f>
        <v>0</v>
      </c>
      <c r="Q44">
        <f>TNC_PJ_V6taxadata!Q44/SUM(TNC_PJ_V6taxadata!$B44:$BB44)</f>
        <v>7.4820027501415519E-4</v>
      </c>
      <c r="R44">
        <f>TNC_PJ_V6taxadata!R44/SUM(TNC_PJ_V6taxadata!$B44:$BB44)</f>
        <v>0</v>
      </c>
      <c r="S44">
        <f>TNC_PJ_V6taxadata!S44/SUM(TNC_PJ_V6taxadata!$B44:$BB44)</f>
        <v>0</v>
      </c>
      <c r="T44">
        <f>TNC_PJ_V6taxadata!T44/SUM(TNC_PJ_V6taxadata!$B44:$BB44)</f>
        <v>1.0393917333980426E-2</v>
      </c>
      <c r="U44">
        <f>TNC_PJ_V6taxadata!U44/SUM(TNC_PJ_V6taxadata!$B44:$BB44)</f>
        <v>0</v>
      </c>
      <c r="V44">
        <f>TNC_PJ_V6taxadata!V44/SUM(TNC_PJ_V6taxadata!$B44:$BB44)</f>
        <v>0</v>
      </c>
      <c r="W44">
        <f>TNC_PJ_V6taxadata!W44/SUM(TNC_PJ_V6taxadata!$B44:$BB44)</f>
        <v>0</v>
      </c>
      <c r="X44">
        <f>TNC_PJ_V6taxadata!X44/SUM(TNC_PJ_V6taxadata!$B44:$BB44)</f>
        <v>1.7734368680740919E-2</v>
      </c>
      <c r="Y44">
        <f>TNC_PJ_V6taxadata!Y44/SUM(TNC_PJ_V6taxadata!$B44:$BB44)</f>
        <v>2.8310280676211276E-4</v>
      </c>
      <c r="Z44">
        <f>TNC_PJ_V6taxadata!Z44/SUM(TNC_PJ_V6taxadata!$B44:$BB44)</f>
        <v>6.0664887163309881E-4</v>
      </c>
      <c r="AA44">
        <f>TNC_PJ_V6taxadata!AA44/SUM(TNC_PJ_V6taxadata!$B44:$BB44)</f>
        <v>0</v>
      </c>
      <c r="AB44">
        <f>TNC_PJ_V6taxadata!AB44/SUM(TNC_PJ_V6taxadata!$B44:$BB44)</f>
        <v>0</v>
      </c>
      <c r="AC44">
        <f>TNC_PJ_V6taxadata!AC44/SUM(TNC_PJ_V6taxadata!$B44:$BB44)</f>
        <v>1.2335193723206342E-3</v>
      </c>
      <c r="AD44">
        <f>TNC_PJ_V6taxadata!AD44/SUM(TNC_PJ_V6taxadata!$B44:$BB44)</f>
        <v>0</v>
      </c>
      <c r="AE44">
        <f>TNC_PJ_V6taxadata!AE44/SUM(TNC_PJ_V6taxadata!$B44:$BB44)</f>
        <v>1.61773032435493E-4</v>
      </c>
      <c r="AF44">
        <f>TNC_PJ_V6taxadata!AF44/SUM(TNC_PJ_V6taxadata!$B44:$BB44)</f>
        <v>5.4598398446978889E-4</v>
      </c>
      <c r="AG44">
        <f>TNC_PJ_V6taxadata!AG44/SUM(TNC_PJ_V6taxadata!$B44:$BB44)</f>
        <v>1.0110814527218313E-4</v>
      </c>
      <c r="AH44">
        <f>TNC_PJ_V6taxadata!AH44/SUM(TNC_PJ_V6taxadata!$B44:$BB44)</f>
        <v>0</v>
      </c>
      <c r="AI44">
        <f>TNC_PJ_V6taxadata!AI44/SUM(TNC_PJ_V6taxadata!$B44:$BB44)</f>
        <v>0</v>
      </c>
      <c r="AJ44">
        <f>TNC_PJ_V6taxadata!AJ44/SUM(TNC_PJ_V6taxadata!$B44:$BB44)</f>
        <v>0</v>
      </c>
      <c r="AK44">
        <f>TNC_PJ_V6taxadata!AK44/SUM(TNC_PJ_V6taxadata!$B44:$BB44)</f>
        <v>0</v>
      </c>
      <c r="AL44">
        <f>TNC_PJ_V6taxadata!AL44/SUM(TNC_PJ_V6taxadata!$B44:$BB44)</f>
        <v>0</v>
      </c>
      <c r="AM44">
        <f>TNC_PJ_V6taxadata!AM44/SUM(TNC_PJ_V6taxadata!$B44:$BB44)</f>
        <v>0</v>
      </c>
      <c r="AN44">
        <f>TNC_PJ_V6taxadata!AN44/SUM(TNC_PJ_V6taxadata!$B44:$BB44)</f>
        <v>1.61773032435493E-4</v>
      </c>
      <c r="AO44">
        <f>TNC_PJ_V6taxadata!AO44/SUM(TNC_PJ_V6taxadata!$B44:$BB44)</f>
        <v>1.300250748200275E-2</v>
      </c>
      <c r="AP44">
        <f>TNC_PJ_V6taxadata!AP44/SUM(TNC_PJ_V6taxadata!$B44:$BB44)</f>
        <v>0</v>
      </c>
      <c r="AQ44">
        <f>TNC_PJ_V6taxadata!AQ44/SUM(TNC_PJ_V6taxadata!$B44:$BB44)</f>
        <v>0.36532395049745209</v>
      </c>
      <c r="AR44">
        <f>TNC_PJ_V6taxadata!AR44/SUM(TNC_PJ_V6taxadata!$B44:$BB44)</f>
        <v>0</v>
      </c>
      <c r="AS44">
        <f>TNC_PJ_V6taxadata!AS44/SUM(TNC_PJ_V6taxadata!$B44:$BB44)</f>
        <v>3.2354606487098599E-4</v>
      </c>
      <c r="AT44">
        <f>TNC_PJ_V6taxadata!AT44/SUM(TNC_PJ_V6taxadata!$B44:$BB44)</f>
        <v>0</v>
      </c>
      <c r="AU44">
        <f>TNC_PJ_V6taxadata!AU44/SUM(TNC_PJ_V6taxadata!$B44:$BB44)</f>
        <v>0</v>
      </c>
      <c r="AV44">
        <f>TNC_PJ_V6taxadata!AV44/SUM(TNC_PJ_V6taxadata!$B44:$BB44)</f>
        <v>0.15234975329612555</v>
      </c>
      <c r="AW44">
        <f>TNC_PJ_V6taxadata!AW44/SUM(TNC_PJ_V6taxadata!$B44:$BB44)</f>
        <v>0</v>
      </c>
      <c r="AX44">
        <f>TNC_PJ_V6taxadata!AX44/SUM(TNC_PJ_V6taxadata!$B44:$BB44)</f>
        <v>3.7612230041252123E-2</v>
      </c>
      <c r="AY44">
        <f>TNC_PJ_V6taxadata!AY44/SUM(TNC_PJ_V6taxadata!$B44:$BB44)</f>
        <v>0</v>
      </c>
      <c r="AZ44">
        <f>TNC_PJ_V6taxadata!AZ44/SUM(TNC_PJ_V6taxadata!$B44:$BB44)</f>
        <v>0</v>
      </c>
      <c r="BA44">
        <f>TNC_PJ_V6taxadata!BA44/SUM(TNC_PJ_V6taxadata!$B44:$BB44)</f>
        <v>0</v>
      </c>
      <c r="BB44">
        <f>TNC_PJ_V6taxadata!BB44/SUM(TNC_PJ_V6taxadata!$B44:$BB44)</f>
        <v>0.17022567338024752</v>
      </c>
      <c r="BC44" t="s">
        <v>146</v>
      </c>
      <c r="BD44">
        <v>43</v>
      </c>
      <c r="BE44" t="s">
        <v>40</v>
      </c>
      <c r="BF44" t="s">
        <v>107</v>
      </c>
      <c r="BG44" t="s">
        <v>108</v>
      </c>
      <c r="BH44" t="s">
        <v>109</v>
      </c>
      <c r="BI44">
        <v>3</v>
      </c>
      <c r="BJ44" t="s">
        <v>129</v>
      </c>
      <c r="BK44" t="s">
        <v>130</v>
      </c>
      <c r="BL44">
        <v>6</v>
      </c>
      <c r="BP44">
        <v>8.07</v>
      </c>
      <c r="BQ44">
        <v>13.035</v>
      </c>
      <c r="BR44">
        <v>0.13300000000000001</v>
      </c>
      <c r="BS44">
        <v>0</v>
      </c>
      <c r="BT44" t="s">
        <v>51</v>
      </c>
      <c r="BU44">
        <v>24.93</v>
      </c>
      <c r="BW44">
        <v>0.14000000000000001</v>
      </c>
      <c r="BX44">
        <v>0.1</v>
      </c>
      <c r="CA44">
        <v>31.73</v>
      </c>
      <c r="CD44">
        <v>22.33</v>
      </c>
      <c r="CJ44">
        <v>7.64</v>
      </c>
      <c r="CM44">
        <v>7.06</v>
      </c>
    </row>
    <row r="45" spans="1:91" x14ac:dyDescent="0.5">
      <c r="A45" t="s">
        <v>147</v>
      </c>
      <c r="B45">
        <f>TNC_PJ_V6taxadata!B45/SUM(TNC_PJ_V6taxadata!$B45:$BB45)</f>
        <v>1.7281340218761436E-3</v>
      </c>
      <c r="C45">
        <f>TNC_PJ_V6taxadata!C45/SUM(TNC_PJ_V6taxadata!$B45:$BB45)</f>
        <v>5.322652787378522E-2</v>
      </c>
      <c r="D45">
        <f>TNC_PJ_V6taxadata!D45/SUM(TNC_PJ_V6taxadata!$B45:$BB45)</f>
        <v>0</v>
      </c>
      <c r="E45">
        <f>TNC_PJ_V6taxadata!E45/SUM(TNC_PJ_V6taxadata!$B45:$BB45)</f>
        <v>0</v>
      </c>
      <c r="F45">
        <f>TNC_PJ_V6taxadata!F45/SUM(TNC_PJ_V6taxadata!$B45:$BB45)</f>
        <v>0</v>
      </c>
      <c r="G45">
        <f>TNC_PJ_V6taxadata!G45/SUM(TNC_PJ_V6taxadata!$B45:$BB45)</f>
        <v>0</v>
      </c>
      <c r="H45">
        <f>TNC_PJ_V6taxadata!H45/SUM(TNC_PJ_V6taxadata!$B45:$BB45)</f>
        <v>2.9581588256821046E-2</v>
      </c>
      <c r="I45">
        <f>TNC_PJ_V6taxadata!I45/SUM(TNC_PJ_V6taxadata!$B45:$BB45)</f>
        <v>0</v>
      </c>
      <c r="J45">
        <f>TNC_PJ_V6taxadata!J45/SUM(TNC_PJ_V6taxadata!$B45:$BB45)</f>
        <v>5.1030781116577885E-3</v>
      </c>
      <c r="K45">
        <f>TNC_PJ_V6taxadata!K45/SUM(TNC_PJ_V6taxadata!$B45:$BB45)</f>
        <v>4.6557963648192575E-3</v>
      </c>
      <c r="L45">
        <f>TNC_PJ_V6taxadata!L45/SUM(TNC_PJ_V6taxadata!$B45:$BB45)</f>
        <v>2.0330988492660513E-4</v>
      </c>
      <c r="M45">
        <f>TNC_PJ_V6taxadata!M45/SUM(TNC_PJ_V6taxadata!$B45:$BB45)</f>
        <v>8.8012849184727363E-2</v>
      </c>
      <c r="N45">
        <f>TNC_PJ_V6taxadata!N45/SUM(TNC_PJ_V6taxadata!$B45:$BB45)</f>
        <v>0</v>
      </c>
      <c r="O45">
        <f>TNC_PJ_V6taxadata!O45/SUM(TNC_PJ_V6taxadata!$B45:$BB45)</f>
        <v>0</v>
      </c>
      <c r="P45">
        <f>TNC_PJ_V6taxadata!P45/SUM(TNC_PJ_V6taxadata!$B45:$BB45)</f>
        <v>0</v>
      </c>
      <c r="Q45">
        <f>TNC_PJ_V6taxadata!Q45/SUM(TNC_PJ_V6taxadata!$B45:$BB45)</f>
        <v>2.4600496076119219E-3</v>
      </c>
      <c r="R45">
        <f>TNC_PJ_V6taxadata!R45/SUM(TNC_PJ_V6taxadata!$B45:$BB45)</f>
        <v>0</v>
      </c>
      <c r="S45">
        <f>TNC_PJ_V6taxadata!S45/SUM(TNC_PJ_V6taxadata!$B45:$BB45)</f>
        <v>0</v>
      </c>
      <c r="T45">
        <f>TNC_PJ_V6taxadata!T45/SUM(TNC_PJ_V6taxadata!$B45:$BB45)</f>
        <v>6.4449233521733824E-3</v>
      </c>
      <c r="U45">
        <f>TNC_PJ_V6taxadata!U45/SUM(TNC_PJ_V6taxadata!$B45:$BB45)</f>
        <v>0</v>
      </c>
      <c r="V45">
        <f>TNC_PJ_V6taxadata!V45/SUM(TNC_PJ_V6taxadata!$B45:$BB45)</f>
        <v>0</v>
      </c>
      <c r="W45">
        <f>TNC_PJ_V6taxadata!W45/SUM(TNC_PJ_V6taxadata!$B45:$BB45)</f>
        <v>0</v>
      </c>
      <c r="X45">
        <f>TNC_PJ_V6taxadata!X45/SUM(TNC_PJ_V6taxadata!$B45:$BB45)</f>
        <v>3.9157483836864147E-2</v>
      </c>
      <c r="Y45">
        <f>TNC_PJ_V6taxadata!Y45/SUM(TNC_PJ_V6taxadata!$B45:$BB45)</f>
        <v>0</v>
      </c>
      <c r="Z45">
        <f>TNC_PJ_V6taxadata!Z45/SUM(TNC_PJ_V6taxadata!$B45:$BB45)</f>
        <v>8.1323953970642058E-5</v>
      </c>
      <c r="AA45">
        <f>TNC_PJ_V6taxadata!AA45/SUM(TNC_PJ_V6taxadata!$B45:$BB45)</f>
        <v>0</v>
      </c>
      <c r="AB45">
        <f>TNC_PJ_V6taxadata!AB45/SUM(TNC_PJ_V6taxadata!$B45:$BB45)</f>
        <v>8.1323953970642058E-5</v>
      </c>
      <c r="AC45">
        <f>TNC_PJ_V6taxadata!AC45/SUM(TNC_PJ_V6taxadata!$B45:$BB45)</f>
        <v>9.1489448216972307E-4</v>
      </c>
      <c r="AD45">
        <f>TNC_PJ_V6taxadata!AD45/SUM(TNC_PJ_V6taxadata!$B45:$BB45)</f>
        <v>8.1323953970642058E-5</v>
      </c>
      <c r="AE45">
        <f>TNC_PJ_V6taxadata!AE45/SUM(TNC_PJ_V6taxadata!$B45:$BB45)</f>
        <v>0</v>
      </c>
      <c r="AF45">
        <f>TNC_PJ_V6taxadata!AF45/SUM(TNC_PJ_V6taxadata!$B45:$BB45)</f>
        <v>1.1588663440816492E-3</v>
      </c>
      <c r="AG45">
        <f>TNC_PJ_V6taxadata!AG45/SUM(TNC_PJ_V6taxadata!$B45:$BB45)</f>
        <v>0</v>
      </c>
      <c r="AH45">
        <f>TNC_PJ_V6taxadata!AH45/SUM(TNC_PJ_V6taxadata!$B45:$BB45)</f>
        <v>0</v>
      </c>
      <c r="AI45">
        <f>TNC_PJ_V6taxadata!AI45/SUM(TNC_PJ_V6taxadata!$B45:$BB45)</f>
        <v>0</v>
      </c>
      <c r="AJ45">
        <f>TNC_PJ_V6taxadata!AJ45/SUM(TNC_PJ_V6taxadata!$B45:$BB45)</f>
        <v>0</v>
      </c>
      <c r="AK45">
        <f>TNC_PJ_V6taxadata!AK45/SUM(TNC_PJ_V6taxadata!$B45:$BB45)</f>
        <v>0</v>
      </c>
      <c r="AL45">
        <f>TNC_PJ_V6taxadata!AL45/SUM(TNC_PJ_V6taxadata!$B45:$BB45)</f>
        <v>6.099296547798154E-5</v>
      </c>
      <c r="AM45">
        <f>TNC_PJ_V6taxadata!AM45/SUM(TNC_PJ_V6taxadata!$B45:$BB45)</f>
        <v>0</v>
      </c>
      <c r="AN45">
        <f>TNC_PJ_V6taxadata!AN45/SUM(TNC_PJ_V6taxadata!$B45:$BB45)</f>
        <v>0</v>
      </c>
      <c r="AO45">
        <f>TNC_PJ_V6taxadata!AO45/SUM(TNC_PJ_V6taxadata!$B45:$BB45)</f>
        <v>1.3520107347619241E-2</v>
      </c>
      <c r="AP45">
        <f>TNC_PJ_V6taxadata!AP45/SUM(TNC_PJ_V6taxadata!$B45:$BB45)</f>
        <v>0</v>
      </c>
      <c r="AQ45">
        <f>TNC_PJ_V6taxadata!AQ45/SUM(TNC_PJ_V6taxadata!$B45:$BB45)</f>
        <v>0.43738055544260562</v>
      </c>
      <c r="AR45">
        <f>TNC_PJ_V6taxadata!AR45/SUM(TNC_PJ_V6taxadata!$B45:$BB45)</f>
        <v>2.2364087341926564E-4</v>
      </c>
      <c r="AS45">
        <f>TNC_PJ_V6taxadata!AS45/SUM(TNC_PJ_V6taxadata!$B45:$BB45)</f>
        <v>3.476599032244948E-3</v>
      </c>
      <c r="AT45">
        <f>TNC_PJ_V6taxadata!AT45/SUM(TNC_PJ_V6taxadata!$B45:$BB45)</f>
        <v>0</v>
      </c>
      <c r="AU45">
        <f>TNC_PJ_V6taxadata!AU45/SUM(TNC_PJ_V6taxadata!$B45:$BB45)</f>
        <v>0</v>
      </c>
      <c r="AV45">
        <f>TNC_PJ_V6taxadata!AV45/SUM(TNC_PJ_V6taxadata!$B45:$BB45)</f>
        <v>2.6023665270605456E-2</v>
      </c>
      <c r="AW45">
        <f>TNC_PJ_V6taxadata!AW45/SUM(TNC_PJ_V6taxadata!$B45:$BB45)</f>
        <v>0</v>
      </c>
      <c r="AX45">
        <f>TNC_PJ_V6taxadata!AX45/SUM(TNC_PJ_V6taxadata!$B45:$BB45)</f>
        <v>8.7728215345830113E-2</v>
      </c>
      <c r="AY45">
        <f>TNC_PJ_V6taxadata!AY45/SUM(TNC_PJ_V6taxadata!$B45:$BB45)</f>
        <v>0</v>
      </c>
      <c r="AZ45">
        <f>TNC_PJ_V6taxadata!AZ45/SUM(TNC_PJ_V6taxadata!$B45:$BB45)</f>
        <v>0</v>
      </c>
      <c r="BA45">
        <f>TNC_PJ_V6taxadata!BA45/SUM(TNC_PJ_V6taxadata!$B45:$BB45)</f>
        <v>0</v>
      </c>
      <c r="BB45">
        <f>TNC_PJ_V6taxadata!BB45/SUM(TNC_PJ_V6taxadata!$B45:$BB45)</f>
        <v>0.1986947505387712</v>
      </c>
      <c r="BC45" t="s">
        <v>148</v>
      </c>
      <c r="BD45">
        <v>44</v>
      </c>
      <c r="BE45" t="s">
        <v>40</v>
      </c>
      <c r="BF45" t="s">
        <v>107</v>
      </c>
      <c r="BG45" t="s">
        <v>149</v>
      </c>
      <c r="BH45" t="s">
        <v>150</v>
      </c>
      <c r="BI45">
        <v>1</v>
      </c>
      <c r="BJ45" t="s">
        <v>44</v>
      </c>
      <c r="BK45" t="s">
        <v>151</v>
      </c>
      <c r="BL45">
        <v>7</v>
      </c>
      <c r="BP45">
        <v>9.7799999999999994</v>
      </c>
      <c r="BQ45">
        <v>13.035</v>
      </c>
      <c r="BR45">
        <v>6.7000000000000004E-2</v>
      </c>
      <c r="BS45">
        <v>0</v>
      </c>
      <c r="BT45" t="s">
        <v>51</v>
      </c>
      <c r="BU45">
        <v>31.8</v>
      </c>
      <c r="BW45">
        <v>0.13</v>
      </c>
      <c r="BX45">
        <v>0.87</v>
      </c>
      <c r="CA45">
        <v>32.39</v>
      </c>
      <c r="CD45">
        <v>24.61</v>
      </c>
      <c r="CG45">
        <v>6.91</v>
      </c>
      <c r="CJ45">
        <v>24.02</v>
      </c>
      <c r="CM45">
        <v>5.47</v>
      </c>
    </row>
    <row r="46" spans="1:91" x14ac:dyDescent="0.5">
      <c r="A46" t="s">
        <v>152</v>
      </c>
      <c r="B46">
        <f>TNC_PJ_V6taxadata!B46/SUM(TNC_PJ_V6taxadata!$B46:$BB46)</f>
        <v>8.9503858342001501E-4</v>
      </c>
      <c r="C46">
        <f>TNC_PJ_V6taxadata!C46/SUM(TNC_PJ_V6taxadata!$B46:$BB46)</f>
        <v>2.2375964585500376E-2</v>
      </c>
      <c r="D46">
        <f>TNC_PJ_V6taxadata!D46/SUM(TNC_PJ_V6taxadata!$B46:$BB46)</f>
        <v>0</v>
      </c>
      <c r="E46">
        <f>TNC_PJ_V6taxadata!E46/SUM(TNC_PJ_V6taxadata!$B46:$BB46)</f>
        <v>0</v>
      </c>
      <c r="F46">
        <f>TNC_PJ_V6taxadata!F46/SUM(TNC_PJ_V6taxadata!$B46:$BB46)</f>
        <v>0</v>
      </c>
      <c r="G46">
        <f>TNC_PJ_V6taxadata!G46/SUM(TNC_PJ_V6taxadata!$B46:$BB46)</f>
        <v>0</v>
      </c>
      <c r="H46">
        <f>TNC_PJ_V6taxadata!H46/SUM(TNC_PJ_V6taxadata!$B46:$BB46)</f>
        <v>1.023246812936936E-2</v>
      </c>
      <c r="I46">
        <f>TNC_PJ_V6taxadata!I46/SUM(TNC_PJ_V6taxadata!$B46:$BB46)</f>
        <v>0</v>
      </c>
      <c r="J46">
        <f>TNC_PJ_V6taxadata!J46/SUM(TNC_PJ_V6taxadata!$B46:$BB46)</f>
        <v>1.1611311352475869E-3</v>
      </c>
      <c r="K46">
        <f>TNC_PJ_V6taxadata!K46/SUM(TNC_PJ_V6taxadata!$B46:$BB46)</f>
        <v>6.3862212438617286E-3</v>
      </c>
      <c r="L46">
        <f>TNC_PJ_V6taxadata!L46/SUM(TNC_PJ_V6taxadata!$B46:$BB46)</f>
        <v>0</v>
      </c>
      <c r="M46">
        <f>TNC_PJ_V6taxadata!M46/SUM(TNC_PJ_V6taxadata!$B46:$BB46)</f>
        <v>1.0837223928977478E-2</v>
      </c>
      <c r="N46">
        <f>TNC_PJ_V6taxadata!N46/SUM(TNC_PJ_V6taxadata!$B46:$BB46)</f>
        <v>0</v>
      </c>
      <c r="O46">
        <f>TNC_PJ_V6taxadata!O46/SUM(TNC_PJ_V6taxadata!$B46:$BB46)</f>
        <v>0</v>
      </c>
      <c r="P46">
        <f>TNC_PJ_V6taxadata!P46/SUM(TNC_PJ_V6taxadata!$B46:$BB46)</f>
        <v>0</v>
      </c>
      <c r="Q46">
        <f>TNC_PJ_V6taxadata!Q46/SUM(TNC_PJ_V6taxadata!$B46:$BB46)</f>
        <v>7.2570695952974183E-5</v>
      </c>
      <c r="R46">
        <f>TNC_PJ_V6taxadata!R46/SUM(TNC_PJ_V6taxadata!$B46:$BB46)</f>
        <v>0</v>
      </c>
      <c r="S46">
        <f>TNC_PJ_V6taxadata!S46/SUM(TNC_PJ_V6taxadata!$B46:$BB46)</f>
        <v>0</v>
      </c>
      <c r="T46">
        <f>TNC_PJ_V6taxadata!T46/SUM(TNC_PJ_V6taxadata!$B46:$BB46)</f>
        <v>5.0799487167081936E-3</v>
      </c>
      <c r="U46">
        <f>TNC_PJ_V6taxadata!U46/SUM(TNC_PJ_V6taxadata!$B46:$BB46)</f>
        <v>0</v>
      </c>
      <c r="V46">
        <f>TNC_PJ_V6taxadata!V46/SUM(TNC_PJ_V6taxadata!$B46:$BB46)</f>
        <v>0</v>
      </c>
      <c r="W46">
        <f>TNC_PJ_V6taxadata!W46/SUM(TNC_PJ_V6taxadata!$B46:$BB46)</f>
        <v>0</v>
      </c>
      <c r="X46">
        <f>TNC_PJ_V6taxadata!X46/SUM(TNC_PJ_V6taxadata!$B46:$BB46)</f>
        <v>1.4586709886547812E-2</v>
      </c>
      <c r="Y46">
        <f>TNC_PJ_V6taxadata!Y46/SUM(TNC_PJ_V6taxadata!$B46:$BB46)</f>
        <v>0</v>
      </c>
      <c r="Z46">
        <f>TNC_PJ_V6taxadata!Z46/SUM(TNC_PJ_V6taxadata!$B46:$BB46)</f>
        <v>2.9028278381189673E-4</v>
      </c>
      <c r="AA46">
        <f>TNC_PJ_V6taxadata!AA46/SUM(TNC_PJ_V6taxadata!$B46:$BB46)</f>
        <v>0</v>
      </c>
      <c r="AB46">
        <f>TNC_PJ_V6taxadata!AB46/SUM(TNC_PJ_V6taxadata!$B46:$BB46)</f>
        <v>0</v>
      </c>
      <c r="AC46">
        <f>TNC_PJ_V6taxadata!AC46/SUM(TNC_PJ_V6taxadata!$B46:$BB46)</f>
        <v>4.3542417571784512E-4</v>
      </c>
      <c r="AD46">
        <f>TNC_PJ_V6taxadata!AD46/SUM(TNC_PJ_V6taxadata!$B46:$BB46)</f>
        <v>0</v>
      </c>
      <c r="AE46">
        <f>TNC_PJ_V6taxadata!AE46/SUM(TNC_PJ_V6taxadata!$B46:$BB46)</f>
        <v>1.2095115992162365E-4</v>
      </c>
      <c r="AF46">
        <f>TNC_PJ_V6taxadata!AF46/SUM(TNC_PJ_V6taxadata!$B46:$BB46)</f>
        <v>1.9352185587459783E-4</v>
      </c>
      <c r="AG46">
        <f>TNC_PJ_V6taxadata!AG46/SUM(TNC_PJ_V6taxadata!$B46:$BB46)</f>
        <v>6.2894603159244298E-4</v>
      </c>
      <c r="AH46">
        <f>TNC_PJ_V6taxadata!AH46/SUM(TNC_PJ_V6taxadata!$B46:$BB46)</f>
        <v>0</v>
      </c>
      <c r="AI46">
        <f>TNC_PJ_V6taxadata!AI46/SUM(TNC_PJ_V6taxadata!$B46:$BB46)</f>
        <v>0</v>
      </c>
      <c r="AJ46">
        <f>TNC_PJ_V6taxadata!AJ46/SUM(TNC_PJ_V6taxadata!$B46:$BB46)</f>
        <v>0</v>
      </c>
      <c r="AK46">
        <f>TNC_PJ_V6taxadata!AK46/SUM(TNC_PJ_V6taxadata!$B46:$BB46)</f>
        <v>1.693316238902731E-4</v>
      </c>
      <c r="AL46">
        <f>TNC_PJ_V6taxadata!AL46/SUM(TNC_PJ_V6taxadata!$B46:$BB46)</f>
        <v>0</v>
      </c>
      <c r="AM46">
        <f>TNC_PJ_V6taxadata!AM46/SUM(TNC_PJ_V6taxadata!$B46:$BB46)</f>
        <v>0</v>
      </c>
      <c r="AN46">
        <f>TNC_PJ_V6taxadata!AN46/SUM(TNC_PJ_V6taxadata!$B46:$BB46)</f>
        <v>0</v>
      </c>
      <c r="AO46">
        <f>TNC_PJ_V6taxadata!AO46/SUM(TNC_PJ_V6taxadata!$B46:$BB46)</f>
        <v>1.1321028568663974E-2</v>
      </c>
      <c r="AP46">
        <f>TNC_PJ_V6taxadata!AP46/SUM(TNC_PJ_V6taxadata!$B46:$BB46)</f>
        <v>0</v>
      </c>
      <c r="AQ46">
        <f>TNC_PJ_V6taxadata!AQ46/SUM(TNC_PJ_V6taxadata!$B46:$BB46)</f>
        <v>0.26560874718788552</v>
      </c>
      <c r="AR46">
        <f>TNC_PJ_V6taxadata!AR46/SUM(TNC_PJ_V6taxadata!$B46:$BB46)</f>
        <v>0</v>
      </c>
      <c r="AS46">
        <f>TNC_PJ_V6taxadata!AS46/SUM(TNC_PJ_V6taxadata!$B46:$BB46)</f>
        <v>0</v>
      </c>
      <c r="AT46">
        <f>TNC_PJ_V6taxadata!AT46/SUM(TNC_PJ_V6taxadata!$B46:$BB46)</f>
        <v>0</v>
      </c>
      <c r="AU46">
        <f>TNC_PJ_V6taxadata!AU46/SUM(TNC_PJ_V6taxadata!$B46:$BB46)</f>
        <v>0</v>
      </c>
      <c r="AV46">
        <f>TNC_PJ_V6taxadata!AV46/SUM(TNC_PJ_V6taxadata!$B46:$BB46)</f>
        <v>0.49933476862043108</v>
      </c>
      <c r="AW46">
        <f>TNC_PJ_V6taxadata!AW46/SUM(TNC_PJ_V6taxadata!$B46:$BB46)</f>
        <v>0</v>
      </c>
      <c r="AX46">
        <f>TNC_PJ_V6taxadata!AX46/SUM(TNC_PJ_V6taxadata!$B46:$BB46)</f>
        <v>2.414185152035608E-2</v>
      </c>
      <c r="AY46">
        <f>TNC_PJ_V6taxadata!AY46/SUM(TNC_PJ_V6taxadata!$B46:$BB46)</f>
        <v>0</v>
      </c>
      <c r="AZ46">
        <f>TNC_PJ_V6taxadata!AZ46/SUM(TNC_PJ_V6taxadata!$B46:$BB46)</f>
        <v>0</v>
      </c>
      <c r="BA46">
        <f>TNC_PJ_V6taxadata!BA46/SUM(TNC_PJ_V6taxadata!$B46:$BB46)</f>
        <v>0</v>
      </c>
      <c r="BB46">
        <f>TNC_PJ_V6taxadata!BB46/SUM(TNC_PJ_V6taxadata!$B46:$BB46)</f>
        <v>0.12612786956626915</v>
      </c>
      <c r="BC46" t="s">
        <v>153</v>
      </c>
      <c r="BD46">
        <v>45</v>
      </c>
      <c r="BE46" t="s">
        <v>40</v>
      </c>
      <c r="BF46" t="s">
        <v>107</v>
      </c>
      <c r="BG46" t="s">
        <v>149</v>
      </c>
      <c r="BH46" t="s">
        <v>150</v>
      </c>
      <c r="BI46">
        <v>2</v>
      </c>
      <c r="BJ46" t="s">
        <v>44</v>
      </c>
      <c r="BK46" t="s">
        <v>151</v>
      </c>
      <c r="BL46">
        <v>7</v>
      </c>
      <c r="BP46">
        <v>9.7799999999999994</v>
      </c>
      <c r="BQ46">
        <v>13.035</v>
      </c>
      <c r="BR46">
        <v>6.7000000000000004E-2</v>
      </c>
      <c r="BS46">
        <v>0</v>
      </c>
      <c r="BT46" t="s">
        <v>51</v>
      </c>
      <c r="BU46">
        <v>31.8</v>
      </c>
      <c r="BW46">
        <v>0.13</v>
      </c>
      <c r="BX46">
        <v>0.87</v>
      </c>
      <c r="CA46">
        <v>32.39</v>
      </c>
      <c r="CD46">
        <v>24.61</v>
      </c>
      <c r="CG46">
        <v>6.91</v>
      </c>
      <c r="CJ46">
        <v>24.02</v>
      </c>
      <c r="CM46">
        <v>5.47</v>
      </c>
    </row>
    <row r="47" spans="1:91" x14ac:dyDescent="0.5">
      <c r="A47" t="s">
        <v>154</v>
      </c>
      <c r="B47">
        <f>TNC_PJ_V6taxadata!B47/SUM(TNC_PJ_V6taxadata!$B47:$BB47)</f>
        <v>2.313980045678567E-3</v>
      </c>
      <c r="C47">
        <f>TNC_PJ_V6taxadata!C47/SUM(TNC_PJ_V6taxadata!$B47:$BB47)</f>
        <v>6.5001803101334299E-2</v>
      </c>
      <c r="D47">
        <f>TNC_PJ_V6taxadata!D47/SUM(TNC_PJ_V6taxadata!$B47:$BB47)</f>
        <v>3.3056857795408102E-4</v>
      </c>
      <c r="E47">
        <f>TNC_PJ_V6taxadata!E47/SUM(TNC_PJ_V6taxadata!$B47:$BB47)</f>
        <v>0</v>
      </c>
      <c r="F47">
        <f>TNC_PJ_V6taxadata!F47/SUM(TNC_PJ_V6taxadata!$B47:$BB47)</f>
        <v>0</v>
      </c>
      <c r="G47">
        <f>TNC_PJ_V6taxadata!G47/SUM(TNC_PJ_V6taxadata!$B47:$BB47)</f>
        <v>0</v>
      </c>
      <c r="H47">
        <f>TNC_PJ_V6taxadata!H47/SUM(TNC_PJ_V6taxadata!$B47:$BB47)</f>
        <v>2.094602716672677E-2</v>
      </c>
      <c r="I47">
        <f>TNC_PJ_V6taxadata!I47/SUM(TNC_PJ_V6taxadata!$B47:$BB47)</f>
        <v>0</v>
      </c>
      <c r="J47">
        <f>TNC_PJ_V6taxadata!J47/SUM(TNC_PJ_V6taxadata!$B47:$BB47)</f>
        <v>2.1336699122490683E-3</v>
      </c>
      <c r="K47">
        <f>TNC_PJ_V6taxadata!K47/SUM(TNC_PJ_V6taxadata!$B47:$BB47)</f>
        <v>3.4559442240653924E-3</v>
      </c>
      <c r="L47">
        <f>TNC_PJ_V6taxadata!L47/SUM(TNC_PJ_V6taxadata!$B47:$BB47)</f>
        <v>1.2020675561966583E-4</v>
      </c>
      <c r="M47">
        <f>TNC_PJ_V6taxadata!M47/SUM(TNC_PJ_V6taxadata!$B47:$BB47)</f>
        <v>5.3161437672797213E-2</v>
      </c>
      <c r="N47">
        <f>TNC_PJ_V6taxadata!N47/SUM(TNC_PJ_V6taxadata!$B47:$BB47)</f>
        <v>0</v>
      </c>
      <c r="O47">
        <f>TNC_PJ_V6taxadata!O47/SUM(TNC_PJ_V6taxadata!$B47:$BB47)</f>
        <v>0</v>
      </c>
      <c r="P47">
        <f>TNC_PJ_V6taxadata!P47/SUM(TNC_PJ_V6taxadata!$B47:$BB47)</f>
        <v>0</v>
      </c>
      <c r="Q47">
        <f>TNC_PJ_V6taxadata!Q47/SUM(TNC_PJ_V6taxadata!$B47:$BB47)</f>
        <v>5.1087871138357974E-4</v>
      </c>
      <c r="R47">
        <f>TNC_PJ_V6taxadata!R47/SUM(TNC_PJ_V6taxadata!$B47:$BB47)</f>
        <v>0</v>
      </c>
      <c r="S47">
        <f>TNC_PJ_V6taxadata!S47/SUM(TNC_PJ_V6taxadata!$B47:$BB47)</f>
        <v>0</v>
      </c>
      <c r="T47">
        <f>TNC_PJ_V6taxadata!T47/SUM(TNC_PJ_V6taxadata!$B47:$BB47)</f>
        <v>5.9502344031734586E-3</v>
      </c>
      <c r="U47">
        <f>TNC_PJ_V6taxadata!U47/SUM(TNC_PJ_V6taxadata!$B47:$BB47)</f>
        <v>0</v>
      </c>
      <c r="V47">
        <f>TNC_PJ_V6taxadata!V47/SUM(TNC_PJ_V6taxadata!$B47:$BB47)</f>
        <v>0</v>
      </c>
      <c r="W47">
        <f>TNC_PJ_V6taxadata!W47/SUM(TNC_PJ_V6taxadata!$B47:$BB47)</f>
        <v>2.7046520014424813E-4</v>
      </c>
      <c r="X47">
        <f>TNC_PJ_V6taxadata!X47/SUM(TNC_PJ_V6taxadata!$B47:$BB47)</f>
        <v>1.7580238009376126E-2</v>
      </c>
      <c r="Y47">
        <f>TNC_PJ_V6taxadata!Y47/SUM(TNC_PJ_V6taxadata!$B47:$BB47)</f>
        <v>3.6062026685899749E-4</v>
      </c>
      <c r="Z47">
        <f>TNC_PJ_V6taxadata!Z47/SUM(TNC_PJ_V6taxadata!$B47:$BB47)</f>
        <v>0</v>
      </c>
      <c r="AA47">
        <f>TNC_PJ_V6taxadata!AA47/SUM(TNC_PJ_V6taxadata!$B47:$BB47)</f>
        <v>0</v>
      </c>
      <c r="AB47">
        <f>TNC_PJ_V6taxadata!AB47/SUM(TNC_PJ_V6taxadata!$B47:$BB47)</f>
        <v>0</v>
      </c>
      <c r="AC47">
        <f>TNC_PJ_V6taxadata!AC47/SUM(TNC_PJ_V6taxadata!$B47:$BB47)</f>
        <v>4.2072364466883038E-4</v>
      </c>
      <c r="AD47">
        <f>TNC_PJ_V6taxadata!AD47/SUM(TNC_PJ_V6taxadata!$B47:$BB47)</f>
        <v>0</v>
      </c>
      <c r="AE47">
        <f>TNC_PJ_V6taxadata!AE47/SUM(TNC_PJ_V6taxadata!$B47:$BB47)</f>
        <v>6.3108546700324562E-4</v>
      </c>
      <c r="AF47">
        <f>TNC_PJ_V6taxadata!AF47/SUM(TNC_PJ_V6taxadata!$B47:$BB47)</f>
        <v>6.010337780983291E-4</v>
      </c>
      <c r="AG47">
        <f>TNC_PJ_V6taxadata!AG47/SUM(TNC_PJ_V6taxadata!$B47:$BB47)</f>
        <v>2.1036182233441519E-4</v>
      </c>
      <c r="AH47">
        <f>TNC_PJ_V6taxadata!AH47/SUM(TNC_PJ_V6taxadata!$B47:$BB47)</f>
        <v>0</v>
      </c>
      <c r="AI47">
        <f>TNC_PJ_V6taxadata!AI47/SUM(TNC_PJ_V6taxadata!$B47:$BB47)</f>
        <v>0</v>
      </c>
      <c r="AJ47">
        <f>TNC_PJ_V6taxadata!AJ47/SUM(TNC_PJ_V6taxadata!$B47:$BB47)</f>
        <v>0</v>
      </c>
      <c r="AK47">
        <f>TNC_PJ_V6taxadata!AK47/SUM(TNC_PJ_V6taxadata!$B47:$BB47)</f>
        <v>0</v>
      </c>
      <c r="AL47">
        <f>TNC_PJ_V6taxadata!AL47/SUM(TNC_PJ_V6taxadata!$B47:$BB47)</f>
        <v>0</v>
      </c>
      <c r="AM47">
        <f>TNC_PJ_V6taxadata!AM47/SUM(TNC_PJ_V6taxadata!$B47:$BB47)</f>
        <v>0</v>
      </c>
      <c r="AN47">
        <f>TNC_PJ_V6taxadata!AN47/SUM(TNC_PJ_V6taxadata!$B47:$BB47)</f>
        <v>1.8031013342949875E-4</v>
      </c>
      <c r="AO47">
        <f>TNC_PJ_V6taxadata!AO47/SUM(TNC_PJ_V6taxadata!$B47:$BB47)</f>
        <v>7.0621468926553672E-3</v>
      </c>
      <c r="AP47">
        <f>TNC_PJ_V6taxadata!AP47/SUM(TNC_PJ_V6taxadata!$B47:$BB47)</f>
        <v>0</v>
      </c>
      <c r="AQ47">
        <f>TNC_PJ_V6taxadata!AQ47/SUM(TNC_PJ_V6taxadata!$B47:$BB47)</f>
        <v>0.32287534559442238</v>
      </c>
      <c r="AR47">
        <f>TNC_PJ_V6taxadata!AR47/SUM(TNC_PJ_V6taxadata!$B47:$BB47)</f>
        <v>1.2020675561966583E-4</v>
      </c>
      <c r="AS47">
        <f>TNC_PJ_V6taxadata!AS47/SUM(TNC_PJ_V6taxadata!$B47:$BB47)</f>
        <v>2.4041351123933166E-4</v>
      </c>
      <c r="AT47">
        <f>TNC_PJ_V6taxadata!AT47/SUM(TNC_PJ_V6taxadata!$B47:$BB47)</f>
        <v>0</v>
      </c>
      <c r="AU47">
        <f>TNC_PJ_V6taxadata!AU47/SUM(TNC_PJ_V6taxadata!$B47:$BB47)</f>
        <v>0</v>
      </c>
      <c r="AV47">
        <f>TNC_PJ_V6taxadata!AV47/SUM(TNC_PJ_V6taxadata!$B47:$BB47)</f>
        <v>0.31872821252554395</v>
      </c>
      <c r="AW47">
        <f>TNC_PJ_V6taxadata!AW47/SUM(TNC_PJ_V6taxadata!$B47:$BB47)</f>
        <v>0</v>
      </c>
      <c r="AX47">
        <f>TNC_PJ_V6taxadata!AX47/SUM(TNC_PJ_V6taxadata!$B47:$BB47)</f>
        <v>7.7413150619064786E-2</v>
      </c>
      <c r="AY47">
        <f>TNC_PJ_V6taxadata!AY47/SUM(TNC_PJ_V6taxadata!$B47:$BB47)</f>
        <v>0</v>
      </c>
      <c r="AZ47">
        <f>TNC_PJ_V6taxadata!AZ47/SUM(TNC_PJ_V6taxadata!$B47:$BB47)</f>
        <v>0</v>
      </c>
      <c r="BA47">
        <f>TNC_PJ_V6taxadata!BA47/SUM(TNC_PJ_V6taxadata!$B47:$BB47)</f>
        <v>0</v>
      </c>
      <c r="BB47">
        <f>TNC_PJ_V6taxadata!BB47/SUM(TNC_PJ_V6taxadata!$B47:$BB47)</f>
        <v>9.9380935208558716E-2</v>
      </c>
      <c r="BC47" t="s">
        <v>155</v>
      </c>
      <c r="BD47">
        <v>46</v>
      </c>
      <c r="BE47" t="s">
        <v>40</v>
      </c>
      <c r="BF47" t="s">
        <v>107</v>
      </c>
      <c r="BG47" t="s">
        <v>149</v>
      </c>
      <c r="BH47" t="s">
        <v>150</v>
      </c>
      <c r="BI47">
        <v>3</v>
      </c>
      <c r="BJ47" t="s">
        <v>44</v>
      </c>
      <c r="BK47" t="s">
        <v>151</v>
      </c>
      <c r="BL47">
        <v>7</v>
      </c>
      <c r="BP47">
        <v>9.7799999999999994</v>
      </c>
      <c r="BQ47">
        <v>13.035</v>
      </c>
      <c r="BR47">
        <v>6.7000000000000004E-2</v>
      </c>
      <c r="BS47">
        <v>0</v>
      </c>
      <c r="BT47" t="s">
        <v>51</v>
      </c>
      <c r="BU47">
        <v>31.8</v>
      </c>
      <c r="BW47">
        <v>0.13</v>
      </c>
      <c r="BX47">
        <v>0.87</v>
      </c>
      <c r="CA47">
        <v>32.39</v>
      </c>
      <c r="CD47">
        <v>24.61</v>
      </c>
      <c r="CG47">
        <v>6.91</v>
      </c>
      <c r="CJ47">
        <v>24.02</v>
      </c>
      <c r="CM47">
        <v>5.47</v>
      </c>
    </row>
    <row r="48" spans="1:91" x14ac:dyDescent="0.5">
      <c r="A48" t="s">
        <v>156</v>
      </c>
      <c r="B48">
        <f>TNC_PJ_V6taxadata!B48/SUM(TNC_PJ_V6taxadata!$B48:$BB48)</f>
        <v>4.0766144687459554E-3</v>
      </c>
      <c r="C48">
        <f>TNC_PJ_V6taxadata!C48/SUM(TNC_PJ_V6taxadata!$B48:$BB48)</f>
        <v>4.9501747120486606E-2</v>
      </c>
      <c r="D48">
        <f>TNC_PJ_V6taxadata!D48/SUM(TNC_PJ_V6taxadata!$B48:$BB48)</f>
        <v>8.7356024330270481E-4</v>
      </c>
      <c r="E48">
        <f>TNC_PJ_V6taxadata!E48/SUM(TNC_PJ_V6taxadata!$B48:$BB48)</f>
        <v>0</v>
      </c>
      <c r="F48">
        <f>TNC_PJ_V6taxadata!F48/SUM(TNC_PJ_V6taxadata!$B48:$BB48)</f>
        <v>4.8531124627928043E-4</v>
      </c>
      <c r="G48">
        <f>TNC_PJ_V6taxadata!G48/SUM(TNC_PJ_V6taxadata!$B48:$BB48)</f>
        <v>0</v>
      </c>
      <c r="H48">
        <f>TNC_PJ_V6taxadata!H48/SUM(TNC_PJ_V6taxadata!$B48:$BB48)</f>
        <v>1.3200465898796428E-2</v>
      </c>
      <c r="I48">
        <f>TNC_PJ_V6taxadata!I48/SUM(TNC_PJ_V6taxadata!$B48:$BB48)</f>
        <v>0</v>
      </c>
      <c r="J48">
        <f>TNC_PJ_V6taxadata!J48/SUM(TNC_PJ_V6taxadata!$B48:$BB48)</f>
        <v>1.6177041542642682E-3</v>
      </c>
      <c r="K48">
        <f>TNC_PJ_V6taxadata!K48/SUM(TNC_PJ_V6taxadata!$B48:$BB48)</f>
        <v>9.8356412579267503E-3</v>
      </c>
      <c r="L48">
        <f>TNC_PJ_V6taxadata!L48/SUM(TNC_PJ_V6taxadata!$B48:$BB48)</f>
        <v>5.8237349553513654E-4</v>
      </c>
      <c r="M48">
        <f>TNC_PJ_V6taxadata!M48/SUM(TNC_PJ_V6taxadata!$B48:$BB48)</f>
        <v>4.0798498770544846E-2</v>
      </c>
      <c r="N48">
        <f>TNC_PJ_V6taxadata!N48/SUM(TNC_PJ_V6taxadata!$B48:$BB48)</f>
        <v>1.6177041542642681E-4</v>
      </c>
      <c r="O48">
        <f>TNC_PJ_V6taxadata!O48/SUM(TNC_PJ_V6taxadata!$B48:$BB48)</f>
        <v>0</v>
      </c>
      <c r="P48">
        <f>TNC_PJ_V6taxadata!P48/SUM(TNC_PJ_V6taxadata!$B48:$BB48)</f>
        <v>0</v>
      </c>
      <c r="Q48">
        <f>TNC_PJ_V6taxadata!Q48/SUM(TNC_PJ_V6taxadata!$B48:$BB48)</f>
        <v>8.7356024330270481E-4</v>
      </c>
      <c r="R48">
        <f>TNC_PJ_V6taxadata!R48/SUM(TNC_PJ_V6taxadata!$B48:$BB48)</f>
        <v>0</v>
      </c>
      <c r="S48">
        <f>TNC_PJ_V6taxadata!S48/SUM(TNC_PJ_V6taxadata!$B48:$BB48)</f>
        <v>0</v>
      </c>
      <c r="T48">
        <f>TNC_PJ_V6taxadata!T48/SUM(TNC_PJ_V6taxadata!$B48:$BB48)</f>
        <v>3.9666105862559857E-2</v>
      </c>
      <c r="U48">
        <f>TNC_PJ_V6taxadata!U48/SUM(TNC_PJ_V6taxadata!$B48:$BB48)</f>
        <v>0</v>
      </c>
      <c r="V48">
        <f>TNC_PJ_V6taxadata!V48/SUM(TNC_PJ_V6taxadata!$B48:$BB48)</f>
        <v>2.2647858159699754E-4</v>
      </c>
      <c r="W48">
        <f>TNC_PJ_V6taxadata!W48/SUM(TNC_PJ_V6taxadata!$B48:$BB48)</f>
        <v>8.0885207713213411E-4</v>
      </c>
      <c r="X48">
        <f>TNC_PJ_V6taxadata!X48/SUM(TNC_PJ_V6taxadata!$B48:$BB48)</f>
        <v>5.3481299339976703E-2</v>
      </c>
      <c r="Y48">
        <f>TNC_PJ_V6taxadata!Y48/SUM(TNC_PJ_V6taxadata!$B48:$BB48)</f>
        <v>0</v>
      </c>
      <c r="Z48">
        <f>TNC_PJ_V6taxadata!Z48/SUM(TNC_PJ_V6taxadata!$B48:$BB48)</f>
        <v>1.2941633234114146E-4</v>
      </c>
      <c r="AA48">
        <f>TNC_PJ_V6taxadata!AA48/SUM(TNC_PJ_V6taxadata!$B48:$BB48)</f>
        <v>0</v>
      </c>
      <c r="AB48">
        <f>TNC_PJ_V6taxadata!AB48/SUM(TNC_PJ_V6taxadata!$B48:$BB48)</f>
        <v>0</v>
      </c>
      <c r="AC48">
        <f>TNC_PJ_V6taxadata!AC48/SUM(TNC_PJ_V6taxadata!$B48:$BB48)</f>
        <v>8.7356024330270481E-4</v>
      </c>
      <c r="AD48">
        <f>TNC_PJ_V6taxadata!AD48/SUM(TNC_PJ_V6taxadata!$B48:$BB48)</f>
        <v>0</v>
      </c>
      <c r="AE48">
        <f>TNC_PJ_V6taxadata!AE48/SUM(TNC_PJ_V6taxadata!$B48:$BB48)</f>
        <v>1.9412449851171219E-4</v>
      </c>
      <c r="AF48">
        <f>TNC_PJ_V6taxadata!AF48/SUM(TNC_PJ_V6taxadata!$B48:$BB48)</f>
        <v>8.7356024330270481E-4</v>
      </c>
      <c r="AG48">
        <f>TNC_PJ_V6taxadata!AG48/SUM(TNC_PJ_V6taxadata!$B48:$BB48)</f>
        <v>0</v>
      </c>
      <c r="AH48">
        <f>TNC_PJ_V6taxadata!AH48/SUM(TNC_PJ_V6taxadata!$B48:$BB48)</f>
        <v>0</v>
      </c>
      <c r="AI48">
        <f>TNC_PJ_V6taxadata!AI48/SUM(TNC_PJ_V6taxadata!$B48:$BB48)</f>
        <v>2.2647858159699754E-4</v>
      </c>
      <c r="AJ48">
        <f>TNC_PJ_V6taxadata!AJ48/SUM(TNC_PJ_V6taxadata!$B48:$BB48)</f>
        <v>0</v>
      </c>
      <c r="AK48">
        <f>TNC_PJ_V6taxadata!AK48/SUM(TNC_PJ_V6taxadata!$B48:$BB48)</f>
        <v>0</v>
      </c>
      <c r="AL48">
        <f>TNC_PJ_V6taxadata!AL48/SUM(TNC_PJ_V6taxadata!$B48:$BB48)</f>
        <v>0</v>
      </c>
      <c r="AM48">
        <f>TNC_PJ_V6taxadata!AM48/SUM(TNC_PJ_V6taxadata!$B48:$BB48)</f>
        <v>0</v>
      </c>
      <c r="AN48">
        <f>TNC_PJ_V6taxadata!AN48/SUM(TNC_PJ_V6taxadata!$B48:$BB48)</f>
        <v>0</v>
      </c>
      <c r="AO48">
        <f>TNC_PJ_V6taxadata!AO48/SUM(TNC_PJ_V6taxadata!$B48:$BB48)</f>
        <v>1.2294551572408437E-2</v>
      </c>
      <c r="AP48">
        <f>TNC_PJ_V6taxadata!AP48/SUM(TNC_PJ_V6taxadata!$B48:$BB48)</f>
        <v>0</v>
      </c>
      <c r="AQ48">
        <f>TNC_PJ_V6taxadata!AQ48/SUM(TNC_PJ_V6taxadata!$B48:$BB48)</f>
        <v>0.52416850006470816</v>
      </c>
      <c r="AR48">
        <f>TNC_PJ_V6taxadata!AR48/SUM(TNC_PJ_V6taxadata!$B48:$BB48)</f>
        <v>0</v>
      </c>
      <c r="AS48">
        <f>TNC_PJ_V6taxadata!AS48/SUM(TNC_PJ_V6taxadata!$B48:$BB48)</f>
        <v>7.1178982787627795E-4</v>
      </c>
      <c r="AT48">
        <f>TNC_PJ_V6taxadata!AT48/SUM(TNC_PJ_V6taxadata!$B48:$BB48)</f>
        <v>0</v>
      </c>
      <c r="AU48">
        <f>TNC_PJ_V6taxadata!AU48/SUM(TNC_PJ_V6taxadata!$B48:$BB48)</f>
        <v>0</v>
      </c>
      <c r="AV48">
        <f>TNC_PJ_V6taxadata!AV48/SUM(TNC_PJ_V6taxadata!$B48:$BB48)</f>
        <v>4.623398472887278E-2</v>
      </c>
      <c r="AW48">
        <f>TNC_PJ_V6taxadata!AW48/SUM(TNC_PJ_V6taxadata!$B48:$BB48)</f>
        <v>0</v>
      </c>
      <c r="AX48">
        <f>TNC_PJ_V6taxadata!AX48/SUM(TNC_PJ_V6taxadata!$B48:$BB48)</f>
        <v>9.9909408567361205E-2</v>
      </c>
      <c r="AY48">
        <f>TNC_PJ_V6taxadata!AY48/SUM(TNC_PJ_V6taxadata!$B48:$BB48)</f>
        <v>0</v>
      </c>
      <c r="AZ48">
        <f>TNC_PJ_V6taxadata!AZ48/SUM(TNC_PJ_V6taxadata!$B48:$BB48)</f>
        <v>0</v>
      </c>
      <c r="BA48">
        <f>TNC_PJ_V6taxadata!BA48/SUM(TNC_PJ_V6taxadata!$B48:$BB48)</f>
        <v>0</v>
      </c>
      <c r="BB48">
        <f>TNC_PJ_V6taxadata!BB48/SUM(TNC_PJ_V6taxadata!$B48:$BB48)</f>
        <v>9.8194642163841078E-2</v>
      </c>
      <c r="BC48" t="s">
        <v>157</v>
      </c>
      <c r="BD48">
        <v>47</v>
      </c>
      <c r="BE48" t="s">
        <v>40</v>
      </c>
      <c r="BF48" t="s">
        <v>107</v>
      </c>
      <c r="BG48" t="s">
        <v>149</v>
      </c>
      <c r="BH48" t="s">
        <v>150</v>
      </c>
      <c r="BI48">
        <v>1</v>
      </c>
      <c r="BJ48" t="s">
        <v>44</v>
      </c>
      <c r="BK48" t="s">
        <v>151</v>
      </c>
      <c r="BL48">
        <v>8</v>
      </c>
      <c r="BP48">
        <v>10.65</v>
      </c>
      <c r="BQ48">
        <v>13.227</v>
      </c>
      <c r="BR48">
        <v>6.7000000000000004E-2</v>
      </c>
      <c r="BS48">
        <v>0</v>
      </c>
      <c r="BT48" t="s">
        <v>51</v>
      </c>
      <c r="BU48">
        <v>45.87</v>
      </c>
      <c r="BW48">
        <v>0.1</v>
      </c>
      <c r="BX48">
        <v>0.33</v>
      </c>
      <c r="CA48">
        <v>32.39</v>
      </c>
      <c r="CD48">
        <v>24.61</v>
      </c>
      <c r="CG48">
        <v>6.91</v>
      </c>
      <c r="CJ48">
        <v>24.02</v>
      </c>
      <c r="CM48">
        <v>5.47</v>
      </c>
    </row>
    <row r="49" spans="1:91" x14ac:dyDescent="0.5">
      <c r="A49" t="s">
        <v>158</v>
      </c>
      <c r="B49">
        <f>TNC_PJ_V6taxadata!B49/SUM(TNC_PJ_V6taxadata!$B49:$BB49)</f>
        <v>9.2345078979343869E-4</v>
      </c>
      <c r="C49">
        <f>TNC_PJ_V6taxadata!C49/SUM(TNC_PJ_V6taxadata!$B49:$BB49)</f>
        <v>2.1628189550425274E-2</v>
      </c>
      <c r="D49">
        <f>TNC_PJ_V6taxadata!D49/SUM(TNC_PJ_V6taxadata!$B49:$BB49)</f>
        <v>0</v>
      </c>
      <c r="E49">
        <f>TNC_PJ_V6taxadata!E49/SUM(TNC_PJ_V6taxadata!$B49:$BB49)</f>
        <v>0</v>
      </c>
      <c r="F49">
        <f>TNC_PJ_V6taxadata!F49/SUM(TNC_PJ_V6taxadata!$B49:$BB49)</f>
        <v>7.2904009720534631E-5</v>
      </c>
      <c r="G49">
        <f>TNC_PJ_V6taxadata!G49/SUM(TNC_PJ_V6taxadata!$B49:$BB49)</f>
        <v>7.2904009720534631E-5</v>
      </c>
      <c r="H49">
        <f>TNC_PJ_V6taxadata!H49/SUM(TNC_PJ_V6taxadata!$B49:$BB49)</f>
        <v>1.0595382746051032E-2</v>
      </c>
      <c r="I49">
        <f>TNC_PJ_V6taxadata!I49/SUM(TNC_PJ_V6taxadata!$B49:$BB49)</f>
        <v>0</v>
      </c>
      <c r="J49">
        <f>TNC_PJ_V6taxadata!J49/SUM(TNC_PJ_V6taxadata!$B49:$BB49)</f>
        <v>2.5759416767922234E-3</v>
      </c>
      <c r="K49">
        <f>TNC_PJ_V6taxadata!K49/SUM(TNC_PJ_V6taxadata!$B49:$BB49)</f>
        <v>5.97812879708384E-3</v>
      </c>
      <c r="L49">
        <f>TNC_PJ_V6taxadata!L49/SUM(TNC_PJ_V6taxadata!$B49:$BB49)</f>
        <v>0</v>
      </c>
      <c r="M49">
        <f>TNC_PJ_V6taxadata!M49/SUM(TNC_PJ_V6taxadata!$B49:$BB49)</f>
        <v>0.16228432563791009</v>
      </c>
      <c r="N49">
        <f>TNC_PJ_V6taxadata!N49/SUM(TNC_PJ_V6taxadata!$B49:$BB49)</f>
        <v>0</v>
      </c>
      <c r="O49">
        <f>TNC_PJ_V6taxadata!O49/SUM(TNC_PJ_V6taxadata!$B49:$BB49)</f>
        <v>0</v>
      </c>
      <c r="P49">
        <f>TNC_PJ_V6taxadata!P49/SUM(TNC_PJ_V6taxadata!$B49:$BB49)</f>
        <v>0</v>
      </c>
      <c r="Q49">
        <f>TNC_PJ_V6taxadata!Q49/SUM(TNC_PJ_V6taxadata!$B49:$BB49)</f>
        <v>5.5893074119076546E-4</v>
      </c>
      <c r="R49">
        <f>TNC_PJ_V6taxadata!R49/SUM(TNC_PJ_V6taxadata!$B49:$BB49)</f>
        <v>0</v>
      </c>
      <c r="S49">
        <f>TNC_PJ_V6taxadata!S49/SUM(TNC_PJ_V6taxadata!$B49:$BB49)</f>
        <v>0</v>
      </c>
      <c r="T49">
        <f>TNC_PJ_V6taxadata!T49/SUM(TNC_PJ_V6taxadata!$B49:$BB49)</f>
        <v>1.1324422843256379E-2</v>
      </c>
      <c r="U49">
        <f>TNC_PJ_V6taxadata!U49/SUM(TNC_PJ_V6taxadata!$B49:$BB49)</f>
        <v>0</v>
      </c>
      <c r="V49">
        <f>TNC_PJ_V6taxadata!V49/SUM(TNC_PJ_V6taxadata!$B49:$BB49)</f>
        <v>0</v>
      </c>
      <c r="W49">
        <f>TNC_PJ_V6taxadata!W49/SUM(TNC_PJ_V6taxadata!$B49:$BB49)</f>
        <v>6.0753341433778852E-4</v>
      </c>
      <c r="X49">
        <f>TNC_PJ_V6taxadata!X49/SUM(TNC_PJ_V6taxadata!$B49:$BB49)</f>
        <v>1.4896719319562575E-2</v>
      </c>
      <c r="Y49">
        <f>TNC_PJ_V6taxadata!Y49/SUM(TNC_PJ_V6taxadata!$B49:$BB49)</f>
        <v>0</v>
      </c>
      <c r="Z49">
        <f>TNC_PJ_V6taxadata!Z49/SUM(TNC_PJ_V6taxadata!$B49:$BB49)</f>
        <v>0</v>
      </c>
      <c r="AA49">
        <f>TNC_PJ_V6taxadata!AA49/SUM(TNC_PJ_V6taxadata!$B49:$BB49)</f>
        <v>0</v>
      </c>
      <c r="AB49">
        <f>TNC_PJ_V6taxadata!AB49/SUM(TNC_PJ_V6taxadata!$B49:$BB49)</f>
        <v>0</v>
      </c>
      <c r="AC49">
        <f>TNC_PJ_V6taxadata!AC49/SUM(TNC_PJ_V6taxadata!$B49:$BB49)</f>
        <v>1.0449574726609963E-3</v>
      </c>
      <c r="AD49">
        <f>TNC_PJ_V6taxadata!AD49/SUM(TNC_PJ_V6taxadata!$B49:$BB49)</f>
        <v>0</v>
      </c>
      <c r="AE49">
        <f>TNC_PJ_V6taxadata!AE49/SUM(TNC_PJ_V6taxadata!$B49:$BB49)</f>
        <v>9.7205346294046175E-5</v>
      </c>
      <c r="AF49">
        <f>TNC_PJ_V6taxadata!AF49/SUM(TNC_PJ_V6taxadata!$B49:$BB49)</f>
        <v>5.3462940461725399E-4</v>
      </c>
      <c r="AG49">
        <f>TNC_PJ_V6taxadata!AG49/SUM(TNC_PJ_V6taxadata!$B49:$BB49)</f>
        <v>0</v>
      </c>
      <c r="AH49">
        <f>TNC_PJ_V6taxadata!AH49/SUM(TNC_PJ_V6taxadata!$B49:$BB49)</f>
        <v>0</v>
      </c>
      <c r="AI49">
        <f>TNC_PJ_V6taxadata!AI49/SUM(TNC_PJ_V6taxadata!$B49:$BB49)</f>
        <v>0</v>
      </c>
      <c r="AJ49">
        <f>TNC_PJ_V6taxadata!AJ49/SUM(TNC_PJ_V6taxadata!$B49:$BB49)</f>
        <v>0</v>
      </c>
      <c r="AK49">
        <f>TNC_PJ_V6taxadata!AK49/SUM(TNC_PJ_V6taxadata!$B49:$BB49)</f>
        <v>0</v>
      </c>
      <c r="AL49">
        <f>TNC_PJ_V6taxadata!AL49/SUM(TNC_PJ_V6taxadata!$B49:$BB49)</f>
        <v>7.2904009720534631E-5</v>
      </c>
      <c r="AM49">
        <f>TNC_PJ_V6taxadata!AM49/SUM(TNC_PJ_V6taxadata!$B49:$BB49)</f>
        <v>0</v>
      </c>
      <c r="AN49">
        <f>TNC_PJ_V6taxadata!AN49/SUM(TNC_PJ_V6taxadata!$B49:$BB49)</f>
        <v>0</v>
      </c>
      <c r="AO49">
        <f>TNC_PJ_V6taxadata!AO49/SUM(TNC_PJ_V6taxadata!$B49:$BB49)</f>
        <v>8.8942891859052249E-3</v>
      </c>
      <c r="AP49">
        <f>TNC_PJ_V6taxadata!AP49/SUM(TNC_PJ_V6taxadata!$B49:$BB49)</f>
        <v>0</v>
      </c>
      <c r="AQ49">
        <f>TNC_PJ_V6taxadata!AQ49/SUM(TNC_PJ_V6taxadata!$B49:$BB49)</f>
        <v>0.20442284325637911</v>
      </c>
      <c r="AR49">
        <f>TNC_PJ_V6taxadata!AR49/SUM(TNC_PJ_V6taxadata!$B49:$BB49)</f>
        <v>7.2904009720534631E-5</v>
      </c>
      <c r="AS49">
        <f>TNC_PJ_V6taxadata!AS49/SUM(TNC_PJ_V6taxadata!$B49:$BB49)</f>
        <v>9.7205346294046175E-5</v>
      </c>
      <c r="AT49">
        <f>TNC_PJ_V6taxadata!AT49/SUM(TNC_PJ_V6taxadata!$B49:$BB49)</f>
        <v>0</v>
      </c>
      <c r="AU49">
        <f>TNC_PJ_V6taxadata!AU49/SUM(TNC_PJ_V6taxadata!$B49:$BB49)</f>
        <v>0</v>
      </c>
      <c r="AV49">
        <f>TNC_PJ_V6taxadata!AV49/SUM(TNC_PJ_V6taxadata!$B49:$BB49)</f>
        <v>0.26427703523693802</v>
      </c>
      <c r="AW49">
        <f>TNC_PJ_V6taxadata!AW49/SUM(TNC_PJ_V6taxadata!$B49:$BB49)</f>
        <v>0</v>
      </c>
      <c r="AX49">
        <f>TNC_PJ_V6taxadata!AX49/SUM(TNC_PJ_V6taxadata!$B49:$BB49)</f>
        <v>8.8505467800729043E-2</v>
      </c>
      <c r="AY49">
        <f>TNC_PJ_V6taxadata!AY49/SUM(TNC_PJ_V6taxadata!$B49:$BB49)</f>
        <v>0</v>
      </c>
      <c r="AZ49">
        <f>TNC_PJ_V6taxadata!AZ49/SUM(TNC_PJ_V6taxadata!$B49:$BB49)</f>
        <v>0</v>
      </c>
      <c r="BA49">
        <f>TNC_PJ_V6taxadata!BA49/SUM(TNC_PJ_V6taxadata!$B49:$BB49)</f>
        <v>9.7205346294046175E-5</v>
      </c>
      <c r="BB49">
        <f>TNC_PJ_V6taxadata!BB49/SUM(TNC_PJ_V6taxadata!$B49:$BB49)</f>
        <v>0.20036452004860267</v>
      </c>
      <c r="BC49" t="s">
        <v>159</v>
      </c>
      <c r="BD49">
        <v>48</v>
      </c>
      <c r="BE49" t="s">
        <v>40</v>
      </c>
      <c r="BF49" t="s">
        <v>107</v>
      </c>
      <c r="BG49" t="s">
        <v>149</v>
      </c>
      <c r="BH49" t="s">
        <v>150</v>
      </c>
      <c r="BI49">
        <v>2</v>
      </c>
      <c r="BJ49" t="s">
        <v>44</v>
      </c>
      <c r="BK49" t="s">
        <v>151</v>
      </c>
      <c r="BL49">
        <v>8</v>
      </c>
      <c r="BP49">
        <v>10.65</v>
      </c>
      <c r="BQ49">
        <v>13.227</v>
      </c>
      <c r="BR49">
        <v>6.7000000000000004E-2</v>
      </c>
      <c r="BS49">
        <v>0</v>
      </c>
      <c r="BT49" t="s">
        <v>51</v>
      </c>
      <c r="BU49">
        <v>45.87</v>
      </c>
      <c r="BW49">
        <v>0.1</v>
      </c>
      <c r="BX49">
        <v>0.33</v>
      </c>
      <c r="CA49">
        <v>32.39</v>
      </c>
      <c r="CD49">
        <v>24.61</v>
      </c>
      <c r="CG49">
        <v>6.91</v>
      </c>
      <c r="CJ49">
        <v>24.02</v>
      </c>
      <c r="CM49">
        <v>5.47</v>
      </c>
    </row>
    <row r="50" spans="1:91" x14ac:dyDescent="0.5">
      <c r="A50" t="s">
        <v>160</v>
      </c>
      <c r="B50">
        <f>TNC_PJ_V6taxadata!B50/SUM(TNC_PJ_V6taxadata!$B50:$BB50)</f>
        <v>3.499912502187445E-4</v>
      </c>
      <c r="C50">
        <f>TNC_PJ_V6taxadata!C50/SUM(TNC_PJ_V6taxadata!$B50:$BB50)</f>
        <v>0.10499737506562336</v>
      </c>
      <c r="D50">
        <f>TNC_PJ_V6taxadata!D50/SUM(TNC_PJ_V6taxadata!$B50:$BB50)</f>
        <v>0</v>
      </c>
      <c r="E50">
        <f>TNC_PJ_V6taxadata!E50/SUM(TNC_PJ_V6taxadata!$B50:$BB50)</f>
        <v>0</v>
      </c>
      <c r="F50">
        <f>TNC_PJ_V6taxadata!F50/SUM(TNC_PJ_V6taxadata!$B50:$BB50)</f>
        <v>0</v>
      </c>
      <c r="G50">
        <f>TNC_PJ_V6taxadata!G50/SUM(TNC_PJ_V6taxadata!$B50:$BB50)</f>
        <v>0</v>
      </c>
      <c r="H50">
        <f>TNC_PJ_V6taxadata!H50/SUM(TNC_PJ_V6taxadata!$B50:$BB50)</f>
        <v>6.9498262543436417E-3</v>
      </c>
      <c r="I50">
        <f>TNC_PJ_V6taxadata!I50/SUM(TNC_PJ_V6taxadata!$B50:$BB50)</f>
        <v>0</v>
      </c>
      <c r="J50">
        <f>TNC_PJ_V6taxadata!J50/SUM(TNC_PJ_V6taxadata!$B50:$BB50)</f>
        <v>2.2249443763905901E-3</v>
      </c>
      <c r="K50">
        <f>TNC_PJ_V6taxadata!K50/SUM(TNC_PJ_V6taxadata!$B50:$BB50)</f>
        <v>4.6498837529061771E-3</v>
      </c>
      <c r="L50">
        <f>TNC_PJ_V6taxadata!L50/SUM(TNC_PJ_V6taxadata!$B50:$BB50)</f>
        <v>0</v>
      </c>
      <c r="M50">
        <f>TNC_PJ_V6taxadata!M50/SUM(TNC_PJ_V6taxadata!$B50:$BB50)</f>
        <v>0.13437164070898228</v>
      </c>
      <c r="N50">
        <f>TNC_PJ_V6taxadata!N50/SUM(TNC_PJ_V6taxadata!$B50:$BB50)</f>
        <v>0</v>
      </c>
      <c r="O50">
        <f>TNC_PJ_V6taxadata!O50/SUM(TNC_PJ_V6taxadata!$B50:$BB50)</f>
        <v>0</v>
      </c>
      <c r="P50">
        <f>TNC_PJ_V6taxadata!P50/SUM(TNC_PJ_V6taxadata!$B50:$BB50)</f>
        <v>0</v>
      </c>
      <c r="Q50">
        <f>TNC_PJ_V6taxadata!Q50/SUM(TNC_PJ_V6taxadata!$B50:$BB50)</f>
        <v>3.2499187520311994E-4</v>
      </c>
      <c r="R50">
        <f>TNC_PJ_V6taxadata!R50/SUM(TNC_PJ_V6taxadata!$B50:$BB50)</f>
        <v>0</v>
      </c>
      <c r="S50">
        <f>TNC_PJ_V6taxadata!S50/SUM(TNC_PJ_V6taxadata!$B50:$BB50)</f>
        <v>0</v>
      </c>
      <c r="T50">
        <f>TNC_PJ_V6taxadata!T50/SUM(TNC_PJ_V6taxadata!$B50:$BB50)</f>
        <v>1.0974725631859203E-2</v>
      </c>
      <c r="U50">
        <f>TNC_PJ_V6taxadata!U50/SUM(TNC_PJ_V6taxadata!$B50:$BB50)</f>
        <v>0</v>
      </c>
      <c r="V50">
        <f>TNC_PJ_V6taxadata!V50/SUM(TNC_PJ_V6taxadata!$B50:$BB50)</f>
        <v>0</v>
      </c>
      <c r="W50">
        <f>TNC_PJ_V6taxadata!W50/SUM(TNC_PJ_V6taxadata!$B50:$BB50)</f>
        <v>7.4998125046873832E-5</v>
      </c>
      <c r="X50">
        <f>TNC_PJ_V6taxadata!X50/SUM(TNC_PJ_V6taxadata!$B50:$BB50)</f>
        <v>1.1899702507437314E-2</v>
      </c>
      <c r="Y50">
        <f>TNC_PJ_V6taxadata!Y50/SUM(TNC_PJ_V6taxadata!$B50:$BB50)</f>
        <v>1.7499562510937225E-4</v>
      </c>
      <c r="Z50">
        <f>TNC_PJ_V6taxadata!Z50/SUM(TNC_PJ_V6taxadata!$B50:$BB50)</f>
        <v>0</v>
      </c>
      <c r="AA50">
        <f>TNC_PJ_V6taxadata!AA50/SUM(TNC_PJ_V6taxadata!$B50:$BB50)</f>
        <v>0</v>
      </c>
      <c r="AB50">
        <f>TNC_PJ_V6taxadata!AB50/SUM(TNC_PJ_V6taxadata!$B50:$BB50)</f>
        <v>0</v>
      </c>
      <c r="AC50">
        <f>TNC_PJ_V6taxadata!AC50/SUM(TNC_PJ_V6taxadata!$B50:$BB50)</f>
        <v>3.7499062523436912E-4</v>
      </c>
      <c r="AD50">
        <f>TNC_PJ_V6taxadata!AD50/SUM(TNC_PJ_V6taxadata!$B50:$BB50)</f>
        <v>0</v>
      </c>
      <c r="AE50">
        <f>TNC_PJ_V6taxadata!AE50/SUM(TNC_PJ_V6taxadata!$B50:$BB50)</f>
        <v>1.2499687507812305E-4</v>
      </c>
      <c r="AF50">
        <f>TNC_PJ_V6taxadata!AF50/SUM(TNC_PJ_V6taxadata!$B50:$BB50)</f>
        <v>9.9997500062498434E-5</v>
      </c>
      <c r="AG50">
        <f>TNC_PJ_V6taxadata!AG50/SUM(TNC_PJ_V6taxadata!$B50:$BB50)</f>
        <v>0</v>
      </c>
      <c r="AH50">
        <f>TNC_PJ_V6taxadata!AH50/SUM(TNC_PJ_V6taxadata!$B50:$BB50)</f>
        <v>0</v>
      </c>
      <c r="AI50">
        <f>TNC_PJ_V6taxadata!AI50/SUM(TNC_PJ_V6taxadata!$B50:$BB50)</f>
        <v>7.4998125046873832E-5</v>
      </c>
      <c r="AJ50">
        <f>TNC_PJ_V6taxadata!AJ50/SUM(TNC_PJ_V6taxadata!$B50:$BB50)</f>
        <v>0</v>
      </c>
      <c r="AK50">
        <f>TNC_PJ_V6taxadata!AK50/SUM(TNC_PJ_V6taxadata!$B50:$BB50)</f>
        <v>0</v>
      </c>
      <c r="AL50">
        <f>TNC_PJ_V6taxadata!AL50/SUM(TNC_PJ_V6taxadata!$B50:$BB50)</f>
        <v>0</v>
      </c>
      <c r="AM50">
        <f>TNC_PJ_V6taxadata!AM50/SUM(TNC_PJ_V6taxadata!$B50:$BB50)</f>
        <v>0</v>
      </c>
      <c r="AN50">
        <f>TNC_PJ_V6taxadata!AN50/SUM(TNC_PJ_V6taxadata!$B50:$BB50)</f>
        <v>0</v>
      </c>
      <c r="AO50">
        <f>TNC_PJ_V6taxadata!AO50/SUM(TNC_PJ_V6taxadata!$B50:$BB50)</f>
        <v>7.6498087547811301E-3</v>
      </c>
      <c r="AP50">
        <f>TNC_PJ_V6taxadata!AP50/SUM(TNC_PJ_V6taxadata!$B50:$BB50)</f>
        <v>0</v>
      </c>
      <c r="AQ50">
        <f>TNC_PJ_V6taxadata!AQ50/SUM(TNC_PJ_V6taxadata!$B50:$BB50)</f>
        <v>0.32466688332791682</v>
      </c>
      <c r="AR50">
        <f>TNC_PJ_V6taxadata!AR50/SUM(TNC_PJ_V6taxadata!$B50:$BB50)</f>
        <v>0</v>
      </c>
      <c r="AS50">
        <f>TNC_PJ_V6taxadata!AS50/SUM(TNC_PJ_V6taxadata!$B50:$BB50)</f>
        <v>7.4998125046873832E-5</v>
      </c>
      <c r="AT50">
        <f>TNC_PJ_V6taxadata!AT50/SUM(TNC_PJ_V6taxadata!$B50:$BB50)</f>
        <v>0</v>
      </c>
      <c r="AU50">
        <f>TNC_PJ_V6taxadata!AU50/SUM(TNC_PJ_V6taxadata!$B50:$BB50)</f>
        <v>0</v>
      </c>
      <c r="AV50">
        <f>TNC_PJ_V6taxadata!AV50/SUM(TNC_PJ_V6taxadata!$B50:$BB50)</f>
        <v>8.6647833804154903E-2</v>
      </c>
      <c r="AW50">
        <f>TNC_PJ_V6taxadata!AW50/SUM(TNC_PJ_V6taxadata!$B50:$BB50)</f>
        <v>0</v>
      </c>
      <c r="AX50">
        <f>TNC_PJ_V6taxadata!AX50/SUM(TNC_PJ_V6taxadata!$B50:$BB50)</f>
        <v>5.1673708157296071E-2</v>
      </c>
      <c r="AY50">
        <f>TNC_PJ_V6taxadata!AY50/SUM(TNC_PJ_V6taxadata!$B50:$BB50)</f>
        <v>0</v>
      </c>
      <c r="AZ50">
        <f>TNC_PJ_V6taxadata!AZ50/SUM(TNC_PJ_V6taxadata!$B50:$BB50)</f>
        <v>0</v>
      </c>
      <c r="BA50">
        <f>TNC_PJ_V6taxadata!BA50/SUM(TNC_PJ_V6taxadata!$B50:$BB50)</f>
        <v>0</v>
      </c>
      <c r="BB50">
        <f>TNC_PJ_V6taxadata!BB50/SUM(TNC_PJ_V6taxadata!$B50:$BB50)</f>
        <v>0.25161870953226168</v>
      </c>
      <c r="BC50" t="s">
        <v>161</v>
      </c>
      <c r="BD50">
        <v>49</v>
      </c>
      <c r="BE50" t="s">
        <v>40</v>
      </c>
      <c r="BF50" t="s">
        <v>107</v>
      </c>
      <c r="BG50" t="s">
        <v>149</v>
      </c>
      <c r="BH50" t="s">
        <v>150</v>
      </c>
      <c r="BI50">
        <v>3</v>
      </c>
      <c r="BJ50" t="s">
        <v>44</v>
      </c>
      <c r="BK50" t="s">
        <v>151</v>
      </c>
      <c r="BL50">
        <v>8</v>
      </c>
      <c r="BP50">
        <v>10.65</v>
      </c>
      <c r="BQ50">
        <v>13.227</v>
      </c>
      <c r="BR50">
        <v>6.7000000000000004E-2</v>
      </c>
      <c r="BS50">
        <v>0</v>
      </c>
      <c r="BT50" t="s">
        <v>51</v>
      </c>
      <c r="BU50">
        <v>45.87</v>
      </c>
      <c r="BW50">
        <v>0.1</v>
      </c>
      <c r="BX50">
        <v>0.33</v>
      </c>
      <c r="CA50">
        <v>32.39</v>
      </c>
      <c r="CD50">
        <v>24.61</v>
      </c>
      <c r="CG50">
        <v>6.91</v>
      </c>
      <c r="CJ50">
        <v>24.02</v>
      </c>
      <c r="CM50">
        <v>5.47</v>
      </c>
    </row>
    <row r="51" spans="1:91" x14ac:dyDescent="0.5">
      <c r="A51" t="s">
        <v>162</v>
      </c>
      <c r="B51">
        <f>TNC_PJ_V6taxadata!B51/SUM(TNC_PJ_V6taxadata!$B51:$BB51)</f>
        <v>1.9617994060107352E-3</v>
      </c>
      <c r="C51">
        <f>TNC_PJ_V6taxadata!C51/SUM(TNC_PJ_V6taxadata!$B51:$BB51)</f>
        <v>6.0379826162774854E-2</v>
      </c>
      <c r="D51">
        <f>TNC_PJ_V6taxadata!D51/SUM(TNC_PJ_V6taxadata!$B51:$BB51)</f>
        <v>0</v>
      </c>
      <c r="E51">
        <f>TNC_PJ_V6taxadata!E51/SUM(TNC_PJ_V6taxadata!$B51:$BB51)</f>
        <v>0</v>
      </c>
      <c r="F51">
        <f>TNC_PJ_V6taxadata!F51/SUM(TNC_PJ_V6taxadata!$B51:$BB51)</f>
        <v>0</v>
      </c>
      <c r="G51">
        <f>TNC_PJ_V6taxadata!G51/SUM(TNC_PJ_V6taxadata!$B51:$BB51)</f>
        <v>0</v>
      </c>
      <c r="H51">
        <f>TNC_PJ_V6taxadata!H51/SUM(TNC_PJ_V6taxadata!$B51:$BB51)</f>
        <v>8.2014114056837683E-3</v>
      </c>
      <c r="I51">
        <f>TNC_PJ_V6taxadata!I51/SUM(TNC_PJ_V6taxadata!$B51:$BB51)</f>
        <v>0</v>
      </c>
      <c r="J51">
        <f>TNC_PJ_V6taxadata!J51/SUM(TNC_PJ_V6taxadata!$B51:$BB51)</f>
        <v>3.6511266722977576E-3</v>
      </c>
      <c r="K51">
        <f>TNC_PJ_V6taxadata!K51/SUM(TNC_PJ_V6taxadata!$B51:$BB51)</f>
        <v>6.8935451350099451E-3</v>
      </c>
      <c r="L51">
        <f>TNC_PJ_V6taxadata!L51/SUM(TNC_PJ_V6taxadata!$B51:$BB51)</f>
        <v>0</v>
      </c>
      <c r="M51">
        <f>TNC_PJ_V6taxadata!M51/SUM(TNC_PJ_V6taxadata!$B51:$BB51)</f>
        <v>6.3676739053431783E-2</v>
      </c>
      <c r="N51">
        <f>TNC_PJ_V6taxadata!N51/SUM(TNC_PJ_V6taxadata!$B51:$BB51)</f>
        <v>0</v>
      </c>
      <c r="O51">
        <f>TNC_PJ_V6taxadata!O51/SUM(TNC_PJ_V6taxadata!$B51:$BB51)</f>
        <v>0</v>
      </c>
      <c r="P51">
        <f>TNC_PJ_V6taxadata!P51/SUM(TNC_PJ_V6taxadata!$B51:$BB51)</f>
        <v>0</v>
      </c>
      <c r="Q51">
        <f>TNC_PJ_V6taxadata!Q51/SUM(TNC_PJ_V6taxadata!$B51:$BB51)</f>
        <v>4.6320263753031252E-4</v>
      </c>
      <c r="R51">
        <f>TNC_PJ_V6taxadata!R51/SUM(TNC_PJ_V6taxadata!$B51:$BB51)</f>
        <v>1.3623606986185662E-4</v>
      </c>
      <c r="S51">
        <f>TNC_PJ_V6taxadata!S51/SUM(TNC_PJ_V6taxadata!$B51:$BB51)</f>
        <v>0</v>
      </c>
      <c r="T51">
        <f>TNC_PJ_V6taxadata!T51/SUM(TNC_PJ_V6taxadata!$B51:$BB51)</f>
        <v>2.2070243317620772E-3</v>
      </c>
      <c r="U51">
        <f>TNC_PJ_V6taxadata!U51/SUM(TNC_PJ_V6taxadata!$B51:$BB51)</f>
        <v>0</v>
      </c>
      <c r="V51">
        <f>TNC_PJ_V6taxadata!V51/SUM(TNC_PJ_V6taxadata!$B51:$BB51)</f>
        <v>0</v>
      </c>
      <c r="W51">
        <f>TNC_PJ_V6taxadata!W51/SUM(TNC_PJ_V6taxadata!$B51:$BB51)</f>
        <v>2.9971935369608457E-4</v>
      </c>
      <c r="X51">
        <f>TNC_PJ_V6taxadata!X51/SUM(TNC_PJ_V6taxadata!$B51:$BB51)</f>
        <v>4.2941609220457207E-2</v>
      </c>
      <c r="Y51">
        <f>TNC_PJ_V6taxadata!Y51/SUM(TNC_PJ_V6taxadata!$B51:$BB51)</f>
        <v>0</v>
      </c>
      <c r="Z51">
        <f>TNC_PJ_V6taxadata!Z51/SUM(TNC_PJ_V6taxadata!$B51:$BB51)</f>
        <v>0</v>
      </c>
      <c r="AA51">
        <f>TNC_PJ_V6taxadata!AA51/SUM(TNC_PJ_V6taxadata!$B51:$BB51)</f>
        <v>0</v>
      </c>
      <c r="AB51">
        <f>TNC_PJ_V6taxadata!AB51/SUM(TNC_PJ_V6taxadata!$B51:$BB51)</f>
        <v>0</v>
      </c>
      <c r="AC51">
        <f>TNC_PJ_V6taxadata!AC51/SUM(TNC_PJ_V6taxadata!$B51:$BB51)</f>
        <v>0</v>
      </c>
      <c r="AD51">
        <f>TNC_PJ_V6taxadata!AD51/SUM(TNC_PJ_V6taxadata!$B51:$BB51)</f>
        <v>0</v>
      </c>
      <c r="AE51">
        <f>TNC_PJ_V6taxadata!AE51/SUM(TNC_PJ_V6taxadata!$B51:$BB51)</f>
        <v>0</v>
      </c>
      <c r="AF51">
        <f>TNC_PJ_V6taxadata!AF51/SUM(TNC_PJ_V6taxadata!$B51:$BB51)</f>
        <v>0</v>
      </c>
      <c r="AG51">
        <f>TNC_PJ_V6taxadata!AG51/SUM(TNC_PJ_V6taxadata!$B51:$BB51)</f>
        <v>0</v>
      </c>
      <c r="AH51">
        <f>TNC_PJ_V6taxadata!AH51/SUM(TNC_PJ_V6taxadata!$B51:$BB51)</f>
        <v>0</v>
      </c>
      <c r="AI51">
        <f>TNC_PJ_V6taxadata!AI51/SUM(TNC_PJ_V6taxadata!$B51:$BB51)</f>
        <v>0</v>
      </c>
      <c r="AJ51">
        <f>TNC_PJ_V6taxadata!AJ51/SUM(TNC_PJ_V6taxadata!$B51:$BB51)</f>
        <v>0</v>
      </c>
      <c r="AK51">
        <f>TNC_PJ_V6taxadata!AK51/SUM(TNC_PJ_V6taxadata!$B51:$BB51)</f>
        <v>0</v>
      </c>
      <c r="AL51">
        <f>TNC_PJ_V6taxadata!AL51/SUM(TNC_PJ_V6taxadata!$B51:$BB51)</f>
        <v>0</v>
      </c>
      <c r="AM51">
        <f>TNC_PJ_V6taxadata!AM51/SUM(TNC_PJ_V6taxadata!$B51:$BB51)</f>
        <v>0</v>
      </c>
      <c r="AN51">
        <f>TNC_PJ_V6taxadata!AN51/SUM(TNC_PJ_V6taxadata!$B51:$BB51)</f>
        <v>1.6348328383422795E-4</v>
      </c>
      <c r="AO51">
        <f>TNC_PJ_V6taxadata!AO51/SUM(TNC_PJ_V6taxadata!$B51:$BB51)</f>
        <v>1.3105909920710607E-2</v>
      </c>
      <c r="AP51">
        <f>TNC_PJ_V6taxadata!AP51/SUM(TNC_PJ_V6taxadata!$B51:$BB51)</f>
        <v>0</v>
      </c>
      <c r="AQ51">
        <f>TNC_PJ_V6taxadata!AQ51/SUM(TNC_PJ_V6taxadata!$B51:$BB51)</f>
        <v>0.37974442113293916</v>
      </c>
      <c r="AR51">
        <f>TNC_PJ_V6taxadata!AR51/SUM(TNC_PJ_V6taxadata!$B51:$BB51)</f>
        <v>0</v>
      </c>
      <c r="AS51">
        <f>TNC_PJ_V6taxadata!AS51/SUM(TNC_PJ_V6taxadata!$B51:$BB51)</f>
        <v>0</v>
      </c>
      <c r="AT51">
        <f>TNC_PJ_V6taxadata!AT51/SUM(TNC_PJ_V6taxadata!$B51:$BB51)</f>
        <v>0</v>
      </c>
      <c r="AU51">
        <f>TNC_PJ_V6taxadata!AU51/SUM(TNC_PJ_V6taxadata!$B51:$BB51)</f>
        <v>0</v>
      </c>
      <c r="AV51">
        <f>TNC_PJ_V6taxadata!AV51/SUM(TNC_PJ_V6taxadata!$B51:$BB51)</f>
        <v>0.27928394321680611</v>
      </c>
      <c r="AW51">
        <f>TNC_PJ_V6taxadata!AW51/SUM(TNC_PJ_V6taxadata!$B51:$BB51)</f>
        <v>0</v>
      </c>
      <c r="AX51">
        <f>TNC_PJ_V6taxadata!AX51/SUM(TNC_PJ_V6taxadata!$B51:$BB51)</f>
        <v>6.2423367210702706E-2</v>
      </c>
      <c r="AY51">
        <f>TNC_PJ_V6taxadata!AY51/SUM(TNC_PJ_V6taxadata!$B51:$BB51)</f>
        <v>0</v>
      </c>
      <c r="AZ51">
        <f>TNC_PJ_V6taxadata!AZ51/SUM(TNC_PJ_V6taxadata!$B51:$BB51)</f>
        <v>0</v>
      </c>
      <c r="BA51">
        <f>TNC_PJ_V6taxadata!BA51/SUM(TNC_PJ_V6taxadata!$B51:$BB51)</f>
        <v>0</v>
      </c>
      <c r="BB51">
        <f>TNC_PJ_V6taxadata!BB51/SUM(TNC_PJ_V6taxadata!$B51:$BB51)</f>
        <v>7.4466635786490834E-2</v>
      </c>
      <c r="BC51" t="s">
        <v>163</v>
      </c>
      <c r="BD51">
        <v>50</v>
      </c>
      <c r="BE51" t="s">
        <v>40</v>
      </c>
      <c r="BF51" t="s">
        <v>107</v>
      </c>
      <c r="BG51" t="s">
        <v>149</v>
      </c>
      <c r="BH51" t="s">
        <v>150</v>
      </c>
      <c r="BI51">
        <v>1</v>
      </c>
      <c r="BJ51" t="s">
        <v>44</v>
      </c>
      <c r="BK51" t="s">
        <v>151</v>
      </c>
      <c r="BL51">
        <v>9</v>
      </c>
      <c r="BP51">
        <v>8.61</v>
      </c>
      <c r="BQ51">
        <v>11.589</v>
      </c>
      <c r="BR51">
        <v>0.1</v>
      </c>
      <c r="BS51">
        <v>0</v>
      </c>
      <c r="BT51" t="s">
        <v>51</v>
      </c>
      <c r="BU51">
        <v>35.130000000000003</v>
      </c>
      <c r="BW51">
        <v>0.05</v>
      </c>
      <c r="BX51">
        <v>0.76</v>
      </c>
      <c r="CA51">
        <v>32.39</v>
      </c>
      <c r="CD51">
        <v>24.61</v>
      </c>
      <c r="CG51">
        <v>6.91</v>
      </c>
      <c r="CJ51">
        <v>24.02</v>
      </c>
      <c r="CM51">
        <v>5.47</v>
      </c>
    </row>
    <row r="52" spans="1:91" x14ac:dyDescent="0.5">
      <c r="A52" t="s">
        <v>164</v>
      </c>
      <c r="B52">
        <f>TNC_PJ_V6taxadata!B52/SUM(TNC_PJ_V6taxadata!$B52:$BB52)</f>
        <v>1.741163001478796E-3</v>
      </c>
      <c r="C52">
        <f>TNC_PJ_V6taxadata!C52/SUM(TNC_PJ_V6taxadata!$B52:$BB52)</f>
        <v>5.3618279826360728E-2</v>
      </c>
      <c r="D52">
        <f>TNC_PJ_V6taxadata!D52/SUM(TNC_PJ_V6taxadata!$B52:$BB52)</f>
        <v>0</v>
      </c>
      <c r="E52">
        <f>TNC_PJ_V6taxadata!E52/SUM(TNC_PJ_V6taxadata!$B52:$BB52)</f>
        <v>0</v>
      </c>
      <c r="F52">
        <f>TNC_PJ_V6taxadata!F52/SUM(TNC_PJ_V6taxadata!$B52:$BB52)</f>
        <v>0</v>
      </c>
      <c r="G52">
        <f>TNC_PJ_V6taxadata!G52/SUM(TNC_PJ_V6taxadata!$B52:$BB52)</f>
        <v>0</v>
      </c>
      <c r="H52">
        <f>TNC_PJ_V6taxadata!H52/SUM(TNC_PJ_V6taxadata!$B52:$BB52)</f>
        <v>9.4929160902542577E-3</v>
      </c>
      <c r="I52">
        <f>TNC_PJ_V6taxadata!I52/SUM(TNC_PJ_V6taxadata!$B52:$BB52)</f>
        <v>0</v>
      </c>
      <c r="J52">
        <f>TNC_PJ_V6taxadata!J52/SUM(TNC_PJ_V6taxadata!$B52:$BB52)</f>
        <v>2.0035300290988886E-3</v>
      </c>
      <c r="K52">
        <f>TNC_PJ_V6taxadata!K52/SUM(TNC_PJ_V6taxadata!$B52:$BB52)</f>
        <v>9.3021037065305536E-3</v>
      </c>
      <c r="L52">
        <f>TNC_PJ_V6taxadata!L52/SUM(TNC_PJ_V6taxadata!$B52:$BB52)</f>
        <v>1.0971712064112961E-3</v>
      </c>
      <c r="M52">
        <f>TNC_PJ_V6taxadata!M52/SUM(TNC_PJ_V6taxadata!$B52:$BB52)</f>
        <v>3.1197824738825548E-2</v>
      </c>
      <c r="N52">
        <f>TNC_PJ_V6taxadata!N52/SUM(TNC_PJ_V6taxadata!$B52:$BB52)</f>
        <v>0</v>
      </c>
      <c r="O52">
        <f>TNC_PJ_V6taxadata!O52/SUM(TNC_PJ_V6taxadata!$B52:$BB52)</f>
        <v>0</v>
      </c>
      <c r="P52">
        <f>TNC_PJ_V6taxadata!P52/SUM(TNC_PJ_V6taxadata!$B52:$BB52)</f>
        <v>0</v>
      </c>
      <c r="Q52">
        <f>TNC_PJ_V6taxadata!Q52/SUM(TNC_PJ_V6taxadata!$B52:$BB52)</f>
        <v>6.4399179506749991E-4</v>
      </c>
      <c r="R52">
        <f>TNC_PJ_V6taxadata!R52/SUM(TNC_PJ_V6taxadata!$B52:$BB52)</f>
        <v>0</v>
      </c>
      <c r="S52">
        <f>TNC_PJ_V6taxadata!S52/SUM(TNC_PJ_V6taxadata!$B52:$BB52)</f>
        <v>0</v>
      </c>
      <c r="T52">
        <f>TNC_PJ_V6taxadata!T52/SUM(TNC_PJ_V6taxadata!$B52:$BB52)</f>
        <v>2.7429280160282403E-3</v>
      </c>
      <c r="U52">
        <f>TNC_PJ_V6taxadata!U52/SUM(TNC_PJ_V6taxadata!$B52:$BB52)</f>
        <v>0</v>
      </c>
      <c r="V52">
        <f>TNC_PJ_V6taxadata!V52/SUM(TNC_PJ_V6taxadata!$B52:$BB52)</f>
        <v>0</v>
      </c>
      <c r="W52">
        <f>TNC_PJ_V6taxadata!W52/SUM(TNC_PJ_V6taxadata!$B52:$BB52)</f>
        <v>0</v>
      </c>
      <c r="X52">
        <f>TNC_PJ_V6taxadata!X52/SUM(TNC_PJ_V6taxadata!$B52:$BB52)</f>
        <v>1.6743786671754995E-2</v>
      </c>
      <c r="Y52">
        <f>TNC_PJ_V6taxadata!Y52/SUM(TNC_PJ_V6taxadata!$B52:$BB52)</f>
        <v>2.6236702762009252E-4</v>
      </c>
      <c r="Z52">
        <f>TNC_PJ_V6taxadata!Z52/SUM(TNC_PJ_V6taxadata!$B52:$BB52)</f>
        <v>1.0733196584458331E-3</v>
      </c>
      <c r="AA52">
        <f>TNC_PJ_V6taxadata!AA52/SUM(TNC_PJ_V6taxadata!$B52:$BB52)</f>
        <v>0</v>
      </c>
      <c r="AB52">
        <f>TNC_PJ_V6taxadata!AB52/SUM(TNC_PJ_V6taxadata!$B52:$BB52)</f>
        <v>0</v>
      </c>
      <c r="AC52">
        <f>TNC_PJ_V6taxadata!AC52/SUM(TNC_PJ_V6taxadata!$B52:$BB52)</f>
        <v>5.0088250727472214E-4</v>
      </c>
      <c r="AD52">
        <f>TNC_PJ_V6taxadata!AD52/SUM(TNC_PJ_V6taxadata!$B52:$BB52)</f>
        <v>0</v>
      </c>
      <c r="AE52">
        <f>TNC_PJ_V6taxadata!AE52/SUM(TNC_PJ_V6taxadata!$B52:$BB52)</f>
        <v>0</v>
      </c>
      <c r="AF52">
        <f>TNC_PJ_V6taxadata!AF52/SUM(TNC_PJ_V6taxadata!$B52:$BB52)</f>
        <v>7.8710108286027768E-4</v>
      </c>
      <c r="AG52">
        <f>TNC_PJ_V6taxadata!AG52/SUM(TNC_PJ_V6taxadata!$B52:$BB52)</f>
        <v>0</v>
      </c>
      <c r="AH52">
        <f>TNC_PJ_V6taxadata!AH52/SUM(TNC_PJ_V6taxadata!$B52:$BB52)</f>
        <v>0</v>
      </c>
      <c r="AI52">
        <f>TNC_PJ_V6taxadata!AI52/SUM(TNC_PJ_V6taxadata!$B52:$BB52)</f>
        <v>0</v>
      </c>
      <c r="AJ52">
        <f>TNC_PJ_V6taxadata!AJ52/SUM(TNC_PJ_V6taxadata!$B52:$BB52)</f>
        <v>0</v>
      </c>
      <c r="AK52">
        <f>TNC_PJ_V6taxadata!AK52/SUM(TNC_PJ_V6taxadata!$B52:$BB52)</f>
        <v>0</v>
      </c>
      <c r="AL52">
        <f>TNC_PJ_V6taxadata!AL52/SUM(TNC_PJ_V6taxadata!$B52:$BB52)</f>
        <v>0</v>
      </c>
      <c r="AM52">
        <f>TNC_PJ_V6taxadata!AM52/SUM(TNC_PJ_V6taxadata!$B52:$BB52)</f>
        <v>0</v>
      </c>
      <c r="AN52">
        <f>TNC_PJ_V6taxadata!AN52/SUM(TNC_PJ_V6taxadata!$B52:$BB52)</f>
        <v>0</v>
      </c>
      <c r="AO52">
        <f>TNC_PJ_V6taxadata!AO52/SUM(TNC_PJ_V6taxadata!$B52:$BB52)</f>
        <v>1.6696083575824069E-2</v>
      </c>
      <c r="AP52">
        <f>TNC_PJ_V6taxadata!AP52/SUM(TNC_PJ_V6taxadata!$B52:$BB52)</f>
        <v>0</v>
      </c>
      <c r="AQ52">
        <f>TNC_PJ_V6taxadata!AQ52/SUM(TNC_PJ_V6taxadata!$B52:$BB52)</f>
        <v>0.47063874445451509</v>
      </c>
      <c r="AR52">
        <f>TNC_PJ_V6taxadata!AR52/SUM(TNC_PJ_V6taxadata!$B52:$BB52)</f>
        <v>0</v>
      </c>
      <c r="AS52">
        <f>TNC_PJ_V6taxadata!AS52/SUM(TNC_PJ_V6taxadata!$B52:$BB52)</f>
        <v>0</v>
      </c>
      <c r="AT52">
        <f>TNC_PJ_V6taxadata!AT52/SUM(TNC_PJ_V6taxadata!$B52:$BB52)</f>
        <v>0</v>
      </c>
      <c r="AU52">
        <f>TNC_PJ_V6taxadata!AU52/SUM(TNC_PJ_V6taxadata!$B52:$BB52)</f>
        <v>0</v>
      </c>
      <c r="AV52">
        <f>TNC_PJ_V6taxadata!AV52/SUM(TNC_PJ_V6taxadata!$B52:$BB52)</f>
        <v>0.22558794065734866</v>
      </c>
      <c r="AW52">
        <f>TNC_PJ_V6taxadata!AW52/SUM(TNC_PJ_V6taxadata!$B52:$BB52)</f>
        <v>0</v>
      </c>
      <c r="AX52">
        <f>TNC_PJ_V6taxadata!AX52/SUM(TNC_PJ_V6taxadata!$B52:$BB52)</f>
        <v>4.8681009397509897E-2</v>
      </c>
      <c r="AY52">
        <f>TNC_PJ_V6taxadata!AY52/SUM(TNC_PJ_V6taxadata!$B52:$BB52)</f>
        <v>2.6236702762009252E-4</v>
      </c>
      <c r="AZ52">
        <f>TNC_PJ_V6taxadata!AZ52/SUM(TNC_PJ_V6taxadata!$B52:$BB52)</f>
        <v>0</v>
      </c>
      <c r="BA52">
        <f>TNC_PJ_V6taxadata!BA52/SUM(TNC_PJ_V6taxadata!$B52:$BB52)</f>
        <v>0</v>
      </c>
      <c r="BB52">
        <f>TNC_PJ_V6taxadata!BB52/SUM(TNC_PJ_V6taxadata!$B52:$BB52)</f>
        <v>0.10692648952917044</v>
      </c>
      <c r="BC52" t="s">
        <v>165</v>
      </c>
      <c r="BD52">
        <v>51</v>
      </c>
      <c r="BE52" t="s">
        <v>40</v>
      </c>
      <c r="BF52" t="s">
        <v>107</v>
      </c>
      <c r="BG52" t="s">
        <v>149</v>
      </c>
      <c r="BH52" t="s">
        <v>150</v>
      </c>
      <c r="BI52">
        <v>2</v>
      </c>
      <c r="BJ52" t="s">
        <v>44</v>
      </c>
      <c r="BK52" t="s">
        <v>151</v>
      </c>
      <c r="BL52">
        <v>9</v>
      </c>
      <c r="BP52">
        <v>8.61</v>
      </c>
      <c r="BQ52">
        <v>11.589</v>
      </c>
      <c r="BR52">
        <v>0.1</v>
      </c>
      <c r="BS52">
        <v>0</v>
      </c>
      <c r="BT52" t="s">
        <v>51</v>
      </c>
      <c r="BU52">
        <v>35.130000000000003</v>
      </c>
      <c r="BW52">
        <v>0.05</v>
      </c>
      <c r="BX52">
        <v>0.76</v>
      </c>
      <c r="CA52">
        <v>32.39</v>
      </c>
      <c r="CD52">
        <v>24.61</v>
      </c>
      <c r="CG52">
        <v>6.91</v>
      </c>
      <c r="CJ52">
        <v>24.02</v>
      </c>
      <c r="CM52">
        <v>5.47</v>
      </c>
    </row>
    <row r="53" spans="1:91" x14ac:dyDescent="0.5">
      <c r="A53" t="s">
        <v>166</v>
      </c>
      <c r="B53">
        <f>TNC_PJ_V6taxadata!B53/SUM(TNC_PJ_V6taxadata!$B53:$BB53)</f>
        <v>1.5351631772584104E-3</v>
      </c>
      <c r="C53">
        <f>TNC_PJ_V6taxadata!C53/SUM(TNC_PJ_V6taxadata!$B53:$BB53)</f>
        <v>3.5970461343003093E-2</v>
      </c>
      <c r="D53">
        <f>TNC_PJ_V6taxadata!D53/SUM(TNC_PJ_V6taxadata!$B53:$BB53)</f>
        <v>0</v>
      </c>
      <c r="E53">
        <f>TNC_PJ_V6taxadata!E53/SUM(TNC_PJ_V6taxadata!$B53:$BB53)</f>
        <v>0</v>
      </c>
      <c r="F53">
        <f>TNC_PJ_V6taxadata!F53/SUM(TNC_PJ_V6taxadata!$B53:$BB53)</f>
        <v>0</v>
      </c>
      <c r="G53">
        <f>TNC_PJ_V6taxadata!G53/SUM(TNC_PJ_V6taxadata!$B53:$BB53)</f>
        <v>0</v>
      </c>
      <c r="H53">
        <f>TNC_PJ_V6taxadata!H53/SUM(TNC_PJ_V6taxadata!$B53:$BB53)</f>
        <v>3.1709060109578892E-2</v>
      </c>
      <c r="I53">
        <f>TNC_PJ_V6taxadata!I53/SUM(TNC_PJ_V6taxadata!$B53:$BB53)</f>
        <v>0</v>
      </c>
      <c r="J53">
        <f>TNC_PJ_V6taxadata!J53/SUM(TNC_PJ_V6taxadata!$B53:$BB53)</f>
        <v>2.9115163706625023E-3</v>
      </c>
      <c r="K53">
        <f>TNC_PJ_V6taxadata!K53/SUM(TNC_PJ_V6taxadata!$B53:$BB53)</f>
        <v>7.7816892088615969E-3</v>
      </c>
      <c r="L53">
        <f>TNC_PJ_V6taxadata!L53/SUM(TNC_PJ_V6taxadata!$B53:$BB53)</f>
        <v>0</v>
      </c>
      <c r="M53">
        <f>TNC_PJ_V6taxadata!M53/SUM(TNC_PJ_V6taxadata!$B53:$BB53)</f>
        <v>8.1548926709192449E-2</v>
      </c>
      <c r="N53">
        <f>TNC_PJ_V6taxadata!N53/SUM(TNC_PJ_V6taxadata!$B53:$BB53)</f>
        <v>0</v>
      </c>
      <c r="O53">
        <f>TNC_PJ_V6taxadata!O53/SUM(TNC_PJ_V6taxadata!$B53:$BB53)</f>
        <v>0</v>
      </c>
      <c r="P53">
        <f>TNC_PJ_V6taxadata!P53/SUM(TNC_PJ_V6taxadata!$B53:$BB53)</f>
        <v>0</v>
      </c>
      <c r="Q53">
        <f>TNC_PJ_V6taxadata!Q53/SUM(TNC_PJ_V6taxadata!$B53:$BB53)</f>
        <v>4.764299515629549E-4</v>
      </c>
      <c r="R53">
        <f>TNC_PJ_V6taxadata!R53/SUM(TNC_PJ_V6taxadata!$B53:$BB53)</f>
        <v>0</v>
      </c>
      <c r="S53">
        <f>TNC_PJ_V6taxadata!S53/SUM(TNC_PJ_V6taxadata!$B53:$BB53)</f>
        <v>0</v>
      </c>
      <c r="T53">
        <f>TNC_PJ_V6taxadata!T53/SUM(TNC_PJ_V6taxadata!$B53:$BB53)</f>
        <v>3.1497313464439796E-3</v>
      </c>
      <c r="U53">
        <f>TNC_PJ_V6taxadata!U53/SUM(TNC_PJ_V6taxadata!$B53:$BB53)</f>
        <v>0</v>
      </c>
      <c r="V53">
        <f>TNC_PJ_V6taxadata!V53/SUM(TNC_PJ_V6taxadata!$B53:$BB53)</f>
        <v>0</v>
      </c>
      <c r="W53">
        <f>TNC_PJ_V6taxadata!W53/SUM(TNC_PJ_V6taxadata!$B53:$BB53)</f>
        <v>7.9404991927159159E-5</v>
      </c>
      <c r="X53">
        <f>TNC_PJ_V6taxadata!X53/SUM(TNC_PJ_V6taxadata!$B53:$BB53)</f>
        <v>1.0587332256954555E-2</v>
      </c>
      <c r="Y53">
        <f>TNC_PJ_V6taxadata!Y53/SUM(TNC_PJ_V6taxadata!$B53:$BB53)</f>
        <v>0</v>
      </c>
      <c r="Z53">
        <f>TNC_PJ_V6taxadata!Z53/SUM(TNC_PJ_V6taxadata!$B53:$BB53)</f>
        <v>0</v>
      </c>
      <c r="AA53">
        <f>TNC_PJ_V6taxadata!AA53/SUM(TNC_PJ_V6taxadata!$B53:$BB53)</f>
        <v>0</v>
      </c>
      <c r="AB53">
        <f>TNC_PJ_V6taxadata!AB53/SUM(TNC_PJ_V6taxadata!$B53:$BB53)</f>
        <v>0</v>
      </c>
      <c r="AC53">
        <f>TNC_PJ_V6taxadata!AC53/SUM(TNC_PJ_V6taxadata!$B53:$BB53)</f>
        <v>5.823032741325005E-4</v>
      </c>
      <c r="AD53">
        <f>TNC_PJ_V6taxadata!AD53/SUM(TNC_PJ_V6taxadata!$B53:$BB53)</f>
        <v>0</v>
      </c>
      <c r="AE53">
        <f>TNC_PJ_V6taxadata!AE53/SUM(TNC_PJ_V6taxadata!$B53:$BB53)</f>
        <v>0</v>
      </c>
      <c r="AF53">
        <f>TNC_PJ_V6taxadata!AF53/SUM(TNC_PJ_V6taxadata!$B53:$BB53)</f>
        <v>4.2349329027818218E-4</v>
      </c>
      <c r="AG53">
        <f>TNC_PJ_V6taxadata!AG53/SUM(TNC_PJ_V6taxadata!$B53:$BB53)</f>
        <v>0</v>
      </c>
      <c r="AH53">
        <f>TNC_PJ_V6taxadata!AH53/SUM(TNC_PJ_V6taxadata!$B53:$BB53)</f>
        <v>0</v>
      </c>
      <c r="AI53">
        <f>TNC_PJ_V6taxadata!AI53/SUM(TNC_PJ_V6taxadata!$B53:$BB53)</f>
        <v>0</v>
      </c>
      <c r="AJ53">
        <f>TNC_PJ_V6taxadata!AJ53/SUM(TNC_PJ_V6taxadata!$B53:$BB53)</f>
        <v>0</v>
      </c>
      <c r="AK53">
        <f>TNC_PJ_V6taxadata!AK53/SUM(TNC_PJ_V6taxadata!$B53:$BB53)</f>
        <v>0</v>
      </c>
      <c r="AL53">
        <f>TNC_PJ_V6taxadata!AL53/SUM(TNC_PJ_V6taxadata!$B53:$BB53)</f>
        <v>0</v>
      </c>
      <c r="AM53">
        <f>TNC_PJ_V6taxadata!AM53/SUM(TNC_PJ_V6taxadata!$B53:$BB53)</f>
        <v>0</v>
      </c>
      <c r="AN53">
        <f>TNC_PJ_V6taxadata!AN53/SUM(TNC_PJ_V6taxadata!$B53:$BB53)</f>
        <v>0</v>
      </c>
      <c r="AO53">
        <f>TNC_PJ_V6taxadata!AO53/SUM(TNC_PJ_V6taxadata!$B53:$BB53)</f>
        <v>1.090495222466319E-2</v>
      </c>
      <c r="AP53">
        <f>TNC_PJ_V6taxadata!AP53/SUM(TNC_PJ_V6taxadata!$B53:$BB53)</f>
        <v>0</v>
      </c>
      <c r="AQ53">
        <f>TNC_PJ_V6taxadata!AQ53/SUM(TNC_PJ_V6taxadata!$B53:$BB53)</f>
        <v>0.27222678065694395</v>
      </c>
      <c r="AR53">
        <f>TNC_PJ_V6taxadata!AR53/SUM(TNC_PJ_V6taxadata!$B53:$BB53)</f>
        <v>0</v>
      </c>
      <c r="AS53">
        <f>TNC_PJ_V6taxadata!AS53/SUM(TNC_PJ_V6taxadata!$B53:$BB53)</f>
        <v>0</v>
      </c>
      <c r="AT53">
        <f>TNC_PJ_V6taxadata!AT53/SUM(TNC_PJ_V6taxadata!$B53:$BB53)</f>
        <v>0</v>
      </c>
      <c r="AU53">
        <f>TNC_PJ_V6taxadata!AU53/SUM(TNC_PJ_V6taxadata!$B53:$BB53)</f>
        <v>0</v>
      </c>
      <c r="AV53">
        <f>TNC_PJ_V6taxadata!AV53/SUM(TNC_PJ_V6taxadata!$B53:$BB53)</f>
        <v>7.9272650273947226E-2</v>
      </c>
      <c r="AW53">
        <f>TNC_PJ_V6taxadata!AW53/SUM(TNC_PJ_V6taxadata!$B53:$BB53)</f>
        <v>0</v>
      </c>
      <c r="AX53">
        <f>TNC_PJ_V6taxadata!AX53/SUM(TNC_PJ_V6taxadata!$B53:$BB53)</f>
        <v>7.5540615653370738E-2</v>
      </c>
      <c r="AY53">
        <f>TNC_PJ_V6taxadata!AY53/SUM(TNC_PJ_V6taxadata!$B53:$BB53)</f>
        <v>0</v>
      </c>
      <c r="AZ53">
        <f>TNC_PJ_V6taxadata!AZ53/SUM(TNC_PJ_V6taxadata!$B53:$BB53)</f>
        <v>0</v>
      </c>
      <c r="BA53">
        <f>TNC_PJ_V6taxadata!BA53/SUM(TNC_PJ_V6taxadata!$B53:$BB53)</f>
        <v>0</v>
      </c>
      <c r="BB53">
        <f>TNC_PJ_V6taxadata!BB53/SUM(TNC_PJ_V6taxadata!$B53:$BB53)</f>
        <v>0.38529948916121859</v>
      </c>
      <c r="BC53" t="s">
        <v>167</v>
      </c>
      <c r="BD53">
        <v>52</v>
      </c>
      <c r="BE53" t="s">
        <v>40</v>
      </c>
      <c r="BF53" t="s">
        <v>107</v>
      </c>
      <c r="BG53" t="s">
        <v>149</v>
      </c>
      <c r="BH53" t="s">
        <v>150</v>
      </c>
      <c r="BI53">
        <v>3</v>
      </c>
      <c r="BJ53" t="s">
        <v>44</v>
      </c>
      <c r="BK53" t="s">
        <v>151</v>
      </c>
      <c r="BL53">
        <v>9</v>
      </c>
      <c r="BP53">
        <v>8.61</v>
      </c>
      <c r="BQ53">
        <v>11.589</v>
      </c>
      <c r="BR53">
        <v>0.1</v>
      </c>
      <c r="BS53">
        <v>0</v>
      </c>
      <c r="BT53" t="s">
        <v>51</v>
      </c>
      <c r="BU53">
        <v>35.130000000000003</v>
      </c>
      <c r="BW53">
        <v>0.05</v>
      </c>
      <c r="BX53">
        <v>0.76</v>
      </c>
      <c r="CA53">
        <v>32.39</v>
      </c>
      <c r="CD53">
        <v>24.61</v>
      </c>
      <c r="CG53">
        <v>6.91</v>
      </c>
      <c r="CJ53">
        <v>24.02</v>
      </c>
      <c r="CM53">
        <v>5.47</v>
      </c>
    </row>
    <row r="54" spans="1:91" x14ac:dyDescent="0.5">
      <c r="A54" t="s">
        <v>168</v>
      </c>
      <c r="B54">
        <f>TNC_PJ_V6taxadata!B54/SUM(TNC_PJ_V6taxadata!$B54:$BB54)</f>
        <v>1.2925598991172763E-3</v>
      </c>
      <c r="C54">
        <f>TNC_PJ_V6taxadata!C54/SUM(TNC_PJ_V6taxadata!$B54:$BB54)</f>
        <v>1.4564943253467844E-2</v>
      </c>
      <c r="D54">
        <f>TNC_PJ_V6taxadata!D54/SUM(TNC_PJ_V6taxadata!$B54:$BB54)</f>
        <v>0</v>
      </c>
      <c r="E54">
        <f>TNC_PJ_V6taxadata!E54/SUM(TNC_PJ_V6taxadata!$B54:$BB54)</f>
        <v>0</v>
      </c>
      <c r="F54">
        <f>TNC_PJ_V6taxadata!F54/SUM(TNC_PJ_V6taxadata!$B54:$BB54)</f>
        <v>0</v>
      </c>
      <c r="G54">
        <f>TNC_PJ_V6taxadata!G54/SUM(TNC_PJ_V6taxadata!$B54:$BB54)</f>
        <v>0</v>
      </c>
      <c r="H54">
        <f>TNC_PJ_V6taxadata!H54/SUM(TNC_PJ_V6taxadata!$B54:$BB54)</f>
        <v>1.3146279949558639E-2</v>
      </c>
      <c r="I54">
        <f>TNC_PJ_V6taxadata!I54/SUM(TNC_PJ_V6taxadata!$B54:$BB54)</f>
        <v>0</v>
      </c>
      <c r="J54">
        <f>TNC_PJ_V6taxadata!J54/SUM(TNC_PJ_V6taxadata!$B54:$BB54)</f>
        <v>7.8814627994955864E-4</v>
      </c>
      <c r="K54">
        <f>TNC_PJ_V6taxadata!K54/SUM(TNC_PJ_V6taxadata!$B54:$BB54)</f>
        <v>8.0706179066834804E-3</v>
      </c>
      <c r="L54">
        <f>TNC_PJ_V6taxadata!L54/SUM(TNC_PJ_V6taxadata!$B54:$BB54)</f>
        <v>0</v>
      </c>
      <c r="M54">
        <f>TNC_PJ_V6taxadata!M54/SUM(TNC_PJ_V6taxadata!$B54:$BB54)</f>
        <v>2.3518284993694828E-2</v>
      </c>
      <c r="N54">
        <f>TNC_PJ_V6taxadata!N54/SUM(TNC_PJ_V6taxadata!$B54:$BB54)</f>
        <v>1.5762925598991173E-4</v>
      </c>
      <c r="O54">
        <f>TNC_PJ_V6taxadata!O54/SUM(TNC_PJ_V6taxadata!$B54:$BB54)</f>
        <v>0</v>
      </c>
      <c r="P54">
        <f>TNC_PJ_V6taxadata!P54/SUM(TNC_PJ_V6taxadata!$B54:$BB54)</f>
        <v>0</v>
      </c>
      <c r="Q54">
        <f>TNC_PJ_V6taxadata!Q54/SUM(TNC_PJ_V6taxadata!$B54:$BB54)</f>
        <v>0</v>
      </c>
      <c r="R54">
        <f>TNC_PJ_V6taxadata!R54/SUM(TNC_PJ_V6taxadata!$B54:$BB54)</f>
        <v>0</v>
      </c>
      <c r="S54">
        <f>TNC_PJ_V6taxadata!S54/SUM(TNC_PJ_V6taxadata!$B54:$BB54)</f>
        <v>0</v>
      </c>
      <c r="T54">
        <f>TNC_PJ_V6taxadata!T54/SUM(TNC_PJ_V6taxadata!$B54:$BB54)</f>
        <v>6.2421185372005042E-3</v>
      </c>
      <c r="U54">
        <f>TNC_PJ_V6taxadata!U54/SUM(TNC_PJ_V6taxadata!$B54:$BB54)</f>
        <v>0</v>
      </c>
      <c r="V54">
        <f>TNC_PJ_V6taxadata!V54/SUM(TNC_PJ_V6taxadata!$B54:$BB54)</f>
        <v>0</v>
      </c>
      <c r="W54">
        <f>TNC_PJ_V6taxadata!W54/SUM(TNC_PJ_V6taxadata!$B54:$BB54)</f>
        <v>3.1525851197982345E-4</v>
      </c>
      <c r="X54">
        <f>TNC_PJ_V6taxadata!X54/SUM(TNC_PJ_V6taxadata!$B54:$BB54)</f>
        <v>2.2131147540983605E-2</v>
      </c>
      <c r="Y54">
        <f>TNC_PJ_V6taxadata!Y54/SUM(TNC_PJ_V6taxadata!$B54:$BB54)</f>
        <v>0</v>
      </c>
      <c r="Z54">
        <f>TNC_PJ_V6taxadata!Z54/SUM(TNC_PJ_V6taxadata!$B54:$BB54)</f>
        <v>0</v>
      </c>
      <c r="AA54">
        <f>TNC_PJ_V6taxadata!AA54/SUM(TNC_PJ_V6taxadata!$B54:$BB54)</f>
        <v>0</v>
      </c>
      <c r="AB54">
        <f>TNC_PJ_V6taxadata!AB54/SUM(TNC_PJ_V6taxadata!$B54:$BB54)</f>
        <v>1.2610340479192938E-4</v>
      </c>
      <c r="AC54">
        <f>TNC_PJ_V6taxadata!AC54/SUM(TNC_PJ_V6taxadata!$B54:$BB54)</f>
        <v>9.4577553593947036E-5</v>
      </c>
      <c r="AD54">
        <f>TNC_PJ_V6taxadata!AD54/SUM(TNC_PJ_V6taxadata!$B54:$BB54)</f>
        <v>0</v>
      </c>
      <c r="AE54">
        <f>TNC_PJ_V6taxadata!AE54/SUM(TNC_PJ_V6taxadata!$B54:$BB54)</f>
        <v>0</v>
      </c>
      <c r="AF54">
        <f>TNC_PJ_V6taxadata!AF54/SUM(TNC_PJ_V6taxadata!$B54:$BB54)</f>
        <v>5.3593947036569987E-4</v>
      </c>
      <c r="AG54">
        <f>TNC_PJ_V6taxadata!AG54/SUM(TNC_PJ_V6taxadata!$B54:$BB54)</f>
        <v>0</v>
      </c>
      <c r="AH54">
        <f>TNC_PJ_V6taxadata!AH54/SUM(TNC_PJ_V6taxadata!$B54:$BB54)</f>
        <v>0</v>
      </c>
      <c r="AI54">
        <f>TNC_PJ_V6taxadata!AI54/SUM(TNC_PJ_V6taxadata!$B54:$BB54)</f>
        <v>0</v>
      </c>
      <c r="AJ54">
        <f>TNC_PJ_V6taxadata!AJ54/SUM(TNC_PJ_V6taxadata!$B54:$BB54)</f>
        <v>0</v>
      </c>
      <c r="AK54">
        <f>TNC_PJ_V6taxadata!AK54/SUM(TNC_PJ_V6taxadata!$B54:$BB54)</f>
        <v>1.8915510718789407E-4</v>
      </c>
      <c r="AL54">
        <f>TNC_PJ_V6taxadata!AL54/SUM(TNC_PJ_V6taxadata!$B54:$BB54)</f>
        <v>0</v>
      </c>
      <c r="AM54">
        <f>TNC_PJ_V6taxadata!AM54/SUM(TNC_PJ_V6taxadata!$B54:$BB54)</f>
        <v>0</v>
      </c>
      <c r="AN54">
        <f>TNC_PJ_V6taxadata!AN54/SUM(TNC_PJ_V6taxadata!$B54:$BB54)</f>
        <v>0</v>
      </c>
      <c r="AO54">
        <f>TNC_PJ_V6taxadata!AO54/SUM(TNC_PJ_V6taxadata!$B54:$BB54)</f>
        <v>3.6569987389659521E-3</v>
      </c>
      <c r="AP54">
        <f>TNC_PJ_V6taxadata!AP54/SUM(TNC_PJ_V6taxadata!$B54:$BB54)</f>
        <v>0</v>
      </c>
      <c r="AQ54">
        <f>TNC_PJ_V6taxadata!AQ54/SUM(TNC_PJ_V6taxadata!$B54:$BB54)</f>
        <v>0.44259142496847415</v>
      </c>
      <c r="AR54">
        <f>TNC_PJ_V6taxadata!AR54/SUM(TNC_PJ_V6taxadata!$B54:$BB54)</f>
        <v>0</v>
      </c>
      <c r="AS54">
        <f>TNC_PJ_V6taxadata!AS54/SUM(TNC_PJ_V6taxadata!$B54:$BB54)</f>
        <v>2.4905422446406052E-3</v>
      </c>
      <c r="AT54">
        <f>TNC_PJ_V6taxadata!AT54/SUM(TNC_PJ_V6taxadata!$B54:$BB54)</f>
        <v>0</v>
      </c>
      <c r="AU54">
        <f>TNC_PJ_V6taxadata!AU54/SUM(TNC_PJ_V6taxadata!$B54:$BB54)</f>
        <v>0</v>
      </c>
      <c r="AV54">
        <f>TNC_PJ_V6taxadata!AV54/SUM(TNC_PJ_V6taxadata!$B54:$BB54)</f>
        <v>0.29542875157629256</v>
      </c>
      <c r="AW54">
        <f>TNC_PJ_V6taxadata!AW54/SUM(TNC_PJ_V6taxadata!$B54:$BB54)</f>
        <v>0</v>
      </c>
      <c r="AX54">
        <f>TNC_PJ_V6taxadata!AX54/SUM(TNC_PJ_V6taxadata!$B54:$BB54)</f>
        <v>3.3858764186633042E-2</v>
      </c>
      <c r="AY54">
        <f>TNC_PJ_V6taxadata!AY54/SUM(TNC_PJ_V6taxadata!$B54:$BB54)</f>
        <v>0</v>
      </c>
      <c r="AZ54">
        <f>TNC_PJ_V6taxadata!AZ54/SUM(TNC_PJ_V6taxadata!$B54:$BB54)</f>
        <v>0</v>
      </c>
      <c r="BA54">
        <f>TNC_PJ_V6taxadata!BA54/SUM(TNC_PJ_V6taxadata!$B54:$BB54)</f>
        <v>0</v>
      </c>
      <c r="BB54">
        <f>TNC_PJ_V6taxadata!BB54/SUM(TNC_PJ_V6taxadata!$B54:$BB54)</f>
        <v>0.13080075662042875</v>
      </c>
      <c r="BC54" t="s">
        <v>169</v>
      </c>
      <c r="BD54">
        <v>53</v>
      </c>
      <c r="BE54" t="s">
        <v>40</v>
      </c>
      <c r="BF54" t="s">
        <v>107</v>
      </c>
      <c r="BG54" t="s">
        <v>149</v>
      </c>
      <c r="BH54" t="s">
        <v>150</v>
      </c>
      <c r="BI54">
        <v>1</v>
      </c>
      <c r="BJ54" t="s">
        <v>129</v>
      </c>
      <c r="BK54" t="s">
        <v>170</v>
      </c>
      <c r="BL54">
        <v>10</v>
      </c>
      <c r="BP54">
        <v>11.28</v>
      </c>
      <c r="BQ54">
        <v>13.68</v>
      </c>
      <c r="BR54">
        <v>0.26700000000000002</v>
      </c>
      <c r="BS54">
        <v>0</v>
      </c>
      <c r="BT54" t="s">
        <v>51</v>
      </c>
      <c r="BU54">
        <v>32.130000000000003</v>
      </c>
      <c r="BW54">
        <v>0.06</v>
      </c>
      <c r="BX54">
        <v>1.07</v>
      </c>
      <c r="CA54">
        <v>32.39</v>
      </c>
      <c r="CD54">
        <v>24.61</v>
      </c>
      <c r="CG54">
        <v>6.91</v>
      </c>
      <c r="CJ54">
        <v>24.02</v>
      </c>
      <c r="CM54">
        <v>5.47</v>
      </c>
    </row>
    <row r="55" spans="1:91" x14ac:dyDescent="0.5">
      <c r="A55" t="s">
        <v>171</v>
      </c>
      <c r="B55">
        <f>TNC_PJ_V6taxadata!B55/SUM(TNC_PJ_V6taxadata!$B55:$BB55)</f>
        <v>3.0118703124077245E-3</v>
      </c>
      <c r="C55">
        <f>TNC_PJ_V6taxadata!C55/SUM(TNC_PJ_V6taxadata!$B55:$BB55)</f>
        <v>2.0876395204630013E-2</v>
      </c>
      <c r="D55">
        <f>TNC_PJ_V6taxadata!D55/SUM(TNC_PJ_V6taxadata!$B55:$BB55)</f>
        <v>5.0197838540128742E-4</v>
      </c>
      <c r="E55">
        <f>TNC_PJ_V6taxadata!E55/SUM(TNC_PJ_V6taxadata!$B55:$BB55)</f>
        <v>0</v>
      </c>
      <c r="F55">
        <f>TNC_PJ_V6taxadata!F55/SUM(TNC_PJ_V6taxadata!$B55:$BB55)</f>
        <v>1.1811256127089116E-4</v>
      </c>
      <c r="G55">
        <f>TNC_PJ_V6taxadata!G55/SUM(TNC_PJ_V6taxadata!$B55:$BB55)</f>
        <v>0</v>
      </c>
      <c r="H55">
        <f>TNC_PJ_V6taxadata!H55/SUM(TNC_PJ_V6taxadata!$B55:$BB55)</f>
        <v>8.9352152601429161E-2</v>
      </c>
      <c r="I55">
        <f>TNC_PJ_V6taxadata!I55/SUM(TNC_PJ_V6taxadata!$B55:$BB55)</f>
        <v>6.4961908698990133E-4</v>
      </c>
      <c r="J55">
        <f>TNC_PJ_V6taxadata!J55/SUM(TNC_PJ_V6taxadata!$B55:$BB55)</f>
        <v>2.9528140317722787E-4</v>
      </c>
      <c r="K55">
        <f>TNC_PJ_V6taxadata!K55/SUM(TNC_PJ_V6taxadata!$B55:$BB55)</f>
        <v>1.3612472686470206E-2</v>
      </c>
      <c r="L55">
        <f>TNC_PJ_V6taxadata!L55/SUM(TNC_PJ_V6taxadata!$B55:$BB55)</f>
        <v>5.3150652571901027E-4</v>
      </c>
      <c r="M55">
        <f>TNC_PJ_V6taxadata!M55/SUM(TNC_PJ_V6taxadata!$B55:$BB55)</f>
        <v>5.0050197838540131E-2</v>
      </c>
      <c r="N55">
        <f>TNC_PJ_V6taxadata!N55/SUM(TNC_PJ_V6taxadata!$B55:$BB55)</f>
        <v>0</v>
      </c>
      <c r="O55">
        <f>TNC_PJ_V6taxadata!O55/SUM(TNC_PJ_V6taxadata!$B55:$BB55)</f>
        <v>0</v>
      </c>
      <c r="P55">
        <f>TNC_PJ_V6taxadata!P55/SUM(TNC_PJ_V6taxadata!$B55:$BB55)</f>
        <v>0</v>
      </c>
      <c r="Q55">
        <f>TNC_PJ_V6taxadata!Q55/SUM(TNC_PJ_V6taxadata!$B55:$BB55)</f>
        <v>2.3622512254178231E-4</v>
      </c>
      <c r="R55">
        <f>TNC_PJ_V6taxadata!R55/SUM(TNC_PJ_V6taxadata!$B55:$BB55)</f>
        <v>0</v>
      </c>
      <c r="S55">
        <f>TNC_PJ_V6taxadata!S55/SUM(TNC_PJ_V6taxadata!$B55:$BB55)</f>
        <v>0</v>
      </c>
      <c r="T55">
        <f>TNC_PJ_V6taxadata!T55/SUM(TNC_PJ_V6taxadata!$B55:$BB55)</f>
        <v>4.6713517982637454E-2</v>
      </c>
      <c r="U55">
        <f>TNC_PJ_V6taxadata!U55/SUM(TNC_PJ_V6taxadata!$B55:$BB55)</f>
        <v>0</v>
      </c>
      <c r="V55">
        <f>TNC_PJ_V6taxadata!V55/SUM(TNC_PJ_V6taxadata!$B55:$BB55)</f>
        <v>0</v>
      </c>
      <c r="W55">
        <f>TNC_PJ_V6taxadata!W55/SUM(TNC_PJ_V6taxadata!$B55:$BB55)</f>
        <v>6.2009094667217859E-4</v>
      </c>
      <c r="X55">
        <f>TNC_PJ_V6taxadata!X55/SUM(TNC_PJ_V6taxadata!$B55:$BB55)</f>
        <v>4.6329652158507061E-2</v>
      </c>
      <c r="Y55">
        <f>TNC_PJ_V6taxadata!Y55/SUM(TNC_PJ_V6taxadata!$B55:$BB55)</f>
        <v>8.8584420953168364E-5</v>
      </c>
      <c r="Z55">
        <f>TNC_PJ_V6taxadata!Z55/SUM(TNC_PJ_V6taxadata!$B55:$BB55)</f>
        <v>0</v>
      </c>
      <c r="AA55">
        <f>TNC_PJ_V6taxadata!AA55/SUM(TNC_PJ_V6taxadata!$B55:$BB55)</f>
        <v>0</v>
      </c>
      <c r="AB55">
        <f>TNC_PJ_V6taxadata!AB55/SUM(TNC_PJ_V6taxadata!$B55:$BB55)</f>
        <v>0</v>
      </c>
      <c r="AC55">
        <f>TNC_PJ_V6taxadata!AC55/SUM(TNC_PJ_V6taxadata!$B55:$BB55)</f>
        <v>2.0374416819228724E-3</v>
      </c>
      <c r="AD55">
        <f>TNC_PJ_V6taxadata!AD55/SUM(TNC_PJ_V6taxadata!$B55:$BB55)</f>
        <v>0</v>
      </c>
      <c r="AE55">
        <f>TNC_PJ_V6taxadata!AE55/SUM(TNC_PJ_V6taxadata!$B55:$BB55)</f>
        <v>9.4490049016712925E-4</v>
      </c>
      <c r="AF55">
        <f>TNC_PJ_V6taxadata!AF55/SUM(TNC_PJ_V6taxadata!$B55:$BB55)</f>
        <v>3.5433768381267346E-4</v>
      </c>
      <c r="AG55">
        <f>TNC_PJ_V6taxadata!AG55/SUM(TNC_PJ_V6taxadata!$B55:$BB55)</f>
        <v>0</v>
      </c>
      <c r="AH55">
        <f>TNC_PJ_V6taxadata!AH55/SUM(TNC_PJ_V6taxadata!$B55:$BB55)</f>
        <v>0</v>
      </c>
      <c r="AI55">
        <f>TNC_PJ_V6taxadata!AI55/SUM(TNC_PJ_V6taxadata!$B55:$BB55)</f>
        <v>0</v>
      </c>
      <c r="AJ55">
        <f>TNC_PJ_V6taxadata!AJ55/SUM(TNC_PJ_V6taxadata!$B55:$BB55)</f>
        <v>0</v>
      </c>
      <c r="AK55">
        <f>TNC_PJ_V6taxadata!AK55/SUM(TNC_PJ_V6taxadata!$B55:$BB55)</f>
        <v>1.4764070158861394E-4</v>
      </c>
      <c r="AL55">
        <f>TNC_PJ_V6taxadata!AL55/SUM(TNC_PJ_V6taxadata!$B55:$BB55)</f>
        <v>1.1811256127089116E-4</v>
      </c>
      <c r="AM55">
        <f>TNC_PJ_V6taxadata!AM55/SUM(TNC_PJ_V6taxadata!$B55:$BB55)</f>
        <v>0</v>
      </c>
      <c r="AN55">
        <f>TNC_PJ_V6taxadata!AN55/SUM(TNC_PJ_V6taxadata!$B55:$BB55)</f>
        <v>7.3820350794306976E-4</v>
      </c>
      <c r="AO55">
        <f>TNC_PJ_V6taxadata!AO55/SUM(TNC_PJ_V6taxadata!$B55:$BB55)</f>
        <v>7.677316482607925E-3</v>
      </c>
      <c r="AP55">
        <f>TNC_PJ_V6taxadata!AP55/SUM(TNC_PJ_V6taxadata!$B55:$BB55)</f>
        <v>0</v>
      </c>
      <c r="AQ55">
        <f>TNC_PJ_V6taxadata!AQ55/SUM(TNC_PJ_V6taxadata!$B55:$BB55)</f>
        <v>0.40488986003661487</v>
      </c>
      <c r="AR55">
        <f>TNC_PJ_V6taxadata!AR55/SUM(TNC_PJ_V6taxadata!$B55:$BB55)</f>
        <v>0</v>
      </c>
      <c r="AS55">
        <f>TNC_PJ_V6taxadata!AS55/SUM(TNC_PJ_V6taxadata!$B55:$BB55)</f>
        <v>8.3564637099155497E-3</v>
      </c>
      <c r="AT55">
        <f>TNC_PJ_V6taxadata!AT55/SUM(TNC_PJ_V6taxadata!$B55:$BB55)</f>
        <v>0</v>
      </c>
      <c r="AU55">
        <f>TNC_PJ_V6taxadata!AU55/SUM(TNC_PJ_V6taxadata!$B55:$BB55)</f>
        <v>0</v>
      </c>
      <c r="AV55">
        <f>TNC_PJ_V6taxadata!AV55/SUM(TNC_PJ_V6taxadata!$B55:$BB55)</f>
        <v>0.15493415224709148</v>
      </c>
      <c r="AW55">
        <f>TNC_PJ_V6taxadata!AW55/SUM(TNC_PJ_V6taxadata!$B55:$BB55)</f>
        <v>0</v>
      </c>
      <c r="AX55">
        <f>TNC_PJ_V6taxadata!AX55/SUM(TNC_PJ_V6taxadata!$B55:$BB55)</f>
        <v>2.9675781019311405E-2</v>
      </c>
      <c r="AY55">
        <f>TNC_PJ_V6taxadata!AY55/SUM(TNC_PJ_V6taxadata!$B55:$BB55)</f>
        <v>0</v>
      </c>
      <c r="AZ55">
        <f>TNC_PJ_V6taxadata!AZ55/SUM(TNC_PJ_V6taxadata!$B55:$BB55)</f>
        <v>0</v>
      </c>
      <c r="BA55">
        <f>TNC_PJ_V6taxadata!BA55/SUM(TNC_PJ_V6taxadata!$B55:$BB55)</f>
        <v>0</v>
      </c>
      <c r="BB55">
        <f>TNC_PJ_V6taxadata!BB55/SUM(TNC_PJ_V6taxadata!$B55:$BB55)</f>
        <v>0.1171381326404063</v>
      </c>
      <c r="BC55" t="s">
        <v>172</v>
      </c>
      <c r="BD55">
        <v>54</v>
      </c>
      <c r="BE55" t="s">
        <v>40</v>
      </c>
      <c r="BF55" t="s">
        <v>107</v>
      </c>
      <c r="BG55" t="s">
        <v>149</v>
      </c>
      <c r="BH55" t="s">
        <v>150</v>
      </c>
      <c r="BI55">
        <v>2</v>
      </c>
      <c r="BJ55" t="s">
        <v>129</v>
      </c>
      <c r="BK55" t="s">
        <v>170</v>
      </c>
      <c r="BL55">
        <v>10</v>
      </c>
      <c r="BP55">
        <v>11.28</v>
      </c>
      <c r="BQ55">
        <v>13.68</v>
      </c>
      <c r="BR55">
        <v>0.26700000000000002</v>
      </c>
      <c r="BS55">
        <v>0</v>
      </c>
      <c r="BT55" t="s">
        <v>51</v>
      </c>
      <c r="BU55">
        <v>32.130000000000003</v>
      </c>
      <c r="BW55">
        <v>0.06</v>
      </c>
      <c r="BX55">
        <v>1.07</v>
      </c>
      <c r="CA55">
        <v>32.39</v>
      </c>
      <c r="CD55">
        <v>24.61</v>
      </c>
      <c r="CG55">
        <v>6.91</v>
      </c>
      <c r="CJ55">
        <v>24.02</v>
      </c>
      <c r="CM55">
        <v>5.47</v>
      </c>
    </row>
    <row r="56" spans="1:91" x14ac:dyDescent="0.5">
      <c r="A56" t="s">
        <v>173</v>
      </c>
      <c r="B56">
        <f>TNC_PJ_V6taxadata!B56/SUM(TNC_PJ_V6taxadata!$B56:$BB56)</f>
        <v>1.874801398156975E-3</v>
      </c>
      <c r="C56">
        <f>TNC_PJ_V6taxadata!C56/SUM(TNC_PJ_V6taxadata!$B56:$BB56)</f>
        <v>5.2685096917699396E-2</v>
      </c>
      <c r="D56">
        <f>TNC_PJ_V6taxadata!D56/SUM(TNC_PJ_V6taxadata!$B56:$BB56)</f>
        <v>3.4953924372418173E-4</v>
      </c>
      <c r="E56">
        <f>TNC_PJ_V6taxadata!E56/SUM(TNC_PJ_V6taxadata!$B56:$BB56)</f>
        <v>0</v>
      </c>
      <c r="F56">
        <f>TNC_PJ_V6taxadata!F56/SUM(TNC_PJ_V6taxadata!$B56:$BB56)</f>
        <v>0</v>
      </c>
      <c r="G56">
        <f>TNC_PJ_V6taxadata!G56/SUM(TNC_PJ_V6taxadata!$B56:$BB56)</f>
        <v>0</v>
      </c>
      <c r="H56">
        <f>TNC_PJ_V6taxadata!H56/SUM(TNC_PJ_V6taxadata!$B56:$BB56)</f>
        <v>1.9256434699714012E-2</v>
      </c>
      <c r="I56">
        <f>TNC_PJ_V6taxadata!I56/SUM(TNC_PJ_V6taxadata!$B56:$BB56)</f>
        <v>0</v>
      </c>
      <c r="J56">
        <f>TNC_PJ_V6taxadata!J56/SUM(TNC_PJ_V6taxadata!$B56:$BB56)</f>
        <v>2.4785510009532889E-3</v>
      </c>
      <c r="K56">
        <f>TNC_PJ_V6taxadata!K56/SUM(TNC_PJ_V6taxadata!$B56:$BB56)</f>
        <v>5.1477597712106769E-3</v>
      </c>
      <c r="L56">
        <f>TNC_PJ_V6taxadata!L56/SUM(TNC_PJ_V6taxadata!$B56:$BB56)</f>
        <v>1.4934858595487767E-3</v>
      </c>
      <c r="M56">
        <f>TNC_PJ_V6taxadata!M56/SUM(TNC_PJ_V6taxadata!$B56:$BB56)</f>
        <v>5.0842071814426439E-2</v>
      </c>
      <c r="N56">
        <f>TNC_PJ_V6taxadata!N56/SUM(TNC_PJ_V6taxadata!$B56:$BB56)</f>
        <v>0</v>
      </c>
      <c r="O56">
        <f>TNC_PJ_V6taxadata!O56/SUM(TNC_PJ_V6taxadata!$B56:$BB56)</f>
        <v>0</v>
      </c>
      <c r="P56">
        <f>TNC_PJ_V6taxadata!P56/SUM(TNC_PJ_V6taxadata!$B56:$BB56)</f>
        <v>0</v>
      </c>
      <c r="Q56">
        <f>TNC_PJ_V6taxadata!Q56/SUM(TNC_PJ_V6taxadata!$B56:$BB56)</f>
        <v>4.4486812837623131E-4</v>
      </c>
      <c r="R56">
        <f>TNC_PJ_V6taxadata!R56/SUM(TNC_PJ_V6taxadata!$B56:$BB56)</f>
        <v>0</v>
      </c>
      <c r="S56">
        <f>TNC_PJ_V6taxadata!S56/SUM(TNC_PJ_V6taxadata!$B56:$BB56)</f>
        <v>0</v>
      </c>
      <c r="T56">
        <f>TNC_PJ_V6taxadata!T56/SUM(TNC_PJ_V6taxadata!$B56:$BB56)</f>
        <v>1.6491897044804575E-2</v>
      </c>
      <c r="U56">
        <f>TNC_PJ_V6taxadata!U56/SUM(TNC_PJ_V6taxadata!$B56:$BB56)</f>
        <v>0</v>
      </c>
      <c r="V56">
        <f>TNC_PJ_V6taxadata!V56/SUM(TNC_PJ_V6taxadata!$B56:$BB56)</f>
        <v>0</v>
      </c>
      <c r="W56">
        <f>TNC_PJ_V6taxadata!W56/SUM(TNC_PJ_V6taxadata!$B56:$BB56)</f>
        <v>7.3085478233238005E-4</v>
      </c>
      <c r="X56">
        <f>TNC_PJ_V6taxadata!X56/SUM(TNC_PJ_V6taxadata!$B56:$BB56)</f>
        <v>3.5970765808706708E-2</v>
      </c>
      <c r="Y56">
        <f>TNC_PJ_V6taxadata!Y56/SUM(TNC_PJ_V6taxadata!$B56:$BB56)</f>
        <v>0</v>
      </c>
      <c r="Z56">
        <f>TNC_PJ_V6taxadata!Z56/SUM(TNC_PJ_V6taxadata!$B56:$BB56)</f>
        <v>1.5888147442008263E-4</v>
      </c>
      <c r="AA56">
        <f>TNC_PJ_V6taxadata!AA56/SUM(TNC_PJ_V6taxadata!$B56:$BB56)</f>
        <v>0</v>
      </c>
      <c r="AB56">
        <f>TNC_PJ_V6taxadata!AB56/SUM(TNC_PJ_V6taxadata!$B56:$BB56)</f>
        <v>0</v>
      </c>
      <c r="AC56">
        <f>TNC_PJ_V6taxadata!AC56/SUM(TNC_PJ_V6taxadata!$B56:$BB56)</f>
        <v>0</v>
      </c>
      <c r="AD56">
        <f>TNC_PJ_V6taxadata!AD56/SUM(TNC_PJ_V6taxadata!$B56:$BB56)</f>
        <v>0</v>
      </c>
      <c r="AE56">
        <f>TNC_PJ_V6taxadata!AE56/SUM(TNC_PJ_V6taxadata!$B56:$BB56)</f>
        <v>0</v>
      </c>
      <c r="AF56">
        <f>TNC_PJ_V6taxadata!AF56/SUM(TNC_PJ_V6taxadata!$B56:$BB56)</f>
        <v>1.8112488083889418E-3</v>
      </c>
      <c r="AG56">
        <f>TNC_PJ_V6taxadata!AG56/SUM(TNC_PJ_V6taxadata!$B56:$BB56)</f>
        <v>0</v>
      </c>
      <c r="AH56">
        <f>TNC_PJ_V6taxadata!AH56/SUM(TNC_PJ_V6taxadata!$B56:$BB56)</f>
        <v>0</v>
      </c>
      <c r="AI56">
        <f>TNC_PJ_V6taxadata!AI56/SUM(TNC_PJ_V6taxadata!$B56:$BB56)</f>
        <v>0</v>
      </c>
      <c r="AJ56">
        <f>TNC_PJ_V6taxadata!AJ56/SUM(TNC_PJ_V6taxadata!$B56:$BB56)</f>
        <v>0</v>
      </c>
      <c r="AK56">
        <f>TNC_PJ_V6taxadata!AK56/SUM(TNC_PJ_V6taxadata!$B56:$BB56)</f>
        <v>1.9065776930409913E-4</v>
      </c>
      <c r="AL56">
        <f>TNC_PJ_V6taxadata!AL56/SUM(TNC_PJ_V6taxadata!$B56:$BB56)</f>
        <v>2.2243406418811566E-4</v>
      </c>
      <c r="AM56">
        <f>TNC_PJ_V6taxadata!AM56/SUM(TNC_PJ_V6taxadata!$B56:$BB56)</f>
        <v>0</v>
      </c>
      <c r="AN56">
        <f>TNC_PJ_V6taxadata!AN56/SUM(TNC_PJ_V6taxadata!$B56:$BB56)</f>
        <v>0</v>
      </c>
      <c r="AO56">
        <f>TNC_PJ_V6taxadata!AO56/SUM(TNC_PJ_V6taxadata!$B56:$BB56)</f>
        <v>9.5011121703209404E-3</v>
      </c>
      <c r="AP56">
        <f>TNC_PJ_V6taxadata!AP56/SUM(TNC_PJ_V6taxadata!$B56:$BB56)</f>
        <v>0</v>
      </c>
      <c r="AQ56">
        <f>TNC_PJ_V6taxadata!AQ56/SUM(TNC_PJ_V6taxadata!$B56:$BB56)</f>
        <v>0.4199555131871624</v>
      </c>
      <c r="AR56">
        <f>TNC_PJ_V6taxadata!AR56/SUM(TNC_PJ_V6taxadata!$B56:$BB56)</f>
        <v>0</v>
      </c>
      <c r="AS56">
        <f>TNC_PJ_V6taxadata!AS56/SUM(TNC_PJ_V6taxadata!$B56:$BB56)</f>
        <v>2.824912615189069E-2</v>
      </c>
      <c r="AT56">
        <f>TNC_PJ_V6taxadata!AT56/SUM(TNC_PJ_V6taxadata!$B56:$BB56)</f>
        <v>0</v>
      </c>
      <c r="AU56">
        <f>TNC_PJ_V6taxadata!AU56/SUM(TNC_PJ_V6taxadata!$B56:$BB56)</f>
        <v>0</v>
      </c>
      <c r="AV56">
        <f>TNC_PJ_V6taxadata!AV56/SUM(TNC_PJ_V6taxadata!$B56:$BB56)</f>
        <v>0.21509374006990784</v>
      </c>
      <c r="AW56">
        <f>TNC_PJ_V6taxadata!AW56/SUM(TNC_PJ_V6taxadata!$B56:$BB56)</f>
        <v>0</v>
      </c>
      <c r="AX56">
        <f>TNC_PJ_V6taxadata!AX56/SUM(TNC_PJ_V6taxadata!$B56:$BB56)</f>
        <v>5.3352399110263744E-2</v>
      </c>
      <c r="AY56">
        <f>TNC_PJ_V6taxadata!AY56/SUM(TNC_PJ_V6taxadata!$B56:$BB56)</f>
        <v>0</v>
      </c>
      <c r="AZ56">
        <f>TNC_PJ_V6taxadata!AZ56/SUM(TNC_PJ_V6taxadata!$B56:$BB56)</f>
        <v>0</v>
      </c>
      <c r="BA56">
        <f>TNC_PJ_V6taxadata!BA56/SUM(TNC_PJ_V6taxadata!$B56:$BB56)</f>
        <v>0</v>
      </c>
      <c r="BB56">
        <f>TNC_PJ_V6taxadata!BB56/SUM(TNC_PJ_V6taxadata!$B56:$BB56)</f>
        <v>8.3698760724499527E-2</v>
      </c>
      <c r="BC56" t="s">
        <v>174</v>
      </c>
      <c r="BD56">
        <v>55</v>
      </c>
      <c r="BE56" t="s">
        <v>40</v>
      </c>
      <c r="BF56" t="s">
        <v>107</v>
      </c>
      <c r="BG56" t="s">
        <v>149</v>
      </c>
      <c r="BH56" t="s">
        <v>150</v>
      </c>
      <c r="BI56">
        <v>3</v>
      </c>
      <c r="BJ56" t="s">
        <v>129</v>
      </c>
      <c r="BK56" t="s">
        <v>170</v>
      </c>
      <c r="BL56">
        <v>10</v>
      </c>
      <c r="BP56">
        <v>11.28</v>
      </c>
      <c r="BQ56">
        <v>13.68</v>
      </c>
      <c r="BR56">
        <v>0.26700000000000002</v>
      </c>
      <c r="BS56">
        <v>0</v>
      </c>
      <c r="BT56" t="s">
        <v>51</v>
      </c>
      <c r="BU56">
        <v>32.130000000000003</v>
      </c>
      <c r="BW56">
        <v>0.06</v>
      </c>
      <c r="BX56">
        <v>1.07</v>
      </c>
      <c r="CA56">
        <v>32.39</v>
      </c>
      <c r="CD56">
        <v>24.61</v>
      </c>
      <c r="CG56">
        <v>6.91</v>
      </c>
      <c r="CJ56">
        <v>24.02</v>
      </c>
      <c r="CM56">
        <v>5.47</v>
      </c>
    </row>
    <row r="57" spans="1:91" x14ac:dyDescent="0.5">
      <c r="A57" t="s">
        <v>175</v>
      </c>
      <c r="B57">
        <f>TNC_PJ_V6taxadata!B57/SUM(TNC_PJ_V6taxadata!$B57:$BB57)</f>
        <v>9.7932230896219819E-4</v>
      </c>
      <c r="C57">
        <f>TNC_PJ_V6taxadata!C57/SUM(TNC_PJ_V6taxadata!$B57:$BB57)</f>
        <v>2.5770167044405271E-2</v>
      </c>
      <c r="D57">
        <f>TNC_PJ_V6taxadata!D57/SUM(TNC_PJ_V6taxadata!$B57:$BB57)</f>
        <v>4.1970956098379922E-4</v>
      </c>
      <c r="E57">
        <f>TNC_PJ_V6taxadata!E57/SUM(TNC_PJ_V6taxadata!$B57:$BB57)</f>
        <v>0</v>
      </c>
      <c r="F57">
        <f>TNC_PJ_V6taxadata!F57/SUM(TNC_PJ_V6taxadata!$B57:$BB57)</f>
        <v>0</v>
      </c>
      <c r="G57">
        <f>TNC_PJ_V6taxadata!G57/SUM(TNC_PJ_V6taxadata!$B57:$BB57)</f>
        <v>0</v>
      </c>
      <c r="H57">
        <f>TNC_PJ_V6taxadata!H57/SUM(TNC_PJ_V6taxadata!$B57:$BB57)</f>
        <v>1.4857718458826491E-2</v>
      </c>
      <c r="I57">
        <f>TNC_PJ_V6taxadata!I57/SUM(TNC_PJ_V6taxadata!$B57:$BB57)</f>
        <v>8.3941912196759848E-5</v>
      </c>
      <c r="J57">
        <f>TNC_PJ_V6taxadata!J57/SUM(TNC_PJ_V6taxadata!$B57:$BB57)</f>
        <v>2.9379669268865946E-3</v>
      </c>
      <c r="K57">
        <f>TNC_PJ_V6taxadata!K57/SUM(TNC_PJ_V6taxadata!$B57:$BB57)</f>
        <v>5.6520887545818297E-3</v>
      </c>
      <c r="L57">
        <f>TNC_PJ_V6taxadata!L57/SUM(TNC_PJ_V6taxadata!$B57:$BB57)</f>
        <v>0</v>
      </c>
      <c r="M57">
        <f>TNC_PJ_V6taxadata!M57/SUM(TNC_PJ_V6taxadata!$B57:$BB57)</f>
        <v>0.12300288200565208</v>
      </c>
      <c r="N57">
        <f>TNC_PJ_V6taxadata!N57/SUM(TNC_PJ_V6taxadata!$B57:$BB57)</f>
        <v>1.678838243935197E-4</v>
      </c>
      <c r="O57">
        <f>TNC_PJ_V6taxadata!O57/SUM(TNC_PJ_V6taxadata!$B57:$BB57)</f>
        <v>0</v>
      </c>
      <c r="P57">
        <f>TNC_PJ_V6taxadata!P57/SUM(TNC_PJ_V6taxadata!$B57:$BB57)</f>
        <v>0</v>
      </c>
      <c r="Q57">
        <f>TNC_PJ_V6taxadata!Q57/SUM(TNC_PJ_V6taxadata!$B57:$BB57)</f>
        <v>8.3941912196759845E-4</v>
      </c>
      <c r="R57">
        <f>TNC_PJ_V6taxadata!R57/SUM(TNC_PJ_V6taxadata!$B57:$BB57)</f>
        <v>0</v>
      </c>
      <c r="S57">
        <f>TNC_PJ_V6taxadata!S57/SUM(TNC_PJ_V6taxadata!$B57:$BB57)</f>
        <v>0</v>
      </c>
      <c r="T57">
        <f>TNC_PJ_V6taxadata!T57/SUM(TNC_PJ_V6taxadata!$B57:$BB57)</f>
        <v>1.6648479252357368E-2</v>
      </c>
      <c r="U57">
        <f>TNC_PJ_V6taxadata!U57/SUM(TNC_PJ_V6taxadata!$B57:$BB57)</f>
        <v>0</v>
      </c>
      <c r="V57">
        <f>TNC_PJ_V6taxadata!V57/SUM(TNC_PJ_V6taxadata!$B57:$BB57)</f>
        <v>0</v>
      </c>
      <c r="W57">
        <f>TNC_PJ_V6taxadata!W57/SUM(TNC_PJ_V6taxadata!$B57:$BB57)</f>
        <v>2.7980637398919948E-4</v>
      </c>
      <c r="X57">
        <f>TNC_PJ_V6taxadata!X57/SUM(TNC_PJ_V6taxadata!$B57:$BB57)</f>
        <v>6.2144995663001204E-2</v>
      </c>
      <c r="Y57">
        <f>TNC_PJ_V6taxadata!Y57/SUM(TNC_PJ_V6taxadata!$B57:$BB57)</f>
        <v>1.9586446179243962E-4</v>
      </c>
      <c r="Z57">
        <f>TNC_PJ_V6taxadata!Z57/SUM(TNC_PJ_V6taxadata!$B57:$BB57)</f>
        <v>0</v>
      </c>
      <c r="AA57">
        <f>TNC_PJ_V6taxadata!AA57/SUM(TNC_PJ_V6taxadata!$B57:$BB57)</f>
        <v>0</v>
      </c>
      <c r="AB57">
        <f>TNC_PJ_V6taxadata!AB57/SUM(TNC_PJ_V6taxadata!$B57:$BB57)</f>
        <v>0</v>
      </c>
      <c r="AC57">
        <f>TNC_PJ_V6taxadata!AC57/SUM(TNC_PJ_V6taxadata!$B57:$BB57)</f>
        <v>4.1970956098379922E-4</v>
      </c>
      <c r="AD57">
        <f>TNC_PJ_V6taxadata!AD57/SUM(TNC_PJ_V6taxadata!$B57:$BB57)</f>
        <v>1.1192254959567979E-4</v>
      </c>
      <c r="AE57">
        <f>TNC_PJ_V6taxadata!AE57/SUM(TNC_PJ_V6taxadata!$B57:$BB57)</f>
        <v>3.3576764878703939E-4</v>
      </c>
      <c r="AF57">
        <f>TNC_PJ_V6taxadata!AF57/SUM(TNC_PJ_V6taxadata!$B57:$BB57)</f>
        <v>1.0912448585578779E-3</v>
      </c>
      <c r="AG57">
        <f>TNC_PJ_V6taxadata!AG57/SUM(TNC_PJ_V6taxadata!$B57:$BB57)</f>
        <v>0</v>
      </c>
      <c r="AH57">
        <f>TNC_PJ_V6taxadata!AH57/SUM(TNC_PJ_V6taxadata!$B57:$BB57)</f>
        <v>0</v>
      </c>
      <c r="AI57">
        <f>TNC_PJ_V6taxadata!AI57/SUM(TNC_PJ_V6taxadata!$B57:$BB57)</f>
        <v>0</v>
      </c>
      <c r="AJ57">
        <f>TNC_PJ_V6taxadata!AJ57/SUM(TNC_PJ_V6taxadata!$B57:$BB57)</f>
        <v>0</v>
      </c>
      <c r="AK57">
        <f>TNC_PJ_V6taxadata!AK57/SUM(TNC_PJ_V6taxadata!$B57:$BB57)</f>
        <v>0</v>
      </c>
      <c r="AL57">
        <f>TNC_PJ_V6taxadata!AL57/SUM(TNC_PJ_V6taxadata!$B57:$BB57)</f>
        <v>0</v>
      </c>
      <c r="AM57">
        <f>TNC_PJ_V6taxadata!AM57/SUM(TNC_PJ_V6taxadata!$B57:$BB57)</f>
        <v>0</v>
      </c>
      <c r="AN57">
        <f>TNC_PJ_V6taxadata!AN57/SUM(TNC_PJ_V6taxadata!$B57:$BB57)</f>
        <v>1.9586446179243962E-4</v>
      </c>
      <c r="AO57">
        <f>TNC_PJ_V6taxadata!AO57/SUM(TNC_PJ_V6taxadata!$B57:$BB57)</f>
        <v>6.7992948879375473E-3</v>
      </c>
      <c r="AP57">
        <f>TNC_PJ_V6taxadata!AP57/SUM(TNC_PJ_V6taxadata!$B57:$BB57)</f>
        <v>0</v>
      </c>
      <c r="AQ57">
        <f>TNC_PJ_V6taxadata!AQ57/SUM(TNC_PJ_V6taxadata!$B57:$BB57)</f>
        <v>0.23319063208259885</v>
      </c>
      <c r="AR57">
        <f>TNC_PJ_V6taxadata!AR57/SUM(TNC_PJ_V6taxadata!$B57:$BB57)</f>
        <v>0</v>
      </c>
      <c r="AS57">
        <f>TNC_PJ_V6taxadata!AS57/SUM(TNC_PJ_V6taxadata!$B57:$BB57)</f>
        <v>1.1192254959567979E-4</v>
      </c>
      <c r="AT57">
        <f>TNC_PJ_V6taxadata!AT57/SUM(TNC_PJ_V6taxadata!$B57:$BB57)</f>
        <v>0</v>
      </c>
      <c r="AU57">
        <f>TNC_PJ_V6taxadata!AU57/SUM(TNC_PJ_V6taxadata!$B57:$BB57)</f>
        <v>0</v>
      </c>
      <c r="AV57">
        <f>TNC_PJ_V6taxadata!AV57/SUM(TNC_PJ_V6taxadata!$B57:$BB57)</f>
        <v>0.16111251014298106</v>
      </c>
      <c r="AW57">
        <f>TNC_PJ_V6taxadata!AW57/SUM(TNC_PJ_V6taxadata!$B57:$BB57)</f>
        <v>0</v>
      </c>
      <c r="AX57">
        <f>TNC_PJ_V6taxadata!AX57/SUM(TNC_PJ_V6taxadata!$B57:$BB57)</f>
        <v>6.5082962589887799E-2</v>
      </c>
      <c r="AY57">
        <f>TNC_PJ_V6taxadata!AY57/SUM(TNC_PJ_V6taxadata!$B57:$BB57)</f>
        <v>0</v>
      </c>
      <c r="AZ57">
        <f>TNC_PJ_V6taxadata!AZ57/SUM(TNC_PJ_V6taxadata!$B57:$BB57)</f>
        <v>8.3941912196759848E-5</v>
      </c>
      <c r="BA57">
        <f>TNC_PJ_V6taxadata!BA57/SUM(TNC_PJ_V6taxadata!$B57:$BB57)</f>
        <v>0</v>
      </c>
      <c r="BB57">
        <f>TNC_PJ_V6taxadata!BB57/SUM(TNC_PJ_V6taxadata!$B57:$BB57)</f>
        <v>0.27748398108508909</v>
      </c>
      <c r="BC57" t="s">
        <v>176</v>
      </c>
      <c r="BD57">
        <v>56</v>
      </c>
      <c r="BE57" t="s">
        <v>40</v>
      </c>
      <c r="BF57" t="s">
        <v>107</v>
      </c>
      <c r="BG57" t="s">
        <v>149</v>
      </c>
      <c r="BH57" t="s">
        <v>150</v>
      </c>
      <c r="BI57">
        <v>1</v>
      </c>
      <c r="BJ57" t="s">
        <v>129</v>
      </c>
      <c r="BK57" t="s">
        <v>170</v>
      </c>
      <c r="BL57">
        <v>11</v>
      </c>
      <c r="BP57">
        <v>10.14</v>
      </c>
      <c r="BQ57">
        <v>13.002000000000001</v>
      </c>
      <c r="BR57">
        <v>0.1</v>
      </c>
      <c r="BS57">
        <v>0</v>
      </c>
      <c r="BT57" t="s">
        <v>51</v>
      </c>
      <c r="BU57">
        <v>39.6</v>
      </c>
      <c r="BW57">
        <v>0.1</v>
      </c>
      <c r="BX57">
        <v>1.72</v>
      </c>
      <c r="CA57">
        <v>32.39</v>
      </c>
      <c r="CD57">
        <v>24.61</v>
      </c>
      <c r="CG57">
        <v>6.91</v>
      </c>
      <c r="CJ57">
        <v>24.02</v>
      </c>
      <c r="CM57">
        <v>5.47</v>
      </c>
    </row>
    <row r="58" spans="1:91" x14ac:dyDescent="0.5">
      <c r="A58" t="s">
        <v>177</v>
      </c>
      <c r="B58">
        <f>TNC_PJ_V6taxadata!B58/SUM(TNC_PJ_V6taxadata!$B58:$BB58)</f>
        <v>5.4577381234872577E-4</v>
      </c>
      <c r="C58">
        <f>TNC_PJ_V6taxadata!C58/SUM(TNC_PJ_V6taxadata!$B58:$BB58)</f>
        <v>1.1983294575482891E-2</v>
      </c>
      <c r="D58">
        <f>TNC_PJ_V6taxadata!D58/SUM(TNC_PJ_V6taxadata!$B58:$BB58)</f>
        <v>0</v>
      </c>
      <c r="E58">
        <f>TNC_PJ_V6taxadata!E58/SUM(TNC_PJ_V6taxadata!$B58:$BB58)</f>
        <v>0</v>
      </c>
      <c r="F58">
        <f>TNC_PJ_V6taxadata!F58/SUM(TNC_PJ_V6taxadata!$B58:$BB58)</f>
        <v>0</v>
      </c>
      <c r="G58">
        <f>TNC_PJ_V6taxadata!G58/SUM(TNC_PJ_V6taxadata!$B58:$BB58)</f>
        <v>0</v>
      </c>
      <c r="H58">
        <f>TNC_PJ_V6taxadata!H58/SUM(TNC_PJ_V6taxadata!$B58:$BB58)</f>
        <v>1.4569787860092069E-2</v>
      </c>
      <c r="I58">
        <f>TNC_PJ_V6taxadata!I58/SUM(TNC_PJ_V6taxadata!$B58:$BB58)</f>
        <v>0</v>
      </c>
      <c r="J58">
        <f>TNC_PJ_V6taxadata!J58/SUM(TNC_PJ_V6taxadata!$B58:$BB58)</f>
        <v>1.1627355132646767E-3</v>
      </c>
      <c r="K58">
        <f>TNC_PJ_V6taxadata!K58/SUM(TNC_PJ_V6taxadata!$B58:$BB58)</f>
        <v>3.0373499122016041E-3</v>
      </c>
      <c r="L58">
        <f>TNC_PJ_V6taxadata!L58/SUM(TNC_PJ_V6taxadata!$B58:$BB58)</f>
        <v>0</v>
      </c>
      <c r="M58">
        <f>TNC_PJ_V6taxadata!M58/SUM(TNC_PJ_V6taxadata!$B58:$BB58)</f>
        <v>0.11755493332067771</v>
      </c>
      <c r="N58">
        <f>TNC_PJ_V6taxadata!N58/SUM(TNC_PJ_V6taxadata!$B58:$BB58)</f>
        <v>0</v>
      </c>
      <c r="O58">
        <f>TNC_PJ_V6taxadata!O58/SUM(TNC_PJ_V6taxadata!$B58:$BB58)</f>
        <v>0</v>
      </c>
      <c r="P58">
        <f>TNC_PJ_V6taxadata!P58/SUM(TNC_PJ_V6taxadata!$B58:$BB58)</f>
        <v>0</v>
      </c>
      <c r="Q58">
        <f>TNC_PJ_V6taxadata!Q58/SUM(TNC_PJ_V6taxadata!$B58:$BB58)</f>
        <v>5.9323240472687578E-4</v>
      </c>
      <c r="R58">
        <f>TNC_PJ_V6taxadata!R58/SUM(TNC_PJ_V6taxadata!$B58:$BB58)</f>
        <v>0</v>
      </c>
      <c r="S58">
        <f>TNC_PJ_V6taxadata!S58/SUM(TNC_PJ_V6taxadata!$B58:$BB58)</f>
        <v>0</v>
      </c>
      <c r="T58">
        <f>TNC_PJ_V6taxadata!T58/SUM(TNC_PJ_V6taxadata!$B58:$BB58)</f>
        <v>5.8611361587015331E-3</v>
      </c>
      <c r="U58">
        <f>TNC_PJ_V6taxadata!U58/SUM(TNC_PJ_V6taxadata!$B58:$BB58)</f>
        <v>0</v>
      </c>
      <c r="V58">
        <f>TNC_PJ_V6taxadata!V58/SUM(TNC_PJ_V6taxadata!$B58:$BB58)</f>
        <v>0</v>
      </c>
      <c r="W58">
        <f>TNC_PJ_V6taxadata!W58/SUM(TNC_PJ_V6taxadata!$B58:$BB58)</f>
        <v>0</v>
      </c>
      <c r="X58">
        <f>TNC_PJ_V6taxadata!X58/SUM(TNC_PJ_V6taxadata!$B58:$BB58)</f>
        <v>1.1793460205970292E-2</v>
      </c>
      <c r="Y58">
        <f>TNC_PJ_V6taxadata!Y58/SUM(TNC_PJ_V6taxadata!$B58:$BB58)</f>
        <v>0</v>
      </c>
      <c r="Z58">
        <f>TNC_PJ_V6taxadata!Z58/SUM(TNC_PJ_V6taxadata!$B58:$BB58)</f>
        <v>0</v>
      </c>
      <c r="AA58">
        <f>TNC_PJ_V6taxadata!AA58/SUM(TNC_PJ_V6taxadata!$B58:$BB58)</f>
        <v>0</v>
      </c>
      <c r="AB58">
        <f>TNC_PJ_V6taxadata!AB58/SUM(TNC_PJ_V6taxadata!$B58:$BB58)</f>
        <v>0</v>
      </c>
      <c r="AC58">
        <f>TNC_PJ_V6taxadata!AC58/SUM(TNC_PJ_V6taxadata!$B58:$BB58)</f>
        <v>6.644202932941009E-4</v>
      </c>
      <c r="AD58">
        <f>TNC_PJ_V6taxadata!AD58/SUM(TNC_PJ_V6taxadata!$B58:$BB58)</f>
        <v>0</v>
      </c>
      <c r="AE58">
        <f>TNC_PJ_V6taxadata!AE58/SUM(TNC_PJ_V6taxadata!$B58:$BB58)</f>
        <v>0</v>
      </c>
      <c r="AF58">
        <f>TNC_PJ_V6taxadata!AF58/SUM(TNC_PJ_V6taxadata!$B58:$BB58)</f>
        <v>0</v>
      </c>
      <c r="AG58">
        <f>TNC_PJ_V6taxadata!AG58/SUM(TNC_PJ_V6taxadata!$B58:$BB58)</f>
        <v>0</v>
      </c>
      <c r="AH58">
        <f>TNC_PJ_V6taxadata!AH58/SUM(TNC_PJ_V6taxadata!$B58:$BB58)</f>
        <v>0</v>
      </c>
      <c r="AI58">
        <f>TNC_PJ_V6taxadata!AI58/SUM(TNC_PJ_V6taxadata!$B58:$BB58)</f>
        <v>0</v>
      </c>
      <c r="AJ58">
        <f>TNC_PJ_V6taxadata!AJ58/SUM(TNC_PJ_V6taxadata!$B58:$BB58)</f>
        <v>0</v>
      </c>
      <c r="AK58">
        <f>TNC_PJ_V6taxadata!AK58/SUM(TNC_PJ_V6taxadata!$B58:$BB58)</f>
        <v>0</v>
      </c>
      <c r="AL58">
        <f>TNC_PJ_V6taxadata!AL58/SUM(TNC_PJ_V6taxadata!$B58:$BB58)</f>
        <v>0</v>
      </c>
      <c r="AM58">
        <f>TNC_PJ_V6taxadata!AM58/SUM(TNC_PJ_V6taxadata!$B58:$BB58)</f>
        <v>0</v>
      </c>
      <c r="AN58">
        <f>TNC_PJ_V6taxadata!AN58/SUM(TNC_PJ_V6taxadata!$B58:$BB58)</f>
        <v>0</v>
      </c>
      <c r="AO58">
        <f>TNC_PJ_V6taxadata!AO58/SUM(TNC_PJ_V6taxadata!$B58:$BB58)</f>
        <v>4.0339803521427554E-3</v>
      </c>
      <c r="AP58">
        <f>TNC_PJ_V6taxadata!AP58/SUM(TNC_PJ_V6taxadata!$B58:$BB58)</f>
        <v>0</v>
      </c>
      <c r="AQ58">
        <f>TNC_PJ_V6taxadata!AQ58/SUM(TNC_PJ_V6taxadata!$B58:$BB58)</f>
        <v>0.25119832945754828</v>
      </c>
      <c r="AR58">
        <f>TNC_PJ_V6taxadata!AR58/SUM(TNC_PJ_V6taxadata!$B58:$BB58)</f>
        <v>0</v>
      </c>
      <c r="AS58">
        <f>TNC_PJ_V6taxadata!AS58/SUM(TNC_PJ_V6taxadata!$B58:$BB58)</f>
        <v>5.4577381234872577E-4</v>
      </c>
      <c r="AT58">
        <f>TNC_PJ_V6taxadata!AT58/SUM(TNC_PJ_V6taxadata!$B58:$BB58)</f>
        <v>0</v>
      </c>
      <c r="AU58">
        <f>TNC_PJ_V6taxadata!AU58/SUM(TNC_PJ_V6taxadata!$B58:$BB58)</f>
        <v>0</v>
      </c>
      <c r="AV58">
        <f>TNC_PJ_V6taxadata!AV58/SUM(TNC_PJ_V6taxadata!$B58:$BB58)</f>
        <v>0.1331450809169</v>
      </c>
      <c r="AW58">
        <f>TNC_PJ_V6taxadata!AW58/SUM(TNC_PJ_V6taxadata!$B58:$BB58)</f>
        <v>0</v>
      </c>
      <c r="AX58">
        <f>TNC_PJ_V6taxadata!AX58/SUM(TNC_PJ_V6taxadata!$B58:$BB58)</f>
        <v>5.3841773053011251E-2</v>
      </c>
      <c r="AY58">
        <f>TNC_PJ_V6taxadata!AY58/SUM(TNC_PJ_V6taxadata!$B58:$BB58)</f>
        <v>0</v>
      </c>
      <c r="AZ58">
        <f>TNC_PJ_V6taxadata!AZ58/SUM(TNC_PJ_V6taxadata!$B58:$BB58)</f>
        <v>0</v>
      </c>
      <c r="BA58">
        <f>TNC_PJ_V6taxadata!BA58/SUM(TNC_PJ_V6taxadata!$B58:$BB58)</f>
        <v>0</v>
      </c>
      <c r="BB58">
        <f>TNC_PJ_V6taxadata!BB58/SUM(TNC_PJ_V6taxadata!$B58:$BB58)</f>
        <v>0.38946893835128849</v>
      </c>
      <c r="BC58" t="s">
        <v>178</v>
      </c>
      <c r="BD58">
        <v>57</v>
      </c>
      <c r="BE58" t="s">
        <v>40</v>
      </c>
      <c r="BF58" t="s">
        <v>107</v>
      </c>
      <c r="BG58" t="s">
        <v>149</v>
      </c>
      <c r="BH58" t="s">
        <v>150</v>
      </c>
      <c r="BI58">
        <v>2</v>
      </c>
      <c r="BJ58" t="s">
        <v>129</v>
      </c>
      <c r="BK58" t="s">
        <v>170</v>
      </c>
      <c r="BL58">
        <v>11</v>
      </c>
      <c r="BP58">
        <v>10.14</v>
      </c>
      <c r="BQ58">
        <v>13.002000000000001</v>
      </c>
      <c r="BR58">
        <v>0.1</v>
      </c>
      <c r="BS58">
        <v>0</v>
      </c>
      <c r="BT58" t="s">
        <v>51</v>
      </c>
      <c r="BU58">
        <v>39.6</v>
      </c>
      <c r="BW58">
        <v>0.1</v>
      </c>
      <c r="BX58">
        <v>1.72</v>
      </c>
      <c r="CA58">
        <v>32.39</v>
      </c>
      <c r="CD58">
        <v>24.61</v>
      </c>
      <c r="CG58">
        <v>6.91</v>
      </c>
      <c r="CJ58">
        <v>24.02</v>
      </c>
      <c r="CM58">
        <v>5.47</v>
      </c>
    </row>
    <row r="59" spans="1:91" x14ac:dyDescent="0.5">
      <c r="A59" t="s">
        <v>179</v>
      </c>
      <c r="B59">
        <f>TNC_PJ_V6taxadata!B59/SUM(TNC_PJ_V6taxadata!$B59:$BB59)</f>
        <v>1.0762437909012063E-2</v>
      </c>
      <c r="C59">
        <f>TNC_PJ_V6taxadata!C59/SUM(TNC_PJ_V6taxadata!$B59:$BB59)</f>
        <v>1.9435464795395412E-2</v>
      </c>
      <c r="D59">
        <f>TNC_PJ_V6taxadata!D59/SUM(TNC_PJ_V6taxadata!$B59:$BB59)</f>
        <v>0</v>
      </c>
      <c r="E59">
        <f>TNC_PJ_V6taxadata!E59/SUM(TNC_PJ_V6taxadata!$B59:$BB59)</f>
        <v>0</v>
      </c>
      <c r="F59">
        <f>TNC_PJ_V6taxadata!F59/SUM(TNC_PJ_V6taxadata!$B59:$BB59)</f>
        <v>1.1826854845068202E-4</v>
      </c>
      <c r="G59">
        <f>TNC_PJ_V6taxadata!G59/SUM(TNC_PJ_V6taxadata!$B59:$BB59)</f>
        <v>0</v>
      </c>
      <c r="H59">
        <f>TNC_PJ_V6taxadata!H59/SUM(TNC_PJ_V6taxadata!$B59:$BB59)</f>
        <v>2.519120081999527E-2</v>
      </c>
      <c r="I59">
        <f>TNC_PJ_V6taxadata!I59/SUM(TNC_PJ_V6taxadata!$B59:$BB59)</f>
        <v>1.5769139793424269E-4</v>
      </c>
      <c r="J59">
        <f>TNC_PJ_V6taxadata!J59/SUM(TNC_PJ_V6taxadata!$B59:$BB59)</f>
        <v>5.1249704328628874E-3</v>
      </c>
      <c r="K59">
        <f>TNC_PJ_V6taxadata!K59/SUM(TNC_PJ_V6taxadata!$B59:$BB59)</f>
        <v>7.1749586060080419E-3</v>
      </c>
      <c r="L59">
        <f>TNC_PJ_V6taxadata!L59/SUM(TNC_PJ_V6taxadata!$B59:$BB59)</f>
        <v>0</v>
      </c>
      <c r="M59">
        <f>TNC_PJ_V6taxadata!M59/SUM(TNC_PJ_V6taxadata!$B59:$BB59)</f>
        <v>6.9344792241583228E-2</v>
      </c>
      <c r="N59">
        <f>TNC_PJ_V6taxadata!N59/SUM(TNC_PJ_V6taxadata!$B59:$BB59)</f>
        <v>0</v>
      </c>
      <c r="O59">
        <f>TNC_PJ_V6taxadata!O59/SUM(TNC_PJ_V6taxadata!$B59:$BB59)</f>
        <v>0</v>
      </c>
      <c r="P59">
        <f>TNC_PJ_V6taxadata!P59/SUM(TNC_PJ_V6taxadata!$B59:$BB59)</f>
        <v>0</v>
      </c>
      <c r="Q59">
        <f>TNC_PJ_V6taxadata!Q59/SUM(TNC_PJ_V6taxadata!$B59:$BB59)</f>
        <v>6.3076559173697077E-4</v>
      </c>
      <c r="R59">
        <f>TNC_PJ_V6taxadata!R59/SUM(TNC_PJ_V6taxadata!$B59:$BB59)</f>
        <v>0</v>
      </c>
      <c r="S59">
        <f>TNC_PJ_V6taxadata!S59/SUM(TNC_PJ_V6taxadata!$B59:$BB59)</f>
        <v>0</v>
      </c>
      <c r="T59">
        <f>TNC_PJ_V6taxadata!T59/SUM(TNC_PJ_V6taxadata!$B59:$BB59)</f>
        <v>9.895135220373729E-3</v>
      </c>
      <c r="U59">
        <f>TNC_PJ_V6taxadata!U59/SUM(TNC_PJ_V6taxadata!$B59:$BB59)</f>
        <v>0</v>
      </c>
      <c r="V59">
        <f>TNC_PJ_V6taxadata!V59/SUM(TNC_PJ_V6taxadata!$B59:$BB59)</f>
        <v>0</v>
      </c>
      <c r="W59">
        <f>TNC_PJ_V6taxadata!W59/SUM(TNC_PJ_V6taxadata!$B59:$BB59)</f>
        <v>0</v>
      </c>
      <c r="X59">
        <f>TNC_PJ_V6taxadata!X59/SUM(TNC_PJ_V6taxadata!$B59:$BB59)</f>
        <v>5.688717180477805E-2</v>
      </c>
      <c r="Y59">
        <f>TNC_PJ_V6taxadata!Y59/SUM(TNC_PJ_V6taxadata!$B59:$BB59)</f>
        <v>0</v>
      </c>
      <c r="Z59">
        <f>TNC_PJ_V6taxadata!Z59/SUM(TNC_PJ_V6taxadata!$B59:$BB59)</f>
        <v>2.3653709690136404E-4</v>
      </c>
      <c r="AA59">
        <f>TNC_PJ_V6taxadata!AA59/SUM(TNC_PJ_V6taxadata!$B59:$BB59)</f>
        <v>0</v>
      </c>
      <c r="AB59">
        <f>TNC_PJ_V6taxadata!AB59/SUM(TNC_PJ_V6taxadata!$B59:$BB59)</f>
        <v>1.9711424741780336E-4</v>
      </c>
      <c r="AC59">
        <f>TNC_PJ_V6taxadata!AC59/SUM(TNC_PJ_V6taxadata!$B59:$BB59)</f>
        <v>1.1826854845068202E-4</v>
      </c>
      <c r="AD59">
        <f>TNC_PJ_V6taxadata!AD59/SUM(TNC_PJ_V6taxadata!$B59:$BB59)</f>
        <v>0</v>
      </c>
      <c r="AE59">
        <f>TNC_PJ_V6taxadata!AE59/SUM(TNC_PJ_V6taxadata!$B59:$BB59)</f>
        <v>7.0961129070409206E-4</v>
      </c>
      <c r="AF59">
        <f>TNC_PJ_V6taxadata!AF59/SUM(TNC_PJ_V6taxadata!$B59:$BB59)</f>
        <v>4.7307419380272807E-4</v>
      </c>
      <c r="AG59">
        <f>TNC_PJ_V6taxadata!AG59/SUM(TNC_PJ_V6taxadata!$B59:$BB59)</f>
        <v>0</v>
      </c>
      <c r="AH59">
        <f>TNC_PJ_V6taxadata!AH59/SUM(TNC_PJ_V6taxadata!$B59:$BB59)</f>
        <v>0</v>
      </c>
      <c r="AI59">
        <f>TNC_PJ_V6taxadata!AI59/SUM(TNC_PJ_V6taxadata!$B59:$BB59)</f>
        <v>1.1826854845068202E-4</v>
      </c>
      <c r="AJ59">
        <f>TNC_PJ_V6taxadata!AJ59/SUM(TNC_PJ_V6taxadata!$B59:$BB59)</f>
        <v>0</v>
      </c>
      <c r="AK59">
        <f>TNC_PJ_V6taxadata!AK59/SUM(TNC_PJ_V6taxadata!$B59:$BB59)</f>
        <v>0</v>
      </c>
      <c r="AL59">
        <f>TNC_PJ_V6taxadata!AL59/SUM(TNC_PJ_V6taxadata!$B59:$BB59)</f>
        <v>0</v>
      </c>
      <c r="AM59">
        <f>TNC_PJ_V6taxadata!AM59/SUM(TNC_PJ_V6taxadata!$B59:$BB59)</f>
        <v>0</v>
      </c>
      <c r="AN59">
        <f>TNC_PJ_V6taxadata!AN59/SUM(TNC_PJ_V6taxadata!$B59:$BB59)</f>
        <v>1.9711424741780336E-4</v>
      </c>
      <c r="AO59">
        <f>TNC_PJ_V6taxadata!AO59/SUM(TNC_PJ_V6taxadata!$B59:$BB59)</f>
        <v>5.0461247338957661E-3</v>
      </c>
      <c r="AP59">
        <f>TNC_PJ_V6taxadata!AP59/SUM(TNC_PJ_V6taxadata!$B59:$BB59)</f>
        <v>0</v>
      </c>
      <c r="AQ59">
        <f>TNC_PJ_V6taxadata!AQ59/SUM(TNC_PJ_V6taxadata!$B59:$BB59)</f>
        <v>0.27899550579515886</v>
      </c>
      <c r="AR59">
        <f>TNC_PJ_V6taxadata!AR59/SUM(TNC_PJ_V6taxadata!$B59:$BB59)</f>
        <v>0</v>
      </c>
      <c r="AS59">
        <f>TNC_PJ_V6taxadata!AS59/SUM(TNC_PJ_V6taxadata!$B59:$BB59)</f>
        <v>0</v>
      </c>
      <c r="AT59">
        <f>TNC_PJ_V6taxadata!AT59/SUM(TNC_PJ_V6taxadata!$B59:$BB59)</f>
        <v>0</v>
      </c>
      <c r="AU59">
        <f>TNC_PJ_V6taxadata!AU59/SUM(TNC_PJ_V6taxadata!$B59:$BB59)</f>
        <v>0</v>
      </c>
      <c r="AV59">
        <f>TNC_PJ_V6taxadata!AV59/SUM(TNC_PJ_V6taxadata!$B59:$BB59)</f>
        <v>0.18028069068832295</v>
      </c>
      <c r="AW59">
        <f>TNC_PJ_V6taxadata!AW59/SUM(TNC_PJ_V6taxadata!$B59:$BB59)</f>
        <v>0</v>
      </c>
      <c r="AX59">
        <f>TNC_PJ_V6taxadata!AX59/SUM(TNC_PJ_V6taxadata!$B59:$BB59)</f>
        <v>3.1262319640463609E-2</v>
      </c>
      <c r="AY59">
        <f>TNC_PJ_V6taxadata!AY59/SUM(TNC_PJ_V6taxadata!$B59:$BB59)</f>
        <v>0</v>
      </c>
      <c r="AZ59">
        <f>TNC_PJ_V6taxadata!AZ59/SUM(TNC_PJ_V6taxadata!$B59:$BB59)</f>
        <v>0</v>
      </c>
      <c r="BA59">
        <f>TNC_PJ_V6taxadata!BA59/SUM(TNC_PJ_V6taxadata!$B59:$BB59)</f>
        <v>0</v>
      </c>
      <c r="BB59">
        <f>TNC_PJ_V6taxadata!BB59/SUM(TNC_PJ_V6taxadata!$B59:$BB59)</f>
        <v>0.29764251360088306</v>
      </c>
      <c r="BC59" t="s">
        <v>180</v>
      </c>
      <c r="BD59">
        <v>58</v>
      </c>
      <c r="BE59" t="s">
        <v>40</v>
      </c>
      <c r="BF59" t="s">
        <v>107</v>
      </c>
      <c r="BG59" t="s">
        <v>149</v>
      </c>
      <c r="BH59" t="s">
        <v>150</v>
      </c>
      <c r="BI59">
        <v>3</v>
      </c>
      <c r="BJ59" t="s">
        <v>129</v>
      </c>
      <c r="BK59" t="s">
        <v>170</v>
      </c>
      <c r="BL59">
        <v>11</v>
      </c>
      <c r="BP59">
        <v>10.14</v>
      </c>
      <c r="BQ59">
        <v>13.002000000000001</v>
      </c>
      <c r="BR59">
        <v>0.1</v>
      </c>
      <c r="BS59">
        <v>0</v>
      </c>
      <c r="BT59" t="s">
        <v>51</v>
      </c>
      <c r="BU59">
        <v>39.6</v>
      </c>
      <c r="BW59">
        <v>0.1</v>
      </c>
      <c r="BX59">
        <v>1.72</v>
      </c>
      <c r="CA59">
        <v>32.39</v>
      </c>
      <c r="CD59">
        <v>24.61</v>
      </c>
      <c r="CG59">
        <v>6.91</v>
      </c>
      <c r="CJ59">
        <v>24.02</v>
      </c>
      <c r="CM59">
        <v>5.47</v>
      </c>
    </row>
    <row r="60" spans="1:91" x14ac:dyDescent="0.5">
      <c r="A60" t="s">
        <v>181</v>
      </c>
      <c r="B60">
        <f>TNC_PJ_V6taxadata!B60/SUM(TNC_PJ_V6taxadata!$B60:$BB60)</f>
        <v>3.6007090627077331E-4</v>
      </c>
      <c r="C60">
        <f>TNC_PJ_V6taxadata!C60/SUM(TNC_PJ_V6taxadata!$B60:$BB60)</f>
        <v>2.1659649900288055E-2</v>
      </c>
      <c r="D60">
        <f>TNC_PJ_V6taxadata!D60/SUM(TNC_PJ_V6taxadata!$B60:$BB60)</f>
        <v>2.7697762020828715E-4</v>
      </c>
      <c r="E60">
        <f>TNC_PJ_V6taxadata!E60/SUM(TNC_PJ_V6taxadata!$B60:$BB60)</f>
        <v>0</v>
      </c>
      <c r="F60">
        <f>TNC_PJ_V6taxadata!F60/SUM(TNC_PJ_V6taxadata!$B60:$BB60)</f>
        <v>0</v>
      </c>
      <c r="G60">
        <f>TNC_PJ_V6taxadata!G60/SUM(TNC_PJ_V6taxadata!$B60:$BB60)</f>
        <v>0</v>
      </c>
      <c r="H60">
        <f>TNC_PJ_V6taxadata!H60/SUM(TNC_PJ_V6taxadata!$B60:$BB60)</f>
        <v>1.9166851318413471E-2</v>
      </c>
      <c r="I60">
        <f>TNC_PJ_V6taxadata!I60/SUM(TNC_PJ_V6taxadata!$B60:$BB60)</f>
        <v>0</v>
      </c>
      <c r="J60">
        <f>TNC_PJ_V6taxadata!J60/SUM(TNC_PJ_V6taxadata!$B60:$BB60)</f>
        <v>1.9388433414580103E-3</v>
      </c>
      <c r="K60">
        <f>TNC_PJ_V6taxadata!K60/SUM(TNC_PJ_V6taxadata!$B60:$BB60)</f>
        <v>4.8194105916241963E-3</v>
      </c>
      <c r="L60">
        <f>TNC_PJ_V6taxadata!L60/SUM(TNC_PJ_V6taxadata!$B60:$BB60)</f>
        <v>4.4316419233325947E-4</v>
      </c>
      <c r="M60">
        <f>TNC_PJ_V6taxadata!M60/SUM(TNC_PJ_V6taxadata!$B60:$BB60)</f>
        <v>0.10743961887879459</v>
      </c>
      <c r="N60">
        <f>TNC_PJ_V6taxadata!N60/SUM(TNC_PJ_V6taxadata!$B60:$BB60)</f>
        <v>0</v>
      </c>
      <c r="O60">
        <f>TNC_PJ_V6taxadata!O60/SUM(TNC_PJ_V6taxadata!$B60:$BB60)</f>
        <v>0</v>
      </c>
      <c r="P60">
        <f>TNC_PJ_V6taxadata!P60/SUM(TNC_PJ_V6taxadata!$B60:$BB60)</f>
        <v>0</v>
      </c>
      <c r="Q60">
        <f>TNC_PJ_V6taxadata!Q60/SUM(TNC_PJ_V6taxadata!$B60:$BB60)</f>
        <v>9.9711943274983388E-4</v>
      </c>
      <c r="R60">
        <f>TNC_PJ_V6taxadata!R60/SUM(TNC_PJ_V6taxadata!$B60:$BB60)</f>
        <v>0</v>
      </c>
      <c r="S60">
        <f>TNC_PJ_V6taxadata!S60/SUM(TNC_PJ_V6taxadata!$B60:$BB60)</f>
        <v>0</v>
      </c>
      <c r="T60">
        <f>TNC_PJ_V6taxadata!T60/SUM(TNC_PJ_V6taxadata!$B60:$BB60)</f>
        <v>1.0026589851539995E-2</v>
      </c>
      <c r="U60">
        <f>TNC_PJ_V6taxadata!U60/SUM(TNC_PJ_V6taxadata!$B60:$BB60)</f>
        <v>0</v>
      </c>
      <c r="V60">
        <f>TNC_PJ_V6taxadata!V60/SUM(TNC_PJ_V6taxadata!$B60:$BB60)</f>
        <v>0</v>
      </c>
      <c r="W60">
        <f>TNC_PJ_V6taxadata!W60/SUM(TNC_PJ_V6taxadata!$B60:$BB60)</f>
        <v>1.1079104808331487E-4</v>
      </c>
      <c r="X60">
        <f>TNC_PJ_V6taxadata!X60/SUM(TNC_PJ_V6taxadata!$B60:$BB60)</f>
        <v>1.4707511633060048E-2</v>
      </c>
      <c r="Y60">
        <f>TNC_PJ_V6taxadata!Y60/SUM(TNC_PJ_V6taxadata!$B60:$BB60)</f>
        <v>0</v>
      </c>
      <c r="Z60">
        <f>TNC_PJ_V6taxadata!Z60/SUM(TNC_PJ_V6taxadata!$B60:$BB60)</f>
        <v>0</v>
      </c>
      <c r="AA60">
        <f>TNC_PJ_V6taxadata!AA60/SUM(TNC_PJ_V6taxadata!$B60:$BB60)</f>
        <v>0</v>
      </c>
      <c r="AB60">
        <f>TNC_PJ_V6taxadata!AB60/SUM(TNC_PJ_V6taxadata!$B60:$BB60)</f>
        <v>0</v>
      </c>
      <c r="AC60">
        <f>TNC_PJ_V6taxadata!AC60/SUM(TNC_PJ_V6taxadata!$B60:$BB60)</f>
        <v>9.1402614668734767E-4</v>
      </c>
      <c r="AD60">
        <f>TNC_PJ_V6taxadata!AD60/SUM(TNC_PJ_V6taxadata!$B60:$BB60)</f>
        <v>0</v>
      </c>
      <c r="AE60">
        <f>TNC_PJ_V6taxadata!AE60/SUM(TNC_PJ_V6taxadata!$B60:$BB60)</f>
        <v>8.3093286062486157E-5</v>
      </c>
      <c r="AF60">
        <f>TNC_PJ_V6taxadata!AF60/SUM(TNC_PJ_V6taxadata!$B60:$BB60)</f>
        <v>8.586306226456902E-4</v>
      </c>
      <c r="AG60">
        <f>TNC_PJ_V6taxadata!AG60/SUM(TNC_PJ_V6taxadata!$B60:$BB60)</f>
        <v>0</v>
      </c>
      <c r="AH60">
        <f>TNC_PJ_V6taxadata!AH60/SUM(TNC_PJ_V6taxadata!$B60:$BB60)</f>
        <v>0</v>
      </c>
      <c r="AI60">
        <f>TNC_PJ_V6taxadata!AI60/SUM(TNC_PJ_V6taxadata!$B60:$BB60)</f>
        <v>0</v>
      </c>
      <c r="AJ60">
        <f>TNC_PJ_V6taxadata!AJ60/SUM(TNC_PJ_V6taxadata!$B60:$BB60)</f>
        <v>0</v>
      </c>
      <c r="AK60">
        <f>TNC_PJ_V6taxadata!AK60/SUM(TNC_PJ_V6taxadata!$B60:$BB60)</f>
        <v>0</v>
      </c>
      <c r="AL60">
        <f>TNC_PJ_V6taxadata!AL60/SUM(TNC_PJ_V6taxadata!$B60:$BB60)</f>
        <v>0</v>
      </c>
      <c r="AM60">
        <f>TNC_PJ_V6taxadata!AM60/SUM(TNC_PJ_V6taxadata!$B60:$BB60)</f>
        <v>0</v>
      </c>
      <c r="AN60">
        <f>TNC_PJ_V6taxadata!AN60/SUM(TNC_PJ_V6taxadata!$B60:$BB60)</f>
        <v>0</v>
      </c>
      <c r="AO60">
        <f>TNC_PJ_V6taxadata!AO60/SUM(TNC_PJ_V6taxadata!$B60:$BB60)</f>
        <v>9.3341458010192772E-3</v>
      </c>
      <c r="AP60">
        <f>TNC_PJ_V6taxadata!AP60/SUM(TNC_PJ_V6taxadata!$B60:$BB60)</f>
        <v>0</v>
      </c>
      <c r="AQ60">
        <f>TNC_PJ_V6taxadata!AQ60/SUM(TNC_PJ_V6taxadata!$B60:$BB60)</f>
        <v>0.23537558165300243</v>
      </c>
      <c r="AR60">
        <f>TNC_PJ_V6taxadata!AR60/SUM(TNC_PJ_V6taxadata!$B60:$BB60)</f>
        <v>0</v>
      </c>
      <c r="AS60">
        <f>TNC_PJ_V6taxadata!AS60/SUM(TNC_PJ_V6taxadata!$B60:$BB60)</f>
        <v>0</v>
      </c>
      <c r="AT60">
        <f>TNC_PJ_V6taxadata!AT60/SUM(TNC_PJ_V6taxadata!$B60:$BB60)</f>
        <v>0</v>
      </c>
      <c r="AU60">
        <f>TNC_PJ_V6taxadata!AU60/SUM(TNC_PJ_V6taxadata!$B60:$BB60)</f>
        <v>0</v>
      </c>
      <c r="AV60">
        <f>TNC_PJ_V6taxadata!AV60/SUM(TNC_PJ_V6taxadata!$B60:$BB60)</f>
        <v>2.9442721028140925E-2</v>
      </c>
      <c r="AW60">
        <f>TNC_PJ_V6taxadata!AW60/SUM(TNC_PJ_V6taxadata!$B60:$BB60)</f>
        <v>0</v>
      </c>
      <c r="AX60">
        <f>TNC_PJ_V6taxadata!AX60/SUM(TNC_PJ_V6taxadata!$B60:$BB60)</f>
        <v>4.4094837137159316E-2</v>
      </c>
      <c r="AY60">
        <f>TNC_PJ_V6taxadata!AY60/SUM(TNC_PJ_V6taxadata!$B60:$BB60)</f>
        <v>0</v>
      </c>
      <c r="AZ60">
        <f>TNC_PJ_V6taxadata!AZ60/SUM(TNC_PJ_V6taxadata!$B60:$BB60)</f>
        <v>0</v>
      </c>
      <c r="BA60">
        <f>TNC_PJ_V6taxadata!BA60/SUM(TNC_PJ_V6taxadata!$B60:$BB60)</f>
        <v>0</v>
      </c>
      <c r="BB60">
        <f>TNC_PJ_V6taxadata!BB60/SUM(TNC_PJ_V6taxadata!$B60:$BB60)</f>
        <v>0.49795036561045869</v>
      </c>
      <c r="BC60" t="s">
        <v>182</v>
      </c>
      <c r="BD60">
        <v>59</v>
      </c>
      <c r="BE60" t="s">
        <v>40</v>
      </c>
      <c r="BF60" t="s">
        <v>107</v>
      </c>
      <c r="BG60" t="s">
        <v>149</v>
      </c>
      <c r="BH60" t="s">
        <v>150</v>
      </c>
      <c r="BI60">
        <v>1</v>
      </c>
      <c r="BJ60" t="s">
        <v>129</v>
      </c>
      <c r="BK60" t="s">
        <v>170</v>
      </c>
      <c r="BL60">
        <v>12</v>
      </c>
      <c r="BP60">
        <v>9.2100000000000009</v>
      </c>
      <c r="BQ60">
        <v>12.821999999999999</v>
      </c>
      <c r="BR60">
        <v>6.7000000000000004E-2</v>
      </c>
      <c r="BS60">
        <v>0</v>
      </c>
      <c r="BT60" t="s">
        <v>51</v>
      </c>
      <c r="BU60">
        <v>29.73</v>
      </c>
      <c r="BW60">
        <v>0.02</v>
      </c>
      <c r="BX60">
        <v>0.02</v>
      </c>
      <c r="CA60">
        <v>32.39</v>
      </c>
      <c r="CD60">
        <v>24.61</v>
      </c>
      <c r="CG60">
        <v>6.91</v>
      </c>
      <c r="CJ60">
        <v>24.02</v>
      </c>
      <c r="CM60">
        <v>5.47</v>
      </c>
    </row>
    <row r="61" spans="1:91" x14ac:dyDescent="0.5">
      <c r="A61" t="s">
        <v>183</v>
      </c>
      <c r="B61">
        <f>TNC_PJ_V6taxadata!B61/SUM(TNC_PJ_V6taxadata!$B61:$BB61)</f>
        <v>0</v>
      </c>
      <c r="C61">
        <f>TNC_PJ_V6taxadata!C61/SUM(TNC_PJ_V6taxadata!$B61:$BB61)</f>
        <v>1.5287588294651867E-2</v>
      </c>
      <c r="D61">
        <f>TNC_PJ_V6taxadata!D61/SUM(TNC_PJ_V6taxadata!$B61:$BB61)</f>
        <v>0</v>
      </c>
      <c r="E61">
        <f>TNC_PJ_V6taxadata!E61/SUM(TNC_PJ_V6taxadata!$B61:$BB61)</f>
        <v>0</v>
      </c>
      <c r="F61">
        <f>TNC_PJ_V6taxadata!F61/SUM(TNC_PJ_V6taxadata!$B61:$BB61)</f>
        <v>0</v>
      </c>
      <c r="G61">
        <f>TNC_PJ_V6taxadata!G61/SUM(TNC_PJ_V6taxadata!$B61:$BB61)</f>
        <v>0</v>
      </c>
      <c r="H61">
        <f>TNC_PJ_V6taxadata!H61/SUM(TNC_PJ_V6taxadata!$B61:$BB61)</f>
        <v>1.0090817356205853E-2</v>
      </c>
      <c r="I61">
        <f>TNC_PJ_V6taxadata!I61/SUM(TNC_PJ_V6taxadata!$B61:$BB61)</f>
        <v>0</v>
      </c>
      <c r="J61">
        <f>TNC_PJ_V6taxadata!J61/SUM(TNC_PJ_V6taxadata!$B61:$BB61)</f>
        <v>1.4127144298688194E-3</v>
      </c>
      <c r="K61">
        <f>TNC_PJ_V6taxadata!K61/SUM(TNC_PJ_V6taxadata!$B61:$BB61)</f>
        <v>2.674066599394551E-3</v>
      </c>
      <c r="L61">
        <f>TNC_PJ_V6taxadata!L61/SUM(TNC_PJ_V6taxadata!$B61:$BB61)</f>
        <v>3.5317860746720485E-4</v>
      </c>
      <c r="M61">
        <f>TNC_PJ_V6taxadata!M61/SUM(TNC_PJ_V6taxadata!$B61:$BB61)</f>
        <v>8.2795156407669018E-2</v>
      </c>
      <c r="N61">
        <f>TNC_PJ_V6taxadata!N61/SUM(TNC_PJ_V6taxadata!$B61:$BB61)</f>
        <v>0</v>
      </c>
      <c r="O61">
        <f>TNC_PJ_V6taxadata!O61/SUM(TNC_PJ_V6taxadata!$B61:$BB61)</f>
        <v>0</v>
      </c>
      <c r="P61">
        <f>TNC_PJ_V6taxadata!P61/SUM(TNC_PJ_V6taxadata!$B61:$BB61)</f>
        <v>0</v>
      </c>
      <c r="Q61">
        <f>TNC_PJ_V6taxadata!Q61/SUM(TNC_PJ_V6taxadata!$B61:$BB61)</f>
        <v>1.2613521695257316E-3</v>
      </c>
      <c r="R61">
        <f>TNC_PJ_V6taxadata!R61/SUM(TNC_PJ_V6taxadata!$B61:$BB61)</f>
        <v>0</v>
      </c>
      <c r="S61">
        <f>TNC_PJ_V6taxadata!S61/SUM(TNC_PJ_V6taxadata!$B61:$BB61)</f>
        <v>0</v>
      </c>
      <c r="T61">
        <f>TNC_PJ_V6taxadata!T61/SUM(TNC_PJ_V6taxadata!$B61:$BB61)</f>
        <v>3.5317860746720484E-3</v>
      </c>
      <c r="U61">
        <f>TNC_PJ_V6taxadata!U61/SUM(TNC_PJ_V6taxadata!$B61:$BB61)</f>
        <v>0</v>
      </c>
      <c r="V61">
        <f>TNC_PJ_V6taxadata!V61/SUM(TNC_PJ_V6taxadata!$B61:$BB61)</f>
        <v>0</v>
      </c>
      <c r="W61">
        <f>TNC_PJ_V6taxadata!W61/SUM(TNC_PJ_V6taxadata!$B61:$BB61)</f>
        <v>7.568113017154389E-4</v>
      </c>
      <c r="X61">
        <f>TNC_PJ_V6taxadata!X61/SUM(TNC_PJ_V6taxadata!$B61:$BB61)</f>
        <v>1.508577194752775E-2</v>
      </c>
      <c r="Y61">
        <f>TNC_PJ_V6taxadata!Y61/SUM(TNC_PJ_V6taxadata!$B61:$BB61)</f>
        <v>2.0686175580221997E-3</v>
      </c>
      <c r="Z61">
        <f>TNC_PJ_V6taxadata!Z61/SUM(TNC_PJ_V6taxadata!$B61:$BB61)</f>
        <v>6.0544904137235117E-4</v>
      </c>
      <c r="AA61">
        <f>TNC_PJ_V6taxadata!AA61/SUM(TNC_PJ_V6taxadata!$B61:$BB61)</f>
        <v>0</v>
      </c>
      <c r="AB61">
        <f>TNC_PJ_V6taxadata!AB61/SUM(TNC_PJ_V6taxadata!$B61:$BB61)</f>
        <v>0</v>
      </c>
      <c r="AC61">
        <f>TNC_PJ_V6taxadata!AC61/SUM(TNC_PJ_V6taxadata!$B61:$BB61)</f>
        <v>4.5408678102926337E-4</v>
      </c>
      <c r="AD61">
        <f>TNC_PJ_V6taxadata!AD61/SUM(TNC_PJ_V6taxadata!$B61:$BB61)</f>
        <v>0</v>
      </c>
      <c r="AE61">
        <f>TNC_PJ_V6taxadata!AE61/SUM(TNC_PJ_V6taxadata!$B61:$BB61)</f>
        <v>0</v>
      </c>
      <c r="AF61">
        <f>TNC_PJ_V6taxadata!AF61/SUM(TNC_PJ_V6taxadata!$B61:$BB61)</f>
        <v>1.5136226034308779E-4</v>
      </c>
      <c r="AG61">
        <f>TNC_PJ_V6taxadata!AG61/SUM(TNC_PJ_V6taxadata!$B61:$BB61)</f>
        <v>0</v>
      </c>
      <c r="AH61">
        <f>TNC_PJ_V6taxadata!AH61/SUM(TNC_PJ_V6taxadata!$B61:$BB61)</f>
        <v>0</v>
      </c>
      <c r="AI61">
        <f>TNC_PJ_V6taxadata!AI61/SUM(TNC_PJ_V6taxadata!$B61:$BB61)</f>
        <v>0</v>
      </c>
      <c r="AJ61">
        <f>TNC_PJ_V6taxadata!AJ61/SUM(TNC_PJ_V6taxadata!$B61:$BB61)</f>
        <v>0</v>
      </c>
      <c r="AK61">
        <f>TNC_PJ_V6taxadata!AK61/SUM(TNC_PJ_V6taxadata!$B61:$BB61)</f>
        <v>6.0544904137235117E-4</v>
      </c>
      <c r="AL61">
        <f>TNC_PJ_V6taxadata!AL61/SUM(TNC_PJ_V6taxadata!$B61:$BB61)</f>
        <v>0</v>
      </c>
      <c r="AM61">
        <f>TNC_PJ_V6taxadata!AM61/SUM(TNC_PJ_V6taxadata!$B61:$BB61)</f>
        <v>0</v>
      </c>
      <c r="AN61">
        <f>TNC_PJ_V6taxadata!AN61/SUM(TNC_PJ_V6taxadata!$B61:$BB61)</f>
        <v>1.5136226034308779E-4</v>
      </c>
      <c r="AO61">
        <f>TNC_PJ_V6taxadata!AO61/SUM(TNC_PJ_V6taxadata!$B61:$BB61)</f>
        <v>7.7194752774974772E-3</v>
      </c>
      <c r="AP61">
        <f>TNC_PJ_V6taxadata!AP61/SUM(TNC_PJ_V6taxadata!$B61:$BB61)</f>
        <v>0</v>
      </c>
      <c r="AQ61">
        <f>TNC_PJ_V6taxadata!AQ61/SUM(TNC_PJ_V6taxadata!$B61:$BB61)</f>
        <v>0.41115035317860749</v>
      </c>
      <c r="AR61">
        <f>TNC_PJ_V6taxadata!AR61/SUM(TNC_PJ_V6taxadata!$B61:$BB61)</f>
        <v>0</v>
      </c>
      <c r="AS61">
        <f>TNC_PJ_V6taxadata!AS61/SUM(TNC_PJ_V6taxadata!$B61:$BB61)</f>
        <v>8.0726538849646822E-4</v>
      </c>
      <c r="AT61">
        <f>TNC_PJ_V6taxadata!AT61/SUM(TNC_PJ_V6taxadata!$B61:$BB61)</f>
        <v>0</v>
      </c>
      <c r="AU61">
        <f>TNC_PJ_V6taxadata!AU61/SUM(TNC_PJ_V6taxadata!$B61:$BB61)</f>
        <v>0</v>
      </c>
      <c r="AV61">
        <f>TNC_PJ_V6taxadata!AV61/SUM(TNC_PJ_V6taxadata!$B61:$BB61)</f>
        <v>0.1177598385469223</v>
      </c>
      <c r="AW61">
        <f>TNC_PJ_V6taxadata!AW61/SUM(TNC_PJ_V6taxadata!$B61:$BB61)</f>
        <v>0</v>
      </c>
      <c r="AX61">
        <f>TNC_PJ_V6taxadata!AX61/SUM(TNC_PJ_V6taxadata!$B61:$BB61)</f>
        <v>1.4732593340060544E-2</v>
      </c>
      <c r="AY61">
        <f>TNC_PJ_V6taxadata!AY61/SUM(TNC_PJ_V6taxadata!$B61:$BB61)</f>
        <v>0</v>
      </c>
      <c r="AZ61">
        <f>TNC_PJ_V6taxadata!AZ61/SUM(TNC_PJ_V6taxadata!$B61:$BB61)</f>
        <v>0</v>
      </c>
      <c r="BA61">
        <f>TNC_PJ_V6taxadata!BA61/SUM(TNC_PJ_V6taxadata!$B61:$BB61)</f>
        <v>0</v>
      </c>
      <c r="BB61">
        <f>TNC_PJ_V6taxadata!BB61/SUM(TNC_PJ_V6taxadata!$B61:$BB61)</f>
        <v>0.31054490413723512</v>
      </c>
      <c r="BC61" t="s">
        <v>184</v>
      </c>
      <c r="BD61">
        <v>60</v>
      </c>
      <c r="BE61" t="s">
        <v>40</v>
      </c>
      <c r="BF61" t="s">
        <v>107</v>
      </c>
      <c r="BG61" t="s">
        <v>149</v>
      </c>
      <c r="BH61" t="s">
        <v>150</v>
      </c>
      <c r="BI61">
        <v>2</v>
      </c>
      <c r="BJ61" t="s">
        <v>129</v>
      </c>
      <c r="BK61" t="s">
        <v>170</v>
      </c>
      <c r="BL61">
        <v>12</v>
      </c>
      <c r="BP61">
        <v>9.2100000000000009</v>
      </c>
      <c r="BQ61">
        <v>12.821999999999999</v>
      </c>
      <c r="BR61">
        <v>6.7000000000000004E-2</v>
      </c>
      <c r="BS61">
        <v>0</v>
      </c>
      <c r="BT61" t="s">
        <v>51</v>
      </c>
      <c r="BU61">
        <v>29.73</v>
      </c>
      <c r="BW61">
        <v>0.02</v>
      </c>
      <c r="BX61">
        <v>0.02</v>
      </c>
      <c r="CA61">
        <v>32.39</v>
      </c>
      <c r="CD61">
        <v>24.61</v>
      </c>
      <c r="CG61">
        <v>6.91</v>
      </c>
      <c r="CJ61">
        <v>24.02</v>
      </c>
      <c r="CM61">
        <v>5.47</v>
      </c>
    </row>
    <row r="62" spans="1:91" x14ac:dyDescent="0.5">
      <c r="A62" t="s">
        <v>185</v>
      </c>
      <c r="B62">
        <f>TNC_PJ_V6taxadata!B62/SUM(TNC_PJ_V6taxadata!$B62:$BB62)</f>
        <v>0</v>
      </c>
      <c r="C62">
        <f>TNC_PJ_V6taxadata!C62/SUM(TNC_PJ_V6taxadata!$B62:$BB62)</f>
        <v>2.1524325004720245E-2</v>
      </c>
      <c r="D62">
        <f>TNC_PJ_V6taxadata!D62/SUM(TNC_PJ_V6taxadata!$B62:$BB62)</f>
        <v>5.9789791679778462E-4</v>
      </c>
      <c r="E62">
        <f>TNC_PJ_V6taxadata!E62/SUM(TNC_PJ_V6taxadata!$B62:$BB62)</f>
        <v>0</v>
      </c>
      <c r="F62">
        <f>TNC_PJ_V6taxadata!F62/SUM(TNC_PJ_V6taxadata!$B62:$BB62)</f>
        <v>0</v>
      </c>
      <c r="G62">
        <f>TNC_PJ_V6taxadata!G62/SUM(TNC_PJ_V6taxadata!$B62:$BB62)</f>
        <v>0</v>
      </c>
      <c r="H62">
        <f>TNC_PJ_V6taxadata!H62/SUM(TNC_PJ_V6taxadata!$B62:$BB62)</f>
        <v>3.1657121278872179E-2</v>
      </c>
      <c r="I62">
        <f>TNC_PJ_V6taxadata!I62/SUM(TNC_PJ_V6taxadata!$B62:$BB62)</f>
        <v>0</v>
      </c>
      <c r="J62">
        <f>TNC_PJ_V6taxadata!J62/SUM(TNC_PJ_V6taxadata!$B62:$BB62)</f>
        <v>1.9825036188558121E-3</v>
      </c>
      <c r="K62">
        <f>TNC_PJ_V6taxadata!K62/SUM(TNC_PJ_V6taxadata!$B62:$BB62)</f>
        <v>3.5244508779658885E-3</v>
      </c>
      <c r="L62">
        <f>TNC_PJ_V6taxadata!L62/SUM(TNC_PJ_V6taxadata!$B62:$BB62)</f>
        <v>9.4404934231229155E-4</v>
      </c>
      <c r="M62">
        <f>TNC_PJ_V6taxadata!M62/SUM(TNC_PJ_V6taxadata!$B62:$BB62)</f>
        <v>0.12964944301088804</v>
      </c>
      <c r="N62">
        <f>TNC_PJ_V6taxadata!N62/SUM(TNC_PJ_V6taxadata!$B62:$BB62)</f>
        <v>0</v>
      </c>
      <c r="O62">
        <f>TNC_PJ_V6taxadata!O62/SUM(TNC_PJ_V6taxadata!$B62:$BB62)</f>
        <v>0</v>
      </c>
      <c r="P62">
        <f>TNC_PJ_V6taxadata!P62/SUM(TNC_PJ_V6taxadata!$B62:$BB62)</f>
        <v>0</v>
      </c>
      <c r="Q62">
        <f>TNC_PJ_V6taxadata!Q62/SUM(TNC_PJ_V6taxadata!$B62:$BB62)</f>
        <v>8.1817609667065271E-4</v>
      </c>
      <c r="R62">
        <f>TNC_PJ_V6taxadata!R62/SUM(TNC_PJ_V6taxadata!$B62:$BB62)</f>
        <v>0</v>
      </c>
      <c r="S62">
        <f>TNC_PJ_V6taxadata!S62/SUM(TNC_PJ_V6taxadata!$B62:$BB62)</f>
        <v>0</v>
      </c>
      <c r="T62">
        <f>TNC_PJ_V6taxadata!T62/SUM(TNC_PJ_V6taxadata!$B62:$BB62)</f>
        <v>1.1517401976209957E-2</v>
      </c>
      <c r="U62">
        <f>TNC_PJ_V6taxadata!U62/SUM(TNC_PJ_V6taxadata!$B62:$BB62)</f>
        <v>0</v>
      </c>
      <c r="V62">
        <f>TNC_PJ_V6taxadata!V62/SUM(TNC_PJ_V6taxadata!$B62:$BB62)</f>
        <v>0</v>
      </c>
      <c r="W62">
        <f>TNC_PJ_V6taxadata!W62/SUM(TNC_PJ_V6taxadata!$B62:$BB62)</f>
        <v>2.8321480269368745E-4</v>
      </c>
      <c r="X62">
        <f>TNC_PJ_V6taxadata!X62/SUM(TNC_PJ_V6taxadata!$B62:$BB62)</f>
        <v>1.2807602744036755E-2</v>
      </c>
      <c r="Y62">
        <f>TNC_PJ_V6taxadata!Y62/SUM(TNC_PJ_V6taxadata!$B62:$BB62)</f>
        <v>6.9230285102901375E-4</v>
      </c>
      <c r="Z62">
        <f>TNC_PJ_V6taxadata!Z62/SUM(TNC_PJ_V6taxadata!$B62:$BB62)</f>
        <v>0</v>
      </c>
      <c r="AA62">
        <f>TNC_PJ_V6taxadata!AA62/SUM(TNC_PJ_V6taxadata!$B62:$BB62)</f>
        <v>0</v>
      </c>
      <c r="AB62">
        <f>TNC_PJ_V6taxadata!AB62/SUM(TNC_PJ_V6taxadata!$B62:$BB62)</f>
        <v>0</v>
      </c>
      <c r="AC62">
        <f>TNC_PJ_V6taxadata!AC62/SUM(TNC_PJ_V6taxadata!$B62:$BB62)</f>
        <v>4.7202467115614577E-4</v>
      </c>
      <c r="AD62">
        <f>TNC_PJ_V6taxadata!AD62/SUM(TNC_PJ_V6taxadata!$B62:$BB62)</f>
        <v>0</v>
      </c>
      <c r="AE62">
        <f>TNC_PJ_V6taxadata!AE62/SUM(TNC_PJ_V6taxadata!$B62:$BB62)</f>
        <v>0</v>
      </c>
      <c r="AF62">
        <f>TNC_PJ_V6taxadata!AF62/SUM(TNC_PJ_V6taxadata!$B62:$BB62)</f>
        <v>1.5104789476996663E-3</v>
      </c>
      <c r="AG62">
        <f>TNC_PJ_V6taxadata!AG62/SUM(TNC_PJ_V6taxadata!$B62:$BB62)</f>
        <v>0</v>
      </c>
      <c r="AH62">
        <f>TNC_PJ_V6taxadata!AH62/SUM(TNC_PJ_V6taxadata!$B62:$BB62)</f>
        <v>0</v>
      </c>
      <c r="AI62">
        <f>TNC_PJ_V6taxadata!AI62/SUM(TNC_PJ_V6taxadata!$B62:$BB62)</f>
        <v>0</v>
      </c>
      <c r="AJ62">
        <f>TNC_PJ_V6taxadata!AJ62/SUM(TNC_PJ_V6taxadata!$B62:$BB62)</f>
        <v>0</v>
      </c>
      <c r="AK62">
        <f>TNC_PJ_V6taxadata!AK62/SUM(TNC_PJ_V6taxadata!$B62:$BB62)</f>
        <v>0</v>
      </c>
      <c r="AL62">
        <f>TNC_PJ_V6taxadata!AL62/SUM(TNC_PJ_V6taxadata!$B62:$BB62)</f>
        <v>0</v>
      </c>
      <c r="AM62">
        <f>TNC_PJ_V6taxadata!AM62/SUM(TNC_PJ_V6taxadata!$B62:$BB62)</f>
        <v>0</v>
      </c>
      <c r="AN62">
        <f>TNC_PJ_V6taxadata!AN62/SUM(TNC_PJ_V6taxadata!$B62:$BB62)</f>
        <v>0</v>
      </c>
      <c r="AO62">
        <f>TNC_PJ_V6taxadata!AO62/SUM(TNC_PJ_V6taxadata!$B62:$BB62)</f>
        <v>6.482472150544402E-3</v>
      </c>
      <c r="AP62">
        <f>TNC_PJ_V6taxadata!AP62/SUM(TNC_PJ_V6taxadata!$B62:$BB62)</f>
        <v>0</v>
      </c>
      <c r="AQ62">
        <f>TNC_PJ_V6taxadata!AQ62/SUM(TNC_PJ_V6taxadata!$B62:$BB62)</f>
        <v>0.2778337214425074</v>
      </c>
      <c r="AR62">
        <f>TNC_PJ_V6taxadata!AR62/SUM(TNC_PJ_V6taxadata!$B62:$BB62)</f>
        <v>0</v>
      </c>
      <c r="AS62">
        <f>TNC_PJ_V6taxadata!AS62/SUM(TNC_PJ_V6taxadata!$B62:$BB62)</f>
        <v>9.4404934231229147E-5</v>
      </c>
      <c r="AT62">
        <f>TNC_PJ_V6taxadata!AT62/SUM(TNC_PJ_V6taxadata!$B62:$BB62)</f>
        <v>0</v>
      </c>
      <c r="AU62">
        <f>TNC_PJ_V6taxadata!AU62/SUM(TNC_PJ_V6taxadata!$B62:$BB62)</f>
        <v>0</v>
      </c>
      <c r="AV62">
        <f>TNC_PJ_V6taxadata!AV62/SUM(TNC_PJ_V6taxadata!$B62:$BB62)</f>
        <v>4.971993202844735E-2</v>
      </c>
      <c r="AW62">
        <f>TNC_PJ_V6taxadata!AW62/SUM(TNC_PJ_V6taxadata!$B62:$BB62)</f>
        <v>0</v>
      </c>
      <c r="AX62">
        <f>TNC_PJ_V6taxadata!AX62/SUM(TNC_PJ_V6taxadata!$B62:$BB62)</f>
        <v>2.6842469633079489E-2</v>
      </c>
      <c r="AY62">
        <f>TNC_PJ_V6taxadata!AY62/SUM(TNC_PJ_V6taxadata!$B62:$BB62)</f>
        <v>0</v>
      </c>
      <c r="AZ62">
        <f>TNC_PJ_V6taxadata!AZ62/SUM(TNC_PJ_V6taxadata!$B62:$BB62)</f>
        <v>0</v>
      </c>
      <c r="BA62">
        <f>TNC_PJ_V6taxadata!BA62/SUM(TNC_PJ_V6taxadata!$B62:$BB62)</f>
        <v>0</v>
      </c>
      <c r="BB62">
        <f>TNC_PJ_V6taxadata!BB62/SUM(TNC_PJ_V6taxadata!$B62:$BB62)</f>
        <v>0.421046006671282</v>
      </c>
      <c r="BC62" t="s">
        <v>186</v>
      </c>
      <c r="BD62">
        <v>61</v>
      </c>
      <c r="BE62" t="s">
        <v>40</v>
      </c>
      <c r="BF62" t="s">
        <v>107</v>
      </c>
      <c r="BG62" t="s">
        <v>149</v>
      </c>
      <c r="BH62" t="s">
        <v>150</v>
      </c>
      <c r="BI62">
        <v>3</v>
      </c>
      <c r="BJ62" t="s">
        <v>129</v>
      </c>
      <c r="BK62" t="s">
        <v>170</v>
      </c>
      <c r="BL62">
        <v>12</v>
      </c>
      <c r="BP62">
        <v>9.2100000000000009</v>
      </c>
      <c r="BQ62">
        <v>12.821999999999999</v>
      </c>
      <c r="BR62">
        <v>6.7000000000000004E-2</v>
      </c>
      <c r="BS62">
        <v>0</v>
      </c>
      <c r="BT62" t="s">
        <v>51</v>
      </c>
      <c r="BU62">
        <v>29.73</v>
      </c>
      <c r="BW62">
        <v>0.02</v>
      </c>
      <c r="BX62">
        <v>0.02</v>
      </c>
      <c r="CA62">
        <v>32.39</v>
      </c>
      <c r="CD62">
        <v>24.61</v>
      </c>
      <c r="CG62">
        <v>6.91</v>
      </c>
      <c r="CJ62">
        <v>24.02</v>
      </c>
      <c r="CM62">
        <v>5.47</v>
      </c>
    </row>
    <row r="63" spans="1:91" x14ac:dyDescent="0.5">
      <c r="A63" t="s">
        <v>187</v>
      </c>
      <c r="B63">
        <f>TNC_PJ_V6taxadata!B63/SUM(TNC_PJ_V6taxadata!$B63:$BB63)</f>
        <v>8.338602592475498E-3</v>
      </c>
      <c r="C63">
        <f>TNC_PJ_V6taxadata!C63/SUM(TNC_PJ_V6taxadata!$B63:$BB63)</f>
        <v>5.4497312677837494E-2</v>
      </c>
      <c r="D63">
        <f>TNC_PJ_V6taxadata!D63/SUM(TNC_PJ_V6taxadata!$B63:$BB63)</f>
        <v>0</v>
      </c>
      <c r="E63">
        <f>TNC_PJ_V6taxadata!E63/SUM(TNC_PJ_V6taxadata!$B63:$BB63)</f>
        <v>0</v>
      </c>
      <c r="F63">
        <f>TNC_PJ_V6taxadata!F63/SUM(TNC_PJ_V6taxadata!$B63:$BB63)</f>
        <v>0</v>
      </c>
      <c r="G63">
        <f>TNC_PJ_V6taxadata!G63/SUM(TNC_PJ_V6taxadata!$B63:$BB63)</f>
        <v>0</v>
      </c>
      <c r="H63">
        <f>TNC_PJ_V6taxadata!H63/SUM(TNC_PJ_V6taxadata!$B63:$BB63)</f>
        <v>5.7856465380967434E-2</v>
      </c>
      <c r="I63">
        <f>TNC_PJ_V6taxadata!I63/SUM(TNC_PJ_V6taxadata!$B63:$BB63)</f>
        <v>3.5567499209611126E-4</v>
      </c>
      <c r="J63">
        <f>TNC_PJ_V6taxadata!J63/SUM(TNC_PJ_V6taxadata!$B63:$BB63)</f>
        <v>1.5807777426493836E-4</v>
      </c>
      <c r="K63">
        <f>TNC_PJ_V6taxadata!K63/SUM(TNC_PJ_V6taxadata!$B63:$BB63)</f>
        <v>1.7269996838444514E-2</v>
      </c>
      <c r="L63">
        <f>TNC_PJ_V6taxadata!L63/SUM(TNC_PJ_V6taxadata!$B63:$BB63)</f>
        <v>0</v>
      </c>
      <c r="M63">
        <f>TNC_PJ_V6taxadata!M63/SUM(TNC_PJ_V6taxadata!$B63:$BB63)</f>
        <v>0.18459532089788175</v>
      </c>
      <c r="N63">
        <f>TNC_PJ_V6taxadata!N63/SUM(TNC_PJ_V6taxadata!$B63:$BB63)</f>
        <v>7.903888713246917E-4</v>
      </c>
      <c r="O63">
        <f>TNC_PJ_V6taxadata!O63/SUM(TNC_PJ_V6taxadata!$B63:$BB63)</f>
        <v>0</v>
      </c>
      <c r="P63">
        <f>TNC_PJ_V6taxadata!P63/SUM(TNC_PJ_V6taxadata!$B63:$BB63)</f>
        <v>5.1375276636104962E-4</v>
      </c>
      <c r="Q63">
        <f>TNC_PJ_V6taxadata!Q63/SUM(TNC_PJ_V6taxadata!$B63:$BB63)</f>
        <v>7.5086942775845717E-4</v>
      </c>
      <c r="R63">
        <f>TNC_PJ_V6taxadata!R63/SUM(TNC_PJ_V6taxadata!$B63:$BB63)</f>
        <v>0</v>
      </c>
      <c r="S63">
        <f>TNC_PJ_V6taxadata!S63/SUM(TNC_PJ_V6taxadata!$B63:$BB63)</f>
        <v>0</v>
      </c>
      <c r="T63">
        <f>TNC_PJ_V6taxadata!T63/SUM(TNC_PJ_V6taxadata!$B63:$BB63)</f>
        <v>2.9244388239013596E-3</v>
      </c>
      <c r="U63">
        <f>TNC_PJ_V6taxadata!U63/SUM(TNC_PJ_V6taxadata!$B63:$BB63)</f>
        <v>0</v>
      </c>
      <c r="V63">
        <f>TNC_PJ_V6taxadata!V63/SUM(TNC_PJ_V6taxadata!$B63:$BB63)</f>
        <v>0</v>
      </c>
      <c r="W63">
        <f>TNC_PJ_V6taxadata!W63/SUM(TNC_PJ_V6taxadata!$B63:$BB63)</f>
        <v>0</v>
      </c>
      <c r="X63">
        <f>TNC_PJ_V6taxadata!X63/SUM(TNC_PJ_V6taxadata!$B63:$BB63)</f>
        <v>3.4777110338286435E-3</v>
      </c>
      <c r="Y63">
        <f>TNC_PJ_V6taxadata!Y63/SUM(TNC_PJ_V6taxadata!$B63:$BB63)</f>
        <v>0</v>
      </c>
      <c r="Z63">
        <f>TNC_PJ_V6taxadata!Z63/SUM(TNC_PJ_V6taxadata!$B63:$BB63)</f>
        <v>3.3986721466961745E-3</v>
      </c>
      <c r="AA63">
        <f>TNC_PJ_V6taxadata!AA63/SUM(TNC_PJ_V6taxadata!$B63:$BB63)</f>
        <v>0</v>
      </c>
      <c r="AB63">
        <f>TNC_PJ_V6taxadata!AB63/SUM(TNC_PJ_V6taxadata!$B63:$BB63)</f>
        <v>1.5807777426493836E-4</v>
      </c>
      <c r="AC63">
        <f>TNC_PJ_V6taxadata!AC63/SUM(TNC_PJ_V6taxadata!$B63:$BB63)</f>
        <v>0</v>
      </c>
      <c r="AD63">
        <f>TNC_PJ_V6taxadata!AD63/SUM(TNC_PJ_V6taxadata!$B63:$BB63)</f>
        <v>0</v>
      </c>
      <c r="AE63">
        <f>TNC_PJ_V6taxadata!AE63/SUM(TNC_PJ_V6taxadata!$B63:$BB63)</f>
        <v>5.5327220992728427E-4</v>
      </c>
      <c r="AF63">
        <f>TNC_PJ_V6taxadata!AF63/SUM(TNC_PJ_V6taxadata!$B63:$BB63)</f>
        <v>1.1855833069870376E-4</v>
      </c>
      <c r="AG63">
        <f>TNC_PJ_V6taxadata!AG63/SUM(TNC_PJ_V6taxadata!$B63:$BB63)</f>
        <v>0</v>
      </c>
      <c r="AH63">
        <f>TNC_PJ_V6taxadata!AH63/SUM(TNC_PJ_V6taxadata!$B63:$BB63)</f>
        <v>0</v>
      </c>
      <c r="AI63">
        <f>TNC_PJ_V6taxadata!AI63/SUM(TNC_PJ_V6taxadata!$B63:$BB63)</f>
        <v>0</v>
      </c>
      <c r="AJ63">
        <f>TNC_PJ_V6taxadata!AJ63/SUM(TNC_PJ_V6taxadata!$B63:$BB63)</f>
        <v>0</v>
      </c>
      <c r="AK63">
        <f>TNC_PJ_V6taxadata!AK63/SUM(TNC_PJ_V6taxadata!$B63:$BB63)</f>
        <v>0</v>
      </c>
      <c r="AL63">
        <f>TNC_PJ_V6taxadata!AL63/SUM(TNC_PJ_V6taxadata!$B63:$BB63)</f>
        <v>0</v>
      </c>
      <c r="AM63">
        <f>TNC_PJ_V6taxadata!AM63/SUM(TNC_PJ_V6taxadata!$B63:$BB63)</f>
        <v>0</v>
      </c>
      <c r="AN63">
        <f>TNC_PJ_V6taxadata!AN63/SUM(TNC_PJ_V6taxadata!$B63:$BB63)</f>
        <v>7.1530192854884602E-3</v>
      </c>
      <c r="AO63">
        <f>TNC_PJ_V6taxadata!AO63/SUM(TNC_PJ_V6taxadata!$B63:$BB63)</f>
        <v>5.2402782168827065E-2</v>
      </c>
      <c r="AP63">
        <f>TNC_PJ_V6taxadata!AP63/SUM(TNC_PJ_V6taxadata!$B63:$BB63)</f>
        <v>0</v>
      </c>
      <c r="AQ63">
        <f>TNC_PJ_V6taxadata!AQ63/SUM(TNC_PJ_V6taxadata!$B63:$BB63)</f>
        <v>0.46186373695858363</v>
      </c>
      <c r="AR63">
        <f>TNC_PJ_V6taxadata!AR63/SUM(TNC_PJ_V6taxadata!$B63:$BB63)</f>
        <v>0</v>
      </c>
      <c r="AS63">
        <f>TNC_PJ_V6taxadata!AS63/SUM(TNC_PJ_V6taxadata!$B63:$BB63)</f>
        <v>1.1855833069870376E-4</v>
      </c>
      <c r="AT63">
        <f>TNC_PJ_V6taxadata!AT63/SUM(TNC_PJ_V6taxadata!$B63:$BB63)</f>
        <v>0</v>
      </c>
      <c r="AU63">
        <f>TNC_PJ_V6taxadata!AU63/SUM(TNC_PJ_V6taxadata!$B63:$BB63)</f>
        <v>0</v>
      </c>
      <c r="AV63">
        <f>TNC_PJ_V6taxadata!AV63/SUM(TNC_PJ_V6taxadata!$B63:$BB63)</f>
        <v>0</v>
      </c>
      <c r="AW63">
        <f>TNC_PJ_V6taxadata!AW63/SUM(TNC_PJ_V6taxadata!$B63:$BB63)</f>
        <v>0</v>
      </c>
      <c r="AX63">
        <f>TNC_PJ_V6taxadata!AX63/SUM(TNC_PJ_V6taxadata!$B63:$BB63)</f>
        <v>3.4342396459057858E-2</v>
      </c>
      <c r="AY63">
        <f>TNC_PJ_V6taxadata!AY63/SUM(TNC_PJ_V6taxadata!$B63:$BB63)</f>
        <v>0</v>
      </c>
      <c r="AZ63">
        <f>TNC_PJ_V6taxadata!AZ63/SUM(TNC_PJ_V6taxadata!$B63:$BB63)</f>
        <v>0</v>
      </c>
      <c r="BA63">
        <f>TNC_PJ_V6taxadata!BA63/SUM(TNC_PJ_V6taxadata!$B63:$BB63)</f>
        <v>0</v>
      </c>
      <c r="BB63">
        <f>TNC_PJ_V6taxadata!BB63/SUM(TNC_PJ_V6taxadata!$B63:$BB63)</f>
        <v>0.10836231425861524</v>
      </c>
      <c r="BC63" t="s">
        <v>188</v>
      </c>
      <c r="BD63">
        <v>62</v>
      </c>
      <c r="BE63" t="s">
        <v>189</v>
      </c>
      <c r="BF63" t="s">
        <v>107</v>
      </c>
      <c r="BG63" t="s">
        <v>108</v>
      </c>
      <c r="BH63" t="s">
        <v>190</v>
      </c>
      <c r="BI63">
        <v>1</v>
      </c>
      <c r="BJ63" t="s">
        <v>44</v>
      </c>
      <c r="BK63" t="s">
        <v>191</v>
      </c>
      <c r="BL63">
        <v>1</v>
      </c>
      <c r="BP63">
        <v>7.35</v>
      </c>
      <c r="BQ63">
        <v>9.657</v>
      </c>
      <c r="BR63">
        <v>6.7000000000000004E-2</v>
      </c>
      <c r="BS63">
        <v>0</v>
      </c>
      <c r="BT63" t="s">
        <v>51</v>
      </c>
      <c r="BU63">
        <v>16.47</v>
      </c>
      <c r="BW63">
        <v>7.0000000000000007E-2</v>
      </c>
      <c r="BX63">
        <v>0.4</v>
      </c>
      <c r="CA63">
        <v>31.73</v>
      </c>
      <c r="CD63">
        <v>22.33</v>
      </c>
      <c r="CJ63">
        <v>7.64</v>
      </c>
    </row>
    <row r="64" spans="1:91" x14ac:dyDescent="0.5">
      <c r="A64" t="s">
        <v>192</v>
      </c>
      <c r="B64">
        <f>TNC_PJ_V6taxadata!B64/SUM(TNC_PJ_V6taxadata!$B64:$BB64)</f>
        <v>2.5774624466492987E-3</v>
      </c>
      <c r="C64">
        <f>TNC_PJ_V6taxadata!C64/SUM(TNC_PJ_V6taxadata!$B64:$BB64)</f>
        <v>1.0808713485948673E-2</v>
      </c>
      <c r="D64">
        <f>TNC_PJ_V6taxadata!D64/SUM(TNC_PJ_V6taxadata!$B64:$BB64)</f>
        <v>0</v>
      </c>
      <c r="E64">
        <f>TNC_PJ_V6taxadata!E64/SUM(TNC_PJ_V6taxadata!$B64:$BB64)</f>
        <v>0</v>
      </c>
      <c r="F64">
        <f>TNC_PJ_V6taxadata!F64/SUM(TNC_PJ_V6taxadata!$B64:$BB64)</f>
        <v>0</v>
      </c>
      <c r="G64">
        <f>TNC_PJ_V6taxadata!G64/SUM(TNC_PJ_V6taxadata!$B64:$BB64)</f>
        <v>0</v>
      </c>
      <c r="H64">
        <f>TNC_PJ_V6taxadata!H64/SUM(TNC_PJ_V6taxadata!$B64:$BB64)</f>
        <v>7.7296158749514995E-2</v>
      </c>
      <c r="I64">
        <f>TNC_PJ_V6taxadata!I64/SUM(TNC_PJ_V6taxadata!$B64:$BB64)</f>
        <v>1.3857324981985479E-4</v>
      </c>
      <c r="J64">
        <f>TNC_PJ_V6taxadata!J64/SUM(TNC_PJ_V6taxadata!$B64:$BB64)</f>
        <v>0</v>
      </c>
      <c r="K64">
        <f>TNC_PJ_V6taxadata!K64/SUM(TNC_PJ_V6taxadata!$B64:$BB64)</f>
        <v>5.2103541932265393E-3</v>
      </c>
      <c r="L64">
        <f>TNC_PJ_V6taxadata!L64/SUM(TNC_PJ_V6taxadata!$B64:$BB64)</f>
        <v>0</v>
      </c>
      <c r="M64">
        <f>TNC_PJ_V6taxadata!M64/SUM(TNC_PJ_V6taxadata!$B64:$BB64)</f>
        <v>0.36369935147719085</v>
      </c>
      <c r="N64">
        <f>TNC_PJ_V6taxadata!N64/SUM(TNC_PJ_V6taxadata!$B64:$BB64)</f>
        <v>1.6628789978382572E-4</v>
      </c>
      <c r="O64">
        <f>TNC_PJ_V6taxadata!O64/SUM(TNC_PJ_V6taxadata!$B64:$BB64)</f>
        <v>0</v>
      </c>
      <c r="P64">
        <f>TNC_PJ_V6taxadata!P64/SUM(TNC_PJ_V6taxadata!$B64:$BB64)</f>
        <v>0</v>
      </c>
      <c r="Q64">
        <f>TNC_PJ_V6taxadata!Q64/SUM(TNC_PJ_V6taxadata!$B64:$BB64)</f>
        <v>0</v>
      </c>
      <c r="R64">
        <f>TNC_PJ_V6taxadata!R64/SUM(TNC_PJ_V6taxadata!$B64:$BB64)</f>
        <v>0</v>
      </c>
      <c r="S64">
        <f>TNC_PJ_V6taxadata!S64/SUM(TNC_PJ_V6taxadata!$B64:$BB64)</f>
        <v>0</v>
      </c>
      <c r="T64">
        <f>TNC_PJ_V6taxadata!T64/SUM(TNC_PJ_V6taxadata!$B64:$BB64)</f>
        <v>1.5243057480184025E-3</v>
      </c>
      <c r="U64">
        <f>TNC_PJ_V6taxadata!U64/SUM(TNC_PJ_V6taxadata!$B64:$BB64)</f>
        <v>0</v>
      </c>
      <c r="V64">
        <f>TNC_PJ_V6taxadata!V64/SUM(TNC_PJ_V6taxadata!$B64:$BB64)</f>
        <v>0</v>
      </c>
      <c r="W64">
        <f>TNC_PJ_V6taxadata!W64/SUM(TNC_PJ_V6taxadata!$B64:$BB64)</f>
        <v>4.1571974945956434E-4</v>
      </c>
      <c r="X64">
        <f>TNC_PJ_V6taxadata!X64/SUM(TNC_PJ_V6taxadata!$B64:$BB64)</f>
        <v>7.7601019899118675E-4</v>
      </c>
      <c r="Y64">
        <f>TNC_PJ_V6taxadata!Y64/SUM(TNC_PJ_V6taxadata!$B64:$BB64)</f>
        <v>0</v>
      </c>
      <c r="Z64">
        <f>TNC_PJ_V6taxadata!Z64/SUM(TNC_PJ_V6taxadata!$B64:$BB64)</f>
        <v>1.191729948450751E-3</v>
      </c>
      <c r="AA64">
        <f>TNC_PJ_V6taxadata!AA64/SUM(TNC_PJ_V6taxadata!$B64:$BB64)</f>
        <v>0</v>
      </c>
      <c r="AB64">
        <f>TNC_PJ_V6taxadata!AB64/SUM(TNC_PJ_V6taxadata!$B64:$BB64)</f>
        <v>1.1085859985588382E-4</v>
      </c>
      <c r="AC64">
        <f>TNC_PJ_V6taxadata!AC64/SUM(TNC_PJ_V6taxadata!$B64:$BB64)</f>
        <v>1.1085859985588383E-3</v>
      </c>
      <c r="AD64">
        <f>TNC_PJ_V6taxadata!AD64/SUM(TNC_PJ_V6taxadata!$B64:$BB64)</f>
        <v>0</v>
      </c>
      <c r="AE64">
        <f>TNC_PJ_V6taxadata!AE64/SUM(TNC_PJ_V6taxadata!$B64:$BB64)</f>
        <v>3.8800509949559337E-4</v>
      </c>
      <c r="AF64">
        <f>TNC_PJ_V6taxadata!AF64/SUM(TNC_PJ_V6taxadata!$B64:$BB64)</f>
        <v>2.32803059697356E-3</v>
      </c>
      <c r="AG64">
        <f>TNC_PJ_V6taxadata!AG64/SUM(TNC_PJ_V6taxadata!$B64:$BB64)</f>
        <v>0</v>
      </c>
      <c r="AH64">
        <f>TNC_PJ_V6taxadata!AH64/SUM(TNC_PJ_V6taxadata!$B64:$BB64)</f>
        <v>0</v>
      </c>
      <c r="AI64">
        <f>TNC_PJ_V6taxadata!AI64/SUM(TNC_PJ_V6taxadata!$B64:$BB64)</f>
        <v>0</v>
      </c>
      <c r="AJ64">
        <f>TNC_PJ_V6taxadata!AJ64/SUM(TNC_PJ_V6taxadata!$B64:$BB64)</f>
        <v>0</v>
      </c>
      <c r="AK64">
        <f>TNC_PJ_V6taxadata!AK64/SUM(TNC_PJ_V6taxadata!$B64:$BB64)</f>
        <v>0</v>
      </c>
      <c r="AL64">
        <f>TNC_PJ_V6taxadata!AL64/SUM(TNC_PJ_V6taxadata!$B64:$BB64)</f>
        <v>0</v>
      </c>
      <c r="AM64">
        <f>TNC_PJ_V6taxadata!AM64/SUM(TNC_PJ_V6taxadata!$B64:$BB64)</f>
        <v>1.1085859985588382E-4</v>
      </c>
      <c r="AN64">
        <f>TNC_PJ_V6taxadata!AN64/SUM(TNC_PJ_V6taxadata!$B64:$BB64)</f>
        <v>7.2058089906324482E-4</v>
      </c>
      <c r="AO64">
        <f>TNC_PJ_V6taxadata!AO64/SUM(TNC_PJ_V6taxadata!$B64:$BB64)</f>
        <v>1.1945014134471481E-2</v>
      </c>
      <c r="AP64">
        <f>TNC_PJ_V6taxadata!AP64/SUM(TNC_PJ_V6taxadata!$B64:$BB64)</f>
        <v>0</v>
      </c>
      <c r="AQ64">
        <f>TNC_PJ_V6taxadata!AQ64/SUM(TNC_PJ_V6taxadata!$B64:$BB64)</f>
        <v>0.43517543373427192</v>
      </c>
      <c r="AR64">
        <f>TNC_PJ_V6taxadata!AR64/SUM(TNC_PJ_V6taxadata!$B64:$BB64)</f>
        <v>0</v>
      </c>
      <c r="AS64">
        <f>TNC_PJ_V6taxadata!AS64/SUM(TNC_PJ_V6taxadata!$B64:$BB64)</f>
        <v>1.9400254974779669E-4</v>
      </c>
      <c r="AT64">
        <f>TNC_PJ_V6taxadata!AT64/SUM(TNC_PJ_V6taxadata!$B64:$BB64)</f>
        <v>0</v>
      </c>
      <c r="AU64">
        <f>TNC_PJ_V6taxadata!AU64/SUM(TNC_PJ_V6taxadata!$B64:$BB64)</f>
        <v>0</v>
      </c>
      <c r="AV64">
        <f>TNC_PJ_V6taxadata!AV64/SUM(TNC_PJ_V6taxadata!$B64:$BB64)</f>
        <v>2.7714649963970958E-4</v>
      </c>
      <c r="AW64">
        <f>TNC_PJ_V6taxadata!AW64/SUM(TNC_PJ_V6taxadata!$B64:$BB64)</f>
        <v>0</v>
      </c>
      <c r="AX64">
        <f>TNC_PJ_V6taxadata!AX64/SUM(TNC_PJ_V6taxadata!$B64:$BB64)</f>
        <v>2.056427027326645E-2</v>
      </c>
      <c r="AY64">
        <f>TNC_PJ_V6taxadata!AY64/SUM(TNC_PJ_V6taxadata!$B64:$BB64)</f>
        <v>0</v>
      </c>
      <c r="AZ64">
        <f>TNC_PJ_V6taxadata!AZ64/SUM(TNC_PJ_V6taxadata!$B64:$BB64)</f>
        <v>0</v>
      </c>
      <c r="BA64">
        <f>TNC_PJ_V6taxadata!BA64/SUM(TNC_PJ_V6taxadata!$B64:$BB64)</f>
        <v>0</v>
      </c>
      <c r="BB64">
        <f>TNC_PJ_V6taxadata!BB64/SUM(TNC_PJ_V6taxadata!$B64:$BB64)</f>
        <v>6.3272545867745694E-2</v>
      </c>
      <c r="BC64" t="s">
        <v>193</v>
      </c>
      <c r="BD64">
        <v>63</v>
      </c>
      <c r="BE64" t="s">
        <v>189</v>
      </c>
      <c r="BF64" t="s">
        <v>107</v>
      </c>
      <c r="BG64" t="s">
        <v>108</v>
      </c>
      <c r="BH64" t="s">
        <v>190</v>
      </c>
      <c r="BI64">
        <v>2</v>
      </c>
      <c r="BJ64" t="s">
        <v>44</v>
      </c>
      <c r="BK64" t="s">
        <v>191</v>
      </c>
      <c r="BL64">
        <v>1</v>
      </c>
      <c r="BP64">
        <v>7.35</v>
      </c>
      <c r="BQ64">
        <v>9.657</v>
      </c>
      <c r="BR64">
        <v>6.7000000000000004E-2</v>
      </c>
      <c r="BS64">
        <v>0</v>
      </c>
      <c r="BT64" t="s">
        <v>51</v>
      </c>
      <c r="BU64">
        <v>16.47</v>
      </c>
      <c r="BW64">
        <v>7.0000000000000007E-2</v>
      </c>
      <c r="BX64">
        <v>0.4</v>
      </c>
      <c r="CA64">
        <v>31.73</v>
      </c>
      <c r="CD64">
        <v>22.33</v>
      </c>
      <c r="CJ64">
        <v>7.64</v>
      </c>
    </row>
    <row r="65" spans="1:88" x14ac:dyDescent="0.5">
      <c r="A65" t="s">
        <v>194</v>
      </c>
      <c r="B65">
        <f>TNC_PJ_V6taxadata!B65/SUM(TNC_PJ_V6taxadata!$B65:$BB65)</f>
        <v>2.017725333946313E-3</v>
      </c>
      <c r="C65">
        <f>TNC_PJ_V6taxadata!C65/SUM(TNC_PJ_V6taxadata!$B65:$BB65)</f>
        <v>1.6192884325594462E-2</v>
      </c>
      <c r="D65">
        <f>TNC_PJ_V6taxadata!D65/SUM(TNC_PJ_V6taxadata!$B65:$BB65)</f>
        <v>0</v>
      </c>
      <c r="E65">
        <f>TNC_PJ_V6taxadata!E65/SUM(TNC_PJ_V6taxadata!$B65:$BB65)</f>
        <v>0</v>
      </c>
      <c r="F65">
        <f>TNC_PJ_V6taxadata!F65/SUM(TNC_PJ_V6taxadata!$B65:$BB65)</f>
        <v>0</v>
      </c>
      <c r="G65">
        <f>TNC_PJ_V6taxadata!G65/SUM(TNC_PJ_V6taxadata!$B65:$BB65)</f>
        <v>0</v>
      </c>
      <c r="H65">
        <f>TNC_PJ_V6taxadata!H65/SUM(TNC_PJ_V6taxadata!$B65:$BB65)</f>
        <v>9.715730595356678E-2</v>
      </c>
      <c r="I65">
        <f>TNC_PJ_V6taxadata!I65/SUM(TNC_PJ_V6taxadata!$B65:$BB65)</f>
        <v>3.320307511557224E-4</v>
      </c>
      <c r="J65">
        <f>TNC_PJ_V6taxadata!J65/SUM(TNC_PJ_V6taxadata!$B65:$BB65)</f>
        <v>0</v>
      </c>
      <c r="K65">
        <f>TNC_PJ_V6taxadata!K65/SUM(TNC_PJ_V6taxadata!$B65:$BB65)</f>
        <v>5.1081654023957292E-3</v>
      </c>
      <c r="L65">
        <f>TNC_PJ_V6taxadata!L65/SUM(TNC_PJ_V6taxadata!$B65:$BB65)</f>
        <v>0</v>
      </c>
      <c r="M65">
        <f>TNC_PJ_V6taxadata!M65/SUM(TNC_PJ_V6taxadata!$B65:$BB65)</f>
        <v>0.30485531121497716</v>
      </c>
      <c r="N65">
        <f>TNC_PJ_V6taxadata!N65/SUM(TNC_PJ_V6taxadata!$B65:$BB65)</f>
        <v>3.320307511557224E-4</v>
      </c>
      <c r="O65">
        <f>TNC_PJ_V6taxadata!O65/SUM(TNC_PJ_V6taxadata!$B65:$BB65)</f>
        <v>0</v>
      </c>
      <c r="P65">
        <f>TNC_PJ_V6taxadata!P65/SUM(TNC_PJ_V6taxadata!$B65:$BB65)</f>
        <v>0</v>
      </c>
      <c r="Q65">
        <f>TNC_PJ_V6taxadata!Q65/SUM(TNC_PJ_V6taxadata!$B65:$BB65)</f>
        <v>0</v>
      </c>
      <c r="R65">
        <f>TNC_PJ_V6taxadata!R65/SUM(TNC_PJ_V6taxadata!$B65:$BB65)</f>
        <v>0</v>
      </c>
      <c r="S65">
        <f>TNC_PJ_V6taxadata!S65/SUM(TNC_PJ_V6taxadata!$B65:$BB65)</f>
        <v>0</v>
      </c>
      <c r="T65">
        <f>TNC_PJ_V6taxadata!T65/SUM(TNC_PJ_V6taxadata!$B65:$BB65)</f>
        <v>1.1748780425510179E-3</v>
      </c>
      <c r="U65">
        <f>TNC_PJ_V6taxadata!U65/SUM(TNC_PJ_V6taxadata!$B65:$BB65)</f>
        <v>0</v>
      </c>
      <c r="V65">
        <f>TNC_PJ_V6taxadata!V65/SUM(TNC_PJ_V6taxadata!$B65:$BB65)</f>
        <v>0</v>
      </c>
      <c r="W65">
        <f>TNC_PJ_V6taxadata!W65/SUM(TNC_PJ_V6taxadata!$B65:$BB65)</f>
        <v>6.3852067529946615E-4</v>
      </c>
      <c r="X65">
        <f>TNC_PJ_V6taxadata!X65/SUM(TNC_PJ_V6taxadata!$B65:$BB65)</f>
        <v>1.5835312747426761E-3</v>
      </c>
      <c r="Y65">
        <f>TNC_PJ_V6taxadata!Y65/SUM(TNC_PJ_V6taxadata!$B65:$BB65)</f>
        <v>2.0432661609582917E-4</v>
      </c>
      <c r="Z65">
        <f>TNC_PJ_V6taxadata!Z65/SUM(TNC_PJ_V6taxadata!$B65:$BB65)</f>
        <v>9.9609225346716725E-4</v>
      </c>
      <c r="AA65">
        <f>TNC_PJ_V6taxadata!AA65/SUM(TNC_PJ_V6taxadata!$B65:$BB65)</f>
        <v>0</v>
      </c>
      <c r="AB65">
        <f>TNC_PJ_V6taxadata!AB65/SUM(TNC_PJ_V6taxadata!$B65:$BB65)</f>
        <v>1.0216330804791459E-4</v>
      </c>
      <c r="AC65">
        <f>TNC_PJ_V6taxadata!AC65/SUM(TNC_PJ_V6taxadata!$B65:$BB65)</f>
        <v>8.68388118407274E-4</v>
      </c>
      <c r="AD65">
        <f>TNC_PJ_V6taxadata!AD65/SUM(TNC_PJ_V6taxadata!$B65:$BB65)</f>
        <v>0</v>
      </c>
      <c r="AE65">
        <f>TNC_PJ_V6taxadata!AE65/SUM(TNC_PJ_V6taxadata!$B65:$BB65)</f>
        <v>7.4068398334738075E-4</v>
      </c>
      <c r="AF65">
        <f>TNC_PJ_V6taxadata!AF65/SUM(TNC_PJ_V6taxadata!$B65:$BB65)</f>
        <v>4.7250529972160497E-3</v>
      </c>
      <c r="AG65">
        <f>TNC_PJ_V6taxadata!AG65/SUM(TNC_PJ_V6taxadata!$B65:$BB65)</f>
        <v>0</v>
      </c>
      <c r="AH65">
        <f>TNC_PJ_V6taxadata!AH65/SUM(TNC_PJ_V6taxadata!$B65:$BB65)</f>
        <v>0</v>
      </c>
      <c r="AI65">
        <f>TNC_PJ_V6taxadata!AI65/SUM(TNC_PJ_V6taxadata!$B65:$BB65)</f>
        <v>0</v>
      </c>
      <c r="AJ65">
        <f>TNC_PJ_V6taxadata!AJ65/SUM(TNC_PJ_V6taxadata!$B65:$BB65)</f>
        <v>0</v>
      </c>
      <c r="AK65">
        <f>TNC_PJ_V6taxadata!AK65/SUM(TNC_PJ_V6taxadata!$B65:$BB65)</f>
        <v>0</v>
      </c>
      <c r="AL65">
        <f>TNC_PJ_V6taxadata!AL65/SUM(TNC_PJ_V6taxadata!$B65:$BB65)</f>
        <v>0</v>
      </c>
      <c r="AM65">
        <f>TNC_PJ_V6taxadata!AM65/SUM(TNC_PJ_V6taxadata!$B65:$BB65)</f>
        <v>3.5757157816770105E-4</v>
      </c>
      <c r="AN65">
        <f>TNC_PJ_V6taxadata!AN65/SUM(TNC_PJ_V6taxadata!$B65:$BB65)</f>
        <v>1.6090721017546549E-3</v>
      </c>
      <c r="AO65">
        <f>TNC_PJ_V6taxadata!AO65/SUM(TNC_PJ_V6taxadata!$B65:$BB65)</f>
        <v>1.3894209894516384E-2</v>
      </c>
      <c r="AP65">
        <f>TNC_PJ_V6taxadata!AP65/SUM(TNC_PJ_V6taxadata!$B65:$BB65)</f>
        <v>0</v>
      </c>
      <c r="AQ65">
        <f>TNC_PJ_V6taxadata!AQ65/SUM(TNC_PJ_V6taxadata!$B65:$BB65)</f>
        <v>0.45876433478916046</v>
      </c>
      <c r="AR65">
        <f>TNC_PJ_V6taxadata!AR65/SUM(TNC_PJ_V6taxadata!$B65:$BB65)</f>
        <v>0</v>
      </c>
      <c r="AS65">
        <f>TNC_PJ_V6taxadata!AS65/SUM(TNC_PJ_V6taxadata!$B65:$BB65)</f>
        <v>2.0432661609582917E-4</v>
      </c>
      <c r="AT65">
        <f>TNC_PJ_V6taxadata!AT65/SUM(TNC_PJ_V6taxadata!$B65:$BB65)</f>
        <v>0</v>
      </c>
      <c r="AU65">
        <f>TNC_PJ_V6taxadata!AU65/SUM(TNC_PJ_V6taxadata!$B65:$BB65)</f>
        <v>0</v>
      </c>
      <c r="AV65">
        <f>TNC_PJ_V6taxadata!AV65/SUM(TNC_PJ_V6taxadata!$B65:$BB65)</f>
        <v>3.320307511557224E-4</v>
      </c>
      <c r="AW65">
        <f>TNC_PJ_V6taxadata!AW65/SUM(TNC_PJ_V6taxadata!$B65:$BB65)</f>
        <v>0</v>
      </c>
      <c r="AX65">
        <f>TNC_PJ_V6taxadata!AX65/SUM(TNC_PJ_V6taxadata!$B65:$BB65)</f>
        <v>2.1581998825121958E-2</v>
      </c>
      <c r="AY65">
        <f>TNC_PJ_V6taxadata!AY65/SUM(TNC_PJ_V6taxadata!$B65:$BB65)</f>
        <v>0</v>
      </c>
      <c r="AZ65">
        <f>TNC_PJ_V6taxadata!AZ65/SUM(TNC_PJ_V6taxadata!$B65:$BB65)</f>
        <v>0</v>
      </c>
      <c r="BA65">
        <f>TNC_PJ_V6taxadata!BA65/SUM(TNC_PJ_V6taxadata!$B65:$BB65)</f>
        <v>0</v>
      </c>
      <c r="BB65">
        <f>TNC_PJ_V6taxadata!BB65/SUM(TNC_PJ_V6taxadata!$B65:$BB65)</f>
        <v>6.6227364442060635E-2</v>
      </c>
      <c r="BC65" t="s">
        <v>195</v>
      </c>
      <c r="BD65">
        <v>64</v>
      </c>
      <c r="BE65" t="s">
        <v>189</v>
      </c>
      <c r="BF65" t="s">
        <v>107</v>
      </c>
      <c r="BG65" t="s">
        <v>108</v>
      </c>
      <c r="BH65" t="s">
        <v>190</v>
      </c>
      <c r="BI65">
        <v>3</v>
      </c>
      <c r="BJ65" t="s">
        <v>44</v>
      </c>
      <c r="BK65" t="s">
        <v>191</v>
      </c>
      <c r="BL65">
        <v>1</v>
      </c>
      <c r="BP65">
        <v>7.35</v>
      </c>
      <c r="BQ65">
        <v>9.657</v>
      </c>
      <c r="BR65">
        <v>6.7000000000000004E-2</v>
      </c>
      <c r="BS65">
        <v>0</v>
      </c>
      <c r="BT65" t="s">
        <v>51</v>
      </c>
      <c r="BU65">
        <v>16.47</v>
      </c>
      <c r="BW65">
        <v>7.0000000000000007E-2</v>
      </c>
      <c r="BX65">
        <v>0.4</v>
      </c>
      <c r="CA65">
        <v>31.73</v>
      </c>
      <c r="CD65">
        <v>22.33</v>
      </c>
      <c r="CJ65">
        <v>7.64</v>
      </c>
    </row>
    <row r="66" spans="1:88" x14ac:dyDescent="0.5">
      <c r="A66" t="s">
        <v>196</v>
      </c>
      <c r="B66">
        <f>TNC_PJ_V6taxadata!B66/SUM(TNC_PJ_V6taxadata!$B66:$BB66)</f>
        <v>1.6431153466973383E-4</v>
      </c>
      <c r="C66">
        <f>TNC_PJ_V6taxadata!C66/SUM(TNC_PJ_V6taxadata!$B66:$BB66)</f>
        <v>4.8636214262241214E-3</v>
      </c>
      <c r="D66">
        <f>TNC_PJ_V6taxadata!D66/SUM(TNC_PJ_V6taxadata!$B66:$BB66)</f>
        <v>0</v>
      </c>
      <c r="E66">
        <f>TNC_PJ_V6taxadata!E66/SUM(TNC_PJ_V6taxadata!$B66:$BB66)</f>
        <v>0</v>
      </c>
      <c r="F66">
        <f>TNC_PJ_V6taxadata!F66/SUM(TNC_PJ_V6taxadata!$B66:$BB66)</f>
        <v>0</v>
      </c>
      <c r="G66">
        <f>TNC_PJ_V6taxadata!G66/SUM(TNC_PJ_V6taxadata!$B66:$BB66)</f>
        <v>0</v>
      </c>
      <c r="H66">
        <f>TNC_PJ_V6taxadata!H66/SUM(TNC_PJ_V6taxadata!$B66:$BB66)</f>
        <v>0.11652974038777522</v>
      </c>
      <c r="I66">
        <f>TNC_PJ_V6taxadata!I66/SUM(TNC_PJ_V6taxadata!$B66:$BB66)</f>
        <v>1.6431153466973383E-4</v>
      </c>
      <c r="J66">
        <f>TNC_PJ_V6taxadata!J66/SUM(TNC_PJ_V6taxadata!$B66:$BB66)</f>
        <v>4.2720999014130793E-4</v>
      </c>
      <c r="K66">
        <f>TNC_PJ_V6taxadata!K66/SUM(TNC_PJ_V6taxadata!$B66:$BB66)</f>
        <v>9.2014459415050941E-4</v>
      </c>
      <c r="L66">
        <f>TNC_PJ_V6taxadata!L66/SUM(TNC_PJ_V6taxadata!$B66:$BB66)</f>
        <v>0</v>
      </c>
      <c r="M66">
        <f>TNC_PJ_V6taxadata!M66/SUM(TNC_PJ_V6taxadata!$B66:$BB66)</f>
        <v>7.8968123562274076E-2</v>
      </c>
      <c r="N66">
        <f>TNC_PJ_V6taxadata!N66/SUM(TNC_PJ_V6taxadata!$B66:$BB66)</f>
        <v>1.3144922773578705E-4</v>
      </c>
      <c r="O66">
        <f>TNC_PJ_V6taxadata!O66/SUM(TNC_PJ_V6taxadata!$B66:$BB66)</f>
        <v>0</v>
      </c>
      <c r="P66">
        <f>TNC_PJ_V6taxadata!P66/SUM(TNC_PJ_V6taxadata!$B66:$BB66)</f>
        <v>0</v>
      </c>
      <c r="Q66">
        <f>TNC_PJ_V6taxadata!Q66/SUM(TNC_PJ_V6taxadata!$B66:$BB66)</f>
        <v>2.628984554715741E-4</v>
      </c>
      <c r="R66">
        <f>TNC_PJ_V6taxadata!R66/SUM(TNC_PJ_V6taxadata!$B66:$BB66)</f>
        <v>0</v>
      </c>
      <c r="S66">
        <f>TNC_PJ_V6taxadata!S66/SUM(TNC_PJ_V6taxadata!$B66:$BB66)</f>
        <v>0</v>
      </c>
      <c r="T66">
        <f>TNC_PJ_V6taxadata!T66/SUM(TNC_PJ_V6taxadata!$B66:$BB66)</f>
        <v>1.9717384160368059E-3</v>
      </c>
      <c r="U66">
        <f>TNC_PJ_V6taxadata!U66/SUM(TNC_PJ_V6taxadata!$B66:$BB66)</f>
        <v>0</v>
      </c>
      <c r="V66">
        <f>TNC_PJ_V6taxadata!V66/SUM(TNC_PJ_V6taxadata!$B66:$BB66)</f>
        <v>0</v>
      </c>
      <c r="W66">
        <f>TNC_PJ_V6taxadata!W66/SUM(TNC_PJ_V6taxadata!$B66:$BB66)</f>
        <v>1.7745645744331252E-3</v>
      </c>
      <c r="X66">
        <f>TNC_PJ_V6taxadata!X66/SUM(TNC_PJ_V6taxadata!$B66:$BB66)</f>
        <v>8.2155767334866903E-4</v>
      </c>
      <c r="Y66">
        <f>TNC_PJ_V6taxadata!Y66/SUM(TNC_PJ_V6taxadata!$B66:$BB66)</f>
        <v>6.5724613867893531E-4</v>
      </c>
      <c r="Z66">
        <f>TNC_PJ_V6taxadata!Z66/SUM(TNC_PJ_V6taxadata!$B66:$BB66)</f>
        <v>0</v>
      </c>
      <c r="AA66">
        <f>TNC_PJ_V6taxadata!AA66/SUM(TNC_PJ_V6taxadata!$B66:$BB66)</f>
        <v>0</v>
      </c>
      <c r="AB66">
        <f>TNC_PJ_V6taxadata!AB66/SUM(TNC_PJ_V6taxadata!$B66:$BB66)</f>
        <v>0</v>
      </c>
      <c r="AC66">
        <f>TNC_PJ_V6taxadata!AC66/SUM(TNC_PJ_V6taxadata!$B66:$BB66)</f>
        <v>8.2155767334866903E-4</v>
      </c>
      <c r="AD66">
        <f>TNC_PJ_V6taxadata!AD66/SUM(TNC_PJ_V6taxadata!$B66:$BB66)</f>
        <v>0</v>
      </c>
      <c r="AE66">
        <f>TNC_PJ_V6taxadata!AE66/SUM(TNC_PJ_V6taxadata!$B66:$BB66)</f>
        <v>0</v>
      </c>
      <c r="AF66">
        <f>TNC_PJ_V6taxadata!AF66/SUM(TNC_PJ_V6taxadata!$B66:$BB66)</f>
        <v>2.8590207032533682E-3</v>
      </c>
      <c r="AG66">
        <f>TNC_PJ_V6taxadata!AG66/SUM(TNC_PJ_V6taxadata!$B66:$BB66)</f>
        <v>0</v>
      </c>
      <c r="AH66">
        <f>TNC_PJ_V6taxadata!AH66/SUM(TNC_PJ_V6taxadata!$B66:$BB66)</f>
        <v>8.5441998028261586E-4</v>
      </c>
      <c r="AI66">
        <f>TNC_PJ_V6taxadata!AI66/SUM(TNC_PJ_V6taxadata!$B66:$BB66)</f>
        <v>0</v>
      </c>
      <c r="AJ66">
        <f>TNC_PJ_V6taxadata!AJ66/SUM(TNC_PJ_V6taxadata!$B66:$BB66)</f>
        <v>0</v>
      </c>
      <c r="AK66">
        <f>TNC_PJ_V6taxadata!AK66/SUM(TNC_PJ_V6taxadata!$B66:$BB66)</f>
        <v>0</v>
      </c>
      <c r="AL66">
        <f>TNC_PJ_V6taxadata!AL66/SUM(TNC_PJ_V6taxadata!$B66:$BB66)</f>
        <v>1.6431153466973383E-4</v>
      </c>
      <c r="AM66">
        <f>TNC_PJ_V6taxadata!AM66/SUM(TNC_PJ_V6taxadata!$B66:$BB66)</f>
        <v>0</v>
      </c>
      <c r="AN66">
        <f>TNC_PJ_V6taxadata!AN66/SUM(TNC_PJ_V6taxadata!$B66:$BB66)</f>
        <v>3.9434768320736115E-4</v>
      </c>
      <c r="AO66">
        <f>TNC_PJ_V6taxadata!AO66/SUM(TNC_PJ_V6taxadata!$B66:$BB66)</f>
        <v>7.5911929017417022E-3</v>
      </c>
      <c r="AP66">
        <f>TNC_PJ_V6taxadata!AP66/SUM(TNC_PJ_V6taxadata!$B66:$BB66)</f>
        <v>0</v>
      </c>
      <c r="AQ66">
        <f>TNC_PJ_V6taxadata!AQ66/SUM(TNC_PJ_V6taxadata!$B66:$BB66)</f>
        <v>0.65244824186657902</v>
      </c>
      <c r="AR66">
        <f>TNC_PJ_V6taxadata!AR66/SUM(TNC_PJ_V6taxadata!$B66:$BB66)</f>
        <v>0</v>
      </c>
      <c r="AS66">
        <f>TNC_PJ_V6taxadata!AS66/SUM(TNC_PJ_V6taxadata!$B66:$BB66)</f>
        <v>0</v>
      </c>
      <c r="AT66">
        <f>TNC_PJ_V6taxadata!AT66/SUM(TNC_PJ_V6taxadata!$B66:$BB66)</f>
        <v>0</v>
      </c>
      <c r="AU66">
        <f>TNC_PJ_V6taxadata!AU66/SUM(TNC_PJ_V6taxadata!$B66:$BB66)</f>
        <v>0</v>
      </c>
      <c r="AV66">
        <f>TNC_PJ_V6taxadata!AV66/SUM(TNC_PJ_V6taxadata!$B66:$BB66)</f>
        <v>2.9904699309891555E-3</v>
      </c>
      <c r="AW66">
        <f>TNC_PJ_V6taxadata!AW66/SUM(TNC_PJ_V6taxadata!$B66:$BB66)</f>
        <v>0</v>
      </c>
      <c r="AX66">
        <f>TNC_PJ_V6taxadata!AX66/SUM(TNC_PJ_V6taxadata!$B66:$BB66)</f>
        <v>1.1337495892211634E-2</v>
      </c>
      <c r="AY66">
        <f>TNC_PJ_V6taxadata!AY66/SUM(TNC_PJ_V6taxadata!$B66:$BB66)</f>
        <v>0</v>
      </c>
      <c r="AZ66">
        <f>TNC_PJ_V6taxadata!AZ66/SUM(TNC_PJ_V6taxadata!$B66:$BB66)</f>
        <v>0</v>
      </c>
      <c r="BA66">
        <f>TNC_PJ_V6taxadata!BA66/SUM(TNC_PJ_V6taxadata!$B66:$BB66)</f>
        <v>0</v>
      </c>
      <c r="BB66">
        <f>TNC_PJ_V6taxadata!BB66/SUM(TNC_PJ_V6taxadata!$B66:$BB66)</f>
        <v>0.11288202431810714</v>
      </c>
      <c r="BC66" t="s">
        <v>197</v>
      </c>
      <c r="BD66">
        <v>65</v>
      </c>
      <c r="BE66" t="s">
        <v>189</v>
      </c>
      <c r="BF66" t="s">
        <v>107</v>
      </c>
      <c r="BG66" t="s">
        <v>108</v>
      </c>
      <c r="BH66" t="s">
        <v>190</v>
      </c>
      <c r="BI66">
        <v>1</v>
      </c>
      <c r="BJ66" t="s">
        <v>44</v>
      </c>
      <c r="BK66" t="s">
        <v>191</v>
      </c>
      <c r="BL66">
        <v>2</v>
      </c>
      <c r="BP66">
        <v>8.5500000000000007</v>
      </c>
      <c r="BQ66">
        <v>10.458</v>
      </c>
      <c r="BR66">
        <v>0.13</v>
      </c>
      <c r="BS66">
        <v>0</v>
      </c>
      <c r="BT66" t="s">
        <v>51</v>
      </c>
      <c r="BU66">
        <v>25.67</v>
      </c>
      <c r="BW66">
        <v>0.15</v>
      </c>
      <c r="BX66">
        <v>0.4</v>
      </c>
      <c r="CA66">
        <v>31.73</v>
      </c>
      <c r="CD66">
        <v>22.33</v>
      </c>
      <c r="CJ66">
        <v>7.64</v>
      </c>
    </row>
    <row r="67" spans="1:88" x14ac:dyDescent="0.5">
      <c r="A67" t="s">
        <v>198</v>
      </c>
      <c r="B67">
        <f>TNC_PJ_V6taxadata!B67/SUM(TNC_PJ_V6taxadata!$B67:$BB67)</f>
        <v>1.3652282305454976E-3</v>
      </c>
      <c r="C67">
        <f>TNC_PJ_V6taxadata!C67/SUM(TNC_PJ_V6taxadata!$B67:$BB67)</f>
        <v>8.6365525019291272E-3</v>
      </c>
      <c r="D67">
        <f>TNC_PJ_V6taxadata!D67/SUM(TNC_PJ_V6taxadata!$B67:$BB67)</f>
        <v>0</v>
      </c>
      <c r="E67">
        <f>TNC_PJ_V6taxadata!E67/SUM(TNC_PJ_V6taxadata!$B67:$BB67)</f>
        <v>0</v>
      </c>
      <c r="F67">
        <f>TNC_PJ_V6taxadata!F67/SUM(TNC_PJ_V6taxadata!$B67:$BB67)</f>
        <v>0</v>
      </c>
      <c r="G67">
        <f>TNC_PJ_V6taxadata!G67/SUM(TNC_PJ_V6taxadata!$B67:$BB67)</f>
        <v>0</v>
      </c>
      <c r="H67">
        <f>TNC_PJ_V6taxadata!H67/SUM(TNC_PJ_V6taxadata!$B67:$BB67)</f>
        <v>8.6157772897251739E-2</v>
      </c>
      <c r="I67">
        <f>TNC_PJ_V6taxadata!I67/SUM(TNC_PJ_V6taxadata!$B67:$BB67)</f>
        <v>3.264676203478364E-4</v>
      </c>
      <c r="J67">
        <f>TNC_PJ_V6taxadata!J67/SUM(TNC_PJ_V6taxadata!$B67:$BB67)</f>
        <v>0</v>
      </c>
      <c r="K67">
        <f>TNC_PJ_V6taxadata!K67/SUM(TNC_PJ_V6taxadata!$B67:$BB67)</f>
        <v>4.2440790645218735E-3</v>
      </c>
      <c r="L67">
        <f>TNC_PJ_V6taxadata!L67/SUM(TNC_PJ_V6taxadata!$B67:$BB67)</f>
        <v>0</v>
      </c>
      <c r="M67">
        <f>TNC_PJ_V6taxadata!M67/SUM(TNC_PJ_V6taxadata!$B67:$BB67)</f>
        <v>0.38891197245800441</v>
      </c>
      <c r="N67">
        <f>TNC_PJ_V6taxadata!N67/SUM(TNC_PJ_V6taxadata!$B67:$BB67)</f>
        <v>8.9036623731228117E-5</v>
      </c>
      <c r="O67">
        <f>TNC_PJ_V6taxadata!O67/SUM(TNC_PJ_V6taxadata!$B67:$BB67)</f>
        <v>0</v>
      </c>
      <c r="P67">
        <f>TNC_PJ_V6taxadata!P67/SUM(TNC_PJ_V6taxadata!$B67:$BB67)</f>
        <v>0</v>
      </c>
      <c r="Q67">
        <f>TNC_PJ_V6taxadata!Q67/SUM(TNC_PJ_V6taxadata!$B67:$BB67)</f>
        <v>1.1871549830830414E-4</v>
      </c>
      <c r="R67">
        <f>TNC_PJ_V6taxadata!R67/SUM(TNC_PJ_V6taxadata!$B67:$BB67)</f>
        <v>0</v>
      </c>
      <c r="S67">
        <f>TNC_PJ_V6taxadata!S67/SUM(TNC_PJ_V6taxadata!$B67:$BB67)</f>
        <v>0</v>
      </c>
      <c r="T67">
        <f>TNC_PJ_V6taxadata!T67/SUM(TNC_PJ_V6taxadata!$B67:$BB67)</f>
        <v>1.3949071051225738E-3</v>
      </c>
      <c r="U67">
        <f>TNC_PJ_V6taxadata!U67/SUM(TNC_PJ_V6taxadata!$B67:$BB67)</f>
        <v>0</v>
      </c>
      <c r="V67">
        <f>TNC_PJ_V6taxadata!V67/SUM(TNC_PJ_V6taxadata!$B67:$BB67)</f>
        <v>0</v>
      </c>
      <c r="W67">
        <f>TNC_PJ_V6taxadata!W67/SUM(TNC_PJ_V6taxadata!$B67:$BB67)</f>
        <v>8.0132961358105298E-4</v>
      </c>
      <c r="X67">
        <f>TNC_PJ_V6taxadata!X67/SUM(TNC_PJ_V6taxadata!$B67:$BB67)</f>
        <v>1.3355493559684217E-3</v>
      </c>
      <c r="Y67">
        <f>TNC_PJ_V6taxadata!Y67/SUM(TNC_PJ_V6taxadata!$B67:$BB67)</f>
        <v>3.5614649492491247E-4</v>
      </c>
      <c r="Z67">
        <f>TNC_PJ_V6taxadata!Z67/SUM(TNC_PJ_V6taxadata!$B67:$BB67)</f>
        <v>2.9678874577076039E-4</v>
      </c>
      <c r="AA67">
        <f>TNC_PJ_V6taxadata!AA67/SUM(TNC_PJ_V6taxadata!$B67:$BB67)</f>
        <v>0</v>
      </c>
      <c r="AB67">
        <f>TNC_PJ_V6taxadata!AB67/SUM(TNC_PJ_V6taxadata!$B67:$BB67)</f>
        <v>0</v>
      </c>
      <c r="AC67">
        <f>TNC_PJ_V6taxadata!AC67/SUM(TNC_PJ_V6taxadata!$B67:$BB67)</f>
        <v>1.1871549830830416E-3</v>
      </c>
      <c r="AD67">
        <f>TNC_PJ_V6taxadata!AD67/SUM(TNC_PJ_V6taxadata!$B67:$BB67)</f>
        <v>0</v>
      </c>
      <c r="AE67">
        <f>TNC_PJ_V6taxadata!AE67/SUM(TNC_PJ_V6taxadata!$B67:$BB67)</f>
        <v>2.0775212203953227E-4</v>
      </c>
      <c r="AF67">
        <f>TNC_PJ_V6taxadata!AF67/SUM(TNC_PJ_V6taxadata!$B67:$BB67)</f>
        <v>5.5499495459132193E-3</v>
      </c>
      <c r="AG67">
        <f>TNC_PJ_V6taxadata!AG67/SUM(TNC_PJ_V6taxadata!$B67:$BB67)</f>
        <v>0</v>
      </c>
      <c r="AH67">
        <f>TNC_PJ_V6taxadata!AH67/SUM(TNC_PJ_V6taxadata!$B67:$BB67)</f>
        <v>0</v>
      </c>
      <c r="AI67">
        <f>TNC_PJ_V6taxadata!AI67/SUM(TNC_PJ_V6taxadata!$B67:$BB67)</f>
        <v>0</v>
      </c>
      <c r="AJ67">
        <f>TNC_PJ_V6taxadata!AJ67/SUM(TNC_PJ_V6taxadata!$B67:$BB67)</f>
        <v>0</v>
      </c>
      <c r="AK67">
        <f>TNC_PJ_V6taxadata!AK67/SUM(TNC_PJ_V6taxadata!$B67:$BB67)</f>
        <v>0</v>
      </c>
      <c r="AL67">
        <f>TNC_PJ_V6taxadata!AL67/SUM(TNC_PJ_V6taxadata!$B67:$BB67)</f>
        <v>0</v>
      </c>
      <c r="AM67">
        <f>TNC_PJ_V6taxadata!AM67/SUM(TNC_PJ_V6taxadata!$B67:$BB67)</f>
        <v>8.9036623731228117E-5</v>
      </c>
      <c r="AN67">
        <f>TNC_PJ_V6taxadata!AN67/SUM(TNC_PJ_V6taxadata!$B67:$BB67)</f>
        <v>8.9036623731228112E-4</v>
      </c>
      <c r="AO67">
        <f>TNC_PJ_V6taxadata!AO67/SUM(TNC_PJ_V6taxadata!$B67:$BB67)</f>
        <v>1.0565679349439069E-2</v>
      </c>
      <c r="AP67">
        <f>TNC_PJ_V6taxadata!AP67/SUM(TNC_PJ_V6taxadata!$B67:$BB67)</f>
        <v>0</v>
      </c>
      <c r="AQ67">
        <f>TNC_PJ_V6taxadata!AQ67/SUM(TNC_PJ_V6taxadata!$B67:$BB67)</f>
        <v>0.39116756692586219</v>
      </c>
      <c r="AR67">
        <f>TNC_PJ_V6taxadata!AR67/SUM(TNC_PJ_V6taxadata!$B67:$BB67)</f>
        <v>0</v>
      </c>
      <c r="AS67">
        <f>TNC_PJ_V6taxadata!AS67/SUM(TNC_PJ_V6taxadata!$B67:$BB67)</f>
        <v>8.9036623731228117E-5</v>
      </c>
      <c r="AT67">
        <f>TNC_PJ_V6taxadata!AT67/SUM(TNC_PJ_V6taxadata!$B67:$BB67)</f>
        <v>0</v>
      </c>
      <c r="AU67">
        <f>TNC_PJ_V6taxadata!AU67/SUM(TNC_PJ_V6taxadata!$B67:$BB67)</f>
        <v>0</v>
      </c>
      <c r="AV67">
        <f>TNC_PJ_V6taxadata!AV67/SUM(TNC_PJ_V6taxadata!$B67:$BB67)</f>
        <v>5.0454086781029264E-4</v>
      </c>
      <c r="AW67">
        <f>TNC_PJ_V6taxadata!AW67/SUM(TNC_PJ_V6taxadata!$B67:$BB67)</f>
        <v>0</v>
      </c>
      <c r="AX67">
        <f>TNC_PJ_V6taxadata!AX67/SUM(TNC_PJ_V6taxadata!$B67:$BB67)</f>
        <v>2.0270671336142933E-2</v>
      </c>
      <c r="AY67">
        <f>TNC_PJ_V6taxadata!AY67/SUM(TNC_PJ_V6taxadata!$B67:$BB67)</f>
        <v>0</v>
      </c>
      <c r="AZ67">
        <f>TNC_PJ_V6taxadata!AZ67/SUM(TNC_PJ_V6taxadata!$B67:$BB67)</f>
        <v>0</v>
      </c>
      <c r="BA67">
        <f>TNC_PJ_V6taxadata!BA67/SUM(TNC_PJ_V6taxadata!$B67:$BB67)</f>
        <v>0</v>
      </c>
      <c r="BB67">
        <f>TNC_PJ_V6taxadata!BB67/SUM(TNC_PJ_V6taxadata!$B67:$BB67)</f>
        <v>7.5443699174927284E-2</v>
      </c>
      <c r="BC67" t="s">
        <v>199</v>
      </c>
      <c r="BD67">
        <v>66</v>
      </c>
      <c r="BE67" t="s">
        <v>189</v>
      </c>
      <c r="BF67" t="s">
        <v>107</v>
      </c>
      <c r="BG67" t="s">
        <v>108</v>
      </c>
      <c r="BH67" t="s">
        <v>190</v>
      </c>
      <c r="BI67">
        <v>2</v>
      </c>
      <c r="BJ67" t="s">
        <v>44</v>
      </c>
      <c r="BK67" t="s">
        <v>191</v>
      </c>
      <c r="BL67">
        <v>2</v>
      </c>
      <c r="BP67">
        <v>8.5500000000000007</v>
      </c>
      <c r="BQ67">
        <v>10.458</v>
      </c>
      <c r="BR67">
        <v>0.13</v>
      </c>
      <c r="BS67">
        <v>0</v>
      </c>
      <c r="BT67" t="s">
        <v>51</v>
      </c>
      <c r="BU67">
        <v>25.67</v>
      </c>
      <c r="BW67">
        <v>0.15</v>
      </c>
      <c r="BX67">
        <v>0.4</v>
      </c>
      <c r="CA67">
        <v>31.73</v>
      </c>
      <c r="CD67">
        <v>22.33</v>
      </c>
      <c r="CJ67">
        <v>7.64</v>
      </c>
    </row>
    <row r="68" spans="1:88" x14ac:dyDescent="0.5">
      <c r="A68" t="s">
        <v>200</v>
      </c>
      <c r="B68">
        <f>TNC_PJ_V6taxadata!B68/SUM(TNC_PJ_V6taxadata!$B68:$BB68)</f>
        <v>1.1304815934407221E-2</v>
      </c>
      <c r="C68">
        <f>TNC_PJ_V6taxadata!C68/SUM(TNC_PJ_V6taxadata!$B68:$BB68)</f>
        <v>1.6522423288749016E-2</v>
      </c>
      <c r="D68">
        <f>TNC_PJ_V6taxadata!D68/SUM(TNC_PJ_V6taxadata!$B68:$BB68)</f>
        <v>0</v>
      </c>
      <c r="E68">
        <f>TNC_PJ_V6taxadata!E68/SUM(TNC_PJ_V6taxadata!$B68:$BB68)</f>
        <v>0</v>
      </c>
      <c r="F68">
        <f>TNC_PJ_V6taxadata!F68/SUM(TNC_PJ_V6taxadata!$B68:$BB68)</f>
        <v>0</v>
      </c>
      <c r="G68">
        <f>TNC_PJ_V6taxadata!G68/SUM(TNC_PJ_V6taxadata!$B68:$BB68)</f>
        <v>0</v>
      </c>
      <c r="H68">
        <f>TNC_PJ_V6taxadata!H68/SUM(TNC_PJ_V6taxadata!$B68:$BB68)</f>
        <v>7.6027992877551867E-2</v>
      </c>
      <c r="I68">
        <f>TNC_PJ_V6taxadata!I68/SUM(TNC_PJ_V6taxadata!$B68:$BB68)</f>
        <v>0</v>
      </c>
      <c r="J68">
        <f>TNC_PJ_V6taxadata!J68/SUM(TNC_PJ_V6taxadata!$B68:$BB68)</f>
        <v>0</v>
      </c>
      <c r="K68">
        <f>TNC_PJ_V6taxadata!K68/SUM(TNC_PJ_V6taxadata!$B68:$BB68)</f>
        <v>1.2422874653194749E-2</v>
      </c>
      <c r="L68">
        <f>TNC_PJ_V6taxadata!L68/SUM(TNC_PJ_V6taxadata!$B68:$BB68)</f>
        <v>0</v>
      </c>
      <c r="M68">
        <f>TNC_PJ_V6taxadata!M68/SUM(TNC_PJ_V6taxadata!$B68:$BB68)</f>
        <v>7.9630626526978346E-2</v>
      </c>
      <c r="N68">
        <f>TNC_PJ_V6taxadata!N68/SUM(TNC_PJ_V6taxadata!$B68:$BB68)</f>
        <v>6.2114373265973746E-4</v>
      </c>
      <c r="O68">
        <f>TNC_PJ_V6taxadata!O68/SUM(TNC_PJ_V6taxadata!$B68:$BB68)</f>
        <v>0</v>
      </c>
      <c r="P68">
        <f>TNC_PJ_V6taxadata!P68/SUM(TNC_PJ_V6taxadata!$B68:$BB68)</f>
        <v>0</v>
      </c>
      <c r="Q68">
        <f>TNC_PJ_V6taxadata!Q68/SUM(TNC_PJ_V6taxadata!$B68:$BB68)</f>
        <v>3.7268623959584246E-4</v>
      </c>
      <c r="R68">
        <f>TNC_PJ_V6taxadata!R68/SUM(TNC_PJ_V6taxadata!$B68:$BB68)</f>
        <v>0</v>
      </c>
      <c r="S68">
        <f>TNC_PJ_V6taxadata!S68/SUM(TNC_PJ_V6taxadata!$B68:$BB68)</f>
        <v>0</v>
      </c>
      <c r="T68">
        <f>TNC_PJ_V6taxadata!T68/SUM(TNC_PJ_V6taxadata!$B68:$BB68)</f>
        <v>2.898670752412108E-4</v>
      </c>
      <c r="U68">
        <f>TNC_PJ_V6taxadata!U68/SUM(TNC_PJ_V6taxadata!$B68:$BB68)</f>
        <v>0</v>
      </c>
      <c r="V68">
        <f>TNC_PJ_V6taxadata!V68/SUM(TNC_PJ_V6taxadata!$B68:$BB68)</f>
        <v>0</v>
      </c>
      <c r="W68">
        <f>TNC_PJ_V6taxadata!W68/SUM(TNC_PJ_V6taxadata!$B68:$BB68)</f>
        <v>3.7268623959584246E-4</v>
      </c>
      <c r="X68">
        <f>TNC_PJ_V6taxadata!X68/SUM(TNC_PJ_V6taxadata!$B68:$BB68)</f>
        <v>1.2422874653194749E-3</v>
      </c>
      <c r="Y68">
        <f>TNC_PJ_V6taxadata!Y68/SUM(TNC_PJ_V6taxadata!$B68:$BB68)</f>
        <v>2.0704791088657916E-4</v>
      </c>
      <c r="Z68">
        <f>TNC_PJ_V6taxadata!Z68/SUM(TNC_PJ_V6taxadata!$B68:$BB68)</f>
        <v>1.4079257940287384E-3</v>
      </c>
      <c r="AA68">
        <f>TNC_PJ_V6taxadata!AA68/SUM(TNC_PJ_V6taxadata!$B68:$BB68)</f>
        <v>0</v>
      </c>
      <c r="AB68">
        <f>TNC_PJ_V6taxadata!AB68/SUM(TNC_PJ_V6taxadata!$B68:$BB68)</f>
        <v>0</v>
      </c>
      <c r="AC68">
        <f>TNC_PJ_V6taxadata!AC68/SUM(TNC_PJ_V6taxadata!$B68:$BB68)</f>
        <v>4.9691498612778999E-4</v>
      </c>
      <c r="AD68">
        <f>TNC_PJ_V6taxadata!AD68/SUM(TNC_PJ_V6taxadata!$B68:$BB68)</f>
        <v>0</v>
      </c>
      <c r="AE68">
        <f>TNC_PJ_V6taxadata!AE68/SUM(TNC_PJ_V6taxadata!$B68:$BB68)</f>
        <v>2.898670752412108E-4</v>
      </c>
      <c r="AF68">
        <f>TNC_PJ_V6taxadata!AF68/SUM(TNC_PJ_V6taxadata!$B68:$BB68)</f>
        <v>1.1594683009648432E-3</v>
      </c>
      <c r="AG68">
        <f>TNC_PJ_V6taxadata!AG68/SUM(TNC_PJ_V6taxadata!$B68:$BB68)</f>
        <v>0</v>
      </c>
      <c r="AH68">
        <f>TNC_PJ_V6taxadata!AH68/SUM(TNC_PJ_V6taxadata!$B68:$BB68)</f>
        <v>0</v>
      </c>
      <c r="AI68">
        <f>TNC_PJ_V6taxadata!AI68/SUM(TNC_PJ_V6taxadata!$B68:$BB68)</f>
        <v>0</v>
      </c>
      <c r="AJ68">
        <f>TNC_PJ_V6taxadata!AJ68/SUM(TNC_PJ_V6taxadata!$B68:$BB68)</f>
        <v>0</v>
      </c>
      <c r="AK68">
        <f>TNC_PJ_V6taxadata!AK68/SUM(TNC_PJ_V6taxadata!$B68:$BB68)</f>
        <v>0</v>
      </c>
      <c r="AL68">
        <f>TNC_PJ_V6taxadata!AL68/SUM(TNC_PJ_V6taxadata!$B68:$BB68)</f>
        <v>0</v>
      </c>
      <c r="AM68">
        <f>TNC_PJ_V6taxadata!AM68/SUM(TNC_PJ_V6taxadata!$B68:$BB68)</f>
        <v>6.2114373265973746E-4</v>
      </c>
      <c r="AN68">
        <f>TNC_PJ_V6taxadata!AN68/SUM(TNC_PJ_V6taxadata!$B68:$BB68)</f>
        <v>2.4431653484616339E-3</v>
      </c>
      <c r="AO68">
        <f>TNC_PJ_V6taxadata!AO68/SUM(TNC_PJ_V6taxadata!$B68:$BB68)</f>
        <v>1.9793780280756967E-2</v>
      </c>
      <c r="AP68">
        <f>TNC_PJ_V6taxadata!AP68/SUM(TNC_PJ_V6taxadata!$B68:$BB68)</f>
        <v>0</v>
      </c>
      <c r="AQ68">
        <f>TNC_PJ_V6taxadata!AQ68/SUM(TNC_PJ_V6taxadata!$B68:$BB68)</f>
        <v>0.63369083605946419</v>
      </c>
      <c r="AR68">
        <f>TNC_PJ_V6taxadata!AR68/SUM(TNC_PJ_V6taxadata!$B68:$BB68)</f>
        <v>0</v>
      </c>
      <c r="AS68">
        <f>TNC_PJ_V6taxadata!AS68/SUM(TNC_PJ_V6taxadata!$B68:$BB68)</f>
        <v>0</v>
      </c>
      <c r="AT68">
        <f>TNC_PJ_V6taxadata!AT68/SUM(TNC_PJ_V6taxadata!$B68:$BB68)</f>
        <v>0</v>
      </c>
      <c r="AU68">
        <f>TNC_PJ_V6taxadata!AU68/SUM(TNC_PJ_V6taxadata!$B68:$BB68)</f>
        <v>0</v>
      </c>
      <c r="AV68">
        <f>TNC_PJ_V6taxadata!AV68/SUM(TNC_PJ_V6taxadata!$B68:$BB68)</f>
        <v>9.9382997225557997E-4</v>
      </c>
      <c r="AW68">
        <f>TNC_PJ_V6taxadata!AW68/SUM(TNC_PJ_V6taxadata!$B68:$BB68)</f>
        <v>0</v>
      </c>
      <c r="AX68">
        <f>TNC_PJ_V6taxadata!AX68/SUM(TNC_PJ_V6taxadata!$B68:$BB68)</f>
        <v>2.1822849807445442E-2</v>
      </c>
      <c r="AY68">
        <f>TNC_PJ_V6taxadata!AY68/SUM(TNC_PJ_V6taxadata!$B68:$BB68)</f>
        <v>0</v>
      </c>
      <c r="AZ68">
        <f>TNC_PJ_V6taxadata!AZ68/SUM(TNC_PJ_V6taxadata!$B68:$BB68)</f>
        <v>0</v>
      </c>
      <c r="BA68">
        <f>TNC_PJ_V6taxadata!BA68/SUM(TNC_PJ_V6taxadata!$B68:$BB68)</f>
        <v>0</v>
      </c>
      <c r="BB68">
        <f>TNC_PJ_V6taxadata!BB68/SUM(TNC_PJ_V6taxadata!$B68:$BB68)</f>
        <v>0.11826576669841402</v>
      </c>
      <c r="BC68" t="s">
        <v>201</v>
      </c>
      <c r="BD68">
        <v>67</v>
      </c>
      <c r="BE68" t="s">
        <v>189</v>
      </c>
      <c r="BF68" t="s">
        <v>107</v>
      </c>
      <c r="BG68" t="s">
        <v>108</v>
      </c>
      <c r="BH68" t="s">
        <v>190</v>
      </c>
      <c r="BI68">
        <v>4</v>
      </c>
      <c r="BJ68" t="s">
        <v>44</v>
      </c>
      <c r="BK68" t="s">
        <v>191</v>
      </c>
      <c r="BL68">
        <v>2</v>
      </c>
      <c r="BP68">
        <v>8.5500000000000007</v>
      </c>
      <c r="BQ68">
        <v>10.458</v>
      </c>
      <c r="BR68">
        <v>0.13</v>
      </c>
      <c r="BS68">
        <v>0</v>
      </c>
      <c r="BT68" t="s">
        <v>51</v>
      </c>
      <c r="BU68">
        <v>25.67</v>
      </c>
      <c r="BW68">
        <v>0.15</v>
      </c>
      <c r="BX68">
        <v>0.4</v>
      </c>
      <c r="CA68">
        <v>31.73</v>
      </c>
      <c r="CD68">
        <v>22.33</v>
      </c>
      <c r="CJ68">
        <v>7.64</v>
      </c>
    </row>
    <row r="69" spans="1:88" x14ac:dyDescent="0.5">
      <c r="A69" t="s">
        <v>202</v>
      </c>
      <c r="B69">
        <f>TNC_PJ_V6taxadata!B69/SUM(TNC_PJ_V6taxadata!$B69:$BB69)</f>
        <v>2.9987373737373735E-3</v>
      </c>
      <c r="C69">
        <f>TNC_PJ_V6taxadata!C69/SUM(TNC_PJ_V6taxadata!$B69:$BB69)</f>
        <v>1.0495580808080808E-2</v>
      </c>
      <c r="D69">
        <f>TNC_PJ_V6taxadata!D69/SUM(TNC_PJ_V6taxadata!$B69:$BB69)</f>
        <v>0</v>
      </c>
      <c r="E69">
        <f>TNC_PJ_V6taxadata!E69/SUM(TNC_PJ_V6taxadata!$B69:$BB69)</f>
        <v>0</v>
      </c>
      <c r="F69">
        <f>TNC_PJ_V6taxadata!F69/SUM(TNC_PJ_V6taxadata!$B69:$BB69)</f>
        <v>0</v>
      </c>
      <c r="G69">
        <f>TNC_PJ_V6taxadata!G69/SUM(TNC_PJ_V6taxadata!$B69:$BB69)</f>
        <v>0</v>
      </c>
      <c r="H69">
        <f>TNC_PJ_V6taxadata!H69/SUM(TNC_PJ_V6taxadata!$B69:$BB69)</f>
        <v>7.4416035353535359E-2</v>
      </c>
      <c r="I69">
        <f>TNC_PJ_V6taxadata!I69/SUM(TNC_PJ_V6taxadata!$B69:$BB69)</f>
        <v>0</v>
      </c>
      <c r="J69">
        <f>TNC_PJ_V6taxadata!J69/SUM(TNC_PJ_V6taxadata!$B69:$BB69)</f>
        <v>1.1837121212121212E-4</v>
      </c>
      <c r="K69">
        <f>TNC_PJ_V6taxadata!K69/SUM(TNC_PJ_V6taxadata!$B69:$BB69)</f>
        <v>5.089962121212121E-3</v>
      </c>
      <c r="L69">
        <f>TNC_PJ_V6taxadata!L69/SUM(TNC_PJ_V6taxadata!$B69:$BB69)</f>
        <v>1.1837121212121212E-4</v>
      </c>
      <c r="M69">
        <f>TNC_PJ_V6taxadata!M69/SUM(TNC_PJ_V6taxadata!$B69:$BB69)</f>
        <v>0.17376893939393939</v>
      </c>
      <c r="N69">
        <f>TNC_PJ_V6taxadata!N69/SUM(TNC_PJ_V6taxadata!$B69:$BB69)</f>
        <v>4.734848484848485E-4</v>
      </c>
      <c r="O69">
        <f>TNC_PJ_V6taxadata!O69/SUM(TNC_PJ_V6taxadata!$B69:$BB69)</f>
        <v>0</v>
      </c>
      <c r="P69">
        <f>TNC_PJ_V6taxadata!P69/SUM(TNC_PJ_V6taxadata!$B69:$BB69)</f>
        <v>0</v>
      </c>
      <c r="Q69">
        <f>TNC_PJ_V6taxadata!Q69/SUM(TNC_PJ_V6taxadata!$B69:$BB69)</f>
        <v>0</v>
      </c>
      <c r="R69">
        <f>TNC_PJ_V6taxadata!R69/SUM(TNC_PJ_V6taxadata!$B69:$BB69)</f>
        <v>0</v>
      </c>
      <c r="S69">
        <f>TNC_PJ_V6taxadata!S69/SUM(TNC_PJ_V6taxadata!$B69:$BB69)</f>
        <v>0</v>
      </c>
      <c r="T69">
        <f>TNC_PJ_V6taxadata!T69/SUM(TNC_PJ_V6taxadata!$B69:$BB69)</f>
        <v>7.4968434343434338E-4</v>
      </c>
      <c r="U69">
        <f>TNC_PJ_V6taxadata!U69/SUM(TNC_PJ_V6taxadata!$B69:$BB69)</f>
        <v>0</v>
      </c>
      <c r="V69">
        <f>TNC_PJ_V6taxadata!V69/SUM(TNC_PJ_V6taxadata!$B69:$BB69)</f>
        <v>0</v>
      </c>
      <c r="W69">
        <f>TNC_PJ_V6taxadata!W69/SUM(TNC_PJ_V6taxadata!$B69:$BB69)</f>
        <v>8.6805555555555551E-4</v>
      </c>
      <c r="X69">
        <f>TNC_PJ_V6taxadata!X69/SUM(TNC_PJ_V6taxadata!$B69:$BB69)</f>
        <v>6.589330808080808E-3</v>
      </c>
      <c r="Y69">
        <f>TNC_PJ_V6taxadata!Y69/SUM(TNC_PJ_V6taxadata!$B69:$BB69)</f>
        <v>0</v>
      </c>
      <c r="Z69">
        <f>TNC_PJ_V6taxadata!Z69/SUM(TNC_PJ_V6taxadata!$B69:$BB69)</f>
        <v>5.1294191919191924E-4</v>
      </c>
      <c r="AA69">
        <f>TNC_PJ_V6taxadata!AA69/SUM(TNC_PJ_V6taxadata!$B69:$BB69)</f>
        <v>0</v>
      </c>
      <c r="AB69">
        <f>TNC_PJ_V6taxadata!AB69/SUM(TNC_PJ_V6taxadata!$B69:$BB69)</f>
        <v>0</v>
      </c>
      <c r="AC69">
        <f>TNC_PJ_V6taxadata!AC69/SUM(TNC_PJ_V6taxadata!$B69:$BB69)</f>
        <v>9.46969696969697E-4</v>
      </c>
      <c r="AD69">
        <f>TNC_PJ_V6taxadata!AD69/SUM(TNC_PJ_V6taxadata!$B69:$BB69)</f>
        <v>0</v>
      </c>
      <c r="AE69">
        <f>TNC_PJ_V6taxadata!AE69/SUM(TNC_PJ_V6taxadata!$B69:$BB69)</f>
        <v>0</v>
      </c>
      <c r="AF69">
        <f>TNC_PJ_V6taxadata!AF69/SUM(TNC_PJ_V6taxadata!$B69:$BB69)</f>
        <v>3.90625E-3</v>
      </c>
      <c r="AG69">
        <f>TNC_PJ_V6taxadata!AG69/SUM(TNC_PJ_V6taxadata!$B69:$BB69)</f>
        <v>0</v>
      </c>
      <c r="AH69">
        <f>TNC_PJ_V6taxadata!AH69/SUM(TNC_PJ_V6taxadata!$B69:$BB69)</f>
        <v>0</v>
      </c>
      <c r="AI69">
        <f>TNC_PJ_V6taxadata!AI69/SUM(TNC_PJ_V6taxadata!$B69:$BB69)</f>
        <v>0</v>
      </c>
      <c r="AJ69">
        <f>TNC_PJ_V6taxadata!AJ69/SUM(TNC_PJ_V6taxadata!$B69:$BB69)</f>
        <v>0</v>
      </c>
      <c r="AK69">
        <f>TNC_PJ_V6taxadata!AK69/SUM(TNC_PJ_V6taxadata!$B69:$BB69)</f>
        <v>0</v>
      </c>
      <c r="AL69">
        <f>TNC_PJ_V6taxadata!AL69/SUM(TNC_PJ_V6taxadata!$B69:$BB69)</f>
        <v>7.8914141414141421E-5</v>
      </c>
      <c r="AM69">
        <f>TNC_PJ_V6taxadata!AM69/SUM(TNC_PJ_V6taxadata!$B69:$BB69)</f>
        <v>3.9457070707070706E-4</v>
      </c>
      <c r="AN69">
        <f>TNC_PJ_V6taxadata!AN69/SUM(TNC_PJ_V6taxadata!$B69:$BB69)</f>
        <v>1.2626262626262627E-3</v>
      </c>
      <c r="AO69">
        <f>TNC_PJ_V6taxadata!AO69/SUM(TNC_PJ_V6taxadata!$B69:$BB69)</f>
        <v>1.4125631313131314E-2</v>
      </c>
      <c r="AP69">
        <f>TNC_PJ_V6taxadata!AP69/SUM(TNC_PJ_V6taxadata!$B69:$BB69)</f>
        <v>0</v>
      </c>
      <c r="AQ69">
        <f>TNC_PJ_V6taxadata!AQ69/SUM(TNC_PJ_V6taxadata!$B69:$BB69)</f>
        <v>0.59438131313131315</v>
      </c>
      <c r="AR69">
        <f>TNC_PJ_V6taxadata!AR69/SUM(TNC_PJ_V6taxadata!$B69:$BB69)</f>
        <v>0</v>
      </c>
      <c r="AS69">
        <f>TNC_PJ_V6taxadata!AS69/SUM(TNC_PJ_V6taxadata!$B69:$BB69)</f>
        <v>0</v>
      </c>
      <c r="AT69">
        <f>TNC_PJ_V6taxadata!AT69/SUM(TNC_PJ_V6taxadata!$B69:$BB69)</f>
        <v>0</v>
      </c>
      <c r="AU69">
        <f>TNC_PJ_V6taxadata!AU69/SUM(TNC_PJ_V6taxadata!$B69:$BB69)</f>
        <v>0</v>
      </c>
      <c r="AV69">
        <f>TNC_PJ_V6taxadata!AV69/SUM(TNC_PJ_V6taxadata!$B69:$BB69)</f>
        <v>2.6436237373737375E-3</v>
      </c>
      <c r="AW69">
        <f>TNC_PJ_V6taxadata!AW69/SUM(TNC_PJ_V6taxadata!$B69:$BB69)</f>
        <v>0</v>
      </c>
      <c r="AX69">
        <f>TNC_PJ_V6taxadata!AX69/SUM(TNC_PJ_V6taxadata!$B69:$BB69)</f>
        <v>2.18197601010101E-2</v>
      </c>
      <c r="AY69">
        <f>TNC_PJ_V6taxadata!AY69/SUM(TNC_PJ_V6taxadata!$B69:$BB69)</f>
        <v>0</v>
      </c>
      <c r="AZ69">
        <f>TNC_PJ_V6taxadata!AZ69/SUM(TNC_PJ_V6taxadata!$B69:$BB69)</f>
        <v>0</v>
      </c>
      <c r="BA69">
        <f>TNC_PJ_V6taxadata!BA69/SUM(TNC_PJ_V6taxadata!$B69:$BB69)</f>
        <v>0</v>
      </c>
      <c r="BB69">
        <f>TNC_PJ_V6taxadata!BB69/SUM(TNC_PJ_V6taxadata!$B69:$BB69)</f>
        <v>8.4240845959595953E-2</v>
      </c>
      <c r="BC69" t="s">
        <v>203</v>
      </c>
      <c r="BD69">
        <v>68</v>
      </c>
      <c r="BE69" t="s">
        <v>189</v>
      </c>
      <c r="BF69" t="s">
        <v>107</v>
      </c>
      <c r="BG69" t="s">
        <v>108</v>
      </c>
      <c r="BH69" t="s">
        <v>190</v>
      </c>
      <c r="BI69">
        <v>1</v>
      </c>
      <c r="BJ69" t="s">
        <v>44</v>
      </c>
      <c r="BK69" t="s">
        <v>191</v>
      </c>
      <c r="BL69">
        <v>3</v>
      </c>
      <c r="BP69">
        <v>8.58</v>
      </c>
      <c r="BQ69">
        <v>10.98</v>
      </c>
      <c r="BR69">
        <v>6.7000000000000004E-2</v>
      </c>
      <c r="BS69">
        <v>0</v>
      </c>
      <c r="BT69" t="s">
        <v>51</v>
      </c>
      <c r="BU69">
        <v>25.27</v>
      </c>
      <c r="BW69">
        <v>0.06</v>
      </c>
      <c r="BX69">
        <v>0.15</v>
      </c>
      <c r="CA69">
        <v>31.73</v>
      </c>
      <c r="CD69">
        <v>22.33</v>
      </c>
      <c r="CJ69">
        <v>7.64</v>
      </c>
    </row>
    <row r="70" spans="1:88" x14ac:dyDescent="0.5">
      <c r="A70" t="s">
        <v>204</v>
      </c>
      <c r="B70">
        <f>TNC_PJ_V6taxadata!B70/SUM(TNC_PJ_V6taxadata!$B70:$BB70)</f>
        <v>3.119965220059842E-3</v>
      </c>
      <c r="C70">
        <f>TNC_PJ_V6taxadata!C70/SUM(TNC_PJ_V6taxadata!$B70:$BB70)</f>
        <v>6.9559880316088282E-3</v>
      </c>
      <c r="D70">
        <f>TNC_PJ_V6taxadata!D70/SUM(TNC_PJ_V6taxadata!$B70:$BB70)</f>
        <v>0</v>
      </c>
      <c r="E70">
        <f>TNC_PJ_V6taxadata!E70/SUM(TNC_PJ_V6taxadata!$B70:$BB70)</f>
        <v>1.0229394164130629E-4</v>
      </c>
      <c r="F70">
        <f>TNC_PJ_V6taxadata!F70/SUM(TNC_PJ_V6taxadata!$B70:$BB70)</f>
        <v>0</v>
      </c>
      <c r="G70">
        <f>TNC_PJ_V6taxadata!G70/SUM(TNC_PJ_V6taxadata!$B70:$BB70)</f>
        <v>0</v>
      </c>
      <c r="H70">
        <f>TNC_PJ_V6taxadata!H70/SUM(TNC_PJ_V6taxadata!$B70:$BB70)</f>
        <v>0.12436385955041812</v>
      </c>
      <c r="I70">
        <f>TNC_PJ_V6taxadata!I70/SUM(TNC_PJ_V6taxadata!$B70:$BB70)</f>
        <v>2.8130833951359229E-4</v>
      </c>
      <c r="J70">
        <f>TNC_PJ_V6taxadata!J70/SUM(TNC_PJ_V6taxadata!$B70:$BB70)</f>
        <v>1.7901439787228603E-4</v>
      </c>
      <c r="K70">
        <f>TNC_PJ_V6taxadata!K70/SUM(TNC_PJ_V6taxadata!$B70:$BB70)</f>
        <v>4.8589622279620491E-3</v>
      </c>
      <c r="L70">
        <f>TNC_PJ_V6taxadata!L70/SUM(TNC_PJ_V6taxadata!$B70:$BB70)</f>
        <v>0</v>
      </c>
      <c r="M70">
        <f>TNC_PJ_V6taxadata!M70/SUM(TNC_PJ_V6taxadata!$B70:$BB70)</f>
        <v>0.11482494949236631</v>
      </c>
      <c r="N70">
        <f>TNC_PJ_V6taxadata!N70/SUM(TNC_PJ_V6taxadata!$B70:$BB70)</f>
        <v>7.160575914891441E-4</v>
      </c>
      <c r="O70">
        <f>TNC_PJ_V6taxadata!O70/SUM(TNC_PJ_V6taxadata!$B70:$BB70)</f>
        <v>0</v>
      </c>
      <c r="P70">
        <f>TNC_PJ_V6taxadata!P70/SUM(TNC_PJ_V6taxadata!$B70:$BB70)</f>
        <v>0</v>
      </c>
      <c r="Q70">
        <f>TNC_PJ_V6taxadata!Q70/SUM(TNC_PJ_V6taxadata!$B70:$BB70)</f>
        <v>0</v>
      </c>
      <c r="R70">
        <f>TNC_PJ_V6taxadata!R70/SUM(TNC_PJ_V6taxadata!$B70:$BB70)</f>
        <v>0</v>
      </c>
      <c r="S70">
        <f>TNC_PJ_V6taxadata!S70/SUM(TNC_PJ_V6taxadata!$B70:$BB70)</f>
        <v>0</v>
      </c>
      <c r="T70">
        <f>TNC_PJ_V6taxadata!T70/SUM(TNC_PJ_V6taxadata!$B70:$BB70)</f>
        <v>2.5573485410326571E-3</v>
      </c>
      <c r="U70">
        <f>TNC_PJ_V6taxadata!U70/SUM(TNC_PJ_V6taxadata!$B70:$BB70)</f>
        <v>0</v>
      </c>
      <c r="V70">
        <f>TNC_PJ_V6taxadata!V70/SUM(TNC_PJ_V6taxadata!$B70:$BB70)</f>
        <v>0</v>
      </c>
      <c r="W70">
        <f>TNC_PJ_V6taxadata!W70/SUM(TNC_PJ_V6taxadata!$B70:$BB70)</f>
        <v>8.9507198936143002E-4</v>
      </c>
      <c r="X70">
        <f>TNC_PJ_V6taxadata!X70/SUM(TNC_PJ_V6taxadata!$B70:$BB70)</f>
        <v>6.8792675753778483E-3</v>
      </c>
      <c r="Y70">
        <f>TNC_PJ_V6taxadata!Y70/SUM(TNC_PJ_V6taxadata!$B70:$BB70)</f>
        <v>1.7901439787228603E-4</v>
      </c>
      <c r="Z70">
        <f>TNC_PJ_V6taxadata!Z70/SUM(TNC_PJ_V6taxadata!$B70:$BB70)</f>
        <v>1.4576886683886146E-3</v>
      </c>
      <c r="AA70">
        <f>TNC_PJ_V6taxadata!AA70/SUM(TNC_PJ_V6taxadata!$B70:$BB70)</f>
        <v>0</v>
      </c>
      <c r="AB70">
        <f>TNC_PJ_V6taxadata!AB70/SUM(TNC_PJ_V6taxadata!$B70:$BB70)</f>
        <v>5.1146970820653144E-5</v>
      </c>
      <c r="AC70">
        <f>TNC_PJ_V6taxadata!AC70/SUM(TNC_PJ_V6taxadata!$B70:$BB70)</f>
        <v>1.9691583765951461E-3</v>
      </c>
      <c r="AD70">
        <f>TNC_PJ_V6taxadata!AD70/SUM(TNC_PJ_V6taxadata!$B70:$BB70)</f>
        <v>0</v>
      </c>
      <c r="AE70">
        <f>TNC_PJ_V6taxadata!AE70/SUM(TNC_PJ_V6taxadata!$B70:$BB70)</f>
        <v>4.0917576656522515E-4</v>
      </c>
      <c r="AF70">
        <f>TNC_PJ_V6taxadata!AF70/SUM(TNC_PJ_V6taxadata!$B70:$BB70)</f>
        <v>2.7875099097255966E-3</v>
      </c>
      <c r="AG70">
        <f>TNC_PJ_V6taxadata!AG70/SUM(TNC_PJ_V6taxadata!$B70:$BB70)</f>
        <v>0</v>
      </c>
      <c r="AH70">
        <f>TNC_PJ_V6taxadata!AH70/SUM(TNC_PJ_V6taxadata!$B70:$BB70)</f>
        <v>3.3245531033424544E-4</v>
      </c>
      <c r="AI70">
        <f>TNC_PJ_V6taxadata!AI70/SUM(TNC_PJ_V6taxadata!$B70:$BB70)</f>
        <v>0</v>
      </c>
      <c r="AJ70">
        <f>TNC_PJ_V6taxadata!AJ70/SUM(TNC_PJ_V6taxadata!$B70:$BB70)</f>
        <v>9.2064547477175662E-4</v>
      </c>
      <c r="AK70">
        <f>TNC_PJ_V6taxadata!AK70/SUM(TNC_PJ_V6taxadata!$B70:$BB70)</f>
        <v>0</v>
      </c>
      <c r="AL70">
        <f>TNC_PJ_V6taxadata!AL70/SUM(TNC_PJ_V6taxadata!$B70:$BB70)</f>
        <v>0</v>
      </c>
      <c r="AM70">
        <f>TNC_PJ_V6taxadata!AM70/SUM(TNC_PJ_V6taxadata!$B70:$BB70)</f>
        <v>1.7901439787228603E-4</v>
      </c>
      <c r="AN70">
        <f>TNC_PJ_V6taxadata!AN70/SUM(TNC_PJ_V6taxadata!$B70:$BB70)</f>
        <v>1.5088356392092678E-3</v>
      </c>
      <c r="AO70">
        <f>TNC_PJ_V6taxadata!AO70/SUM(TNC_PJ_V6taxadata!$B70:$BB70)</f>
        <v>1.3144771500907858E-2</v>
      </c>
      <c r="AP70">
        <f>TNC_PJ_V6taxadata!AP70/SUM(TNC_PJ_V6taxadata!$B70:$BB70)</f>
        <v>0</v>
      </c>
      <c r="AQ70">
        <f>TNC_PJ_V6taxadata!AQ70/SUM(TNC_PJ_V6taxadata!$B70:$BB70)</f>
        <v>0.58593969772140242</v>
      </c>
      <c r="AR70">
        <f>TNC_PJ_V6taxadata!AR70/SUM(TNC_PJ_V6taxadata!$B70:$BB70)</f>
        <v>0</v>
      </c>
      <c r="AS70">
        <f>TNC_PJ_V6taxadata!AS70/SUM(TNC_PJ_V6taxadata!$B70:$BB70)</f>
        <v>6.3933713525816428E-4</v>
      </c>
      <c r="AT70">
        <f>TNC_PJ_V6taxadata!AT70/SUM(TNC_PJ_V6taxadata!$B70:$BB70)</f>
        <v>0</v>
      </c>
      <c r="AU70">
        <f>TNC_PJ_V6taxadata!AU70/SUM(TNC_PJ_V6taxadata!$B70:$BB70)</f>
        <v>0</v>
      </c>
      <c r="AV70">
        <f>TNC_PJ_V6taxadata!AV70/SUM(TNC_PJ_V6taxadata!$B70:$BB70)</f>
        <v>2.8386568805462498E-3</v>
      </c>
      <c r="AW70">
        <f>TNC_PJ_V6taxadata!AW70/SUM(TNC_PJ_V6taxadata!$B70:$BB70)</f>
        <v>0</v>
      </c>
      <c r="AX70">
        <f>TNC_PJ_V6taxadata!AX70/SUM(TNC_PJ_V6taxadata!$B70:$BB70)</f>
        <v>2.0126333017927014E-2</v>
      </c>
      <c r="AY70">
        <f>TNC_PJ_V6taxadata!AY70/SUM(TNC_PJ_V6taxadata!$B70:$BB70)</f>
        <v>0</v>
      </c>
      <c r="AZ70">
        <f>TNC_PJ_V6taxadata!AZ70/SUM(TNC_PJ_V6taxadata!$B70:$BB70)</f>
        <v>0</v>
      </c>
      <c r="BA70">
        <f>TNC_PJ_V6taxadata!BA70/SUM(TNC_PJ_V6taxadata!$B70:$BB70)</f>
        <v>5.1146970820653144E-5</v>
      </c>
      <c r="BB70">
        <f>TNC_PJ_V6taxadata!BB70/SUM(TNC_PJ_V6taxadata!$B70:$BB70)</f>
        <v>0.10173132496227912</v>
      </c>
      <c r="BC70" t="s">
        <v>205</v>
      </c>
      <c r="BD70">
        <v>69</v>
      </c>
      <c r="BE70" t="s">
        <v>189</v>
      </c>
      <c r="BF70" t="s">
        <v>107</v>
      </c>
      <c r="BG70" t="s">
        <v>108</v>
      </c>
      <c r="BH70" t="s">
        <v>190</v>
      </c>
      <c r="BI70">
        <v>2</v>
      </c>
      <c r="BJ70" t="s">
        <v>44</v>
      </c>
      <c r="BK70" t="s">
        <v>191</v>
      </c>
      <c r="BL70">
        <v>3</v>
      </c>
      <c r="BP70">
        <v>8.58</v>
      </c>
      <c r="BQ70">
        <v>10.98</v>
      </c>
      <c r="BR70">
        <v>6.7000000000000004E-2</v>
      </c>
      <c r="BS70">
        <v>0</v>
      </c>
      <c r="BT70" t="s">
        <v>51</v>
      </c>
      <c r="BU70">
        <v>25.67</v>
      </c>
      <c r="BW70">
        <v>0.06</v>
      </c>
      <c r="BX70">
        <v>0.15</v>
      </c>
      <c r="CA70">
        <v>31.73</v>
      </c>
      <c r="CD70">
        <v>22.33</v>
      </c>
      <c r="CJ70">
        <v>7.64</v>
      </c>
    </row>
    <row r="71" spans="1:88" x14ac:dyDescent="0.5">
      <c r="A71" t="s">
        <v>206</v>
      </c>
      <c r="B71">
        <f>TNC_PJ_V6taxadata!B71/SUM(TNC_PJ_V6taxadata!$B71:$BB71)</f>
        <v>1.3632073822922857E-3</v>
      </c>
      <c r="C71">
        <f>TNC_PJ_V6taxadata!C71/SUM(TNC_PJ_V6taxadata!$B71:$BB71)</f>
        <v>6.3965884861407248E-3</v>
      </c>
      <c r="D71">
        <f>TNC_PJ_V6taxadata!D71/SUM(TNC_PJ_V6taxadata!$B71:$BB71)</f>
        <v>0</v>
      </c>
      <c r="E71">
        <f>TNC_PJ_V6taxadata!E71/SUM(TNC_PJ_V6taxadata!$B71:$BB71)</f>
        <v>0</v>
      </c>
      <c r="F71">
        <f>TNC_PJ_V6taxadata!F71/SUM(TNC_PJ_V6taxadata!$B71:$BB71)</f>
        <v>0</v>
      </c>
      <c r="G71">
        <f>TNC_PJ_V6taxadata!G71/SUM(TNC_PJ_V6taxadata!$B71:$BB71)</f>
        <v>0</v>
      </c>
      <c r="H71">
        <f>TNC_PJ_V6taxadata!H71/SUM(TNC_PJ_V6taxadata!$B71:$BB71)</f>
        <v>0.11517354678597644</v>
      </c>
      <c r="I71">
        <f>TNC_PJ_V6taxadata!I71/SUM(TNC_PJ_V6taxadata!$B71:$BB71)</f>
        <v>1.747701772169597E-4</v>
      </c>
      <c r="J71">
        <f>TNC_PJ_V6taxadata!J71/SUM(TNC_PJ_V6taxadata!$B71:$BB71)</f>
        <v>6.9908070886783879E-5</v>
      </c>
      <c r="K71">
        <f>TNC_PJ_V6taxadata!K71/SUM(TNC_PJ_V6taxadata!$B71:$BB71)</f>
        <v>3.8449438987731132E-3</v>
      </c>
      <c r="L71">
        <f>TNC_PJ_V6taxadata!L71/SUM(TNC_PJ_V6taxadata!$B71:$BB71)</f>
        <v>0</v>
      </c>
      <c r="M71">
        <f>TNC_PJ_V6taxadata!M71/SUM(TNC_PJ_V6taxadata!$B71:$BB71)</f>
        <v>0.16498304729280996</v>
      </c>
      <c r="N71">
        <f>TNC_PJ_V6taxadata!N71/SUM(TNC_PJ_V6taxadata!$B71:$BB71)</f>
        <v>5.2431053165087908E-4</v>
      </c>
      <c r="O71">
        <f>TNC_PJ_V6taxadata!O71/SUM(TNC_PJ_V6taxadata!$B71:$BB71)</f>
        <v>0</v>
      </c>
      <c r="P71">
        <f>TNC_PJ_V6taxadata!P71/SUM(TNC_PJ_V6taxadata!$B71:$BB71)</f>
        <v>0</v>
      </c>
      <c r="Q71">
        <f>TNC_PJ_V6taxadata!Q71/SUM(TNC_PJ_V6taxadata!$B71:$BB71)</f>
        <v>6.9908070886783881E-4</v>
      </c>
      <c r="R71">
        <f>TNC_PJ_V6taxadata!R71/SUM(TNC_PJ_V6taxadata!$B71:$BB71)</f>
        <v>0</v>
      </c>
      <c r="S71">
        <f>TNC_PJ_V6taxadata!S71/SUM(TNC_PJ_V6taxadata!$B71:$BB71)</f>
        <v>0</v>
      </c>
      <c r="T71">
        <f>TNC_PJ_V6taxadata!T71/SUM(TNC_PJ_V6taxadata!$B71:$BB71)</f>
        <v>1.5379775595092454E-3</v>
      </c>
      <c r="U71">
        <f>TNC_PJ_V6taxadata!U71/SUM(TNC_PJ_V6taxadata!$B71:$BB71)</f>
        <v>0</v>
      </c>
      <c r="V71">
        <f>TNC_PJ_V6taxadata!V71/SUM(TNC_PJ_V6taxadata!$B71:$BB71)</f>
        <v>0</v>
      </c>
      <c r="W71">
        <f>TNC_PJ_V6taxadata!W71/SUM(TNC_PJ_V6taxadata!$B71:$BB71)</f>
        <v>8.388968506414066E-4</v>
      </c>
      <c r="X71">
        <f>TNC_PJ_V6taxadata!X71/SUM(TNC_PJ_V6taxadata!$B71:$BB71)</f>
        <v>3.8099898633297213E-3</v>
      </c>
      <c r="Y71">
        <f>TNC_PJ_V6taxadata!Y71/SUM(TNC_PJ_V6taxadata!$B71:$BB71)</f>
        <v>1.747701772169597E-4</v>
      </c>
      <c r="Z71">
        <f>TNC_PJ_V6taxadata!Z71/SUM(TNC_PJ_V6taxadata!$B71:$BB71)</f>
        <v>7.689887797546227E-4</v>
      </c>
      <c r="AA71">
        <f>TNC_PJ_V6taxadata!AA71/SUM(TNC_PJ_V6taxadata!$B71:$BB71)</f>
        <v>0</v>
      </c>
      <c r="AB71">
        <f>TNC_PJ_V6taxadata!AB71/SUM(TNC_PJ_V6taxadata!$B71:$BB71)</f>
        <v>1.3981614177356776E-4</v>
      </c>
      <c r="AC71">
        <f>TNC_PJ_V6taxadata!AC71/SUM(TNC_PJ_V6taxadata!$B71:$BB71)</f>
        <v>9.4375895697158233E-4</v>
      </c>
      <c r="AD71">
        <f>TNC_PJ_V6taxadata!AD71/SUM(TNC_PJ_V6taxadata!$B71:$BB71)</f>
        <v>0</v>
      </c>
      <c r="AE71">
        <f>TNC_PJ_V6taxadata!AE71/SUM(TNC_PJ_V6taxadata!$B71:$BB71)</f>
        <v>8.0394281519801465E-4</v>
      </c>
      <c r="AF71">
        <f>TNC_PJ_V6taxadata!AF71/SUM(TNC_PJ_V6taxadata!$B71:$BB71)</f>
        <v>4.5090705721975606E-3</v>
      </c>
      <c r="AG71">
        <f>TNC_PJ_V6taxadata!AG71/SUM(TNC_PJ_V6taxadata!$B71:$BB71)</f>
        <v>0</v>
      </c>
      <c r="AH71">
        <f>TNC_PJ_V6taxadata!AH71/SUM(TNC_PJ_V6taxadata!$B71:$BB71)</f>
        <v>0</v>
      </c>
      <c r="AI71">
        <f>TNC_PJ_V6taxadata!AI71/SUM(TNC_PJ_V6taxadata!$B71:$BB71)</f>
        <v>0</v>
      </c>
      <c r="AJ71">
        <f>TNC_PJ_V6taxadata!AJ71/SUM(TNC_PJ_V6taxadata!$B71:$BB71)</f>
        <v>1.3981614177356776E-4</v>
      </c>
      <c r="AK71">
        <f>TNC_PJ_V6taxadata!AK71/SUM(TNC_PJ_V6taxadata!$B71:$BB71)</f>
        <v>0</v>
      </c>
      <c r="AL71">
        <f>TNC_PJ_V6taxadata!AL71/SUM(TNC_PJ_V6taxadata!$B71:$BB71)</f>
        <v>0</v>
      </c>
      <c r="AM71">
        <f>TNC_PJ_V6taxadata!AM71/SUM(TNC_PJ_V6taxadata!$B71:$BB71)</f>
        <v>2.7963228354713551E-4</v>
      </c>
      <c r="AN71">
        <f>TNC_PJ_V6taxadata!AN71/SUM(TNC_PJ_V6taxadata!$B71:$BB71)</f>
        <v>4.5440246076409519E-4</v>
      </c>
      <c r="AO71">
        <f>TNC_PJ_V6taxadata!AO71/SUM(TNC_PJ_V6taxadata!$B71:$BB71)</f>
        <v>7.7248418329896188E-3</v>
      </c>
      <c r="AP71">
        <f>TNC_PJ_V6taxadata!AP71/SUM(TNC_PJ_V6taxadata!$B71:$BB71)</f>
        <v>0</v>
      </c>
      <c r="AQ71">
        <f>TNC_PJ_V6taxadata!AQ71/SUM(TNC_PJ_V6taxadata!$B71:$BB71)</f>
        <v>0.56415813205634591</v>
      </c>
      <c r="AR71">
        <f>TNC_PJ_V6taxadata!AR71/SUM(TNC_PJ_V6taxadata!$B71:$BB71)</f>
        <v>0</v>
      </c>
      <c r="AS71">
        <f>TNC_PJ_V6taxadata!AS71/SUM(TNC_PJ_V6taxadata!$B71:$BB71)</f>
        <v>1.0486210633017582E-4</v>
      </c>
      <c r="AT71">
        <f>TNC_PJ_V6taxadata!AT71/SUM(TNC_PJ_V6taxadata!$B71:$BB71)</f>
        <v>0</v>
      </c>
      <c r="AU71">
        <f>TNC_PJ_V6taxadata!AU71/SUM(TNC_PJ_V6taxadata!$B71:$BB71)</f>
        <v>0</v>
      </c>
      <c r="AV71">
        <f>TNC_PJ_V6taxadata!AV71/SUM(TNC_PJ_V6taxadata!$B71:$BB71)</f>
        <v>4.5440246076409519E-4</v>
      </c>
      <c r="AW71">
        <f>TNC_PJ_V6taxadata!AW71/SUM(TNC_PJ_V6taxadata!$B71:$BB71)</f>
        <v>0</v>
      </c>
      <c r="AX71">
        <f>TNC_PJ_V6taxadata!AX71/SUM(TNC_PJ_V6taxadata!$B71:$BB71)</f>
        <v>2.1881226187563354E-2</v>
      </c>
      <c r="AY71">
        <f>TNC_PJ_V6taxadata!AY71/SUM(TNC_PJ_V6taxadata!$B71:$BB71)</f>
        <v>0</v>
      </c>
      <c r="AZ71">
        <f>TNC_PJ_V6taxadata!AZ71/SUM(TNC_PJ_V6taxadata!$B71:$BB71)</f>
        <v>0</v>
      </c>
      <c r="BA71">
        <f>TNC_PJ_V6taxadata!BA71/SUM(TNC_PJ_V6taxadata!$B71:$BB71)</f>
        <v>0</v>
      </c>
      <c r="BB71">
        <f>TNC_PJ_V6taxadata!BB71/SUM(TNC_PJ_V6taxadata!$B71:$BB71)</f>
        <v>9.8046069418714396E-2</v>
      </c>
      <c r="BC71" t="s">
        <v>207</v>
      </c>
      <c r="BD71">
        <v>70</v>
      </c>
      <c r="BE71" t="s">
        <v>189</v>
      </c>
      <c r="BF71" t="s">
        <v>107</v>
      </c>
      <c r="BG71" t="s">
        <v>108</v>
      </c>
      <c r="BH71" t="s">
        <v>190</v>
      </c>
      <c r="BI71">
        <v>3</v>
      </c>
      <c r="BJ71" t="s">
        <v>44</v>
      </c>
      <c r="BK71" t="s">
        <v>191</v>
      </c>
      <c r="BL71">
        <v>3</v>
      </c>
      <c r="BP71">
        <v>8.58</v>
      </c>
      <c r="BQ71">
        <v>10.98</v>
      </c>
      <c r="BR71">
        <v>6.7000000000000004E-2</v>
      </c>
      <c r="BS71">
        <v>0</v>
      </c>
      <c r="BT71" t="s">
        <v>51</v>
      </c>
      <c r="BU71">
        <v>25.67</v>
      </c>
      <c r="BW71">
        <v>0.06</v>
      </c>
      <c r="BX71">
        <v>0.15</v>
      </c>
      <c r="CA71">
        <v>31.73</v>
      </c>
      <c r="CD71">
        <v>22.33</v>
      </c>
      <c r="CJ71">
        <v>7.64</v>
      </c>
    </row>
    <row r="72" spans="1:88" x14ac:dyDescent="0.5">
      <c r="A72" t="s">
        <v>208</v>
      </c>
      <c r="B72">
        <f>TNC_PJ_V6taxadata!B72/SUM(TNC_PJ_V6taxadata!$B72:$BB72)</f>
        <v>4.9382716049382715E-3</v>
      </c>
      <c r="C72">
        <f>TNC_PJ_V6taxadata!C72/SUM(TNC_PJ_V6taxadata!$B72:$BB72)</f>
        <v>5.4067742956631845E-2</v>
      </c>
      <c r="D72">
        <f>TNC_PJ_V6taxadata!D72/SUM(TNC_PJ_V6taxadata!$B72:$BB72)</f>
        <v>0</v>
      </c>
      <c r="E72">
        <f>TNC_PJ_V6taxadata!E72/SUM(TNC_PJ_V6taxadata!$B72:$BB72)</f>
        <v>0</v>
      </c>
      <c r="F72">
        <f>TNC_PJ_V6taxadata!F72/SUM(TNC_PJ_V6taxadata!$B72:$BB72)</f>
        <v>0</v>
      </c>
      <c r="G72">
        <f>TNC_PJ_V6taxadata!G72/SUM(TNC_PJ_V6taxadata!$B72:$BB72)</f>
        <v>0</v>
      </c>
      <c r="H72">
        <f>TNC_PJ_V6taxadata!H72/SUM(TNC_PJ_V6taxadata!$B72:$BB72)</f>
        <v>2.8363406141183919E-2</v>
      </c>
      <c r="I72">
        <f>TNC_PJ_V6taxadata!I72/SUM(TNC_PJ_V6taxadata!$B72:$BB72)</f>
        <v>0</v>
      </c>
      <c r="J72">
        <f>TNC_PJ_V6taxadata!J72/SUM(TNC_PJ_V6taxadata!$B72:$BB72)</f>
        <v>0</v>
      </c>
      <c r="K72">
        <f>TNC_PJ_V6taxadata!K72/SUM(TNC_PJ_V6taxadata!$B72:$BB72)</f>
        <v>9.7499208610319719E-3</v>
      </c>
      <c r="L72">
        <f>TNC_PJ_V6taxadata!L72/SUM(TNC_PJ_V6taxadata!$B72:$BB72)</f>
        <v>0</v>
      </c>
      <c r="M72">
        <f>TNC_PJ_V6taxadata!M72/SUM(TNC_PJ_V6taxadata!$B72:$BB72)</f>
        <v>8.1006647673314336E-2</v>
      </c>
      <c r="N72">
        <f>TNC_PJ_V6taxadata!N72/SUM(TNC_PJ_V6taxadata!$B72:$BB72)</f>
        <v>1.1396011396011395E-3</v>
      </c>
      <c r="O72">
        <f>TNC_PJ_V6taxadata!O72/SUM(TNC_PJ_V6taxadata!$B72:$BB72)</f>
        <v>0</v>
      </c>
      <c r="P72">
        <f>TNC_PJ_V6taxadata!P72/SUM(TNC_PJ_V6taxadata!$B72:$BB72)</f>
        <v>3.4821145932257045E-4</v>
      </c>
      <c r="Q72">
        <f>TNC_PJ_V6taxadata!Q72/SUM(TNC_PJ_V6taxadata!$B72:$BB72)</f>
        <v>9.4966761633428294E-5</v>
      </c>
      <c r="R72">
        <f>TNC_PJ_V6taxadata!R72/SUM(TNC_PJ_V6taxadata!$B72:$BB72)</f>
        <v>0</v>
      </c>
      <c r="S72">
        <f>TNC_PJ_V6taxadata!S72/SUM(TNC_PJ_V6taxadata!$B72:$BB72)</f>
        <v>0</v>
      </c>
      <c r="T72">
        <f>TNC_PJ_V6taxadata!T72/SUM(TNC_PJ_V6taxadata!$B72:$BB72)</f>
        <v>7.2491294713516938E-3</v>
      </c>
      <c r="U72">
        <f>TNC_PJ_V6taxadata!U72/SUM(TNC_PJ_V6taxadata!$B72:$BB72)</f>
        <v>0</v>
      </c>
      <c r="V72">
        <f>TNC_PJ_V6taxadata!V72/SUM(TNC_PJ_V6taxadata!$B72:$BB72)</f>
        <v>0</v>
      </c>
      <c r="W72">
        <f>TNC_PJ_V6taxadata!W72/SUM(TNC_PJ_V6taxadata!$B72:$BB72)</f>
        <v>0</v>
      </c>
      <c r="X72">
        <f>TNC_PJ_V6taxadata!X72/SUM(TNC_PJ_V6taxadata!$B72:$BB72)</f>
        <v>3.9569484013928461E-3</v>
      </c>
      <c r="Y72">
        <f>TNC_PJ_V6taxadata!Y72/SUM(TNC_PJ_V6taxadata!$B72:$BB72)</f>
        <v>0</v>
      </c>
      <c r="Z72">
        <f>TNC_PJ_V6taxadata!Z72/SUM(TNC_PJ_V6taxadata!$B72:$BB72)</f>
        <v>1.772712883823995E-3</v>
      </c>
      <c r="AA72">
        <f>TNC_PJ_V6taxadata!AA72/SUM(TNC_PJ_V6taxadata!$B72:$BB72)</f>
        <v>0</v>
      </c>
      <c r="AB72">
        <f>TNC_PJ_V6taxadata!AB72/SUM(TNC_PJ_V6taxadata!$B72:$BB72)</f>
        <v>0</v>
      </c>
      <c r="AC72">
        <f>TNC_PJ_V6taxadata!AC72/SUM(TNC_PJ_V6taxadata!$B72:$BB72)</f>
        <v>1.5827793605571383E-4</v>
      </c>
      <c r="AD72">
        <f>TNC_PJ_V6taxadata!AD72/SUM(TNC_PJ_V6taxadata!$B72:$BB72)</f>
        <v>0</v>
      </c>
      <c r="AE72">
        <f>TNC_PJ_V6taxadata!AE72/SUM(TNC_PJ_V6taxadata!$B72:$BB72)</f>
        <v>1.5827793605571383E-4</v>
      </c>
      <c r="AF72">
        <f>TNC_PJ_V6taxadata!AF72/SUM(TNC_PJ_V6taxadata!$B72:$BB72)</f>
        <v>0</v>
      </c>
      <c r="AG72">
        <f>TNC_PJ_V6taxadata!AG72/SUM(TNC_PJ_V6taxadata!$B72:$BB72)</f>
        <v>0</v>
      </c>
      <c r="AH72">
        <f>TNC_PJ_V6taxadata!AH72/SUM(TNC_PJ_V6taxadata!$B72:$BB72)</f>
        <v>0</v>
      </c>
      <c r="AI72">
        <f>TNC_PJ_V6taxadata!AI72/SUM(TNC_PJ_V6taxadata!$B72:$BB72)</f>
        <v>0</v>
      </c>
      <c r="AJ72">
        <f>TNC_PJ_V6taxadata!AJ72/SUM(TNC_PJ_V6taxadata!$B72:$BB72)</f>
        <v>0</v>
      </c>
      <c r="AK72">
        <f>TNC_PJ_V6taxadata!AK72/SUM(TNC_PJ_V6taxadata!$B72:$BB72)</f>
        <v>0</v>
      </c>
      <c r="AL72">
        <f>TNC_PJ_V6taxadata!AL72/SUM(TNC_PJ_V6taxadata!$B72:$BB72)</f>
        <v>0</v>
      </c>
      <c r="AM72">
        <f>TNC_PJ_V6taxadata!AM72/SUM(TNC_PJ_V6taxadata!$B72:$BB72)</f>
        <v>0</v>
      </c>
      <c r="AN72">
        <f>TNC_PJ_V6taxadata!AN72/SUM(TNC_PJ_V6taxadata!$B72:$BB72)</f>
        <v>3.2605254827477049E-3</v>
      </c>
      <c r="AO72">
        <f>TNC_PJ_V6taxadata!AO72/SUM(TNC_PJ_V6taxadata!$B72:$BB72)</f>
        <v>2.9914529914529916E-2</v>
      </c>
      <c r="AP72">
        <f>TNC_PJ_V6taxadata!AP72/SUM(TNC_PJ_V6taxadata!$B72:$BB72)</f>
        <v>0</v>
      </c>
      <c r="AQ72">
        <f>TNC_PJ_V6taxadata!AQ72/SUM(TNC_PJ_V6taxadata!$B72:$BB72)</f>
        <v>0.69126305792972464</v>
      </c>
      <c r="AR72">
        <f>TNC_PJ_V6taxadata!AR72/SUM(TNC_PJ_V6taxadata!$B72:$BB72)</f>
        <v>0</v>
      </c>
      <c r="AS72">
        <f>TNC_PJ_V6taxadata!AS72/SUM(TNC_PJ_V6taxadata!$B72:$BB72)</f>
        <v>1.5827793605571383E-4</v>
      </c>
      <c r="AT72">
        <f>TNC_PJ_V6taxadata!AT72/SUM(TNC_PJ_V6taxadata!$B72:$BB72)</f>
        <v>0</v>
      </c>
      <c r="AU72">
        <f>TNC_PJ_V6taxadata!AU72/SUM(TNC_PJ_V6taxadata!$B72:$BB72)</f>
        <v>0</v>
      </c>
      <c r="AV72">
        <f>TNC_PJ_V6taxadata!AV72/SUM(TNC_PJ_V6taxadata!$B72:$BB72)</f>
        <v>0</v>
      </c>
      <c r="AW72">
        <f>TNC_PJ_V6taxadata!AW72/SUM(TNC_PJ_V6taxadata!$B72:$BB72)</f>
        <v>0</v>
      </c>
      <c r="AX72">
        <f>TNC_PJ_V6taxadata!AX72/SUM(TNC_PJ_V6taxadata!$B72:$BB72)</f>
        <v>3.1307375751820195E-2</v>
      </c>
      <c r="AY72">
        <f>TNC_PJ_V6taxadata!AY72/SUM(TNC_PJ_V6taxadata!$B72:$BB72)</f>
        <v>0</v>
      </c>
      <c r="AZ72">
        <f>TNC_PJ_V6taxadata!AZ72/SUM(TNC_PJ_V6taxadata!$B72:$BB72)</f>
        <v>0</v>
      </c>
      <c r="BA72">
        <f>TNC_PJ_V6taxadata!BA72/SUM(TNC_PJ_V6taxadata!$B72:$BB72)</f>
        <v>0</v>
      </c>
      <c r="BB72">
        <f>TNC_PJ_V6taxadata!BB72/SUM(TNC_PJ_V6taxadata!$B72:$BB72)</f>
        <v>5.1092117758784424E-2</v>
      </c>
      <c r="BC72" t="s">
        <v>209</v>
      </c>
      <c r="BD72">
        <v>71</v>
      </c>
      <c r="BE72" t="s">
        <v>189</v>
      </c>
      <c r="BF72" t="s">
        <v>107</v>
      </c>
      <c r="BG72" t="s">
        <v>108</v>
      </c>
      <c r="BH72" t="s">
        <v>190</v>
      </c>
      <c r="BI72">
        <v>1</v>
      </c>
      <c r="BJ72" t="s">
        <v>129</v>
      </c>
      <c r="BK72" t="s">
        <v>210</v>
      </c>
      <c r="BL72">
        <v>4</v>
      </c>
      <c r="BP72">
        <v>8.01</v>
      </c>
      <c r="BQ72">
        <v>12.129</v>
      </c>
      <c r="BR72">
        <v>0.16699999999999901</v>
      </c>
      <c r="BS72">
        <v>0</v>
      </c>
      <c r="BT72" t="s">
        <v>51</v>
      </c>
      <c r="BU72">
        <v>31.67</v>
      </c>
      <c r="BW72">
        <v>0.01</v>
      </c>
      <c r="BX72">
        <v>0.25</v>
      </c>
      <c r="CA72">
        <v>31.73</v>
      </c>
      <c r="CD72">
        <v>22.33</v>
      </c>
      <c r="CJ72">
        <v>7.64</v>
      </c>
    </row>
    <row r="73" spans="1:88" x14ac:dyDescent="0.5">
      <c r="A73" t="s">
        <v>211</v>
      </c>
      <c r="B73">
        <f>TNC_PJ_V6taxadata!B73/SUM(TNC_PJ_V6taxadata!$B73:$BB73)</f>
        <v>2.5450896899395542E-3</v>
      </c>
      <c r="C73">
        <f>TNC_PJ_V6taxadata!C73/SUM(TNC_PJ_V6taxadata!$B73:$BB73)</f>
        <v>4.5836086435161391E-2</v>
      </c>
      <c r="D73">
        <f>TNC_PJ_V6taxadata!D73/SUM(TNC_PJ_V6taxadata!$B73:$BB73)</f>
        <v>0</v>
      </c>
      <c r="E73">
        <f>TNC_PJ_V6taxadata!E73/SUM(TNC_PJ_V6taxadata!$B73:$BB73)</f>
        <v>0</v>
      </c>
      <c r="F73">
        <f>TNC_PJ_V6taxadata!F73/SUM(TNC_PJ_V6taxadata!$B73:$BB73)</f>
        <v>0</v>
      </c>
      <c r="G73">
        <f>TNC_PJ_V6taxadata!G73/SUM(TNC_PJ_V6taxadata!$B73:$BB73)</f>
        <v>0</v>
      </c>
      <c r="H73">
        <f>TNC_PJ_V6taxadata!H73/SUM(TNC_PJ_V6taxadata!$B73:$BB73)</f>
        <v>1.4585321684653598E-2</v>
      </c>
      <c r="I73">
        <f>TNC_PJ_V6taxadata!I73/SUM(TNC_PJ_V6taxadata!$B73:$BB73)</f>
        <v>0</v>
      </c>
      <c r="J73">
        <f>TNC_PJ_V6taxadata!J73/SUM(TNC_PJ_V6taxadata!$B73:$BB73)</f>
        <v>1.4683209749651274E-4</v>
      </c>
      <c r="K73">
        <f>TNC_PJ_V6taxadata!K73/SUM(TNC_PJ_V6taxadata!$B73:$BB73)</f>
        <v>1.3092528693439052E-2</v>
      </c>
      <c r="L73">
        <f>TNC_PJ_V6taxadata!L73/SUM(TNC_PJ_V6taxadata!$B73:$BB73)</f>
        <v>0</v>
      </c>
      <c r="M73">
        <f>TNC_PJ_V6taxadata!M73/SUM(TNC_PJ_V6taxadata!$B73:$BB73)</f>
        <v>5.2100922595012603E-2</v>
      </c>
      <c r="N73">
        <f>TNC_PJ_V6taxadata!N73/SUM(TNC_PJ_V6taxadata!$B73:$BB73)</f>
        <v>1.2236008124709395E-3</v>
      </c>
      <c r="O73">
        <f>TNC_PJ_V6taxadata!O73/SUM(TNC_PJ_V6taxadata!$B73:$BB73)</f>
        <v>0</v>
      </c>
      <c r="P73">
        <f>TNC_PJ_V6taxadata!P73/SUM(TNC_PJ_V6taxadata!$B73:$BB73)</f>
        <v>4.160242762401194E-4</v>
      </c>
      <c r="Q73">
        <f>TNC_PJ_V6taxadata!Q73/SUM(TNC_PJ_V6taxadata!$B73:$BB73)</f>
        <v>1.4683209749651274E-4</v>
      </c>
      <c r="R73">
        <f>TNC_PJ_V6taxadata!R73/SUM(TNC_PJ_V6taxadata!$B73:$BB73)</f>
        <v>0</v>
      </c>
      <c r="S73">
        <f>TNC_PJ_V6taxadata!S73/SUM(TNC_PJ_V6taxadata!$B73:$BB73)</f>
        <v>0</v>
      </c>
      <c r="T73">
        <f>TNC_PJ_V6taxadata!T73/SUM(TNC_PJ_V6taxadata!$B73:$BB73)</f>
        <v>4.4294349411448013E-3</v>
      </c>
      <c r="U73">
        <f>TNC_PJ_V6taxadata!U73/SUM(TNC_PJ_V6taxadata!$B73:$BB73)</f>
        <v>0</v>
      </c>
      <c r="V73">
        <f>TNC_PJ_V6taxadata!V73/SUM(TNC_PJ_V6taxadata!$B73:$BB73)</f>
        <v>0</v>
      </c>
      <c r="W73">
        <f>TNC_PJ_V6taxadata!W73/SUM(TNC_PJ_V6taxadata!$B73:$BB73)</f>
        <v>0</v>
      </c>
      <c r="X73">
        <f>TNC_PJ_V6taxadata!X73/SUM(TNC_PJ_V6taxadata!$B73:$BB73)</f>
        <v>9.0301739960355325E-3</v>
      </c>
      <c r="Y73">
        <f>TNC_PJ_V6taxadata!Y73/SUM(TNC_PJ_V6taxadata!$B73:$BB73)</f>
        <v>0</v>
      </c>
      <c r="Z73">
        <f>TNC_PJ_V6taxadata!Z73/SUM(TNC_PJ_V6taxadata!$B73:$BB73)</f>
        <v>6.1180040623546976E-4</v>
      </c>
      <c r="AA73">
        <f>TNC_PJ_V6taxadata!AA73/SUM(TNC_PJ_V6taxadata!$B73:$BB73)</f>
        <v>0</v>
      </c>
      <c r="AB73">
        <f>TNC_PJ_V6taxadata!AB73/SUM(TNC_PJ_V6taxadata!$B73:$BB73)</f>
        <v>0</v>
      </c>
      <c r="AC73">
        <f>TNC_PJ_V6taxadata!AC73/SUM(TNC_PJ_V6taxadata!$B73:$BB73)</f>
        <v>1.2236008124709395E-4</v>
      </c>
      <c r="AD73">
        <f>TNC_PJ_V6taxadata!AD73/SUM(TNC_PJ_V6taxadata!$B73:$BB73)</f>
        <v>0</v>
      </c>
      <c r="AE73">
        <f>TNC_PJ_V6taxadata!AE73/SUM(TNC_PJ_V6taxadata!$B73:$BB73)</f>
        <v>0</v>
      </c>
      <c r="AF73">
        <f>TNC_PJ_V6taxadata!AF73/SUM(TNC_PJ_V6taxadata!$B73:$BB73)</f>
        <v>0</v>
      </c>
      <c r="AG73">
        <f>TNC_PJ_V6taxadata!AG73/SUM(TNC_PJ_V6taxadata!$B73:$BB73)</f>
        <v>0</v>
      </c>
      <c r="AH73">
        <f>TNC_PJ_V6taxadata!AH73/SUM(TNC_PJ_V6taxadata!$B73:$BB73)</f>
        <v>0</v>
      </c>
      <c r="AI73">
        <f>TNC_PJ_V6taxadata!AI73/SUM(TNC_PJ_V6taxadata!$B73:$BB73)</f>
        <v>0</v>
      </c>
      <c r="AJ73">
        <f>TNC_PJ_V6taxadata!AJ73/SUM(TNC_PJ_V6taxadata!$B73:$BB73)</f>
        <v>0</v>
      </c>
      <c r="AK73">
        <f>TNC_PJ_V6taxadata!AK73/SUM(TNC_PJ_V6taxadata!$B73:$BB73)</f>
        <v>0</v>
      </c>
      <c r="AL73">
        <f>TNC_PJ_V6taxadata!AL73/SUM(TNC_PJ_V6taxadata!$B73:$BB73)</f>
        <v>9.7888064997675152E-5</v>
      </c>
      <c r="AM73">
        <f>TNC_PJ_V6taxadata!AM73/SUM(TNC_PJ_V6taxadata!$B73:$BB73)</f>
        <v>0</v>
      </c>
      <c r="AN73">
        <f>TNC_PJ_V6taxadata!AN73/SUM(TNC_PJ_V6taxadata!$B73:$BB73)</f>
        <v>3.9889386486552623E-3</v>
      </c>
      <c r="AO73">
        <f>TNC_PJ_V6taxadata!AO73/SUM(TNC_PJ_V6taxadata!$B73:$BB73)</f>
        <v>3.2498837579228154E-2</v>
      </c>
      <c r="AP73">
        <f>TNC_PJ_V6taxadata!AP73/SUM(TNC_PJ_V6taxadata!$B73:$BB73)</f>
        <v>0</v>
      </c>
      <c r="AQ73">
        <f>TNC_PJ_V6taxadata!AQ73/SUM(TNC_PJ_V6taxadata!$B73:$BB73)</f>
        <v>0.61241220664170526</v>
      </c>
      <c r="AR73">
        <f>TNC_PJ_V6taxadata!AR73/SUM(TNC_PJ_V6taxadata!$B73:$BB73)</f>
        <v>0</v>
      </c>
      <c r="AS73">
        <f>TNC_PJ_V6taxadata!AS73/SUM(TNC_PJ_V6taxadata!$B73:$BB73)</f>
        <v>0</v>
      </c>
      <c r="AT73">
        <f>TNC_PJ_V6taxadata!AT73/SUM(TNC_PJ_V6taxadata!$B73:$BB73)</f>
        <v>1.7130411374593154E-4</v>
      </c>
      <c r="AU73">
        <f>TNC_PJ_V6taxadata!AU73/SUM(TNC_PJ_V6taxadata!$B73:$BB73)</f>
        <v>0</v>
      </c>
      <c r="AV73">
        <f>TNC_PJ_V6taxadata!AV73/SUM(TNC_PJ_V6taxadata!$B73:$BB73)</f>
        <v>7.0968847123314494E-4</v>
      </c>
      <c r="AW73">
        <f>TNC_PJ_V6taxadata!AW73/SUM(TNC_PJ_V6taxadata!$B73:$BB73)</f>
        <v>0</v>
      </c>
      <c r="AX73">
        <f>TNC_PJ_V6taxadata!AX73/SUM(TNC_PJ_V6taxadata!$B73:$BB73)</f>
        <v>2.6258473435626362E-2</v>
      </c>
      <c r="AY73">
        <f>TNC_PJ_V6taxadata!AY73/SUM(TNC_PJ_V6taxadata!$B73:$BB73)</f>
        <v>0</v>
      </c>
      <c r="AZ73">
        <f>TNC_PJ_V6taxadata!AZ73/SUM(TNC_PJ_V6taxadata!$B73:$BB73)</f>
        <v>0</v>
      </c>
      <c r="BA73">
        <f>TNC_PJ_V6taxadata!BA73/SUM(TNC_PJ_V6taxadata!$B73:$BB73)</f>
        <v>0</v>
      </c>
      <c r="BB73">
        <f>TNC_PJ_V6taxadata!BB73/SUM(TNC_PJ_V6taxadata!$B73:$BB73)</f>
        <v>0.17957565523823507</v>
      </c>
      <c r="BC73" t="s">
        <v>212</v>
      </c>
      <c r="BD73">
        <v>72</v>
      </c>
      <c r="BE73" t="s">
        <v>189</v>
      </c>
      <c r="BF73" t="s">
        <v>107</v>
      </c>
      <c r="BG73" t="s">
        <v>108</v>
      </c>
      <c r="BH73" t="s">
        <v>190</v>
      </c>
      <c r="BI73">
        <v>2</v>
      </c>
      <c r="BJ73" t="s">
        <v>129</v>
      </c>
      <c r="BK73" t="s">
        <v>210</v>
      </c>
      <c r="BL73">
        <v>4</v>
      </c>
      <c r="BP73">
        <v>8.01</v>
      </c>
      <c r="BQ73">
        <v>12.129</v>
      </c>
      <c r="BR73">
        <v>0.16699999999999901</v>
      </c>
      <c r="BS73">
        <v>0</v>
      </c>
      <c r="BT73" t="s">
        <v>51</v>
      </c>
      <c r="BU73">
        <v>31.67</v>
      </c>
      <c r="BW73">
        <v>0.01</v>
      </c>
      <c r="BX73">
        <v>0.25</v>
      </c>
      <c r="CA73">
        <v>31.73</v>
      </c>
      <c r="CD73">
        <v>22.33</v>
      </c>
      <c r="CJ73">
        <v>7.64</v>
      </c>
    </row>
    <row r="74" spans="1:88" x14ac:dyDescent="0.5">
      <c r="A74" t="s">
        <v>213</v>
      </c>
      <c r="B74">
        <f>TNC_PJ_V6taxadata!B74/SUM(TNC_PJ_V6taxadata!$B74:$BB74)</f>
        <v>6.1043285238623754E-3</v>
      </c>
      <c r="C74">
        <f>TNC_PJ_V6taxadata!C74/SUM(TNC_PJ_V6taxadata!$B74:$BB74)</f>
        <v>6.7089199135463518E-2</v>
      </c>
      <c r="D74">
        <f>TNC_PJ_V6taxadata!D74/SUM(TNC_PJ_V6taxadata!$B74:$BB74)</f>
        <v>0</v>
      </c>
      <c r="E74">
        <f>TNC_PJ_V6taxadata!E74/SUM(TNC_PJ_V6taxadata!$B74:$BB74)</f>
        <v>0</v>
      </c>
      <c r="F74">
        <f>TNC_PJ_V6taxadata!F74/SUM(TNC_PJ_V6taxadata!$B74:$BB74)</f>
        <v>0</v>
      </c>
      <c r="G74">
        <f>TNC_PJ_V6taxadata!G74/SUM(TNC_PJ_V6taxadata!$B74:$BB74)</f>
        <v>0</v>
      </c>
      <c r="H74">
        <f>TNC_PJ_V6taxadata!H74/SUM(TNC_PJ_V6taxadata!$B74:$BB74)</f>
        <v>4.1094690110403648E-2</v>
      </c>
      <c r="I74">
        <f>TNC_PJ_V6taxadata!I74/SUM(TNC_PJ_V6taxadata!$B74:$BB74)</f>
        <v>3.5048776213563875E-4</v>
      </c>
      <c r="J74">
        <f>TNC_PJ_V6taxadata!J74/SUM(TNC_PJ_V6taxadata!$B74:$BB74)</f>
        <v>5.2573164320345814E-4</v>
      </c>
      <c r="K74">
        <f>TNC_PJ_V6taxadata!K74/SUM(TNC_PJ_V6taxadata!$B74:$BB74)</f>
        <v>1.1507681523453472E-2</v>
      </c>
      <c r="L74">
        <f>TNC_PJ_V6taxadata!L74/SUM(TNC_PJ_V6taxadata!$B74:$BB74)</f>
        <v>9.6384134587300656E-4</v>
      </c>
      <c r="M74">
        <f>TNC_PJ_V6taxadata!M74/SUM(TNC_PJ_V6taxadata!$B74:$BB74)</f>
        <v>5.327413984461709E-2</v>
      </c>
      <c r="N74">
        <f>TNC_PJ_V6taxadata!N74/SUM(TNC_PJ_V6taxadata!$B74:$BB74)</f>
        <v>1.2559144809860389E-3</v>
      </c>
      <c r="O74">
        <f>TNC_PJ_V6taxadata!O74/SUM(TNC_PJ_V6taxadata!$B74:$BB74)</f>
        <v>0</v>
      </c>
      <c r="P74">
        <f>TNC_PJ_V6taxadata!P74/SUM(TNC_PJ_V6taxadata!$B74:$BB74)</f>
        <v>4.3810970266954847E-4</v>
      </c>
      <c r="Q74">
        <f>TNC_PJ_V6taxadata!Q74/SUM(TNC_PJ_V6taxadata!$B74:$BB74)</f>
        <v>0</v>
      </c>
      <c r="R74">
        <f>TNC_PJ_V6taxadata!R74/SUM(TNC_PJ_V6taxadata!$B74:$BB74)</f>
        <v>0</v>
      </c>
      <c r="S74">
        <f>TNC_PJ_V6taxadata!S74/SUM(TNC_PJ_V6taxadata!$B74:$BB74)</f>
        <v>0</v>
      </c>
      <c r="T74">
        <f>TNC_PJ_V6taxadata!T74/SUM(TNC_PJ_V6taxadata!$B74:$BB74)</f>
        <v>4.1474385186050589E-3</v>
      </c>
      <c r="U74">
        <f>TNC_PJ_V6taxadata!U74/SUM(TNC_PJ_V6taxadata!$B74:$BB74)</f>
        <v>0</v>
      </c>
      <c r="V74">
        <f>TNC_PJ_V6taxadata!V74/SUM(TNC_PJ_V6taxadata!$B74:$BB74)</f>
        <v>0</v>
      </c>
      <c r="W74">
        <f>TNC_PJ_V6taxadata!W74/SUM(TNC_PJ_V6taxadata!$B74:$BB74)</f>
        <v>0</v>
      </c>
      <c r="X74">
        <f>TNC_PJ_V6taxadata!X74/SUM(TNC_PJ_V6taxadata!$B74:$BB74)</f>
        <v>1.3084876453063847E-2</v>
      </c>
      <c r="Y74">
        <f>TNC_PJ_V6taxadata!Y74/SUM(TNC_PJ_V6taxadata!$B74:$BB74)</f>
        <v>0</v>
      </c>
      <c r="Z74">
        <f>TNC_PJ_V6taxadata!Z74/SUM(TNC_PJ_V6taxadata!$B74:$BB74)</f>
        <v>2.3365850809042585E-3</v>
      </c>
      <c r="AA74">
        <f>TNC_PJ_V6taxadata!AA74/SUM(TNC_PJ_V6taxadata!$B74:$BB74)</f>
        <v>0</v>
      </c>
      <c r="AB74">
        <f>TNC_PJ_V6taxadata!AB74/SUM(TNC_PJ_V6taxadata!$B74:$BB74)</f>
        <v>0</v>
      </c>
      <c r="AC74">
        <f>TNC_PJ_V6taxadata!AC74/SUM(TNC_PJ_V6taxadata!$B74:$BB74)</f>
        <v>6.7176821075997425E-4</v>
      </c>
      <c r="AD74">
        <f>TNC_PJ_V6taxadata!AD74/SUM(TNC_PJ_V6taxadata!$B74:$BB74)</f>
        <v>0</v>
      </c>
      <c r="AE74">
        <f>TNC_PJ_V6taxadata!AE74/SUM(TNC_PJ_V6taxadata!$B74:$BB74)</f>
        <v>6.4256089724867111E-4</v>
      </c>
      <c r="AF74">
        <f>TNC_PJ_V6taxadata!AF74/SUM(TNC_PJ_V6taxadata!$B74:$BB74)</f>
        <v>2.6286582160172907E-4</v>
      </c>
      <c r="AG74">
        <f>TNC_PJ_V6taxadata!AG74/SUM(TNC_PJ_V6taxadata!$B74:$BB74)</f>
        <v>0</v>
      </c>
      <c r="AH74">
        <f>TNC_PJ_V6taxadata!AH74/SUM(TNC_PJ_V6taxadata!$B74:$BB74)</f>
        <v>0</v>
      </c>
      <c r="AI74">
        <f>TNC_PJ_V6taxadata!AI74/SUM(TNC_PJ_V6taxadata!$B74:$BB74)</f>
        <v>0</v>
      </c>
      <c r="AJ74">
        <f>TNC_PJ_V6taxadata!AJ74/SUM(TNC_PJ_V6taxadata!$B74:$BB74)</f>
        <v>0</v>
      </c>
      <c r="AK74">
        <f>TNC_PJ_V6taxadata!AK74/SUM(TNC_PJ_V6taxadata!$B74:$BB74)</f>
        <v>0</v>
      </c>
      <c r="AL74">
        <f>TNC_PJ_V6taxadata!AL74/SUM(TNC_PJ_V6taxadata!$B74:$BB74)</f>
        <v>0</v>
      </c>
      <c r="AM74">
        <f>TNC_PJ_V6taxadata!AM74/SUM(TNC_PJ_V6taxadata!$B74:$BB74)</f>
        <v>0</v>
      </c>
      <c r="AN74">
        <f>TNC_PJ_V6taxadata!AN74/SUM(TNC_PJ_V6taxadata!$B74:$BB74)</f>
        <v>2.7454874700625037E-3</v>
      </c>
      <c r="AO74">
        <f>TNC_PJ_V6taxadata!AO74/SUM(TNC_PJ_V6taxadata!$B74:$BB74)</f>
        <v>3.3296337402885685E-2</v>
      </c>
      <c r="AP74">
        <f>TNC_PJ_V6taxadata!AP74/SUM(TNC_PJ_V6taxadata!$B74:$BB74)</f>
        <v>0</v>
      </c>
      <c r="AQ74">
        <f>TNC_PJ_V6taxadata!AQ74/SUM(TNC_PJ_V6taxadata!$B74:$BB74)</f>
        <v>0.63283486184940707</v>
      </c>
      <c r="AR74">
        <f>TNC_PJ_V6taxadata!AR74/SUM(TNC_PJ_V6taxadata!$B74:$BB74)</f>
        <v>0</v>
      </c>
      <c r="AS74">
        <f>TNC_PJ_V6taxadata!AS74/SUM(TNC_PJ_V6taxadata!$B74:$BB74)</f>
        <v>2.3365850809042583E-4</v>
      </c>
      <c r="AT74">
        <f>TNC_PJ_V6taxadata!AT74/SUM(TNC_PJ_V6taxadata!$B74:$BB74)</f>
        <v>1.1682925404521292E-4</v>
      </c>
      <c r="AU74">
        <f>TNC_PJ_V6taxadata!AU74/SUM(TNC_PJ_V6taxadata!$B74:$BB74)</f>
        <v>0</v>
      </c>
      <c r="AV74">
        <f>TNC_PJ_V6taxadata!AV74/SUM(TNC_PJ_V6taxadata!$B74:$BB74)</f>
        <v>3.5048776213563875E-4</v>
      </c>
      <c r="AW74">
        <f>TNC_PJ_V6taxadata!AW74/SUM(TNC_PJ_V6taxadata!$B74:$BB74)</f>
        <v>0</v>
      </c>
      <c r="AX74">
        <f>TNC_PJ_V6taxadata!AX74/SUM(TNC_PJ_V6taxadata!$B74:$BB74)</f>
        <v>3.0988959635492728E-2</v>
      </c>
      <c r="AY74">
        <f>TNC_PJ_V6taxadata!AY74/SUM(TNC_PJ_V6taxadata!$B74:$BB74)</f>
        <v>0</v>
      </c>
      <c r="AZ74">
        <f>TNC_PJ_V6taxadata!AZ74/SUM(TNC_PJ_V6taxadata!$B74:$BB74)</f>
        <v>0</v>
      </c>
      <c r="BA74">
        <f>TNC_PJ_V6taxadata!BA74/SUM(TNC_PJ_V6taxadata!$B74:$BB74)</f>
        <v>0</v>
      </c>
      <c r="BB74">
        <f>TNC_PJ_V6taxadata!BB74/SUM(TNC_PJ_V6taxadata!$B74:$BB74)</f>
        <v>9.5683159063029377E-2</v>
      </c>
      <c r="BC74" t="s">
        <v>214</v>
      </c>
      <c r="BD74">
        <v>73</v>
      </c>
      <c r="BE74" t="s">
        <v>189</v>
      </c>
      <c r="BF74" t="s">
        <v>107</v>
      </c>
      <c r="BG74" t="s">
        <v>108</v>
      </c>
      <c r="BH74" t="s">
        <v>190</v>
      </c>
      <c r="BI74">
        <v>3</v>
      </c>
      <c r="BJ74" t="s">
        <v>129</v>
      </c>
      <c r="BK74" t="s">
        <v>210</v>
      </c>
      <c r="BL74">
        <v>4</v>
      </c>
      <c r="BP74">
        <v>8.01</v>
      </c>
      <c r="BQ74">
        <v>12.129</v>
      </c>
      <c r="BR74">
        <v>0.16699999999999901</v>
      </c>
      <c r="BS74">
        <v>0</v>
      </c>
      <c r="BT74" t="s">
        <v>51</v>
      </c>
      <c r="BU74">
        <v>31.67</v>
      </c>
      <c r="BW74">
        <v>0.01</v>
      </c>
      <c r="BX74">
        <v>0.25</v>
      </c>
      <c r="CA74">
        <v>31.73</v>
      </c>
      <c r="CD74">
        <v>22.33</v>
      </c>
      <c r="CJ74">
        <v>7.64</v>
      </c>
    </row>
    <row r="75" spans="1:88" x14ac:dyDescent="0.5">
      <c r="A75" t="s">
        <v>215</v>
      </c>
      <c r="B75">
        <f>TNC_PJ_V6taxadata!B75/SUM(TNC_PJ_V6taxadata!$B75:$BB75)</f>
        <v>2.799298761522366E-3</v>
      </c>
      <c r="C75">
        <f>TNC_PJ_V6taxadata!C75/SUM(TNC_PJ_V6taxadata!$B75:$BB75)</f>
        <v>6.1867330204150882E-2</v>
      </c>
      <c r="D75">
        <f>TNC_PJ_V6taxadata!D75/SUM(TNC_PJ_V6taxadata!$B75:$BB75)</f>
        <v>0</v>
      </c>
      <c r="E75">
        <f>TNC_PJ_V6taxadata!E75/SUM(TNC_PJ_V6taxadata!$B75:$BB75)</f>
        <v>0</v>
      </c>
      <c r="F75">
        <f>TNC_PJ_V6taxadata!F75/SUM(TNC_PJ_V6taxadata!$B75:$BB75)</f>
        <v>0</v>
      </c>
      <c r="G75">
        <f>TNC_PJ_V6taxadata!G75/SUM(TNC_PJ_V6taxadata!$B75:$BB75)</f>
        <v>0</v>
      </c>
      <c r="H75">
        <f>TNC_PJ_V6taxadata!H75/SUM(TNC_PJ_V6taxadata!$B75:$BB75)</f>
        <v>5.708872928801674E-2</v>
      </c>
      <c r="I75">
        <f>TNC_PJ_V6taxadata!I75/SUM(TNC_PJ_V6taxadata!$B75:$BB75)</f>
        <v>1.1310298026352995E-4</v>
      </c>
      <c r="J75">
        <f>TNC_PJ_V6taxadata!J75/SUM(TNC_PJ_V6taxadata!$B75:$BB75)</f>
        <v>0</v>
      </c>
      <c r="K75">
        <f>TNC_PJ_V6taxadata!K75/SUM(TNC_PJ_V6taxadata!$B75:$BB75)</f>
        <v>1.4024769552677714E-2</v>
      </c>
      <c r="L75">
        <f>TNC_PJ_V6taxadata!L75/SUM(TNC_PJ_V6taxadata!$B75:$BB75)</f>
        <v>0</v>
      </c>
      <c r="M75">
        <f>TNC_PJ_V6taxadata!M75/SUM(TNC_PJ_V6taxadata!$B75:$BB75)</f>
        <v>4.0886727365266072E-2</v>
      </c>
      <c r="N75">
        <f>TNC_PJ_V6taxadata!N75/SUM(TNC_PJ_V6taxadata!$B75:$BB75)</f>
        <v>2.8275745065882484E-4</v>
      </c>
      <c r="O75">
        <f>TNC_PJ_V6taxadata!O75/SUM(TNC_PJ_V6taxadata!$B75:$BB75)</f>
        <v>0</v>
      </c>
      <c r="P75">
        <f>TNC_PJ_V6taxadata!P75/SUM(TNC_PJ_V6taxadata!$B75:$BB75)</f>
        <v>0</v>
      </c>
      <c r="Q75">
        <f>TNC_PJ_V6taxadata!Q75/SUM(TNC_PJ_V6taxadata!$B75:$BB75)</f>
        <v>0</v>
      </c>
      <c r="R75">
        <f>TNC_PJ_V6taxadata!R75/SUM(TNC_PJ_V6taxadata!$B75:$BB75)</f>
        <v>0</v>
      </c>
      <c r="S75">
        <f>TNC_PJ_V6taxadata!S75/SUM(TNC_PJ_V6taxadata!$B75:$BB75)</f>
        <v>0</v>
      </c>
      <c r="T75">
        <f>TNC_PJ_V6taxadata!T75/SUM(TNC_PJ_V6taxadata!$B75:$BB75)</f>
        <v>1.5268902335576543E-3</v>
      </c>
      <c r="U75">
        <f>TNC_PJ_V6taxadata!U75/SUM(TNC_PJ_V6taxadata!$B75:$BB75)</f>
        <v>0</v>
      </c>
      <c r="V75">
        <f>TNC_PJ_V6taxadata!V75/SUM(TNC_PJ_V6taxadata!$B75:$BB75)</f>
        <v>0</v>
      </c>
      <c r="W75">
        <f>TNC_PJ_V6taxadata!W75/SUM(TNC_PJ_V6taxadata!$B75:$BB75)</f>
        <v>0</v>
      </c>
      <c r="X75">
        <f>TNC_PJ_V6taxadata!X75/SUM(TNC_PJ_V6taxadata!$B75:$BB75)</f>
        <v>3.2517106825764859E-3</v>
      </c>
      <c r="Y75">
        <f>TNC_PJ_V6taxadata!Y75/SUM(TNC_PJ_V6taxadata!$B75:$BB75)</f>
        <v>0</v>
      </c>
      <c r="Z75">
        <f>TNC_PJ_V6taxadata!Z75/SUM(TNC_PJ_V6taxadata!$B75:$BB75)</f>
        <v>1.046202567437652E-3</v>
      </c>
      <c r="AA75">
        <f>TNC_PJ_V6taxadata!AA75/SUM(TNC_PJ_V6taxadata!$B75:$BB75)</f>
        <v>0</v>
      </c>
      <c r="AB75">
        <f>TNC_PJ_V6taxadata!AB75/SUM(TNC_PJ_V6taxadata!$B75:$BB75)</f>
        <v>0</v>
      </c>
      <c r="AC75">
        <f>TNC_PJ_V6taxadata!AC75/SUM(TNC_PJ_V6taxadata!$B75:$BB75)</f>
        <v>0</v>
      </c>
      <c r="AD75">
        <f>TNC_PJ_V6taxadata!AD75/SUM(TNC_PJ_V6taxadata!$B75:$BB75)</f>
        <v>0</v>
      </c>
      <c r="AE75">
        <f>TNC_PJ_V6taxadata!AE75/SUM(TNC_PJ_V6taxadata!$B75:$BB75)</f>
        <v>2.8275745065882484E-4</v>
      </c>
      <c r="AF75">
        <f>TNC_PJ_V6taxadata!AF75/SUM(TNC_PJ_V6taxadata!$B75:$BB75)</f>
        <v>0</v>
      </c>
      <c r="AG75">
        <f>TNC_PJ_V6taxadata!AG75/SUM(TNC_PJ_V6taxadata!$B75:$BB75)</f>
        <v>0</v>
      </c>
      <c r="AH75">
        <f>TNC_PJ_V6taxadata!AH75/SUM(TNC_PJ_V6taxadata!$B75:$BB75)</f>
        <v>0</v>
      </c>
      <c r="AI75">
        <f>TNC_PJ_V6taxadata!AI75/SUM(TNC_PJ_V6taxadata!$B75:$BB75)</f>
        <v>0</v>
      </c>
      <c r="AJ75">
        <f>TNC_PJ_V6taxadata!AJ75/SUM(TNC_PJ_V6taxadata!$B75:$BB75)</f>
        <v>0</v>
      </c>
      <c r="AK75">
        <f>TNC_PJ_V6taxadata!AK75/SUM(TNC_PJ_V6taxadata!$B75:$BB75)</f>
        <v>0</v>
      </c>
      <c r="AL75">
        <f>TNC_PJ_V6taxadata!AL75/SUM(TNC_PJ_V6taxadata!$B75:$BB75)</f>
        <v>0</v>
      </c>
      <c r="AM75">
        <f>TNC_PJ_V6taxadata!AM75/SUM(TNC_PJ_V6taxadata!$B75:$BB75)</f>
        <v>0</v>
      </c>
      <c r="AN75">
        <f>TNC_PJ_V6taxadata!AN75/SUM(TNC_PJ_V6taxadata!$B75:$BB75)</f>
        <v>5.739976248374145E-3</v>
      </c>
      <c r="AO75">
        <f>TNC_PJ_V6taxadata!AO75/SUM(TNC_PJ_V6taxadata!$B75:$BB75)</f>
        <v>2.6777130577390715E-2</v>
      </c>
      <c r="AP75">
        <f>TNC_PJ_V6taxadata!AP75/SUM(TNC_PJ_V6taxadata!$B75:$BB75)</f>
        <v>0</v>
      </c>
      <c r="AQ75">
        <f>TNC_PJ_V6taxadata!AQ75/SUM(TNC_PJ_V6taxadata!$B75:$BB75)</f>
        <v>0.55493977266300965</v>
      </c>
      <c r="AR75">
        <f>TNC_PJ_V6taxadata!AR75/SUM(TNC_PJ_V6taxadata!$B75:$BB75)</f>
        <v>0</v>
      </c>
      <c r="AS75">
        <f>TNC_PJ_V6taxadata!AS75/SUM(TNC_PJ_V6taxadata!$B75:$BB75)</f>
        <v>0</v>
      </c>
      <c r="AT75">
        <f>TNC_PJ_V6taxadata!AT75/SUM(TNC_PJ_V6taxadata!$B75:$BB75)</f>
        <v>0</v>
      </c>
      <c r="AU75">
        <f>TNC_PJ_V6taxadata!AU75/SUM(TNC_PJ_V6taxadata!$B75:$BB75)</f>
        <v>0</v>
      </c>
      <c r="AV75">
        <f>TNC_PJ_V6taxadata!AV75/SUM(TNC_PJ_V6taxadata!$B75:$BB75)</f>
        <v>1.102754057569417E-3</v>
      </c>
      <c r="AW75">
        <f>TNC_PJ_V6taxadata!AW75/SUM(TNC_PJ_V6taxadata!$B75:$BB75)</f>
        <v>0</v>
      </c>
      <c r="AX75">
        <f>TNC_PJ_V6taxadata!AX75/SUM(TNC_PJ_V6taxadata!$B75:$BB75)</f>
        <v>1.5834417236894192E-2</v>
      </c>
      <c r="AY75">
        <f>TNC_PJ_V6taxadata!AY75/SUM(TNC_PJ_V6taxadata!$B75:$BB75)</f>
        <v>0</v>
      </c>
      <c r="AZ75">
        <f>TNC_PJ_V6taxadata!AZ75/SUM(TNC_PJ_V6taxadata!$B75:$BB75)</f>
        <v>0</v>
      </c>
      <c r="BA75">
        <f>TNC_PJ_V6taxadata!BA75/SUM(TNC_PJ_V6taxadata!$B75:$BB75)</f>
        <v>0</v>
      </c>
      <c r="BB75">
        <f>TNC_PJ_V6taxadata!BB75/SUM(TNC_PJ_V6taxadata!$B75:$BB75)</f>
        <v>0.21243567267997512</v>
      </c>
      <c r="BC75" t="s">
        <v>216</v>
      </c>
      <c r="BD75">
        <v>74</v>
      </c>
      <c r="BE75" t="s">
        <v>189</v>
      </c>
      <c r="BF75" t="s">
        <v>107</v>
      </c>
      <c r="BG75" t="s">
        <v>108</v>
      </c>
      <c r="BH75" t="s">
        <v>190</v>
      </c>
      <c r="BI75">
        <v>1</v>
      </c>
      <c r="BJ75" t="s">
        <v>129</v>
      </c>
      <c r="BK75" t="s">
        <v>210</v>
      </c>
      <c r="BL75">
        <v>5</v>
      </c>
      <c r="BP75">
        <v>9.9</v>
      </c>
      <c r="BQ75">
        <v>9.5459999999999994</v>
      </c>
      <c r="BR75">
        <v>0.26700000000000002</v>
      </c>
      <c r="BS75">
        <v>0</v>
      </c>
      <c r="BT75" t="s">
        <v>51</v>
      </c>
      <c r="BU75">
        <v>29.47</v>
      </c>
      <c r="BW75">
        <v>7.0000000000000007E-2</v>
      </c>
      <c r="BX75">
        <v>0.41</v>
      </c>
      <c r="CA75">
        <v>31.73</v>
      </c>
      <c r="CD75">
        <v>22.33</v>
      </c>
      <c r="CJ75">
        <v>7.64</v>
      </c>
    </row>
    <row r="76" spans="1:88" x14ac:dyDescent="0.5">
      <c r="A76" t="s">
        <v>217</v>
      </c>
      <c r="B76">
        <f>TNC_PJ_V6taxadata!B76/SUM(TNC_PJ_V6taxadata!$B76:$BB76)</f>
        <v>3.9529015979814968E-3</v>
      </c>
      <c r="C76">
        <f>TNC_PJ_V6taxadata!C76/SUM(TNC_PJ_V6taxadata!$B76:$BB76)</f>
        <v>6.6302214746285393E-2</v>
      </c>
      <c r="D76">
        <f>TNC_PJ_V6taxadata!D76/SUM(TNC_PJ_V6taxadata!$B76:$BB76)</f>
        <v>0</v>
      </c>
      <c r="E76">
        <f>TNC_PJ_V6taxadata!E76/SUM(TNC_PJ_V6taxadata!$B76:$BB76)</f>
        <v>0</v>
      </c>
      <c r="F76">
        <f>TNC_PJ_V6taxadata!F76/SUM(TNC_PJ_V6taxadata!$B76:$BB76)</f>
        <v>0</v>
      </c>
      <c r="G76">
        <f>TNC_PJ_V6taxadata!G76/SUM(TNC_PJ_V6taxadata!$B76:$BB76)</f>
        <v>0</v>
      </c>
      <c r="H76">
        <f>TNC_PJ_V6taxadata!H76/SUM(TNC_PJ_V6taxadata!$B76:$BB76)</f>
        <v>4.0229885057471264E-2</v>
      </c>
      <c r="I76">
        <f>TNC_PJ_V6taxadata!I76/SUM(TNC_PJ_V6taxadata!$B76:$BB76)</f>
        <v>1.4017381553125876E-4</v>
      </c>
      <c r="J76">
        <f>TNC_PJ_V6taxadata!J76/SUM(TNC_PJ_V6taxadata!$B76:$BB76)</f>
        <v>1.1213905242500701E-4</v>
      </c>
      <c r="K76">
        <f>TNC_PJ_V6taxadata!K76/SUM(TNC_PJ_V6taxadata!$B76:$BB76)</f>
        <v>1.6204093075413512E-2</v>
      </c>
      <c r="L76">
        <f>TNC_PJ_V6taxadata!L76/SUM(TNC_PJ_V6taxadata!$B76:$BB76)</f>
        <v>0</v>
      </c>
      <c r="M76">
        <f>TNC_PJ_V6taxadata!M76/SUM(TNC_PJ_V6taxadata!$B76:$BB76)</f>
        <v>4.4771516680684048E-2</v>
      </c>
      <c r="N76">
        <f>TNC_PJ_V6taxadata!N76/SUM(TNC_PJ_V6taxadata!$B76:$BB76)</f>
        <v>3.083823941687693E-4</v>
      </c>
      <c r="O76">
        <f>TNC_PJ_V6taxadata!O76/SUM(TNC_PJ_V6taxadata!$B76:$BB76)</f>
        <v>0</v>
      </c>
      <c r="P76">
        <f>TNC_PJ_V6taxadata!P76/SUM(TNC_PJ_V6taxadata!$B76:$BB76)</f>
        <v>3.9248668348752455E-4</v>
      </c>
      <c r="Q76">
        <f>TNC_PJ_V6taxadata!Q76/SUM(TNC_PJ_V6taxadata!$B76:$BB76)</f>
        <v>8.4104289318755253E-5</v>
      </c>
      <c r="R76">
        <f>TNC_PJ_V6taxadata!R76/SUM(TNC_PJ_V6taxadata!$B76:$BB76)</f>
        <v>0</v>
      </c>
      <c r="S76">
        <f>TNC_PJ_V6taxadata!S76/SUM(TNC_PJ_V6taxadata!$B76:$BB76)</f>
        <v>0</v>
      </c>
      <c r="T76">
        <f>TNC_PJ_V6taxadata!T76/SUM(TNC_PJ_V6taxadata!$B76:$BB76)</f>
        <v>5.1023268853378186E-3</v>
      </c>
      <c r="U76">
        <f>TNC_PJ_V6taxadata!U76/SUM(TNC_PJ_V6taxadata!$B76:$BB76)</f>
        <v>0</v>
      </c>
      <c r="V76">
        <f>TNC_PJ_V6taxadata!V76/SUM(TNC_PJ_V6taxadata!$B76:$BB76)</f>
        <v>0</v>
      </c>
      <c r="W76">
        <f>TNC_PJ_V6taxadata!W76/SUM(TNC_PJ_V6taxadata!$B76:$BB76)</f>
        <v>0</v>
      </c>
      <c r="X76">
        <f>TNC_PJ_V6taxadata!X76/SUM(TNC_PJ_V6taxadata!$B76:$BB76)</f>
        <v>4.093075413512756E-3</v>
      </c>
      <c r="Y76">
        <f>TNC_PJ_V6taxadata!Y76/SUM(TNC_PJ_V6taxadata!$B76:$BB76)</f>
        <v>0</v>
      </c>
      <c r="Z76">
        <f>TNC_PJ_V6taxadata!Z76/SUM(TNC_PJ_V6taxadata!$B76:$BB76)</f>
        <v>1.5699467339500982E-3</v>
      </c>
      <c r="AA76">
        <f>TNC_PJ_V6taxadata!AA76/SUM(TNC_PJ_V6taxadata!$B76:$BB76)</f>
        <v>0</v>
      </c>
      <c r="AB76">
        <f>TNC_PJ_V6taxadata!AB76/SUM(TNC_PJ_V6taxadata!$B76:$BB76)</f>
        <v>0</v>
      </c>
      <c r="AC76">
        <f>TNC_PJ_V6taxadata!AC76/SUM(TNC_PJ_V6taxadata!$B76:$BB76)</f>
        <v>5.0462573591253152E-4</v>
      </c>
      <c r="AD76">
        <f>TNC_PJ_V6taxadata!AD76/SUM(TNC_PJ_V6taxadata!$B76:$BB76)</f>
        <v>0</v>
      </c>
      <c r="AE76">
        <f>TNC_PJ_V6taxadata!AE76/SUM(TNC_PJ_V6taxadata!$B76:$BB76)</f>
        <v>4.2052144659377626E-4</v>
      </c>
      <c r="AF76">
        <f>TNC_PJ_V6taxadata!AF76/SUM(TNC_PJ_V6taxadata!$B76:$BB76)</f>
        <v>0</v>
      </c>
      <c r="AG76">
        <f>TNC_PJ_V6taxadata!AG76/SUM(TNC_PJ_V6taxadata!$B76:$BB76)</f>
        <v>0</v>
      </c>
      <c r="AH76">
        <f>TNC_PJ_V6taxadata!AH76/SUM(TNC_PJ_V6taxadata!$B76:$BB76)</f>
        <v>0</v>
      </c>
      <c r="AI76">
        <f>TNC_PJ_V6taxadata!AI76/SUM(TNC_PJ_V6taxadata!$B76:$BB76)</f>
        <v>0</v>
      </c>
      <c r="AJ76">
        <f>TNC_PJ_V6taxadata!AJ76/SUM(TNC_PJ_V6taxadata!$B76:$BB76)</f>
        <v>0</v>
      </c>
      <c r="AK76">
        <f>TNC_PJ_V6taxadata!AK76/SUM(TNC_PJ_V6taxadata!$B76:$BB76)</f>
        <v>0</v>
      </c>
      <c r="AL76">
        <f>TNC_PJ_V6taxadata!AL76/SUM(TNC_PJ_V6taxadata!$B76:$BB76)</f>
        <v>0</v>
      </c>
      <c r="AM76">
        <f>TNC_PJ_V6taxadata!AM76/SUM(TNC_PJ_V6taxadata!$B76:$BB76)</f>
        <v>0</v>
      </c>
      <c r="AN76">
        <f>TNC_PJ_V6taxadata!AN76/SUM(TNC_PJ_V6taxadata!$B76:$BB76)</f>
        <v>4.5416316232127834E-3</v>
      </c>
      <c r="AO76">
        <f>TNC_PJ_V6taxadata!AO76/SUM(TNC_PJ_V6taxadata!$B76:$BB76)</f>
        <v>4.5388281469021588E-2</v>
      </c>
      <c r="AP76">
        <f>TNC_PJ_V6taxadata!AP76/SUM(TNC_PJ_V6taxadata!$B76:$BB76)</f>
        <v>0</v>
      </c>
      <c r="AQ76">
        <f>TNC_PJ_V6taxadata!AQ76/SUM(TNC_PJ_V6taxadata!$B76:$BB76)</f>
        <v>0.66061115783571633</v>
      </c>
      <c r="AR76">
        <f>TNC_PJ_V6taxadata!AR76/SUM(TNC_PJ_V6taxadata!$B76:$BB76)</f>
        <v>0</v>
      </c>
      <c r="AS76">
        <f>TNC_PJ_V6taxadata!AS76/SUM(TNC_PJ_V6taxadata!$B76:$BB76)</f>
        <v>0</v>
      </c>
      <c r="AT76">
        <f>TNC_PJ_V6taxadata!AT76/SUM(TNC_PJ_V6taxadata!$B76:$BB76)</f>
        <v>0</v>
      </c>
      <c r="AU76">
        <f>TNC_PJ_V6taxadata!AU76/SUM(TNC_PJ_V6taxadata!$B76:$BB76)</f>
        <v>0</v>
      </c>
      <c r="AV76">
        <f>TNC_PJ_V6taxadata!AV76/SUM(TNC_PJ_V6taxadata!$B76:$BB76)</f>
        <v>3.3641715727502101E-4</v>
      </c>
      <c r="AW76">
        <f>TNC_PJ_V6taxadata!AW76/SUM(TNC_PJ_V6taxadata!$B76:$BB76)</f>
        <v>0</v>
      </c>
      <c r="AX76">
        <f>TNC_PJ_V6taxadata!AX76/SUM(TNC_PJ_V6taxadata!$B76:$BB76)</f>
        <v>3.4538828146902158E-2</v>
      </c>
      <c r="AY76">
        <f>TNC_PJ_V6taxadata!AY76/SUM(TNC_PJ_V6taxadata!$B76:$BB76)</f>
        <v>0</v>
      </c>
      <c r="AZ76">
        <f>TNC_PJ_V6taxadata!AZ76/SUM(TNC_PJ_V6taxadata!$B76:$BB76)</f>
        <v>0</v>
      </c>
      <c r="BA76">
        <f>TNC_PJ_V6taxadata!BA76/SUM(TNC_PJ_V6taxadata!$B76:$BB76)</f>
        <v>0</v>
      </c>
      <c r="BB76">
        <f>TNC_PJ_V6taxadata!BB76/SUM(TNC_PJ_V6taxadata!$B76:$BB76)</f>
        <v>7.0395290159798146E-2</v>
      </c>
      <c r="BC76" t="s">
        <v>218</v>
      </c>
      <c r="BD76">
        <v>75</v>
      </c>
      <c r="BE76" t="s">
        <v>189</v>
      </c>
      <c r="BF76" t="s">
        <v>107</v>
      </c>
      <c r="BG76" t="s">
        <v>108</v>
      </c>
      <c r="BH76" t="s">
        <v>190</v>
      </c>
      <c r="BI76">
        <v>2</v>
      </c>
      <c r="BJ76" t="s">
        <v>129</v>
      </c>
      <c r="BK76" t="s">
        <v>210</v>
      </c>
      <c r="BL76">
        <v>5</v>
      </c>
      <c r="BP76">
        <v>9.9</v>
      </c>
      <c r="BQ76">
        <v>9.5459999999999994</v>
      </c>
      <c r="BR76">
        <v>0.26700000000000002</v>
      </c>
      <c r="BS76">
        <v>0</v>
      </c>
      <c r="BT76" t="s">
        <v>51</v>
      </c>
      <c r="BU76">
        <v>29.47</v>
      </c>
      <c r="BW76">
        <v>7.0000000000000007E-2</v>
      </c>
      <c r="BX76">
        <v>0.41</v>
      </c>
      <c r="CA76">
        <v>31.73</v>
      </c>
      <c r="CD76">
        <v>22.33</v>
      </c>
      <c r="CJ76">
        <v>7.64</v>
      </c>
    </row>
    <row r="77" spans="1:88" x14ac:dyDescent="0.5">
      <c r="A77" t="s">
        <v>219</v>
      </c>
      <c r="B77">
        <f>TNC_PJ_V6taxadata!B77/SUM(TNC_PJ_V6taxadata!$B77:$BB77)</f>
        <v>3.9677739336607554E-3</v>
      </c>
      <c r="C77">
        <f>TNC_PJ_V6taxadata!C77/SUM(TNC_PJ_V6taxadata!$B77:$BB77)</f>
        <v>5.0952023806643605E-2</v>
      </c>
      <c r="D77">
        <f>TNC_PJ_V6taxadata!D77/SUM(TNC_PJ_V6taxadata!$B77:$BB77)</f>
        <v>0</v>
      </c>
      <c r="E77">
        <f>TNC_PJ_V6taxadata!E77/SUM(TNC_PJ_V6taxadata!$B77:$BB77)</f>
        <v>0</v>
      </c>
      <c r="F77">
        <f>TNC_PJ_V6taxadata!F77/SUM(TNC_PJ_V6taxadata!$B77:$BB77)</f>
        <v>0</v>
      </c>
      <c r="G77">
        <f>TNC_PJ_V6taxadata!G77/SUM(TNC_PJ_V6taxadata!$B77:$BB77)</f>
        <v>0</v>
      </c>
      <c r="H77">
        <f>TNC_PJ_V6taxadata!H77/SUM(TNC_PJ_V6taxadata!$B77:$BB77)</f>
        <v>5.4121404204872617E-2</v>
      </c>
      <c r="I77">
        <f>TNC_PJ_V6taxadata!I77/SUM(TNC_PJ_V6taxadata!$B77:$BB77)</f>
        <v>2.661311784772458E-4</v>
      </c>
      <c r="J77">
        <f>TNC_PJ_V6taxadata!J77/SUM(TNC_PJ_V6taxadata!$B77:$BB77)</f>
        <v>0</v>
      </c>
      <c r="K77">
        <f>TNC_PJ_V6taxadata!K77/SUM(TNC_PJ_V6taxadata!$B77:$BB77)</f>
        <v>9.5323349381849845E-3</v>
      </c>
      <c r="L77">
        <f>TNC_PJ_V6taxadata!L77/SUM(TNC_PJ_V6taxadata!$B77:$BB77)</f>
        <v>0</v>
      </c>
      <c r="M77">
        <f>TNC_PJ_V6taxadata!M77/SUM(TNC_PJ_V6taxadata!$B77:$BB77)</f>
        <v>0.16129968790070887</v>
      </c>
      <c r="N77">
        <f>TNC_PJ_V6taxadata!N77/SUM(TNC_PJ_V6taxadata!$B77:$BB77)</f>
        <v>3.387124089710401E-4</v>
      </c>
      <c r="O77">
        <f>TNC_PJ_V6taxadata!O77/SUM(TNC_PJ_V6taxadata!$B77:$BB77)</f>
        <v>0</v>
      </c>
      <c r="P77">
        <f>TNC_PJ_V6taxadata!P77/SUM(TNC_PJ_V6taxadata!$B77:$BB77)</f>
        <v>0</v>
      </c>
      <c r="Q77">
        <f>TNC_PJ_V6taxadata!Q77/SUM(TNC_PJ_V6taxadata!$B77:$BB77)</f>
        <v>2.661311784772458E-4</v>
      </c>
      <c r="R77">
        <f>TNC_PJ_V6taxadata!R77/SUM(TNC_PJ_V6taxadata!$B77:$BB77)</f>
        <v>0</v>
      </c>
      <c r="S77">
        <f>TNC_PJ_V6taxadata!S77/SUM(TNC_PJ_V6taxadata!$B77:$BB77)</f>
        <v>0</v>
      </c>
      <c r="T77">
        <f>TNC_PJ_V6taxadata!T77/SUM(TNC_PJ_V6taxadata!$B77:$BB77)</f>
        <v>5.0322986475697384E-3</v>
      </c>
      <c r="U77">
        <f>TNC_PJ_V6taxadata!U77/SUM(TNC_PJ_V6taxadata!$B77:$BB77)</f>
        <v>0</v>
      </c>
      <c r="V77">
        <f>TNC_PJ_V6taxadata!V77/SUM(TNC_PJ_V6taxadata!$B77:$BB77)</f>
        <v>0</v>
      </c>
      <c r="W77">
        <f>TNC_PJ_V6taxadata!W77/SUM(TNC_PJ_V6taxadata!$B77:$BB77)</f>
        <v>0</v>
      </c>
      <c r="X77">
        <f>TNC_PJ_V6taxadata!X77/SUM(TNC_PJ_V6taxadata!$B77:$BB77)</f>
        <v>2.3709868627972805E-3</v>
      </c>
      <c r="Y77">
        <f>TNC_PJ_V6taxadata!Y77/SUM(TNC_PJ_V6taxadata!$B77:$BB77)</f>
        <v>0</v>
      </c>
      <c r="Z77">
        <f>TNC_PJ_V6taxadata!Z77/SUM(TNC_PJ_V6taxadata!$B77:$BB77)</f>
        <v>3.0484116807393607E-3</v>
      </c>
      <c r="AA77">
        <f>TNC_PJ_V6taxadata!AA77/SUM(TNC_PJ_V6taxadata!$B77:$BB77)</f>
        <v>0</v>
      </c>
      <c r="AB77">
        <f>TNC_PJ_V6taxadata!AB77/SUM(TNC_PJ_V6taxadata!$B77:$BB77)</f>
        <v>0</v>
      </c>
      <c r="AC77">
        <f>TNC_PJ_V6taxadata!AC77/SUM(TNC_PJ_V6taxadata!$B77:$BB77)</f>
        <v>3.8709989596690295E-4</v>
      </c>
      <c r="AD77">
        <f>TNC_PJ_V6taxadata!AD77/SUM(TNC_PJ_V6taxadata!$B77:$BB77)</f>
        <v>0</v>
      </c>
      <c r="AE77">
        <f>TNC_PJ_V6taxadata!AE77/SUM(TNC_PJ_V6taxadata!$B77:$BB77)</f>
        <v>6.290373309462173E-4</v>
      </c>
      <c r="AF77">
        <f>TNC_PJ_V6taxadata!AF77/SUM(TNC_PJ_V6taxadata!$B77:$BB77)</f>
        <v>2.1774369148138293E-4</v>
      </c>
      <c r="AG77">
        <f>TNC_PJ_V6taxadata!AG77/SUM(TNC_PJ_V6taxadata!$B77:$BB77)</f>
        <v>0</v>
      </c>
      <c r="AH77">
        <f>TNC_PJ_V6taxadata!AH77/SUM(TNC_PJ_V6taxadata!$B77:$BB77)</f>
        <v>0</v>
      </c>
      <c r="AI77">
        <f>TNC_PJ_V6taxadata!AI77/SUM(TNC_PJ_V6taxadata!$B77:$BB77)</f>
        <v>0</v>
      </c>
      <c r="AJ77">
        <f>TNC_PJ_V6taxadata!AJ77/SUM(TNC_PJ_V6taxadata!$B77:$BB77)</f>
        <v>0</v>
      </c>
      <c r="AK77">
        <f>TNC_PJ_V6taxadata!AK77/SUM(TNC_PJ_V6taxadata!$B77:$BB77)</f>
        <v>0</v>
      </c>
      <c r="AL77">
        <f>TNC_PJ_V6taxadata!AL77/SUM(TNC_PJ_V6taxadata!$B77:$BB77)</f>
        <v>0</v>
      </c>
      <c r="AM77">
        <f>TNC_PJ_V6taxadata!AM77/SUM(TNC_PJ_V6taxadata!$B77:$BB77)</f>
        <v>0</v>
      </c>
      <c r="AN77">
        <f>TNC_PJ_V6taxadata!AN77/SUM(TNC_PJ_V6taxadata!$B77:$BB77)</f>
        <v>2.1048556843200348E-3</v>
      </c>
      <c r="AO77">
        <f>TNC_PJ_V6taxadata!AO77/SUM(TNC_PJ_V6taxadata!$B77:$BB77)</f>
        <v>2.7943773740110808E-2</v>
      </c>
      <c r="AP77">
        <f>TNC_PJ_V6taxadata!AP77/SUM(TNC_PJ_V6taxadata!$B77:$BB77)</f>
        <v>0</v>
      </c>
      <c r="AQ77">
        <f>TNC_PJ_V6taxadata!AQ77/SUM(TNC_PJ_V6taxadata!$B77:$BB77)</f>
        <v>0.56373841724530038</v>
      </c>
      <c r="AR77">
        <f>TNC_PJ_V6taxadata!AR77/SUM(TNC_PJ_V6taxadata!$B77:$BB77)</f>
        <v>0</v>
      </c>
      <c r="AS77">
        <f>TNC_PJ_V6taxadata!AS77/SUM(TNC_PJ_V6taxadata!$B77:$BB77)</f>
        <v>2.1774369148138293E-4</v>
      </c>
      <c r="AT77">
        <f>TNC_PJ_V6taxadata!AT77/SUM(TNC_PJ_V6taxadata!$B77:$BB77)</f>
        <v>0</v>
      </c>
      <c r="AU77">
        <f>TNC_PJ_V6taxadata!AU77/SUM(TNC_PJ_V6taxadata!$B77:$BB77)</f>
        <v>0</v>
      </c>
      <c r="AV77">
        <f>TNC_PJ_V6taxadata!AV77/SUM(TNC_PJ_V6taxadata!$B77:$BB77)</f>
        <v>1.451624609875886E-4</v>
      </c>
      <c r="AW77">
        <f>TNC_PJ_V6taxadata!AW77/SUM(TNC_PJ_V6taxadata!$B77:$BB77)</f>
        <v>0</v>
      </c>
      <c r="AX77">
        <f>TNC_PJ_V6taxadata!AX77/SUM(TNC_PJ_V6taxadata!$B77:$BB77)</f>
        <v>3.3024459874676407E-2</v>
      </c>
      <c r="AY77">
        <f>TNC_PJ_V6taxadata!AY77/SUM(TNC_PJ_V6taxadata!$B77:$BB77)</f>
        <v>0</v>
      </c>
      <c r="AZ77">
        <f>TNC_PJ_V6taxadata!AZ77/SUM(TNC_PJ_V6taxadata!$B77:$BB77)</f>
        <v>0</v>
      </c>
      <c r="BA77">
        <f>TNC_PJ_V6taxadata!BA77/SUM(TNC_PJ_V6taxadata!$B77:$BB77)</f>
        <v>0</v>
      </c>
      <c r="BB77">
        <f>TNC_PJ_V6taxadata!BB77/SUM(TNC_PJ_V6taxadata!$B77:$BB77)</f>
        <v>8.0395809643626165E-2</v>
      </c>
      <c r="BC77" t="s">
        <v>220</v>
      </c>
      <c r="BD77">
        <v>76</v>
      </c>
      <c r="BE77" t="s">
        <v>189</v>
      </c>
      <c r="BF77" t="s">
        <v>107</v>
      </c>
      <c r="BG77" t="s">
        <v>108</v>
      </c>
      <c r="BH77" t="s">
        <v>190</v>
      </c>
      <c r="BI77">
        <v>3</v>
      </c>
      <c r="BJ77" t="s">
        <v>129</v>
      </c>
      <c r="BK77" t="s">
        <v>210</v>
      </c>
      <c r="BL77">
        <v>5</v>
      </c>
      <c r="BP77">
        <v>9.9</v>
      </c>
      <c r="BQ77">
        <v>9.5459999999999994</v>
      </c>
      <c r="BR77">
        <v>0.26700000000000002</v>
      </c>
      <c r="BS77">
        <v>0</v>
      </c>
      <c r="BT77" t="s">
        <v>51</v>
      </c>
      <c r="BU77">
        <v>29.47</v>
      </c>
      <c r="BW77">
        <v>7.0000000000000007E-2</v>
      </c>
      <c r="BX77">
        <v>0.41</v>
      </c>
      <c r="CA77">
        <v>31.73</v>
      </c>
      <c r="CD77">
        <v>22.33</v>
      </c>
      <c r="CJ77">
        <v>7.64</v>
      </c>
    </row>
    <row r="78" spans="1:88" x14ac:dyDescent="0.5">
      <c r="A78" t="s">
        <v>221</v>
      </c>
      <c r="B78">
        <f>TNC_PJ_V6taxadata!B78/SUM(TNC_PJ_V6taxadata!$B78:$BB78)</f>
        <v>4.230811223932744E-3</v>
      </c>
      <c r="C78">
        <f>TNC_PJ_V6taxadata!C78/SUM(TNC_PJ_V6taxadata!$B78:$BB78)</f>
        <v>3.4310514248280383E-2</v>
      </c>
      <c r="D78">
        <f>TNC_PJ_V6taxadata!D78/SUM(TNC_PJ_V6taxadata!$B78:$BB78)</f>
        <v>0</v>
      </c>
      <c r="E78">
        <f>TNC_PJ_V6taxadata!E78/SUM(TNC_PJ_V6taxadata!$B78:$BB78)</f>
        <v>0</v>
      </c>
      <c r="F78">
        <f>TNC_PJ_V6taxadata!F78/SUM(TNC_PJ_V6taxadata!$B78:$BB78)</f>
        <v>0</v>
      </c>
      <c r="G78">
        <f>TNC_PJ_V6taxadata!G78/SUM(TNC_PJ_V6taxadata!$B78:$BB78)</f>
        <v>0</v>
      </c>
      <c r="H78">
        <f>TNC_PJ_V6taxadata!H78/SUM(TNC_PJ_V6taxadata!$B78:$BB78)</f>
        <v>4.2089747789059939E-2</v>
      </c>
      <c r="I78">
        <f>TNC_PJ_V6taxadata!I78/SUM(TNC_PJ_V6taxadata!$B78:$BB78)</f>
        <v>1.0918222513374823E-4</v>
      </c>
      <c r="J78">
        <f>TNC_PJ_V6taxadata!J78/SUM(TNC_PJ_V6taxadata!$B78:$BB78)</f>
        <v>3.8213778796811876E-4</v>
      </c>
      <c r="K78">
        <f>TNC_PJ_V6taxadata!K78/SUM(TNC_PJ_V6taxadata!$B78:$BB78)</f>
        <v>1.5340102631291626E-2</v>
      </c>
      <c r="L78">
        <f>TNC_PJ_V6taxadata!L78/SUM(TNC_PJ_V6taxadata!$B78:$BB78)</f>
        <v>0</v>
      </c>
      <c r="M78">
        <f>TNC_PJ_V6taxadata!M78/SUM(TNC_PJ_V6taxadata!$B78:$BB78)</f>
        <v>5.3826836990937876E-2</v>
      </c>
      <c r="N78">
        <f>TNC_PJ_V6taxadata!N78/SUM(TNC_PJ_V6taxadata!$B78:$BB78)</f>
        <v>1.5012555955890381E-3</v>
      </c>
      <c r="O78">
        <f>TNC_PJ_V6taxadata!O78/SUM(TNC_PJ_V6taxadata!$B78:$BB78)</f>
        <v>0</v>
      </c>
      <c r="P78">
        <f>TNC_PJ_V6taxadata!P78/SUM(TNC_PJ_V6taxadata!$B78:$BB78)</f>
        <v>0</v>
      </c>
      <c r="Q78">
        <f>TNC_PJ_V6taxadata!Q78/SUM(TNC_PJ_V6taxadata!$B78:$BB78)</f>
        <v>1.0918222513374823E-4</v>
      </c>
      <c r="R78">
        <f>TNC_PJ_V6taxadata!R78/SUM(TNC_PJ_V6taxadata!$B78:$BB78)</f>
        <v>0</v>
      </c>
      <c r="S78">
        <f>TNC_PJ_V6taxadata!S78/SUM(TNC_PJ_V6taxadata!$B78:$BB78)</f>
        <v>0</v>
      </c>
      <c r="T78">
        <f>TNC_PJ_V6taxadata!T78/SUM(TNC_PJ_V6taxadata!$B78:$BB78)</f>
        <v>2.9206245223277649E-3</v>
      </c>
      <c r="U78">
        <f>TNC_PJ_V6taxadata!U78/SUM(TNC_PJ_V6taxadata!$B78:$BB78)</f>
        <v>0</v>
      </c>
      <c r="V78">
        <f>TNC_PJ_V6taxadata!V78/SUM(TNC_PJ_V6taxadata!$B78:$BB78)</f>
        <v>0</v>
      </c>
      <c r="W78">
        <f>TNC_PJ_V6taxadata!W78/SUM(TNC_PJ_V6taxadata!$B78:$BB78)</f>
        <v>0</v>
      </c>
      <c r="X78">
        <f>TNC_PJ_V6taxadata!X78/SUM(TNC_PJ_V6taxadata!$B78:$BB78)</f>
        <v>3.1389889725952614E-3</v>
      </c>
      <c r="Y78">
        <f>TNC_PJ_V6taxadata!Y78/SUM(TNC_PJ_V6taxadata!$B78:$BB78)</f>
        <v>0</v>
      </c>
      <c r="Z78">
        <f>TNC_PJ_V6taxadata!Z78/SUM(TNC_PJ_V6taxadata!$B78:$BB78)</f>
        <v>3.0298067474615132E-3</v>
      </c>
      <c r="AA78">
        <f>TNC_PJ_V6taxadata!AA78/SUM(TNC_PJ_V6taxadata!$B78:$BB78)</f>
        <v>0</v>
      </c>
      <c r="AB78">
        <f>TNC_PJ_V6taxadata!AB78/SUM(TNC_PJ_V6taxadata!$B78:$BB78)</f>
        <v>1.9106889398405938E-4</v>
      </c>
      <c r="AC78">
        <f>TNC_PJ_V6taxadata!AC78/SUM(TNC_PJ_V6taxadata!$B78:$BB78)</f>
        <v>4.3672890053499293E-4</v>
      </c>
      <c r="AD78">
        <f>TNC_PJ_V6taxadata!AD78/SUM(TNC_PJ_V6taxadata!$B78:$BB78)</f>
        <v>0</v>
      </c>
      <c r="AE78">
        <f>TNC_PJ_V6taxadata!AE78/SUM(TNC_PJ_V6taxadata!$B78:$BB78)</f>
        <v>4.6402445681842998E-4</v>
      </c>
      <c r="AF78">
        <f>TNC_PJ_V6taxadata!AF78/SUM(TNC_PJ_V6taxadata!$B78:$BB78)</f>
        <v>6.2779779451905225E-4</v>
      </c>
      <c r="AG78">
        <f>TNC_PJ_V6taxadata!AG78/SUM(TNC_PJ_V6taxadata!$B78:$BB78)</f>
        <v>0</v>
      </c>
      <c r="AH78">
        <f>TNC_PJ_V6taxadata!AH78/SUM(TNC_PJ_V6taxadata!$B78:$BB78)</f>
        <v>0</v>
      </c>
      <c r="AI78">
        <f>TNC_PJ_V6taxadata!AI78/SUM(TNC_PJ_V6taxadata!$B78:$BB78)</f>
        <v>0</v>
      </c>
      <c r="AJ78">
        <f>TNC_PJ_V6taxadata!AJ78/SUM(TNC_PJ_V6taxadata!$B78:$BB78)</f>
        <v>0</v>
      </c>
      <c r="AK78">
        <f>TNC_PJ_V6taxadata!AK78/SUM(TNC_PJ_V6taxadata!$B78:$BB78)</f>
        <v>1.3647778141718527E-4</v>
      </c>
      <c r="AL78">
        <f>TNC_PJ_V6taxadata!AL78/SUM(TNC_PJ_V6taxadata!$B78:$BB78)</f>
        <v>0</v>
      </c>
      <c r="AM78">
        <f>TNC_PJ_V6taxadata!AM78/SUM(TNC_PJ_V6taxadata!$B78:$BB78)</f>
        <v>0</v>
      </c>
      <c r="AN78">
        <f>TNC_PJ_V6taxadata!AN78/SUM(TNC_PJ_V6taxadata!$B78:$BB78)</f>
        <v>1.8560978272737199E-3</v>
      </c>
      <c r="AO78">
        <f>TNC_PJ_V6taxadata!AO78/SUM(TNC_PJ_V6taxadata!$B78:$BB78)</f>
        <v>3.1935800851621357E-2</v>
      </c>
      <c r="AP78">
        <f>TNC_PJ_V6taxadata!AP78/SUM(TNC_PJ_V6taxadata!$B78:$BB78)</f>
        <v>0</v>
      </c>
      <c r="AQ78">
        <f>TNC_PJ_V6taxadata!AQ78/SUM(TNC_PJ_V6taxadata!$B78:$BB78)</f>
        <v>0.70998471448848133</v>
      </c>
      <c r="AR78">
        <f>TNC_PJ_V6taxadata!AR78/SUM(TNC_PJ_V6taxadata!$B78:$BB78)</f>
        <v>0</v>
      </c>
      <c r="AS78">
        <f>TNC_PJ_V6taxadata!AS78/SUM(TNC_PJ_V6taxadata!$B78:$BB78)</f>
        <v>2.1836445026749646E-4</v>
      </c>
      <c r="AT78">
        <f>TNC_PJ_V6taxadata!AT78/SUM(TNC_PJ_V6taxadata!$B78:$BB78)</f>
        <v>0</v>
      </c>
      <c r="AU78">
        <f>TNC_PJ_V6taxadata!AU78/SUM(TNC_PJ_V6taxadata!$B78:$BB78)</f>
        <v>0</v>
      </c>
      <c r="AV78">
        <f>TNC_PJ_V6taxadata!AV78/SUM(TNC_PJ_V6taxadata!$B78:$BB78)</f>
        <v>2.4566000655093349E-4</v>
      </c>
      <c r="AW78">
        <f>TNC_PJ_V6taxadata!AW78/SUM(TNC_PJ_V6taxadata!$B78:$BB78)</f>
        <v>0</v>
      </c>
      <c r="AX78">
        <f>TNC_PJ_V6taxadata!AX78/SUM(TNC_PJ_V6taxadata!$B78:$BB78)</f>
        <v>2.9724860792662955E-2</v>
      </c>
      <c r="AY78">
        <f>TNC_PJ_V6taxadata!AY78/SUM(TNC_PJ_V6taxadata!$B78:$BB78)</f>
        <v>0</v>
      </c>
      <c r="AZ78">
        <f>TNC_PJ_V6taxadata!AZ78/SUM(TNC_PJ_V6taxadata!$B78:$BB78)</f>
        <v>0</v>
      </c>
      <c r="BA78">
        <f>TNC_PJ_V6taxadata!BA78/SUM(TNC_PJ_V6taxadata!$B78:$BB78)</f>
        <v>0</v>
      </c>
      <c r="BB78">
        <f>TNC_PJ_V6taxadata!BB78/SUM(TNC_PJ_V6taxadata!$B78:$BB78)</f>
        <v>6.3189212796156788E-2</v>
      </c>
      <c r="BC78" t="s">
        <v>222</v>
      </c>
      <c r="BD78">
        <v>77</v>
      </c>
      <c r="BE78" t="s">
        <v>189</v>
      </c>
      <c r="BF78" t="s">
        <v>107</v>
      </c>
      <c r="BG78" t="s">
        <v>108</v>
      </c>
      <c r="BH78" t="s">
        <v>190</v>
      </c>
      <c r="BI78">
        <v>1</v>
      </c>
      <c r="BJ78" t="s">
        <v>129</v>
      </c>
      <c r="BK78" t="s">
        <v>210</v>
      </c>
      <c r="BL78">
        <v>6</v>
      </c>
      <c r="BP78">
        <v>8.07</v>
      </c>
      <c r="BQ78">
        <v>13.035</v>
      </c>
      <c r="BR78">
        <v>0.13300000000000001</v>
      </c>
      <c r="BS78">
        <v>0</v>
      </c>
      <c r="BT78" t="s">
        <v>51</v>
      </c>
      <c r="BU78">
        <v>24.93</v>
      </c>
      <c r="BW78">
        <v>0.14000000000000001</v>
      </c>
      <c r="BX78">
        <v>0.1</v>
      </c>
      <c r="CA78">
        <v>31.73</v>
      </c>
      <c r="CD78">
        <v>22.33</v>
      </c>
      <c r="CJ78">
        <v>7.64</v>
      </c>
    </row>
    <row r="79" spans="1:88" x14ac:dyDescent="0.5">
      <c r="A79" t="s">
        <v>223</v>
      </c>
      <c r="B79">
        <f>TNC_PJ_V6taxadata!B79/SUM(TNC_PJ_V6taxadata!$B79:$BB79)</f>
        <v>3.6495258607795625E-3</v>
      </c>
      <c r="C79">
        <f>TNC_PJ_V6taxadata!C79/SUM(TNC_PJ_V6taxadata!$B79:$BB79)</f>
        <v>5.2200185467707681E-2</v>
      </c>
      <c r="D79">
        <f>TNC_PJ_V6taxadata!D79/SUM(TNC_PJ_V6taxadata!$B79:$BB79)</f>
        <v>0</v>
      </c>
      <c r="E79">
        <f>TNC_PJ_V6taxadata!E79/SUM(TNC_PJ_V6taxadata!$B79:$BB79)</f>
        <v>0</v>
      </c>
      <c r="F79">
        <f>TNC_PJ_V6taxadata!F79/SUM(TNC_PJ_V6taxadata!$B79:$BB79)</f>
        <v>1.4957073199916239E-4</v>
      </c>
      <c r="G79">
        <f>TNC_PJ_V6taxadata!G79/SUM(TNC_PJ_V6taxadata!$B79:$BB79)</f>
        <v>0</v>
      </c>
      <c r="H79">
        <f>TNC_PJ_V6taxadata!H79/SUM(TNC_PJ_V6taxadata!$B79:$BB79)</f>
        <v>5.8661641090071492E-2</v>
      </c>
      <c r="I79">
        <f>TNC_PJ_V6taxadata!I79/SUM(TNC_PJ_V6taxadata!$B79:$BB79)</f>
        <v>2.6922731759849235E-4</v>
      </c>
      <c r="J79">
        <f>TNC_PJ_V6taxadata!J79/SUM(TNC_PJ_V6taxadata!$B79:$BB79)</f>
        <v>1.7649346375901165E-3</v>
      </c>
      <c r="K79">
        <f>TNC_PJ_V6taxadata!K79/SUM(TNC_PJ_V6taxadata!$B79:$BB79)</f>
        <v>1.229471417033115E-2</v>
      </c>
      <c r="L79">
        <f>TNC_PJ_V6taxadata!L79/SUM(TNC_PJ_V6taxadata!$B79:$BB79)</f>
        <v>1.8546770767896138E-3</v>
      </c>
      <c r="M79">
        <f>TNC_PJ_V6taxadata!M79/SUM(TNC_PJ_V6taxadata!$B79:$BB79)</f>
        <v>0.12614795536809356</v>
      </c>
      <c r="N79">
        <f>TNC_PJ_V6taxadata!N79/SUM(TNC_PJ_V6taxadata!$B79:$BB79)</f>
        <v>7.1793951359597956E-4</v>
      </c>
      <c r="O79">
        <f>TNC_PJ_V6taxadata!O79/SUM(TNC_PJ_V6taxadata!$B79:$BB79)</f>
        <v>0</v>
      </c>
      <c r="P79">
        <f>TNC_PJ_V6taxadata!P79/SUM(TNC_PJ_V6taxadata!$B79:$BB79)</f>
        <v>4.1879804959765472E-4</v>
      </c>
      <c r="Q79">
        <f>TNC_PJ_V6taxadata!Q79/SUM(TNC_PJ_V6taxadata!$B79:$BB79)</f>
        <v>8.9742439199497445E-5</v>
      </c>
      <c r="R79">
        <f>TNC_PJ_V6taxadata!R79/SUM(TNC_PJ_V6taxadata!$B79:$BB79)</f>
        <v>0</v>
      </c>
      <c r="S79">
        <f>TNC_PJ_V6taxadata!S79/SUM(TNC_PJ_V6taxadata!$B79:$BB79)</f>
        <v>0</v>
      </c>
      <c r="T79">
        <f>TNC_PJ_V6taxadata!T79/SUM(TNC_PJ_V6taxadata!$B79:$BB79)</f>
        <v>2.3632175655867661E-3</v>
      </c>
      <c r="U79">
        <f>TNC_PJ_V6taxadata!U79/SUM(TNC_PJ_V6taxadata!$B79:$BB79)</f>
        <v>0</v>
      </c>
      <c r="V79">
        <f>TNC_PJ_V6taxadata!V79/SUM(TNC_PJ_V6taxadata!$B79:$BB79)</f>
        <v>0</v>
      </c>
      <c r="W79">
        <f>TNC_PJ_V6taxadata!W79/SUM(TNC_PJ_V6taxadata!$B79:$BB79)</f>
        <v>2.3931317119865985E-4</v>
      </c>
      <c r="X79">
        <f>TNC_PJ_V6taxadata!X79/SUM(TNC_PJ_V6taxadata!$B79:$BB79)</f>
        <v>2.0730503455083909E-2</v>
      </c>
      <c r="Y79">
        <f>TNC_PJ_V6taxadata!Y79/SUM(TNC_PJ_V6taxadata!$B79:$BB79)</f>
        <v>0</v>
      </c>
      <c r="Z79">
        <f>TNC_PJ_V6taxadata!Z79/SUM(TNC_PJ_V6taxadata!$B79:$BB79)</f>
        <v>3.7392682999790603E-3</v>
      </c>
      <c r="AA79">
        <f>TNC_PJ_V6taxadata!AA79/SUM(TNC_PJ_V6taxadata!$B79:$BB79)</f>
        <v>0</v>
      </c>
      <c r="AB79">
        <f>TNC_PJ_V6taxadata!AB79/SUM(TNC_PJ_V6taxadata!$B79:$BB79)</f>
        <v>0</v>
      </c>
      <c r="AC79">
        <f>TNC_PJ_V6taxadata!AC79/SUM(TNC_PJ_V6taxadata!$B79:$BB79)</f>
        <v>1.2563941487929641E-3</v>
      </c>
      <c r="AD79">
        <f>TNC_PJ_V6taxadata!AD79/SUM(TNC_PJ_V6taxadata!$B79:$BB79)</f>
        <v>0</v>
      </c>
      <c r="AE79">
        <f>TNC_PJ_V6taxadata!AE79/SUM(TNC_PJ_V6taxadata!$B79:$BB79)</f>
        <v>9.871668311944718E-4</v>
      </c>
      <c r="AF79">
        <f>TNC_PJ_V6taxadata!AF79/SUM(TNC_PJ_V6taxadata!$B79:$BB79)</f>
        <v>4.7862634239731971E-4</v>
      </c>
      <c r="AG79">
        <f>TNC_PJ_V6taxadata!AG79/SUM(TNC_PJ_V6taxadata!$B79:$BB79)</f>
        <v>0</v>
      </c>
      <c r="AH79">
        <f>TNC_PJ_V6taxadata!AH79/SUM(TNC_PJ_V6taxadata!$B79:$BB79)</f>
        <v>0</v>
      </c>
      <c r="AI79">
        <f>TNC_PJ_V6taxadata!AI79/SUM(TNC_PJ_V6taxadata!$B79:$BB79)</f>
        <v>0</v>
      </c>
      <c r="AJ79">
        <f>TNC_PJ_V6taxadata!AJ79/SUM(TNC_PJ_V6taxadata!$B79:$BB79)</f>
        <v>0</v>
      </c>
      <c r="AK79">
        <f>TNC_PJ_V6taxadata!AK79/SUM(TNC_PJ_V6taxadata!$B79:$BB79)</f>
        <v>0</v>
      </c>
      <c r="AL79">
        <f>TNC_PJ_V6taxadata!AL79/SUM(TNC_PJ_V6taxadata!$B79:$BB79)</f>
        <v>0</v>
      </c>
      <c r="AM79">
        <f>TNC_PJ_V6taxadata!AM79/SUM(TNC_PJ_V6taxadata!$B79:$BB79)</f>
        <v>0</v>
      </c>
      <c r="AN79">
        <f>TNC_PJ_V6taxadata!AN79/SUM(TNC_PJ_V6taxadata!$B79:$BB79)</f>
        <v>3.4401268359807351E-3</v>
      </c>
      <c r="AO79">
        <f>TNC_PJ_V6taxadata!AO79/SUM(TNC_PJ_V6taxadata!$B79:$BB79)</f>
        <v>2.4649256633461965E-2</v>
      </c>
      <c r="AP79">
        <f>TNC_PJ_V6taxadata!AP79/SUM(TNC_PJ_V6taxadata!$B79:$BB79)</f>
        <v>0</v>
      </c>
      <c r="AQ79">
        <f>TNC_PJ_V6taxadata!AQ79/SUM(TNC_PJ_V6taxadata!$B79:$BB79)</f>
        <v>0.55248436985850613</v>
      </c>
      <c r="AR79">
        <f>TNC_PJ_V6taxadata!AR79/SUM(TNC_PJ_V6taxadata!$B79:$BB79)</f>
        <v>0</v>
      </c>
      <c r="AS79">
        <f>TNC_PJ_V6taxadata!AS79/SUM(TNC_PJ_V6taxadata!$B79:$BB79)</f>
        <v>3.2905561039815728E-4</v>
      </c>
      <c r="AT79">
        <f>TNC_PJ_V6taxadata!AT79/SUM(TNC_PJ_V6taxadata!$B79:$BB79)</f>
        <v>6.2819707439648207E-4</v>
      </c>
      <c r="AU79">
        <f>TNC_PJ_V6taxadata!AU79/SUM(TNC_PJ_V6taxadata!$B79:$BB79)</f>
        <v>0</v>
      </c>
      <c r="AV79">
        <f>TNC_PJ_V6taxadata!AV79/SUM(TNC_PJ_V6taxadata!$B79:$BB79)</f>
        <v>7.7776780639564455E-4</v>
      </c>
      <c r="AW79">
        <f>TNC_PJ_V6taxadata!AW79/SUM(TNC_PJ_V6taxadata!$B79:$BB79)</f>
        <v>0</v>
      </c>
      <c r="AX79">
        <f>TNC_PJ_V6taxadata!AX79/SUM(TNC_PJ_V6taxadata!$B79:$BB79)</f>
        <v>2.9345777618235664E-2</v>
      </c>
      <c r="AY79">
        <f>TNC_PJ_V6taxadata!AY79/SUM(TNC_PJ_V6taxadata!$B79:$BB79)</f>
        <v>0</v>
      </c>
      <c r="AZ79">
        <f>TNC_PJ_V6taxadata!AZ79/SUM(TNC_PJ_V6taxadata!$B79:$BB79)</f>
        <v>0</v>
      </c>
      <c r="BA79">
        <f>TNC_PJ_V6taxadata!BA79/SUM(TNC_PJ_V6taxadata!$B79:$BB79)</f>
        <v>0</v>
      </c>
      <c r="BB79">
        <f>TNC_PJ_V6taxadata!BB79/SUM(TNC_PJ_V6taxadata!$B79:$BB79)</f>
        <v>0.10033204702503815</v>
      </c>
      <c r="BC79" t="s">
        <v>224</v>
      </c>
      <c r="BD79">
        <v>78</v>
      </c>
      <c r="BE79" t="s">
        <v>189</v>
      </c>
      <c r="BF79" t="s">
        <v>107</v>
      </c>
      <c r="BG79" t="s">
        <v>108</v>
      </c>
      <c r="BH79" t="s">
        <v>190</v>
      </c>
      <c r="BI79">
        <v>2</v>
      </c>
      <c r="BJ79" t="s">
        <v>129</v>
      </c>
      <c r="BK79" t="s">
        <v>210</v>
      </c>
      <c r="BL79">
        <v>6</v>
      </c>
      <c r="BP79">
        <v>8.07</v>
      </c>
      <c r="BQ79">
        <v>13.035</v>
      </c>
      <c r="BR79">
        <v>0.13300000000000001</v>
      </c>
      <c r="BS79">
        <v>0</v>
      </c>
      <c r="BT79" t="s">
        <v>51</v>
      </c>
      <c r="BU79">
        <v>24.93</v>
      </c>
      <c r="BW79">
        <v>0.14000000000000001</v>
      </c>
      <c r="BX79">
        <v>0.1</v>
      </c>
      <c r="CA79">
        <v>31.73</v>
      </c>
      <c r="CD79">
        <v>22.33</v>
      </c>
      <c r="CJ79">
        <v>7.64</v>
      </c>
    </row>
    <row r="80" spans="1:88" x14ac:dyDescent="0.5">
      <c r="A80" t="s">
        <v>225</v>
      </c>
      <c r="B80">
        <f>TNC_PJ_V6taxadata!B80/SUM(TNC_PJ_V6taxadata!$B80:$BB80)</f>
        <v>2.5359030484224014E-3</v>
      </c>
      <c r="C80">
        <f>TNC_PJ_V6taxadata!C80/SUM(TNC_PJ_V6taxadata!$B80:$BB80)</f>
        <v>3.0430836581068817E-2</v>
      </c>
      <c r="D80">
        <f>TNC_PJ_V6taxadata!D80/SUM(TNC_PJ_V6taxadata!$B80:$BB80)</f>
        <v>0</v>
      </c>
      <c r="E80">
        <f>TNC_PJ_V6taxadata!E80/SUM(TNC_PJ_V6taxadata!$B80:$BB80)</f>
        <v>0</v>
      </c>
      <c r="F80">
        <f>TNC_PJ_V6taxadata!F80/SUM(TNC_PJ_V6taxadata!$B80:$BB80)</f>
        <v>0</v>
      </c>
      <c r="G80">
        <f>TNC_PJ_V6taxadata!G80/SUM(TNC_PJ_V6taxadata!$B80:$BB80)</f>
        <v>0</v>
      </c>
      <c r="H80">
        <f>TNC_PJ_V6taxadata!H80/SUM(TNC_PJ_V6taxadata!$B80:$BB80)</f>
        <v>6.8789706902995032E-2</v>
      </c>
      <c r="I80">
        <f>TNC_PJ_V6taxadata!I80/SUM(TNC_PJ_V6taxadata!$B80:$BB80)</f>
        <v>0</v>
      </c>
      <c r="J80">
        <f>TNC_PJ_V6taxadata!J80/SUM(TNC_PJ_V6taxadata!$B80:$BB80)</f>
        <v>1.0677486519673269E-4</v>
      </c>
      <c r="K80">
        <f>TNC_PJ_V6taxadata!K80/SUM(TNC_PJ_V6taxadata!$B80:$BB80)</f>
        <v>5.2586621109390851E-3</v>
      </c>
      <c r="L80">
        <f>TNC_PJ_V6taxadata!L80/SUM(TNC_PJ_V6taxadata!$B80:$BB80)</f>
        <v>0</v>
      </c>
      <c r="M80">
        <f>TNC_PJ_V6taxadata!M80/SUM(TNC_PJ_V6taxadata!$B80:$BB80)</f>
        <v>0.29160215685227697</v>
      </c>
      <c r="N80">
        <f>TNC_PJ_V6taxadata!N80/SUM(TNC_PJ_V6taxadata!$B80:$BB80)</f>
        <v>1.0677486519673269E-4</v>
      </c>
      <c r="O80">
        <f>TNC_PJ_V6taxadata!O80/SUM(TNC_PJ_V6taxadata!$B80:$BB80)</f>
        <v>0</v>
      </c>
      <c r="P80">
        <f>TNC_PJ_V6taxadata!P80/SUM(TNC_PJ_V6taxadata!$B80:$BB80)</f>
        <v>0</v>
      </c>
      <c r="Q80">
        <f>TNC_PJ_V6taxadata!Q80/SUM(TNC_PJ_V6taxadata!$B80:$BB80)</f>
        <v>4.8048689338529708E-4</v>
      </c>
      <c r="R80">
        <f>TNC_PJ_V6taxadata!R80/SUM(TNC_PJ_V6taxadata!$B80:$BB80)</f>
        <v>0</v>
      </c>
      <c r="S80">
        <f>TNC_PJ_V6taxadata!S80/SUM(TNC_PJ_V6taxadata!$B80:$BB80)</f>
        <v>0</v>
      </c>
      <c r="T80">
        <f>TNC_PJ_V6taxadata!T80/SUM(TNC_PJ_V6taxadata!$B80:$BB80)</f>
        <v>1.1478298008648763E-3</v>
      </c>
      <c r="U80">
        <f>TNC_PJ_V6taxadata!U80/SUM(TNC_PJ_V6taxadata!$B80:$BB80)</f>
        <v>0</v>
      </c>
      <c r="V80">
        <f>TNC_PJ_V6taxadata!V80/SUM(TNC_PJ_V6taxadata!$B80:$BB80)</f>
        <v>0</v>
      </c>
      <c r="W80">
        <f>TNC_PJ_V6taxadata!W80/SUM(TNC_PJ_V6taxadata!$B80:$BB80)</f>
        <v>0</v>
      </c>
      <c r="X80">
        <f>TNC_PJ_V6taxadata!X80/SUM(TNC_PJ_V6taxadata!$B80:$BB80)</f>
        <v>2.0821098713362874E-3</v>
      </c>
      <c r="Y80">
        <f>TNC_PJ_V6taxadata!Y80/SUM(TNC_PJ_V6taxadata!$B80:$BB80)</f>
        <v>0</v>
      </c>
      <c r="Z80">
        <f>TNC_PJ_V6taxadata!Z80/SUM(TNC_PJ_V6taxadata!$B80:$BB80)</f>
        <v>9.8766750306977747E-4</v>
      </c>
      <c r="AA80">
        <f>TNC_PJ_V6taxadata!AA80/SUM(TNC_PJ_V6taxadata!$B80:$BB80)</f>
        <v>0</v>
      </c>
      <c r="AB80">
        <f>TNC_PJ_V6taxadata!AB80/SUM(TNC_PJ_V6taxadata!$B80:$BB80)</f>
        <v>0</v>
      </c>
      <c r="AC80">
        <f>TNC_PJ_V6taxadata!AC80/SUM(TNC_PJ_V6taxadata!$B80:$BB80)</f>
        <v>0</v>
      </c>
      <c r="AD80">
        <f>TNC_PJ_V6taxadata!AD80/SUM(TNC_PJ_V6taxadata!$B80:$BB80)</f>
        <v>0</v>
      </c>
      <c r="AE80">
        <f>TNC_PJ_V6taxadata!AE80/SUM(TNC_PJ_V6taxadata!$B80:$BB80)</f>
        <v>0</v>
      </c>
      <c r="AF80">
        <f>TNC_PJ_V6taxadata!AF80/SUM(TNC_PJ_V6taxadata!$B80:$BB80)</f>
        <v>3.4701831188938123E-4</v>
      </c>
      <c r="AG80">
        <f>TNC_PJ_V6taxadata!AG80/SUM(TNC_PJ_V6taxadata!$B80:$BB80)</f>
        <v>0</v>
      </c>
      <c r="AH80">
        <f>TNC_PJ_V6taxadata!AH80/SUM(TNC_PJ_V6taxadata!$B80:$BB80)</f>
        <v>0</v>
      </c>
      <c r="AI80">
        <f>TNC_PJ_V6taxadata!AI80/SUM(TNC_PJ_V6taxadata!$B80:$BB80)</f>
        <v>0</v>
      </c>
      <c r="AJ80">
        <f>TNC_PJ_V6taxadata!AJ80/SUM(TNC_PJ_V6taxadata!$B80:$BB80)</f>
        <v>0</v>
      </c>
      <c r="AK80">
        <f>TNC_PJ_V6taxadata!AK80/SUM(TNC_PJ_V6taxadata!$B80:$BB80)</f>
        <v>0</v>
      </c>
      <c r="AL80">
        <f>TNC_PJ_V6taxadata!AL80/SUM(TNC_PJ_V6taxadata!$B80:$BB80)</f>
        <v>0</v>
      </c>
      <c r="AM80">
        <f>TNC_PJ_V6taxadata!AM80/SUM(TNC_PJ_V6taxadata!$B80:$BB80)</f>
        <v>0</v>
      </c>
      <c r="AN80">
        <f>TNC_PJ_V6taxadata!AN80/SUM(TNC_PJ_V6taxadata!$B80:$BB80)</f>
        <v>1.7350915594469061E-3</v>
      </c>
      <c r="AO80">
        <f>TNC_PJ_V6taxadata!AO80/SUM(TNC_PJ_V6taxadata!$B80:$BB80)</f>
        <v>1.5001868560140942E-2</v>
      </c>
      <c r="AP80">
        <f>TNC_PJ_V6taxadata!AP80/SUM(TNC_PJ_V6taxadata!$B80:$BB80)</f>
        <v>0</v>
      </c>
      <c r="AQ80">
        <f>TNC_PJ_V6taxadata!AQ80/SUM(TNC_PJ_V6taxadata!$B80:$BB80)</f>
        <v>0.46649938604452512</v>
      </c>
      <c r="AR80">
        <f>TNC_PJ_V6taxadata!AR80/SUM(TNC_PJ_V6taxadata!$B80:$BB80)</f>
        <v>0</v>
      </c>
      <c r="AS80">
        <f>TNC_PJ_V6taxadata!AS80/SUM(TNC_PJ_V6taxadata!$B80:$BB80)</f>
        <v>8.0081148897549517E-5</v>
      </c>
      <c r="AT80">
        <f>TNC_PJ_V6taxadata!AT80/SUM(TNC_PJ_V6taxadata!$B80:$BB80)</f>
        <v>0</v>
      </c>
      <c r="AU80">
        <f>TNC_PJ_V6taxadata!AU80/SUM(TNC_PJ_V6taxadata!$B80:$BB80)</f>
        <v>0</v>
      </c>
      <c r="AV80">
        <f>TNC_PJ_V6taxadata!AV80/SUM(TNC_PJ_V6taxadata!$B80:$BB80)</f>
        <v>1.8685601409428219E-4</v>
      </c>
      <c r="AW80">
        <f>TNC_PJ_V6taxadata!AW80/SUM(TNC_PJ_V6taxadata!$B80:$BB80)</f>
        <v>0</v>
      </c>
      <c r="AX80">
        <f>TNC_PJ_V6taxadata!AX80/SUM(TNC_PJ_V6taxadata!$B80:$BB80)</f>
        <v>2.3196839463990176E-2</v>
      </c>
      <c r="AY80">
        <f>TNC_PJ_V6taxadata!AY80/SUM(TNC_PJ_V6taxadata!$B80:$BB80)</f>
        <v>0</v>
      </c>
      <c r="AZ80">
        <f>TNC_PJ_V6taxadata!AZ80/SUM(TNC_PJ_V6taxadata!$B80:$BB80)</f>
        <v>0</v>
      </c>
      <c r="BA80">
        <f>TNC_PJ_V6taxadata!BA80/SUM(TNC_PJ_V6taxadata!$B80:$BB80)</f>
        <v>0</v>
      </c>
      <c r="BB80">
        <f>TNC_PJ_V6taxadata!BB80/SUM(TNC_PJ_V6taxadata!$B80:$BB80)</f>
        <v>8.942394960226363E-2</v>
      </c>
      <c r="BC80" t="s">
        <v>226</v>
      </c>
      <c r="BD80">
        <v>79</v>
      </c>
      <c r="BE80" t="s">
        <v>189</v>
      </c>
      <c r="BF80" t="s">
        <v>107</v>
      </c>
      <c r="BG80" t="s">
        <v>108</v>
      </c>
      <c r="BH80" t="s">
        <v>190</v>
      </c>
      <c r="BI80">
        <v>3</v>
      </c>
      <c r="BJ80" t="s">
        <v>129</v>
      </c>
      <c r="BK80" t="s">
        <v>210</v>
      </c>
      <c r="BL80">
        <v>6</v>
      </c>
      <c r="BP80">
        <v>8.07</v>
      </c>
      <c r="BQ80">
        <v>13.035</v>
      </c>
      <c r="BR80">
        <v>0.13300000000000001</v>
      </c>
      <c r="BS80">
        <v>0</v>
      </c>
      <c r="BT80" t="s">
        <v>51</v>
      </c>
      <c r="BU80">
        <v>24.93</v>
      </c>
      <c r="BW80">
        <v>0.14000000000000001</v>
      </c>
      <c r="BX80">
        <v>0.1</v>
      </c>
      <c r="CA80">
        <v>31.73</v>
      </c>
      <c r="CD80">
        <v>22.33</v>
      </c>
      <c r="CJ80">
        <v>7.64</v>
      </c>
    </row>
    <row r="81" spans="1:88" x14ac:dyDescent="0.5">
      <c r="A81" t="s">
        <v>227</v>
      </c>
      <c r="B81">
        <f>TNC_PJ_V6taxadata!B81/SUM(TNC_PJ_V6taxadata!$B81:$BB81)</f>
        <v>1.6086150271453785E-3</v>
      </c>
      <c r="C81">
        <f>TNC_PJ_V6taxadata!C81/SUM(TNC_PJ_V6taxadata!$B81:$BB81)</f>
        <v>3.3803257445429967E-2</v>
      </c>
      <c r="D81">
        <f>TNC_PJ_V6taxadata!D81/SUM(TNC_PJ_V6taxadata!$B81:$BB81)</f>
        <v>0</v>
      </c>
      <c r="E81">
        <f>TNC_PJ_V6taxadata!E81/SUM(TNC_PJ_V6taxadata!$B81:$BB81)</f>
        <v>0</v>
      </c>
      <c r="F81">
        <f>TNC_PJ_V6taxadata!F81/SUM(TNC_PJ_V6taxadata!$B81:$BB81)</f>
        <v>0</v>
      </c>
      <c r="G81">
        <f>TNC_PJ_V6taxadata!G81/SUM(TNC_PJ_V6taxadata!$B81:$BB81)</f>
        <v>0</v>
      </c>
      <c r="H81">
        <f>TNC_PJ_V6taxadata!H81/SUM(TNC_PJ_V6taxadata!$B81:$BB81)</f>
        <v>3.0787104269532385E-2</v>
      </c>
      <c r="I81">
        <f>TNC_PJ_V6taxadata!I81/SUM(TNC_PJ_V6taxadata!$B81:$BB81)</f>
        <v>2.0107687839317231E-4</v>
      </c>
      <c r="J81">
        <f>TNC_PJ_V6taxadata!J81/SUM(TNC_PJ_V6taxadata!$B81:$BB81)</f>
        <v>8.4899126432672761E-4</v>
      </c>
      <c r="K81">
        <f>TNC_PJ_V6taxadata!K81/SUM(TNC_PJ_V6taxadata!$B81:$BB81)</f>
        <v>0.14417212180790456</v>
      </c>
      <c r="L81">
        <f>TNC_PJ_V6taxadata!L81/SUM(TNC_PJ_V6taxadata!$B81:$BB81)</f>
        <v>0</v>
      </c>
      <c r="M81">
        <f>TNC_PJ_V6taxadata!M81/SUM(TNC_PJ_V6taxadata!$B81:$BB81)</f>
        <v>9.8974507920194816E-3</v>
      </c>
      <c r="N81">
        <f>TNC_PJ_V6taxadata!N81/SUM(TNC_PJ_V6taxadata!$B81:$BB81)</f>
        <v>1.1841193949820147E-3</v>
      </c>
      <c r="O81">
        <f>TNC_PJ_V6taxadata!O81/SUM(TNC_PJ_V6taxadata!$B81:$BB81)</f>
        <v>0</v>
      </c>
      <c r="P81">
        <f>TNC_PJ_V6taxadata!P81/SUM(TNC_PJ_V6taxadata!$B81:$BB81)</f>
        <v>0</v>
      </c>
      <c r="Q81">
        <f>TNC_PJ_V6taxadata!Q81/SUM(TNC_PJ_V6taxadata!$B81:$BB81)</f>
        <v>3.3512813065528723E-4</v>
      </c>
      <c r="R81">
        <f>TNC_PJ_V6taxadata!R81/SUM(TNC_PJ_V6taxadata!$B81:$BB81)</f>
        <v>0</v>
      </c>
      <c r="S81">
        <f>TNC_PJ_V6taxadata!S81/SUM(TNC_PJ_V6taxadata!$B81:$BB81)</f>
        <v>0</v>
      </c>
      <c r="T81">
        <f>TNC_PJ_V6taxadata!T81/SUM(TNC_PJ_V6taxadata!$B81:$BB81)</f>
        <v>1.2958287718671105E-3</v>
      </c>
      <c r="U81">
        <f>TNC_PJ_V6taxadata!U81/SUM(TNC_PJ_V6taxadata!$B81:$BB81)</f>
        <v>0</v>
      </c>
      <c r="V81">
        <f>TNC_PJ_V6taxadata!V81/SUM(TNC_PJ_V6taxadata!$B81:$BB81)</f>
        <v>0</v>
      </c>
      <c r="W81">
        <f>TNC_PJ_V6taxadata!W81/SUM(TNC_PJ_V6taxadata!$B81:$BB81)</f>
        <v>0</v>
      </c>
      <c r="X81">
        <f>TNC_PJ_V6taxadata!X81/SUM(TNC_PJ_V6taxadata!$B81:$BB81)</f>
        <v>8.0654170111039113E-3</v>
      </c>
      <c r="Y81">
        <f>TNC_PJ_V6taxadata!Y81/SUM(TNC_PJ_V6taxadata!$B81:$BB81)</f>
        <v>0</v>
      </c>
      <c r="Z81">
        <f>TNC_PJ_V6taxadata!Z81/SUM(TNC_PJ_V6taxadata!$B81:$BB81)</f>
        <v>1.1841193949820147E-3</v>
      </c>
      <c r="AA81">
        <f>TNC_PJ_V6taxadata!AA81/SUM(TNC_PJ_V6taxadata!$B81:$BB81)</f>
        <v>0</v>
      </c>
      <c r="AB81">
        <f>TNC_PJ_V6taxadata!AB81/SUM(TNC_PJ_V6taxadata!$B81:$BB81)</f>
        <v>1.3405125226211489E-4</v>
      </c>
      <c r="AC81">
        <f>TNC_PJ_V6taxadata!AC81/SUM(TNC_PJ_V6taxadata!$B81:$BB81)</f>
        <v>4.4683750754038295E-5</v>
      </c>
      <c r="AD81">
        <f>TNC_PJ_V6taxadata!AD81/SUM(TNC_PJ_V6taxadata!$B81:$BB81)</f>
        <v>0</v>
      </c>
      <c r="AE81">
        <f>TNC_PJ_V6taxadata!AE81/SUM(TNC_PJ_V6taxadata!$B81:$BB81)</f>
        <v>2.6810250452422978E-4</v>
      </c>
      <c r="AF81">
        <f>TNC_PJ_V6taxadata!AF81/SUM(TNC_PJ_V6taxadata!$B81:$BB81)</f>
        <v>0</v>
      </c>
      <c r="AG81">
        <f>TNC_PJ_V6taxadata!AG81/SUM(TNC_PJ_V6taxadata!$B81:$BB81)</f>
        <v>0</v>
      </c>
      <c r="AH81">
        <f>TNC_PJ_V6taxadata!AH81/SUM(TNC_PJ_V6taxadata!$B81:$BB81)</f>
        <v>0</v>
      </c>
      <c r="AI81">
        <f>TNC_PJ_V6taxadata!AI81/SUM(TNC_PJ_V6taxadata!$B81:$BB81)</f>
        <v>0</v>
      </c>
      <c r="AJ81">
        <f>TNC_PJ_V6taxadata!AJ81/SUM(TNC_PJ_V6taxadata!$B81:$BB81)</f>
        <v>1.1170937688509573E-4</v>
      </c>
      <c r="AK81">
        <f>TNC_PJ_V6taxadata!AK81/SUM(TNC_PJ_V6taxadata!$B81:$BB81)</f>
        <v>0</v>
      </c>
      <c r="AL81">
        <f>TNC_PJ_V6taxadata!AL81/SUM(TNC_PJ_V6taxadata!$B81:$BB81)</f>
        <v>0</v>
      </c>
      <c r="AM81">
        <f>TNC_PJ_V6taxadata!AM81/SUM(TNC_PJ_V6taxadata!$B81:$BB81)</f>
        <v>0</v>
      </c>
      <c r="AN81">
        <f>TNC_PJ_V6taxadata!AN81/SUM(TNC_PJ_V6taxadata!$B81:$BB81)</f>
        <v>7.8196563819567016E-4</v>
      </c>
      <c r="AO81">
        <f>TNC_PJ_V6taxadata!AO81/SUM(TNC_PJ_V6taxadata!$B81:$BB81)</f>
        <v>5.0671373355079423E-2</v>
      </c>
      <c r="AP81">
        <f>TNC_PJ_V6taxadata!AP81/SUM(TNC_PJ_V6taxadata!$B81:$BB81)</f>
        <v>0</v>
      </c>
      <c r="AQ81">
        <f>TNC_PJ_V6taxadata!AQ81/SUM(TNC_PJ_V6taxadata!$B81:$BB81)</f>
        <v>0.61643468352733533</v>
      </c>
      <c r="AR81">
        <f>TNC_PJ_V6taxadata!AR81/SUM(TNC_PJ_V6taxadata!$B81:$BB81)</f>
        <v>0</v>
      </c>
      <c r="AS81">
        <f>TNC_PJ_V6taxadata!AS81/SUM(TNC_PJ_V6taxadata!$B81:$BB81)</f>
        <v>0</v>
      </c>
      <c r="AT81">
        <f>TNC_PJ_V6taxadata!AT81/SUM(TNC_PJ_V6taxadata!$B81:$BB81)</f>
        <v>0</v>
      </c>
      <c r="AU81">
        <f>TNC_PJ_V6taxadata!AU81/SUM(TNC_PJ_V6taxadata!$B81:$BB81)</f>
        <v>0</v>
      </c>
      <c r="AV81">
        <f>TNC_PJ_V6taxadata!AV81/SUM(TNC_PJ_V6taxadata!$B81:$BB81)</f>
        <v>6.7025626131057446E-5</v>
      </c>
      <c r="AW81">
        <f>TNC_PJ_V6taxadata!AW81/SUM(TNC_PJ_V6taxadata!$B81:$BB81)</f>
        <v>0</v>
      </c>
      <c r="AX81">
        <f>TNC_PJ_V6taxadata!AX81/SUM(TNC_PJ_V6taxadata!$B81:$BB81)</f>
        <v>1.3516834603096583E-2</v>
      </c>
      <c r="AY81">
        <f>TNC_PJ_V6taxadata!AY81/SUM(TNC_PJ_V6taxadata!$B81:$BB81)</f>
        <v>0</v>
      </c>
      <c r="AZ81">
        <f>TNC_PJ_V6taxadata!AZ81/SUM(TNC_PJ_V6taxadata!$B81:$BB81)</f>
        <v>0</v>
      </c>
      <c r="BA81">
        <f>TNC_PJ_V6taxadata!BA81/SUM(TNC_PJ_V6taxadata!$B81:$BB81)</f>
        <v>0</v>
      </c>
      <c r="BB81">
        <f>TNC_PJ_V6taxadata!BB81/SUM(TNC_PJ_V6taxadata!$B81:$BB81)</f>
        <v>8.4586340177394484E-2</v>
      </c>
      <c r="BC81" t="s">
        <v>228</v>
      </c>
      <c r="BD81">
        <v>80</v>
      </c>
      <c r="BE81" t="s">
        <v>189</v>
      </c>
      <c r="BF81" t="s">
        <v>107</v>
      </c>
      <c r="BG81" t="s">
        <v>149</v>
      </c>
      <c r="BH81" t="s">
        <v>229</v>
      </c>
      <c r="BI81">
        <v>1</v>
      </c>
      <c r="BJ81" t="s">
        <v>44</v>
      </c>
      <c r="BK81" t="s">
        <v>230</v>
      </c>
      <c r="BL81">
        <v>7</v>
      </c>
      <c r="BP81">
        <v>9.7799999999999994</v>
      </c>
      <c r="BQ81">
        <v>13.035</v>
      </c>
      <c r="BR81">
        <v>6.7000000000000004E-2</v>
      </c>
      <c r="BS81">
        <v>0</v>
      </c>
      <c r="BT81" t="s">
        <v>51</v>
      </c>
      <c r="BU81">
        <v>31.8</v>
      </c>
      <c r="BW81">
        <v>0.13</v>
      </c>
      <c r="BX81">
        <v>0.87</v>
      </c>
      <c r="CA81">
        <v>32.39</v>
      </c>
      <c r="CD81">
        <v>24.61</v>
      </c>
      <c r="CG81">
        <v>6.91</v>
      </c>
      <c r="CJ81">
        <v>24.02</v>
      </c>
    </row>
    <row r="82" spans="1:88" x14ac:dyDescent="0.5">
      <c r="A82" t="s">
        <v>231</v>
      </c>
      <c r="B82">
        <f>TNC_PJ_V6taxadata!B82/SUM(TNC_PJ_V6taxadata!$B82:$BB82)</f>
        <v>2.4209004404693855E-3</v>
      </c>
      <c r="C82">
        <f>TNC_PJ_V6taxadata!C82/SUM(TNC_PJ_V6taxadata!$B82:$BB82)</f>
        <v>3.7927440234020379E-2</v>
      </c>
      <c r="D82">
        <f>TNC_PJ_V6taxadata!D82/SUM(TNC_PJ_V6taxadata!$B82:$BB82)</f>
        <v>0</v>
      </c>
      <c r="E82">
        <f>TNC_PJ_V6taxadata!E82/SUM(TNC_PJ_V6taxadata!$B82:$BB82)</f>
        <v>0</v>
      </c>
      <c r="F82">
        <f>TNC_PJ_V6taxadata!F82/SUM(TNC_PJ_V6taxadata!$B82:$BB82)</f>
        <v>0</v>
      </c>
      <c r="G82">
        <f>TNC_PJ_V6taxadata!G82/SUM(TNC_PJ_V6taxadata!$B82:$BB82)</f>
        <v>0</v>
      </c>
      <c r="H82">
        <f>TNC_PJ_V6taxadata!H82/SUM(TNC_PJ_V6taxadata!$B82:$BB82)</f>
        <v>4.1558790894724452E-2</v>
      </c>
      <c r="I82">
        <f>TNC_PJ_V6taxadata!I82/SUM(TNC_PJ_V6taxadata!$B82:$BB82)</f>
        <v>0</v>
      </c>
      <c r="J82">
        <f>TNC_PJ_V6taxadata!J82/SUM(TNC_PJ_V6taxadata!$B82:$BB82)</f>
        <v>4.0348340674489764E-4</v>
      </c>
      <c r="K82">
        <f>TNC_PJ_V6taxadata!K82/SUM(TNC_PJ_V6taxadata!$B82:$BB82)</f>
        <v>5.8874953767526307E-2</v>
      </c>
      <c r="L82">
        <f>TNC_PJ_V6taxadata!L82/SUM(TNC_PJ_V6taxadata!$B82:$BB82)</f>
        <v>0</v>
      </c>
      <c r="M82">
        <f>TNC_PJ_V6taxadata!M82/SUM(TNC_PJ_V6taxadata!$B82:$BB82)</f>
        <v>1.1667395178373289E-2</v>
      </c>
      <c r="N82">
        <f>TNC_PJ_V6taxadata!N82/SUM(TNC_PJ_V6taxadata!$B82:$BB82)</f>
        <v>8.0696681348979527E-4</v>
      </c>
      <c r="O82">
        <f>TNC_PJ_V6taxadata!O82/SUM(TNC_PJ_V6taxadata!$B82:$BB82)</f>
        <v>0</v>
      </c>
      <c r="P82">
        <f>TNC_PJ_V6taxadata!P82/SUM(TNC_PJ_V6taxadata!$B82:$BB82)</f>
        <v>0</v>
      </c>
      <c r="Q82">
        <f>TNC_PJ_V6taxadata!Q82/SUM(TNC_PJ_V6taxadata!$B82:$BB82)</f>
        <v>1.3449446891496586E-4</v>
      </c>
      <c r="R82">
        <f>TNC_PJ_V6taxadata!R82/SUM(TNC_PJ_V6taxadata!$B82:$BB82)</f>
        <v>0</v>
      </c>
      <c r="S82">
        <f>TNC_PJ_V6taxadata!S82/SUM(TNC_PJ_V6taxadata!$B82:$BB82)</f>
        <v>0</v>
      </c>
      <c r="T82">
        <f>TNC_PJ_V6taxadata!T82/SUM(TNC_PJ_V6taxadata!$B82:$BB82)</f>
        <v>3.5641034262465956E-3</v>
      </c>
      <c r="U82">
        <f>TNC_PJ_V6taxadata!U82/SUM(TNC_PJ_V6taxadata!$B82:$BB82)</f>
        <v>0</v>
      </c>
      <c r="V82">
        <f>TNC_PJ_V6taxadata!V82/SUM(TNC_PJ_V6taxadata!$B82:$BB82)</f>
        <v>0</v>
      </c>
      <c r="W82">
        <f>TNC_PJ_V6taxadata!W82/SUM(TNC_PJ_V6taxadata!$B82:$BB82)</f>
        <v>0</v>
      </c>
      <c r="X82">
        <f>TNC_PJ_V6taxadata!X82/SUM(TNC_PJ_V6taxadata!$B82:$BB82)</f>
        <v>3.530479809017854E-3</v>
      </c>
      <c r="Y82">
        <f>TNC_PJ_V6taxadata!Y82/SUM(TNC_PJ_V6taxadata!$B82:$BB82)</f>
        <v>0</v>
      </c>
      <c r="Z82">
        <f>TNC_PJ_V6taxadata!Z82/SUM(TNC_PJ_V6taxadata!$B82:$BB82)</f>
        <v>2.9252546989005077E-3</v>
      </c>
      <c r="AA82">
        <f>TNC_PJ_V6taxadata!AA82/SUM(TNC_PJ_V6taxadata!$B82:$BB82)</f>
        <v>0</v>
      </c>
      <c r="AB82">
        <f>TNC_PJ_V6taxadata!AB82/SUM(TNC_PJ_V6taxadata!$B82:$BB82)</f>
        <v>1.6811808614370735E-4</v>
      </c>
      <c r="AC82">
        <f>TNC_PJ_V6taxadata!AC82/SUM(TNC_PJ_V6taxadata!$B82:$BB82)</f>
        <v>0</v>
      </c>
      <c r="AD82">
        <f>TNC_PJ_V6taxadata!AD82/SUM(TNC_PJ_V6taxadata!$B82:$BB82)</f>
        <v>0</v>
      </c>
      <c r="AE82">
        <f>TNC_PJ_V6taxadata!AE82/SUM(TNC_PJ_V6taxadata!$B82:$BB82)</f>
        <v>0</v>
      </c>
      <c r="AF82">
        <f>TNC_PJ_V6taxadata!AF82/SUM(TNC_PJ_V6taxadata!$B82:$BB82)</f>
        <v>2.0174170337244882E-4</v>
      </c>
      <c r="AG82">
        <f>TNC_PJ_V6taxadata!AG82/SUM(TNC_PJ_V6taxadata!$B82:$BB82)</f>
        <v>0</v>
      </c>
      <c r="AH82">
        <f>TNC_PJ_V6taxadata!AH82/SUM(TNC_PJ_V6taxadata!$B82:$BB82)</f>
        <v>0</v>
      </c>
      <c r="AI82">
        <f>TNC_PJ_V6taxadata!AI82/SUM(TNC_PJ_V6taxadata!$B82:$BB82)</f>
        <v>0</v>
      </c>
      <c r="AJ82">
        <f>TNC_PJ_V6taxadata!AJ82/SUM(TNC_PJ_V6taxadata!$B82:$BB82)</f>
        <v>0</v>
      </c>
      <c r="AK82">
        <f>TNC_PJ_V6taxadata!AK82/SUM(TNC_PJ_V6taxadata!$B82:$BB82)</f>
        <v>0</v>
      </c>
      <c r="AL82">
        <f>TNC_PJ_V6taxadata!AL82/SUM(TNC_PJ_V6taxadata!$B82:$BB82)</f>
        <v>0</v>
      </c>
      <c r="AM82">
        <f>TNC_PJ_V6taxadata!AM82/SUM(TNC_PJ_V6taxadata!$B82:$BB82)</f>
        <v>0</v>
      </c>
      <c r="AN82">
        <f>TNC_PJ_V6taxadata!AN82/SUM(TNC_PJ_V6taxadata!$B82:$BB82)</f>
        <v>1.0423321340909855E-3</v>
      </c>
      <c r="AO82">
        <f>TNC_PJ_V6taxadata!AO82/SUM(TNC_PJ_V6taxadata!$B82:$BB82)</f>
        <v>4.6501462627349451E-2</v>
      </c>
      <c r="AP82">
        <f>TNC_PJ_V6taxadata!AP82/SUM(TNC_PJ_V6taxadata!$B82:$BB82)</f>
        <v>0</v>
      </c>
      <c r="AQ82">
        <f>TNC_PJ_V6taxadata!AQ82/SUM(TNC_PJ_V6taxadata!$B82:$BB82)</f>
        <v>0.70185938603274944</v>
      </c>
      <c r="AR82">
        <f>TNC_PJ_V6taxadata!AR82/SUM(TNC_PJ_V6taxadata!$B82:$BB82)</f>
        <v>0</v>
      </c>
      <c r="AS82">
        <f>TNC_PJ_V6taxadata!AS82/SUM(TNC_PJ_V6taxadata!$B82:$BB82)</f>
        <v>1.3449446891496586E-4</v>
      </c>
      <c r="AT82">
        <f>TNC_PJ_V6taxadata!AT82/SUM(TNC_PJ_V6taxadata!$B82:$BB82)</f>
        <v>0</v>
      </c>
      <c r="AU82">
        <f>TNC_PJ_V6taxadata!AU82/SUM(TNC_PJ_V6taxadata!$B82:$BB82)</f>
        <v>0</v>
      </c>
      <c r="AV82">
        <f>TNC_PJ_V6taxadata!AV82/SUM(TNC_PJ_V6taxadata!$B82:$BB82)</f>
        <v>0</v>
      </c>
      <c r="AW82">
        <f>TNC_PJ_V6taxadata!AW82/SUM(TNC_PJ_V6taxadata!$B82:$BB82)</f>
        <v>0</v>
      </c>
      <c r="AX82">
        <f>TNC_PJ_V6taxadata!AX82/SUM(TNC_PJ_V6taxadata!$B82:$BB82)</f>
        <v>1.3819306681012743E-2</v>
      </c>
      <c r="AY82">
        <f>TNC_PJ_V6taxadata!AY82/SUM(TNC_PJ_V6taxadata!$B82:$BB82)</f>
        <v>0</v>
      </c>
      <c r="AZ82">
        <f>TNC_PJ_V6taxadata!AZ82/SUM(TNC_PJ_V6taxadata!$B82:$BB82)</f>
        <v>0</v>
      </c>
      <c r="BA82">
        <f>TNC_PJ_V6taxadata!BA82/SUM(TNC_PJ_V6taxadata!$B82:$BB82)</f>
        <v>0</v>
      </c>
      <c r="BB82">
        <f>TNC_PJ_V6taxadata!BB82/SUM(TNC_PJ_V6taxadata!$B82:$BB82)</f>
        <v>7.2458895127937864E-2</v>
      </c>
      <c r="BC82" t="s">
        <v>232</v>
      </c>
      <c r="BD82">
        <v>81</v>
      </c>
      <c r="BE82" t="s">
        <v>189</v>
      </c>
      <c r="BF82" t="s">
        <v>107</v>
      </c>
      <c r="BG82" t="s">
        <v>149</v>
      </c>
      <c r="BH82" t="s">
        <v>229</v>
      </c>
      <c r="BI82">
        <v>2</v>
      </c>
      <c r="BJ82" t="s">
        <v>44</v>
      </c>
      <c r="BK82" t="s">
        <v>230</v>
      </c>
      <c r="BL82">
        <v>7</v>
      </c>
      <c r="BP82">
        <v>9.7799999999999994</v>
      </c>
      <c r="BQ82">
        <v>13.035</v>
      </c>
      <c r="BR82">
        <v>6.7000000000000004E-2</v>
      </c>
      <c r="BS82">
        <v>0</v>
      </c>
      <c r="BT82" t="s">
        <v>51</v>
      </c>
      <c r="BU82">
        <v>31.8</v>
      </c>
      <c r="BW82">
        <v>0.13</v>
      </c>
      <c r="BX82">
        <v>0.87</v>
      </c>
      <c r="CA82">
        <v>32.39</v>
      </c>
      <c r="CD82">
        <v>24.61</v>
      </c>
      <c r="CG82">
        <v>6.91</v>
      </c>
      <c r="CJ82">
        <v>24.02</v>
      </c>
    </row>
    <row r="83" spans="1:88" x14ac:dyDescent="0.5">
      <c r="A83" t="s">
        <v>233</v>
      </c>
      <c r="B83">
        <f>TNC_PJ_V6taxadata!B83/SUM(TNC_PJ_V6taxadata!$B83:$BB83)</f>
        <v>3.7112247041523705E-3</v>
      </c>
      <c r="C83">
        <f>TNC_PJ_V6taxadata!C83/SUM(TNC_PJ_V6taxadata!$B83:$BB83)</f>
        <v>4.4149569357888101E-2</v>
      </c>
      <c r="D83">
        <f>TNC_PJ_V6taxadata!D83/SUM(TNC_PJ_V6taxadata!$B83:$BB83)</f>
        <v>0</v>
      </c>
      <c r="E83">
        <f>TNC_PJ_V6taxadata!E83/SUM(TNC_PJ_V6taxadata!$B83:$BB83)</f>
        <v>0</v>
      </c>
      <c r="F83">
        <f>TNC_PJ_V6taxadata!F83/SUM(TNC_PJ_V6taxadata!$B83:$BB83)</f>
        <v>0</v>
      </c>
      <c r="G83">
        <f>TNC_PJ_V6taxadata!G83/SUM(TNC_PJ_V6taxadata!$B83:$BB83)</f>
        <v>0</v>
      </c>
      <c r="H83">
        <f>TNC_PJ_V6taxadata!H83/SUM(TNC_PJ_V6taxadata!$B83:$BB83)</f>
        <v>2.4263006792241439E-2</v>
      </c>
      <c r="I83">
        <f>TNC_PJ_V6taxadata!I83/SUM(TNC_PJ_V6taxadata!$B83:$BB83)</f>
        <v>0</v>
      </c>
      <c r="J83">
        <f>TNC_PJ_V6taxadata!J83/SUM(TNC_PJ_V6taxadata!$B83:$BB83)</f>
        <v>7.0023107625516424E-4</v>
      </c>
      <c r="K83">
        <f>TNC_PJ_V6taxadata!K83/SUM(TNC_PJ_V6taxadata!$B83:$BB83)</f>
        <v>0.14645332959876758</v>
      </c>
      <c r="L83">
        <f>TNC_PJ_V6taxadata!L83/SUM(TNC_PJ_V6taxadata!$B83:$BB83)</f>
        <v>0</v>
      </c>
      <c r="M83">
        <f>TNC_PJ_V6taxadata!M83/SUM(TNC_PJ_V6taxadata!$B83:$BB83)</f>
        <v>7.0023107625516419E-3</v>
      </c>
      <c r="N83">
        <f>TNC_PJ_V6taxadata!N83/SUM(TNC_PJ_V6taxadata!$B83:$BB83)</f>
        <v>1.1903928296337792E-3</v>
      </c>
      <c r="O83">
        <f>TNC_PJ_V6taxadata!O83/SUM(TNC_PJ_V6taxadata!$B83:$BB83)</f>
        <v>0</v>
      </c>
      <c r="P83">
        <f>TNC_PJ_V6taxadata!P83/SUM(TNC_PJ_V6taxadata!$B83:$BB83)</f>
        <v>2.8009243050206571E-4</v>
      </c>
      <c r="Q83">
        <f>TNC_PJ_V6taxadata!Q83/SUM(TNC_PJ_V6taxadata!$B83:$BB83)</f>
        <v>1.7505776906379106E-4</v>
      </c>
      <c r="R83">
        <f>TNC_PJ_V6taxadata!R83/SUM(TNC_PJ_V6taxadata!$B83:$BB83)</f>
        <v>0</v>
      </c>
      <c r="S83">
        <f>TNC_PJ_V6taxadata!S83/SUM(TNC_PJ_V6taxadata!$B83:$BB83)</f>
        <v>0</v>
      </c>
      <c r="T83">
        <f>TNC_PJ_V6taxadata!T83/SUM(TNC_PJ_V6taxadata!$B83:$BB83)</f>
        <v>3.8862824732161612E-3</v>
      </c>
      <c r="U83">
        <f>TNC_PJ_V6taxadata!U83/SUM(TNC_PJ_V6taxadata!$B83:$BB83)</f>
        <v>0</v>
      </c>
      <c r="V83">
        <f>TNC_PJ_V6taxadata!V83/SUM(TNC_PJ_V6taxadata!$B83:$BB83)</f>
        <v>0</v>
      </c>
      <c r="W83">
        <f>TNC_PJ_V6taxadata!W83/SUM(TNC_PJ_V6taxadata!$B83:$BB83)</f>
        <v>0</v>
      </c>
      <c r="X83">
        <f>TNC_PJ_V6taxadata!X83/SUM(TNC_PJ_V6taxadata!$B83:$BB83)</f>
        <v>4.0613402422799523E-3</v>
      </c>
      <c r="Y83">
        <f>TNC_PJ_V6taxadata!Y83/SUM(TNC_PJ_V6taxadata!$B83:$BB83)</f>
        <v>0</v>
      </c>
      <c r="Z83">
        <f>TNC_PJ_V6taxadata!Z83/SUM(TNC_PJ_V6taxadata!$B83:$BB83)</f>
        <v>1.4004621525103285E-3</v>
      </c>
      <c r="AA83">
        <f>TNC_PJ_V6taxadata!AA83/SUM(TNC_PJ_V6taxadata!$B83:$BB83)</f>
        <v>0</v>
      </c>
      <c r="AB83">
        <f>TNC_PJ_V6taxadata!AB83/SUM(TNC_PJ_V6taxadata!$B83:$BB83)</f>
        <v>0</v>
      </c>
      <c r="AC83">
        <f>TNC_PJ_V6taxadata!AC83/SUM(TNC_PJ_V6taxadata!$B83:$BB83)</f>
        <v>7.0023107625516426E-5</v>
      </c>
      <c r="AD83">
        <f>TNC_PJ_V6taxadata!AD83/SUM(TNC_PJ_V6taxadata!$B83:$BB83)</f>
        <v>0</v>
      </c>
      <c r="AE83">
        <f>TNC_PJ_V6taxadata!AE83/SUM(TNC_PJ_V6taxadata!$B83:$BB83)</f>
        <v>4.2013864575309853E-4</v>
      </c>
      <c r="AF83">
        <f>TNC_PJ_V6taxadata!AF83/SUM(TNC_PJ_V6taxadata!$B83:$BB83)</f>
        <v>0</v>
      </c>
      <c r="AG83">
        <f>TNC_PJ_V6taxadata!AG83/SUM(TNC_PJ_V6taxadata!$B83:$BB83)</f>
        <v>0</v>
      </c>
      <c r="AH83">
        <f>TNC_PJ_V6taxadata!AH83/SUM(TNC_PJ_V6taxadata!$B83:$BB83)</f>
        <v>0</v>
      </c>
      <c r="AI83">
        <f>TNC_PJ_V6taxadata!AI83/SUM(TNC_PJ_V6taxadata!$B83:$BB83)</f>
        <v>0</v>
      </c>
      <c r="AJ83">
        <f>TNC_PJ_V6taxadata!AJ83/SUM(TNC_PJ_V6taxadata!$B83:$BB83)</f>
        <v>1.0503466143827463E-4</v>
      </c>
      <c r="AK83">
        <f>TNC_PJ_V6taxadata!AK83/SUM(TNC_PJ_V6taxadata!$B83:$BB83)</f>
        <v>1.0503466143827463E-4</v>
      </c>
      <c r="AL83">
        <f>TNC_PJ_V6taxadata!AL83/SUM(TNC_PJ_V6taxadata!$B83:$BB83)</f>
        <v>0</v>
      </c>
      <c r="AM83">
        <f>TNC_PJ_V6taxadata!AM83/SUM(TNC_PJ_V6taxadata!$B83:$BB83)</f>
        <v>0</v>
      </c>
      <c r="AN83">
        <f>TNC_PJ_V6taxadata!AN83/SUM(TNC_PJ_V6taxadata!$B83:$BB83)</f>
        <v>9.1030039913171342E-4</v>
      </c>
      <c r="AO83">
        <f>TNC_PJ_V6taxadata!AO83/SUM(TNC_PJ_V6taxadata!$B83:$BB83)</f>
        <v>4.7580701631538408E-2</v>
      </c>
      <c r="AP83">
        <f>TNC_PJ_V6taxadata!AP83/SUM(TNC_PJ_V6taxadata!$B83:$BB83)</f>
        <v>0</v>
      </c>
      <c r="AQ83">
        <f>TNC_PJ_V6taxadata!AQ83/SUM(TNC_PJ_V6taxadata!$B83:$BB83)</f>
        <v>0.63153840767453262</v>
      </c>
      <c r="AR83">
        <f>TNC_PJ_V6taxadata!AR83/SUM(TNC_PJ_V6taxadata!$B83:$BB83)</f>
        <v>0</v>
      </c>
      <c r="AS83">
        <f>TNC_PJ_V6taxadata!AS83/SUM(TNC_PJ_V6taxadata!$B83:$BB83)</f>
        <v>0</v>
      </c>
      <c r="AT83">
        <f>TNC_PJ_V6taxadata!AT83/SUM(TNC_PJ_V6taxadata!$B83:$BB83)</f>
        <v>0</v>
      </c>
      <c r="AU83">
        <f>TNC_PJ_V6taxadata!AU83/SUM(TNC_PJ_V6taxadata!$B83:$BB83)</f>
        <v>0</v>
      </c>
      <c r="AV83">
        <f>TNC_PJ_V6taxadata!AV83/SUM(TNC_PJ_V6taxadata!$B83:$BB83)</f>
        <v>2.1006932287654927E-4</v>
      </c>
      <c r="AW83">
        <f>TNC_PJ_V6taxadata!AW83/SUM(TNC_PJ_V6taxadata!$B83:$BB83)</f>
        <v>0</v>
      </c>
      <c r="AX83">
        <f>TNC_PJ_V6taxadata!AX83/SUM(TNC_PJ_V6taxadata!$B83:$BB83)</f>
        <v>1.2744205587843989E-2</v>
      </c>
      <c r="AY83">
        <f>TNC_PJ_V6taxadata!AY83/SUM(TNC_PJ_V6taxadata!$B83:$BB83)</f>
        <v>0</v>
      </c>
      <c r="AZ83">
        <f>TNC_PJ_V6taxadata!AZ83/SUM(TNC_PJ_V6taxadata!$B83:$BB83)</f>
        <v>0</v>
      </c>
      <c r="BA83">
        <f>TNC_PJ_V6taxadata!BA83/SUM(TNC_PJ_V6taxadata!$B83:$BB83)</f>
        <v>0</v>
      </c>
      <c r="BB83">
        <f>TNC_PJ_V6taxadata!BB83/SUM(TNC_PJ_V6taxadata!$B83:$BB83)</f>
        <v>6.9042784118759193E-2</v>
      </c>
      <c r="BC83" t="s">
        <v>234</v>
      </c>
      <c r="BD83">
        <v>82</v>
      </c>
      <c r="BE83" t="s">
        <v>189</v>
      </c>
      <c r="BF83" t="s">
        <v>107</v>
      </c>
      <c r="BG83" t="s">
        <v>149</v>
      </c>
      <c r="BH83" t="s">
        <v>229</v>
      </c>
      <c r="BI83">
        <v>3</v>
      </c>
      <c r="BJ83" t="s">
        <v>44</v>
      </c>
      <c r="BK83" t="s">
        <v>230</v>
      </c>
      <c r="BL83">
        <v>7</v>
      </c>
      <c r="BP83">
        <v>9.7799999999999994</v>
      </c>
      <c r="BQ83">
        <v>13.035</v>
      </c>
      <c r="BR83">
        <v>6.7000000000000004E-2</v>
      </c>
      <c r="BS83">
        <v>0</v>
      </c>
      <c r="BT83" t="s">
        <v>51</v>
      </c>
      <c r="BU83">
        <v>31.8</v>
      </c>
      <c r="BW83">
        <v>0.13</v>
      </c>
      <c r="BX83">
        <v>0.87</v>
      </c>
      <c r="CA83">
        <v>32.39</v>
      </c>
      <c r="CD83">
        <v>24.61</v>
      </c>
      <c r="CG83">
        <v>6.91</v>
      </c>
      <c r="CJ83">
        <v>24.02</v>
      </c>
    </row>
    <row r="84" spans="1:88" x14ac:dyDescent="0.5">
      <c r="A84" t="s">
        <v>235</v>
      </c>
      <c r="B84">
        <f>TNC_PJ_V6taxadata!B84/SUM(TNC_PJ_V6taxadata!$B84:$BB84)</f>
        <v>3.2457201043721759E-3</v>
      </c>
      <c r="C84">
        <f>TNC_PJ_V6taxadata!C84/SUM(TNC_PJ_V6taxadata!$B84:$BB84)</f>
        <v>3.7675809838986829E-2</v>
      </c>
      <c r="D84">
        <f>TNC_PJ_V6taxadata!D84/SUM(TNC_PJ_V6taxadata!$B84:$BB84)</f>
        <v>0</v>
      </c>
      <c r="E84">
        <f>TNC_PJ_V6taxadata!E84/SUM(TNC_PJ_V6taxadata!$B84:$BB84)</f>
        <v>9.5462356010946351E-5</v>
      </c>
      <c r="F84">
        <f>TNC_PJ_V6taxadata!F84/SUM(TNC_PJ_V6taxadata!$B84:$BB84)</f>
        <v>0</v>
      </c>
      <c r="G84">
        <f>TNC_PJ_V6taxadata!G84/SUM(TNC_PJ_V6taxadata!$B84:$BB84)</f>
        <v>0</v>
      </c>
      <c r="H84">
        <f>TNC_PJ_V6taxadata!H84/SUM(TNC_PJ_V6taxadata!$B84:$BB84)</f>
        <v>5.9059377585438812E-2</v>
      </c>
      <c r="I84">
        <f>TNC_PJ_V6taxadata!I84/SUM(TNC_PJ_V6taxadata!$B84:$BB84)</f>
        <v>1.2728314134792846E-4</v>
      </c>
      <c r="J84">
        <f>TNC_PJ_V6taxadata!J84/SUM(TNC_PJ_V6taxadata!$B84:$BB84)</f>
        <v>2.8638706803283905E-4</v>
      </c>
      <c r="K84">
        <f>TNC_PJ_V6taxadata!K84/SUM(TNC_PJ_V6taxadata!$B84:$BB84)</f>
        <v>0.10023547381149367</v>
      </c>
      <c r="L84">
        <f>TNC_PJ_V6taxadata!L84/SUM(TNC_PJ_V6taxadata!$B84:$BB84)</f>
        <v>0</v>
      </c>
      <c r="M84">
        <f>TNC_PJ_V6taxadata!M84/SUM(TNC_PJ_V6taxadata!$B84:$BB84)</f>
        <v>7.0642143448100296E-3</v>
      </c>
      <c r="N84">
        <f>TNC_PJ_V6taxadata!N84/SUM(TNC_PJ_V6taxadata!$B84:$BB84)</f>
        <v>3.500286387068033E-3</v>
      </c>
      <c r="O84">
        <f>TNC_PJ_V6taxadata!O84/SUM(TNC_PJ_V6taxadata!$B84:$BB84)</f>
        <v>0</v>
      </c>
      <c r="P84">
        <f>TNC_PJ_V6taxadata!P84/SUM(TNC_PJ_V6taxadata!$B84:$BB84)</f>
        <v>0</v>
      </c>
      <c r="Q84">
        <f>TNC_PJ_V6taxadata!Q84/SUM(TNC_PJ_V6taxadata!$B84:$BB84)</f>
        <v>2.5456628269585692E-4</v>
      </c>
      <c r="R84">
        <f>TNC_PJ_V6taxadata!R84/SUM(TNC_PJ_V6taxadata!$B84:$BB84)</f>
        <v>0</v>
      </c>
      <c r="S84">
        <f>TNC_PJ_V6taxadata!S84/SUM(TNC_PJ_V6taxadata!$B84:$BB84)</f>
        <v>0</v>
      </c>
      <c r="T84">
        <f>TNC_PJ_V6taxadata!T84/SUM(TNC_PJ_V6taxadata!$B84:$BB84)</f>
        <v>4.0094189524597463E-3</v>
      </c>
      <c r="U84">
        <f>TNC_PJ_V6taxadata!U84/SUM(TNC_PJ_V6taxadata!$B84:$BB84)</f>
        <v>0</v>
      </c>
      <c r="V84">
        <f>TNC_PJ_V6taxadata!V84/SUM(TNC_PJ_V6taxadata!$B84:$BB84)</f>
        <v>0</v>
      </c>
      <c r="W84">
        <f>TNC_PJ_V6taxadata!W84/SUM(TNC_PJ_V6taxadata!$B84:$BB84)</f>
        <v>0</v>
      </c>
      <c r="X84">
        <f>TNC_PJ_V6taxadata!X84/SUM(TNC_PJ_V6taxadata!$B84:$BB84)</f>
        <v>1.909247120218927E-3</v>
      </c>
      <c r="Y84">
        <f>TNC_PJ_V6taxadata!Y84/SUM(TNC_PJ_V6taxadata!$B84:$BB84)</f>
        <v>0</v>
      </c>
      <c r="Z84">
        <f>TNC_PJ_V6taxadata!Z84/SUM(TNC_PJ_V6taxadata!$B84:$BB84)</f>
        <v>3.563927957741997E-3</v>
      </c>
      <c r="AA84">
        <f>TNC_PJ_V6taxadata!AA84/SUM(TNC_PJ_V6taxadata!$B84:$BB84)</f>
        <v>0</v>
      </c>
      <c r="AB84">
        <f>TNC_PJ_V6taxadata!AB84/SUM(TNC_PJ_V6taxadata!$B84:$BB84)</f>
        <v>4.1367020938076754E-4</v>
      </c>
      <c r="AC84">
        <f>TNC_PJ_V6taxadata!AC84/SUM(TNC_PJ_V6taxadata!$B84:$BB84)</f>
        <v>1.909247120218927E-4</v>
      </c>
      <c r="AD84">
        <f>TNC_PJ_V6taxadata!AD84/SUM(TNC_PJ_V6taxadata!$B84:$BB84)</f>
        <v>0</v>
      </c>
      <c r="AE84">
        <f>TNC_PJ_V6taxadata!AE84/SUM(TNC_PJ_V6taxadata!$B84:$BB84)</f>
        <v>0</v>
      </c>
      <c r="AF84">
        <f>TNC_PJ_V6taxadata!AF84/SUM(TNC_PJ_V6taxadata!$B84:$BB84)</f>
        <v>0</v>
      </c>
      <c r="AG84">
        <f>TNC_PJ_V6taxadata!AG84/SUM(TNC_PJ_V6taxadata!$B84:$BB84)</f>
        <v>0</v>
      </c>
      <c r="AH84">
        <f>TNC_PJ_V6taxadata!AH84/SUM(TNC_PJ_V6taxadata!$B84:$BB84)</f>
        <v>0</v>
      </c>
      <c r="AI84">
        <f>TNC_PJ_V6taxadata!AI84/SUM(TNC_PJ_V6taxadata!$B84:$BB84)</f>
        <v>0</v>
      </c>
      <c r="AJ84">
        <f>TNC_PJ_V6taxadata!AJ84/SUM(TNC_PJ_V6taxadata!$B84:$BB84)</f>
        <v>1.5910392668491059E-4</v>
      </c>
      <c r="AK84">
        <f>TNC_PJ_V6taxadata!AK84/SUM(TNC_PJ_V6taxadata!$B84:$BB84)</f>
        <v>1.0182651307834277E-3</v>
      </c>
      <c r="AL84">
        <f>TNC_PJ_V6taxadata!AL84/SUM(TNC_PJ_V6taxadata!$B84:$BB84)</f>
        <v>2.2274549735887481E-4</v>
      </c>
      <c r="AM84">
        <f>TNC_PJ_V6taxadata!AM84/SUM(TNC_PJ_V6taxadata!$B84:$BB84)</f>
        <v>9.5462356010946351E-5</v>
      </c>
      <c r="AN84">
        <f>TNC_PJ_V6taxadata!AN84/SUM(TNC_PJ_V6taxadata!$B84:$BB84)</f>
        <v>0</v>
      </c>
      <c r="AO84">
        <f>TNC_PJ_V6taxadata!AO84/SUM(TNC_PJ_V6taxadata!$B84:$BB84)</f>
        <v>4.5599185387895376E-2</v>
      </c>
      <c r="AP84">
        <f>TNC_PJ_V6taxadata!AP84/SUM(TNC_PJ_V6taxadata!$B84:$BB84)</f>
        <v>0</v>
      </c>
      <c r="AQ84">
        <f>TNC_PJ_V6taxadata!AQ84/SUM(TNC_PJ_V6taxadata!$B84:$BB84)</f>
        <v>0.64239801438299493</v>
      </c>
      <c r="AR84">
        <f>TNC_PJ_V6taxadata!AR84/SUM(TNC_PJ_V6taxadata!$B84:$BB84)</f>
        <v>0</v>
      </c>
      <c r="AS84">
        <f>TNC_PJ_V6taxadata!AS84/SUM(TNC_PJ_V6taxadata!$B84:$BB84)</f>
        <v>1.2728314134792846E-4</v>
      </c>
      <c r="AT84">
        <f>TNC_PJ_V6taxadata!AT84/SUM(TNC_PJ_V6taxadata!$B84:$BB84)</f>
        <v>0</v>
      </c>
      <c r="AU84">
        <f>TNC_PJ_V6taxadata!AU84/SUM(TNC_PJ_V6taxadata!$B84:$BB84)</f>
        <v>0</v>
      </c>
      <c r="AV84">
        <f>TNC_PJ_V6taxadata!AV84/SUM(TNC_PJ_V6taxadata!$B84:$BB84)</f>
        <v>1.2728314134792846E-4</v>
      </c>
      <c r="AW84">
        <f>TNC_PJ_V6taxadata!AW84/SUM(TNC_PJ_V6taxadata!$B84:$BB84)</f>
        <v>0</v>
      </c>
      <c r="AX84">
        <f>TNC_PJ_V6taxadata!AX84/SUM(TNC_PJ_V6taxadata!$B84:$BB84)</f>
        <v>1.1900973716031311E-2</v>
      </c>
      <c r="AY84">
        <f>TNC_PJ_V6taxadata!AY84/SUM(TNC_PJ_V6taxadata!$B84:$BB84)</f>
        <v>0</v>
      </c>
      <c r="AZ84">
        <f>TNC_PJ_V6taxadata!AZ84/SUM(TNC_PJ_V6taxadata!$B84:$BB84)</f>
        <v>0</v>
      </c>
      <c r="BA84">
        <f>TNC_PJ_V6taxadata!BA84/SUM(TNC_PJ_V6taxadata!$B84:$BB84)</f>
        <v>0</v>
      </c>
      <c r="BB84">
        <f>TNC_PJ_V6taxadata!BB84/SUM(TNC_PJ_V6taxadata!$B84:$BB84)</f>
        <v>7.6719913447463886E-2</v>
      </c>
      <c r="BC84" t="s">
        <v>236</v>
      </c>
      <c r="BD84">
        <v>83</v>
      </c>
      <c r="BE84" t="s">
        <v>189</v>
      </c>
      <c r="BF84" t="s">
        <v>107</v>
      </c>
      <c r="BG84" t="s">
        <v>149</v>
      </c>
      <c r="BH84" t="s">
        <v>229</v>
      </c>
      <c r="BI84">
        <v>1</v>
      </c>
      <c r="BJ84" t="s">
        <v>44</v>
      </c>
      <c r="BK84" t="s">
        <v>230</v>
      </c>
      <c r="BL84">
        <v>8</v>
      </c>
      <c r="BP84">
        <v>10.65</v>
      </c>
      <c r="BQ84">
        <v>13.227</v>
      </c>
      <c r="BR84">
        <v>6.7000000000000004E-2</v>
      </c>
      <c r="BS84">
        <v>0</v>
      </c>
      <c r="BT84" t="s">
        <v>51</v>
      </c>
      <c r="BU84">
        <v>45.87</v>
      </c>
      <c r="BW84">
        <v>0.1</v>
      </c>
      <c r="BX84">
        <v>0.33</v>
      </c>
      <c r="CA84">
        <v>32.39</v>
      </c>
      <c r="CD84">
        <v>24.61</v>
      </c>
      <c r="CG84">
        <v>6.91</v>
      </c>
      <c r="CJ84">
        <v>24.02</v>
      </c>
    </row>
    <row r="85" spans="1:88" x14ac:dyDescent="0.5">
      <c r="A85" t="s">
        <v>237</v>
      </c>
      <c r="B85">
        <f>TNC_PJ_V6taxadata!B85/SUM(TNC_PJ_V6taxadata!$B85:$BB85)</f>
        <v>5.6363431405703976E-3</v>
      </c>
      <c r="C85">
        <f>TNC_PJ_V6taxadata!C85/SUM(TNC_PJ_V6taxadata!$B85:$BB85)</f>
        <v>2.4161124262578441E-2</v>
      </c>
      <c r="D85">
        <f>TNC_PJ_V6taxadata!D85/SUM(TNC_PJ_V6taxadata!$B85:$BB85)</f>
        <v>0</v>
      </c>
      <c r="E85">
        <f>TNC_PJ_V6taxadata!E85/SUM(TNC_PJ_V6taxadata!$B85:$BB85)</f>
        <v>0</v>
      </c>
      <c r="F85">
        <f>TNC_PJ_V6taxadata!F85/SUM(TNC_PJ_V6taxadata!$B85:$BB85)</f>
        <v>0</v>
      </c>
      <c r="G85">
        <f>TNC_PJ_V6taxadata!G85/SUM(TNC_PJ_V6taxadata!$B85:$BB85)</f>
        <v>0</v>
      </c>
      <c r="H85">
        <f>TNC_PJ_V6taxadata!H85/SUM(TNC_PJ_V6taxadata!$B85:$BB85)</f>
        <v>9.5780257768759633E-2</v>
      </c>
      <c r="I85">
        <f>TNC_PJ_V6taxadata!I85/SUM(TNC_PJ_V6taxadata!$B85:$BB85)</f>
        <v>6.7636117686844773E-4</v>
      </c>
      <c r="J85">
        <f>TNC_PJ_V6taxadata!J85/SUM(TNC_PJ_V6taxadata!$B85:$BB85)</f>
        <v>0</v>
      </c>
      <c r="K85">
        <f>TNC_PJ_V6taxadata!K85/SUM(TNC_PJ_V6taxadata!$B85:$BB85)</f>
        <v>4.1521061135535262E-2</v>
      </c>
      <c r="L85">
        <f>TNC_PJ_V6taxadata!L85/SUM(TNC_PJ_V6taxadata!$B85:$BB85)</f>
        <v>0</v>
      </c>
      <c r="M85">
        <f>TNC_PJ_V6taxadata!M85/SUM(TNC_PJ_V6taxadata!$B85:$BB85)</f>
        <v>2.014053282230489E-2</v>
      </c>
      <c r="N85">
        <f>TNC_PJ_V6taxadata!N85/SUM(TNC_PJ_V6taxadata!$B85:$BB85)</f>
        <v>6.3878555593131173E-4</v>
      </c>
      <c r="O85">
        <f>TNC_PJ_V6taxadata!O85/SUM(TNC_PJ_V6taxadata!$B85:$BB85)</f>
        <v>0</v>
      </c>
      <c r="P85">
        <f>TNC_PJ_V6taxadata!P85/SUM(TNC_PJ_V6taxadata!$B85:$BB85)</f>
        <v>0</v>
      </c>
      <c r="Q85">
        <f>TNC_PJ_V6taxadata!Q85/SUM(TNC_PJ_V6taxadata!$B85:$BB85)</f>
        <v>0</v>
      </c>
      <c r="R85">
        <f>TNC_PJ_V6taxadata!R85/SUM(TNC_PJ_V6taxadata!$B85:$BB85)</f>
        <v>1.1272686281140796E-4</v>
      </c>
      <c r="S85">
        <f>TNC_PJ_V6taxadata!S85/SUM(TNC_PJ_V6taxadata!$B85:$BB85)</f>
        <v>1.1272686281140796E-4</v>
      </c>
      <c r="T85">
        <f>TNC_PJ_V6taxadata!T85/SUM(TNC_PJ_V6taxadata!$B85:$BB85)</f>
        <v>4.6593769962048623E-3</v>
      </c>
      <c r="U85">
        <f>TNC_PJ_V6taxadata!U85/SUM(TNC_PJ_V6taxadata!$B85:$BB85)</f>
        <v>0</v>
      </c>
      <c r="V85">
        <f>TNC_PJ_V6taxadata!V85/SUM(TNC_PJ_V6taxadata!$B85:$BB85)</f>
        <v>0</v>
      </c>
      <c r="W85">
        <f>TNC_PJ_V6taxadata!W85/SUM(TNC_PJ_V6taxadata!$B85:$BB85)</f>
        <v>0</v>
      </c>
      <c r="X85">
        <f>TNC_PJ_V6taxadata!X85/SUM(TNC_PJ_V6taxadata!$B85:$BB85)</f>
        <v>2.6302934655995191E-3</v>
      </c>
      <c r="Y85">
        <f>TNC_PJ_V6taxadata!Y85/SUM(TNC_PJ_V6taxadata!$B85:$BB85)</f>
        <v>0</v>
      </c>
      <c r="Z85">
        <f>TNC_PJ_V6taxadata!Z85/SUM(TNC_PJ_V6taxadata!$B85:$BB85)</f>
        <v>6.1624018336903013E-3</v>
      </c>
      <c r="AA85">
        <f>TNC_PJ_V6taxadata!AA85/SUM(TNC_PJ_V6taxadata!$B85:$BB85)</f>
        <v>0</v>
      </c>
      <c r="AB85">
        <f>TNC_PJ_V6taxadata!AB85/SUM(TNC_PJ_V6taxadata!$B85:$BB85)</f>
        <v>0</v>
      </c>
      <c r="AC85">
        <f>TNC_PJ_V6taxadata!AC85/SUM(TNC_PJ_V6taxadata!$B85:$BB85)</f>
        <v>1.1272686281140796E-4</v>
      </c>
      <c r="AD85">
        <f>TNC_PJ_V6taxadata!AD85/SUM(TNC_PJ_V6taxadata!$B85:$BB85)</f>
        <v>0</v>
      </c>
      <c r="AE85">
        <f>TNC_PJ_V6taxadata!AE85/SUM(TNC_PJ_V6taxadata!$B85:$BB85)</f>
        <v>4.1333183030849586E-4</v>
      </c>
      <c r="AF85">
        <f>TNC_PJ_V6taxadata!AF85/SUM(TNC_PJ_V6taxadata!$B85:$BB85)</f>
        <v>2.6302934655995192E-4</v>
      </c>
      <c r="AG85">
        <f>TNC_PJ_V6taxadata!AG85/SUM(TNC_PJ_V6taxadata!$B85:$BB85)</f>
        <v>0</v>
      </c>
      <c r="AH85">
        <f>TNC_PJ_V6taxadata!AH85/SUM(TNC_PJ_V6taxadata!$B85:$BB85)</f>
        <v>0</v>
      </c>
      <c r="AI85">
        <f>TNC_PJ_V6taxadata!AI85/SUM(TNC_PJ_V6taxadata!$B85:$BB85)</f>
        <v>0</v>
      </c>
      <c r="AJ85">
        <f>TNC_PJ_V6taxadata!AJ85/SUM(TNC_PJ_V6taxadata!$B85:$BB85)</f>
        <v>0</v>
      </c>
      <c r="AK85">
        <f>TNC_PJ_V6taxadata!AK85/SUM(TNC_PJ_V6taxadata!$B85:$BB85)</f>
        <v>0</v>
      </c>
      <c r="AL85">
        <f>TNC_PJ_V6taxadata!AL85/SUM(TNC_PJ_V6taxadata!$B85:$BB85)</f>
        <v>0</v>
      </c>
      <c r="AM85">
        <f>TNC_PJ_V6taxadata!AM85/SUM(TNC_PJ_V6taxadata!$B85:$BB85)</f>
        <v>2.2545372562281593E-4</v>
      </c>
      <c r="AN85">
        <f>TNC_PJ_V6taxadata!AN85/SUM(TNC_PJ_V6taxadata!$B85:$BB85)</f>
        <v>1.5781760793597114E-3</v>
      </c>
      <c r="AO85">
        <f>TNC_PJ_V6taxadata!AO85/SUM(TNC_PJ_V6taxadata!$B85:$BB85)</f>
        <v>3.2014429038439859E-2</v>
      </c>
      <c r="AP85">
        <f>TNC_PJ_V6taxadata!AP85/SUM(TNC_PJ_V6taxadata!$B85:$BB85)</f>
        <v>0</v>
      </c>
      <c r="AQ85">
        <f>TNC_PJ_V6taxadata!AQ85/SUM(TNC_PJ_V6taxadata!$B85:$BB85)</f>
        <v>0.66016608424454215</v>
      </c>
      <c r="AR85">
        <f>TNC_PJ_V6taxadata!AR85/SUM(TNC_PJ_V6taxadata!$B85:$BB85)</f>
        <v>0</v>
      </c>
      <c r="AS85">
        <f>TNC_PJ_V6taxadata!AS85/SUM(TNC_PJ_V6taxadata!$B85:$BB85)</f>
        <v>0</v>
      </c>
      <c r="AT85">
        <f>TNC_PJ_V6taxadata!AT85/SUM(TNC_PJ_V6taxadata!$B85:$BB85)</f>
        <v>0</v>
      </c>
      <c r="AU85">
        <f>TNC_PJ_V6taxadata!AU85/SUM(TNC_PJ_V6taxadata!$B85:$BB85)</f>
        <v>0</v>
      </c>
      <c r="AV85">
        <f>TNC_PJ_V6taxadata!AV85/SUM(TNC_PJ_V6taxadata!$B85:$BB85)</f>
        <v>4.1333183030849586E-3</v>
      </c>
      <c r="AW85">
        <f>TNC_PJ_V6taxadata!AW85/SUM(TNC_PJ_V6taxadata!$B85:$BB85)</f>
        <v>0</v>
      </c>
      <c r="AX85">
        <f>TNC_PJ_V6taxadata!AX85/SUM(TNC_PJ_V6taxadata!$B85:$BB85)</f>
        <v>1.17987449742607E-2</v>
      </c>
      <c r="AY85">
        <f>TNC_PJ_V6taxadata!AY85/SUM(TNC_PJ_V6taxadata!$B85:$BB85)</f>
        <v>0</v>
      </c>
      <c r="AZ85">
        <f>TNC_PJ_V6taxadata!AZ85/SUM(TNC_PJ_V6taxadata!$B85:$BB85)</f>
        <v>0</v>
      </c>
      <c r="BA85">
        <f>TNC_PJ_V6taxadata!BA85/SUM(TNC_PJ_V6taxadata!$B85:$BB85)</f>
        <v>0</v>
      </c>
      <c r="BB85">
        <f>TNC_PJ_V6taxadata!BB85/SUM(TNC_PJ_V6taxadata!$B85:$BB85)</f>
        <v>8.7062713711344081E-2</v>
      </c>
      <c r="BC85" t="s">
        <v>238</v>
      </c>
      <c r="BD85">
        <v>84</v>
      </c>
      <c r="BE85" t="s">
        <v>189</v>
      </c>
      <c r="BF85" t="s">
        <v>107</v>
      </c>
      <c r="BG85" t="s">
        <v>149</v>
      </c>
      <c r="BH85" t="s">
        <v>229</v>
      </c>
      <c r="BI85">
        <v>2</v>
      </c>
      <c r="BJ85" t="s">
        <v>44</v>
      </c>
      <c r="BK85" t="s">
        <v>230</v>
      </c>
      <c r="BL85">
        <v>8</v>
      </c>
      <c r="BP85">
        <v>10.65</v>
      </c>
      <c r="BQ85">
        <v>13.227</v>
      </c>
      <c r="BR85">
        <v>6.7000000000000004E-2</v>
      </c>
      <c r="BS85">
        <v>0</v>
      </c>
      <c r="BT85" t="s">
        <v>51</v>
      </c>
      <c r="BU85">
        <v>45.87</v>
      </c>
      <c r="BW85">
        <v>0.1</v>
      </c>
      <c r="BX85">
        <v>0.33</v>
      </c>
      <c r="CA85">
        <v>32.39</v>
      </c>
      <c r="CD85">
        <v>24.61</v>
      </c>
      <c r="CG85">
        <v>6.91</v>
      </c>
      <c r="CJ85">
        <v>24.02</v>
      </c>
    </row>
    <row r="86" spans="1:88" x14ac:dyDescent="0.5">
      <c r="A86" t="s">
        <v>239</v>
      </c>
      <c r="B86">
        <f>TNC_PJ_V6taxadata!B86/SUM(TNC_PJ_V6taxadata!$B86:$BB86)</f>
        <v>4.8813271550351952E-3</v>
      </c>
      <c r="C86">
        <f>TNC_PJ_V6taxadata!C86/SUM(TNC_PJ_V6taxadata!$B86:$BB86)</f>
        <v>2.5644653531887801E-2</v>
      </c>
      <c r="D86">
        <f>TNC_PJ_V6taxadata!D86/SUM(TNC_PJ_V6taxadata!$B86:$BB86)</f>
        <v>0</v>
      </c>
      <c r="E86">
        <f>TNC_PJ_V6taxadata!E86/SUM(TNC_PJ_V6taxadata!$B86:$BB86)</f>
        <v>0</v>
      </c>
      <c r="F86">
        <f>TNC_PJ_V6taxadata!F86/SUM(TNC_PJ_V6taxadata!$B86:$BB86)</f>
        <v>0</v>
      </c>
      <c r="G86">
        <f>TNC_PJ_V6taxadata!G86/SUM(TNC_PJ_V6taxadata!$B86:$BB86)</f>
        <v>0</v>
      </c>
      <c r="H86">
        <f>TNC_PJ_V6taxadata!H86/SUM(TNC_PJ_V6taxadata!$B86:$BB86)</f>
        <v>0.11007746453963425</v>
      </c>
      <c r="I86">
        <f>TNC_PJ_V6taxadata!I86/SUM(TNC_PJ_V6taxadata!$B86:$BB86)</f>
        <v>1.0611580771815642E-4</v>
      </c>
      <c r="J86">
        <f>TNC_PJ_V6taxadata!J86/SUM(TNC_PJ_V6taxadata!$B86:$BB86)</f>
        <v>2.4760355134236499E-4</v>
      </c>
      <c r="K86">
        <f>TNC_PJ_V6taxadata!K86/SUM(TNC_PJ_V6taxadata!$B86:$BB86)</f>
        <v>2.5078702557390965E-2</v>
      </c>
      <c r="L86">
        <f>TNC_PJ_V6taxadata!L86/SUM(TNC_PJ_V6taxadata!$B86:$BB86)</f>
        <v>0</v>
      </c>
      <c r="M86">
        <f>TNC_PJ_V6taxadata!M86/SUM(TNC_PJ_V6taxadata!$B86:$BB86)</f>
        <v>1.2557037246648509E-2</v>
      </c>
      <c r="N86">
        <f>TNC_PJ_V6taxadata!N86/SUM(TNC_PJ_V6taxadata!$B86:$BB86)</f>
        <v>3.8909129496657351E-4</v>
      </c>
      <c r="O86">
        <f>TNC_PJ_V6taxadata!O86/SUM(TNC_PJ_V6taxadata!$B86:$BB86)</f>
        <v>0</v>
      </c>
      <c r="P86">
        <f>TNC_PJ_V6taxadata!P86/SUM(TNC_PJ_V6taxadata!$B86:$BB86)</f>
        <v>0</v>
      </c>
      <c r="Q86">
        <f>TNC_PJ_V6taxadata!Q86/SUM(TNC_PJ_V6taxadata!$B86:$BB86)</f>
        <v>0</v>
      </c>
      <c r="R86">
        <f>TNC_PJ_V6taxadata!R86/SUM(TNC_PJ_V6taxadata!$B86:$BB86)</f>
        <v>0</v>
      </c>
      <c r="S86">
        <f>TNC_PJ_V6taxadata!S86/SUM(TNC_PJ_V6taxadata!$B86:$BB86)</f>
        <v>0</v>
      </c>
      <c r="T86">
        <f>TNC_PJ_V6taxadata!T86/SUM(TNC_PJ_V6taxadata!$B86:$BB86)</f>
        <v>1.4467121785575325E-2</v>
      </c>
      <c r="U86">
        <f>TNC_PJ_V6taxadata!U86/SUM(TNC_PJ_V6taxadata!$B86:$BB86)</f>
        <v>0</v>
      </c>
      <c r="V86">
        <f>TNC_PJ_V6taxadata!V86/SUM(TNC_PJ_V6taxadata!$B86:$BB86)</f>
        <v>0</v>
      </c>
      <c r="W86">
        <f>TNC_PJ_V6taxadata!W86/SUM(TNC_PJ_V6taxadata!$B86:$BB86)</f>
        <v>5.6595097449683421E-4</v>
      </c>
      <c r="X86">
        <f>TNC_PJ_V6taxadata!X86/SUM(TNC_PJ_V6taxadata!$B86:$BB86)</f>
        <v>5.836369424498603E-3</v>
      </c>
      <c r="Y86">
        <f>TNC_PJ_V6taxadata!Y86/SUM(TNC_PJ_V6taxadata!$B86:$BB86)</f>
        <v>0</v>
      </c>
      <c r="Z86">
        <f>TNC_PJ_V6taxadata!Z86/SUM(TNC_PJ_V6taxadata!$B86:$BB86)</f>
        <v>5.0581868345654559E-3</v>
      </c>
      <c r="AA86">
        <f>TNC_PJ_V6taxadata!AA86/SUM(TNC_PJ_V6taxadata!$B86:$BB86)</f>
        <v>0</v>
      </c>
      <c r="AB86">
        <f>TNC_PJ_V6taxadata!AB86/SUM(TNC_PJ_V6taxadata!$B86:$BB86)</f>
        <v>2.4760355134236499E-4</v>
      </c>
      <c r="AC86">
        <f>TNC_PJ_V6taxadata!AC86/SUM(TNC_PJ_V6taxadata!$B86:$BB86)</f>
        <v>6.0132291040288638E-4</v>
      </c>
      <c r="AD86">
        <f>TNC_PJ_V6taxadata!AD86/SUM(TNC_PJ_V6taxadata!$B86:$BB86)</f>
        <v>0</v>
      </c>
      <c r="AE86">
        <f>TNC_PJ_V6taxadata!AE86/SUM(TNC_PJ_V6taxadata!$B86:$BB86)</f>
        <v>9.5504226946340777E-4</v>
      </c>
      <c r="AF86">
        <f>TNC_PJ_V6taxadata!AF86/SUM(TNC_PJ_V6taxadata!$B86:$BB86)</f>
        <v>1.4148774362420855E-4</v>
      </c>
      <c r="AG86">
        <f>TNC_PJ_V6taxadata!AG86/SUM(TNC_PJ_V6taxadata!$B86:$BB86)</f>
        <v>0</v>
      </c>
      <c r="AH86">
        <f>TNC_PJ_V6taxadata!AH86/SUM(TNC_PJ_V6taxadata!$B86:$BB86)</f>
        <v>0</v>
      </c>
      <c r="AI86">
        <f>TNC_PJ_V6taxadata!AI86/SUM(TNC_PJ_V6taxadata!$B86:$BB86)</f>
        <v>0</v>
      </c>
      <c r="AJ86">
        <f>TNC_PJ_V6taxadata!AJ86/SUM(TNC_PJ_V6taxadata!$B86:$BB86)</f>
        <v>0</v>
      </c>
      <c r="AK86">
        <f>TNC_PJ_V6taxadata!AK86/SUM(TNC_PJ_V6taxadata!$B86:$BB86)</f>
        <v>0</v>
      </c>
      <c r="AL86">
        <f>TNC_PJ_V6taxadata!AL86/SUM(TNC_PJ_V6taxadata!$B86:$BB86)</f>
        <v>0</v>
      </c>
      <c r="AM86">
        <f>TNC_PJ_V6taxadata!AM86/SUM(TNC_PJ_V6taxadata!$B86:$BB86)</f>
        <v>2.829754872484171E-4</v>
      </c>
      <c r="AN86">
        <f>TNC_PJ_V6taxadata!AN86/SUM(TNC_PJ_V6taxadata!$B86:$BB86)</f>
        <v>9.9041420536945994E-4</v>
      </c>
      <c r="AO86">
        <f>TNC_PJ_V6taxadata!AO86/SUM(TNC_PJ_V6taxadata!$B86:$BB86)</f>
        <v>3.1870114251352978E-2</v>
      </c>
      <c r="AP86">
        <f>TNC_PJ_V6taxadata!AP86/SUM(TNC_PJ_V6taxadata!$B86:$BB86)</f>
        <v>0</v>
      </c>
      <c r="AQ86">
        <f>TNC_PJ_V6taxadata!AQ86/SUM(TNC_PJ_V6taxadata!$B86:$BB86)</f>
        <v>0.65335502812068902</v>
      </c>
      <c r="AR86">
        <f>TNC_PJ_V6taxadata!AR86/SUM(TNC_PJ_V6taxadata!$B86:$BB86)</f>
        <v>0</v>
      </c>
      <c r="AS86">
        <f>TNC_PJ_V6taxadata!AS86/SUM(TNC_PJ_V6taxadata!$B86:$BB86)</f>
        <v>8.8429839765130343E-4</v>
      </c>
      <c r="AT86">
        <f>TNC_PJ_V6taxadata!AT86/SUM(TNC_PJ_V6taxadata!$B86:$BB86)</f>
        <v>0</v>
      </c>
      <c r="AU86">
        <f>TNC_PJ_V6taxadata!AU86/SUM(TNC_PJ_V6taxadata!$B86:$BB86)</f>
        <v>0</v>
      </c>
      <c r="AV86">
        <f>TNC_PJ_V6taxadata!AV86/SUM(TNC_PJ_V6taxadata!$B86:$BB86)</f>
        <v>1.7685967953026069E-3</v>
      </c>
      <c r="AW86">
        <f>TNC_PJ_V6taxadata!AW86/SUM(TNC_PJ_V6taxadata!$B86:$BB86)</f>
        <v>0</v>
      </c>
      <c r="AX86">
        <f>TNC_PJ_V6taxadata!AX86/SUM(TNC_PJ_V6taxadata!$B86:$BB86)</f>
        <v>1.124827561812458E-2</v>
      </c>
      <c r="AY86">
        <f>TNC_PJ_V6taxadata!AY86/SUM(TNC_PJ_V6taxadata!$B86:$BB86)</f>
        <v>0</v>
      </c>
      <c r="AZ86">
        <f>TNC_PJ_V6taxadata!AZ86/SUM(TNC_PJ_V6taxadata!$B86:$BB86)</f>
        <v>0</v>
      </c>
      <c r="BA86">
        <f>TNC_PJ_V6taxadata!BA86/SUM(TNC_PJ_V6taxadata!$B86:$BB86)</f>
        <v>0</v>
      </c>
      <c r="BB86">
        <f>TNC_PJ_V6taxadata!BB86/SUM(TNC_PJ_V6taxadata!$B86:$BB86)</f>
        <v>9.2745215945668702E-2</v>
      </c>
      <c r="BC86" t="s">
        <v>240</v>
      </c>
      <c r="BD86">
        <v>85</v>
      </c>
      <c r="BE86" t="s">
        <v>189</v>
      </c>
      <c r="BF86" t="s">
        <v>107</v>
      </c>
      <c r="BG86" t="s">
        <v>149</v>
      </c>
      <c r="BH86" t="s">
        <v>229</v>
      </c>
      <c r="BI86">
        <v>3</v>
      </c>
      <c r="BJ86" t="s">
        <v>44</v>
      </c>
      <c r="BK86" t="s">
        <v>230</v>
      </c>
      <c r="BL86">
        <v>8</v>
      </c>
      <c r="BP86">
        <v>10.65</v>
      </c>
      <c r="BQ86">
        <v>13.227</v>
      </c>
      <c r="BR86">
        <v>6.7000000000000004E-2</v>
      </c>
      <c r="BS86">
        <v>0</v>
      </c>
      <c r="BT86" t="s">
        <v>51</v>
      </c>
      <c r="BU86">
        <v>45.87</v>
      </c>
      <c r="BW86">
        <v>0.1</v>
      </c>
      <c r="BX86">
        <v>0.33</v>
      </c>
      <c r="CA86">
        <v>32.39</v>
      </c>
      <c r="CD86">
        <v>24.61</v>
      </c>
      <c r="CG86">
        <v>6.91</v>
      </c>
      <c r="CJ86">
        <v>24.02</v>
      </c>
    </row>
    <row r="87" spans="1:88" x14ac:dyDescent="0.5">
      <c r="A87" t="s">
        <v>241</v>
      </c>
      <c r="B87">
        <f>TNC_PJ_V6taxadata!B87/SUM(TNC_PJ_V6taxadata!$B87:$BB87)</f>
        <v>6.5149076416034339E-3</v>
      </c>
      <c r="C87">
        <f>TNC_PJ_V6taxadata!C87/SUM(TNC_PJ_V6taxadata!$B87:$BB87)</f>
        <v>2.4220127232313943E-2</v>
      </c>
      <c r="D87">
        <f>TNC_PJ_V6taxadata!D87/SUM(TNC_PJ_V6taxadata!$B87:$BB87)</f>
        <v>0</v>
      </c>
      <c r="E87">
        <f>TNC_PJ_V6taxadata!E87/SUM(TNC_PJ_V6taxadata!$B87:$BB87)</f>
        <v>0</v>
      </c>
      <c r="F87">
        <f>TNC_PJ_V6taxadata!F87/SUM(TNC_PJ_V6taxadata!$B87:$BB87)</f>
        <v>0</v>
      </c>
      <c r="G87">
        <f>TNC_PJ_V6taxadata!G87/SUM(TNC_PJ_V6taxadata!$B87:$BB87)</f>
        <v>0</v>
      </c>
      <c r="H87">
        <f>TNC_PJ_V6taxadata!H87/SUM(TNC_PJ_V6taxadata!$B87:$BB87)</f>
        <v>8.3275848854142714E-2</v>
      </c>
      <c r="I87">
        <f>TNC_PJ_V6taxadata!I87/SUM(TNC_PJ_V6taxadata!$B87:$BB87)</f>
        <v>1.9161493063539511E-4</v>
      </c>
      <c r="J87">
        <f>TNC_PJ_V6taxadata!J87/SUM(TNC_PJ_V6taxadata!$B87:$BB87)</f>
        <v>0</v>
      </c>
      <c r="K87">
        <f>TNC_PJ_V6taxadata!K87/SUM(TNC_PJ_V6taxadata!$B87:$BB87)</f>
        <v>3.6521805779106305E-2</v>
      </c>
      <c r="L87">
        <f>TNC_PJ_V6taxadata!L87/SUM(TNC_PJ_V6taxadata!$B87:$BB87)</f>
        <v>0</v>
      </c>
      <c r="M87">
        <f>TNC_PJ_V6taxadata!M87/SUM(TNC_PJ_V6taxadata!$B87:$BB87)</f>
        <v>8.4693799340844634E-3</v>
      </c>
      <c r="N87">
        <f>TNC_PJ_V6taxadata!N87/SUM(TNC_PJ_V6taxadata!$B87:$BB87)</f>
        <v>1.9927952786081091E-3</v>
      </c>
      <c r="O87">
        <f>TNC_PJ_V6taxadata!O87/SUM(TNC_PJ_V6taxadata!$B87:$BB87)</f>
        <v>0</v>
      </c>
      <c r="P87">
        <f>TNC_PJ_V6taxadata!P87/SUM(TNC_PJ_V6taxadata!$B87:$BB87)</f>
        <v>0</v>
      </c>
      <c r="Q87">
        <f>TNC_PJ_V6taxadata!Q87/SUM(TNC_PJ_V6taxadata!$B87:$BB87)</f>
        <v>3.8322986127079021E-4</v>
      </c>
      <c r="R87">
        <f>TNC_PJ_V6taxadata!R87/SUM(TNC_PJ_V6taxadata!$B87:$BB87)</f>
        <v>0</v>
      </c>
      <c r="S87">
        <f>TNC_PJ_V6taxadata!S87/SUM(TNC_PJ_V6taxadata!$B87:$BB87)</f>
        <v>3.4490687514371121E-4</v>
      </c>
      <c r="T87">
        <f>TNC_PJ_V6taxadata!T87/SUM(TNC_PJ_V6taxadata!$B87:$BB87)</f>
        <v>7.2813673641450142E-4</v>
      </c>
      <c r="U87">
        <f>TNC_PJ_V6taxadata!U87/SUM(TNC_PJ_V6taxadata!$B87:$BB87)</f>
        <v>0</v>
      </c>
      <c r="V87">
        <f>TNC_PJ_V6taxadata!V87/SUM(TNC_PJ_V6taxadata!$B87:$BB87)</f>
        <v>0</v>
      </c>
      <c r="W87">
        <f>TNC_PJ_V6taxadata!W87/SUM(TNC_PJ_V6taxadata!$B87:$BB87)</f>
        <v>1.9161493063539511E-4</v>
      </c>
      <c r="X87">
        <f>TNC_PJ_V6taxadata!X87/SUM(TNC_PJ_V6taxadata!$B87:$BB87)</f>
        <v>3.9089445849620598E-3</v>
      </c>
      <c r="Y87">
        <f>TNC_PJ_V6taxadata!Y87/SUM(TNC_PJ_V6taxadata!$B87:$BB87)</f>
        <v>0</v>
      </c>
      <c r="Z87">
        <f>TNC_PJ_V6taxadata!Z87/SUM(TNC_PJ_V6taxadata!$B87:$BB87)</f>
        <v>5.1736031271556676E-3</v>
      </c>
      <c r="AA87">
        <f>TNC_PJ_V6taxadata!AA87/SUM(TNC_PJ_V6taxadata!$B87:$BB87)</f>
        <v>0</v>
      </c>
      <c r="AB87">
        <f>TNC_PJ_V6taxadata!AB87/SUM(TNC_PJ_V6taxadata!$B87:$BB87)</f>
        <v>4.2155284739786922E-4</v>
      </c>
      <c r="AC87">
        <f>TNC_PJ_V6taxadata!AC87/SUM(TNC_PJ_V6taxadata!$B87:$BB87)</f>
        <v>1.5329194450831607E-4</v>
      </c>
      <c r="AD87">
        <f>TNC_PJ_V6taxadata!AD87/SUM(TNC_PJ_V6taxadata!$B87:$BB87)</f>
        <v>0</v>
      </c>
      <c r="AE87">
        <f>TNC_PJ_V6taxadata!AE87/SUM(TNC_PJ_V6taxadata!$B87:$BB87)</f>
        <v>1.9161493063539511E-4</v>
      </c>
      <c r="AF87">
        <f>TNC_PJ_V6taxadata!AF87/SUM(TNC_PJ_V6taxadata!$B87:$BB87)</f>
        <v>1.1496895838123707E-4</v>
      </c>
      <c r="AG87">
        <f>TNC_PJ_V6taxadata!AG87/SUM(TNC_PJ_V6taxadata!$B87:$BB87)</f>
        <v>0</v>
      </c>
      <c r="AH87">
        <f>TNC_PJ_V6taxadata!AH87/SUM(TNC_PJ_V6taxadata!$B87:$BB87)</f>
        <v>0</v>
      </c>
      <c r="AI87">
        <f>TNC_PJ_V6taxadata!AI87/SUM(TNC_PJ_V6taxadata!$B87:$BB87)</f>
        <v>0</v>
      </c>
      <c r="AJ87">
        <f>TNC_PJ_V6taxadata!AJ87/SUM(TNC_PJ_V6taxadata!$B87:$BB87)</f>
        <v>6.131677780332643E-4</v>
      </c>
      <c r="AK87">
        <f>TNC_PJ_V6taxadata!AK87/SUM(TNC_PJ_V6taxadata!$B87:$BB87)</f>
        <v>0</v>
      </c>
      <c r="AL87">
        <f>TNC_PJ_V6taxadata!AL87/SUM(TNC_PJ_V6taxadata!$B87:$BB87)</f>
        <v>0</v>
      </c>
      <c r="AM87">
        <f>TNC_PJ_V6taxadata!AM87/SUM(TNC_PJ_V6taxadata!$B87:$BB87)</f>
        <v>1.5329194450831607E-4</v>
      </c>
      <c r="AN87">
        <f>TNC_PJ_V6taxadata!AN87/SUM(TNC_PJ_V6taxadata!$B87:$BB87)</f>
        <v>1.5712424312102399E-3</v>
      </c>
      <c r="AO87">
        <f>TNC_PJ_V6taxadata!AO87/SUM(TNC_PJ_V6taxadata!$B87:$BB87)</f>
        <v>4.3611558212615927E-2</v>
      </c>
      <c r="AP87">
        <f>TNC_PJ_V6taxadata!AP87/SUM(TNC_PJ_V6taxadata!$B87:$BB87)</f>
        <v>0</v>
      </c>
      <c r="AQ87">
        <f>TNC_PJ_V6taxadata!AQ87/SUM(TNC_PJ_V6taxadata!$B87:$BB87)</f>
        <v>0.70042921744462328</v>
      </c>
      <c r="AR87">
        <f>TNC_PJ_V6taxadata!AR87/SUM(TNC_PJ_V6taxadata!$B87:$BB87)</f>
        <v>0</v>
      </c>
      <c r="AS87">
        <f>TNC_PJ_V6taxadata!AS87/SUM(TNC_PJ_V6taxadata!$B87:$BB87)</f>
        <v>0</v>
      </c>
      <c r="AT87">
        <f>TNC_PJ_V6taxadata!AT87/SUM(TNC_PJ_V6taxadata!$B87:$BB87)</f>
        <v>0</v>
      </c>
      <c r="AU87">
        <f>TNC_PJ_V6taxadata!AU87/SUM(TNC_PJ_V6taxadata!$B87:$BB87)</f>
        <v>0</v>
      </c>
      <c r="AV87">
        <f>TNC_PJ_V6taxadata!AV87/SUM(TNC_PJ_V6taxadata!$B87:$BB87)</f>
        <v>0</v>
      </c>
      <c r="AW87">
        <f>TNC_PJ_V6taxadata!AW87/SUM(TNC_PJ_V6taxadata!$B87:$BB87)</f>
        <v>0</v>
      </c>
      <c r="AX87">
        <f>TNC_PJ_V6taxadata!AX87/SUM(TNC_PJ_V6taxadata!$B87:$BB87)</f>
        <v>1.1151988962979996E-2</v>
      </c>
      <c r="AY87">
        <f>TNC_PJ_V6taxadata!AY87/SUM(TNC_PJ_V6taxadata!$B87:$BB87)</f>
        <v>0</v>
      </c>
      <c r="AZ87">
        <f>TNC_PJ_V6taxadata!AZ87/SUM(TNC_PJ_V6taxadata!$B87:$BB87)</f>
        <v>0</v>
      </c>
      <c r="BA87">
        <f>TNC_PJ_V6taxadata!BA87/SUM(TNC_PJ_V6taxadata!$B87:$BB87)</f>
        <v>0</v>
      </c>
      <c r="BB87">
        <f>TNC_PJ_V6taxadata!BB87/SUM(TNC_PJ_V6taxadata!$B87:$BB87)</f>
        <v>6.9671188779029655E-2</v>
      </c>
      <c r="BC87" t="s">
        <v>242</v>
      </c>
      <c r="BD87">
        <v>86</v>
      </c>
      <c r="BE87" t="s">
        <v>189</v>
      </c>
      <c r="BF87" t="s">
        <v>107</v>
      </c>
      <c r="BG87" t="s">
        <v>149</v>
      </c>
      <c r="BH87" t="s">
        <v>229</v>
      </c>
      <c r="BI87">
        <v>1</v>
      </c>
      <c r="BJ87" t="s">
        <v>44</v>
      </c>
      <c r="BK87" t="s">
        <v>230</v>
      </c>
      <c r="BL87">
        <v>9</v>
      </c>
      <c r="BP87">
        <v>8.61</v>
      </c>
      <c r="BQ87">
        <v>11.589</v>
      </c>
      <c r="BR87">
        <v>0.1</v>
      </c>
      <c r="BS87">
        <v>0</v>
      </c>
      <c r="BT87" t="s">
        <v>51</v>
      </c>
      <c r="BU87">
        <v>35.130000000000003</v>
      </c>
      <c r="BW87">
        <v>0.05</v>
      </c>
      <c r="BX87">
        <v>0.76</v>
      </c>
      <c r="CA87">
        <v>32.39</v>
      </c>
      <c r="CD87">
        <v>24.61</v>
      </c>
      <c r="CG87">
        <v>6.91</v>
      </c>
      <c r="CJ87">
        <v>24.02</v>
      </c>
    </row>
    <row r="88" spans="1:88" x14ac:dyDescent="0.5">
      <c r="A88" t="s">
        <v>243</v>
      </c>
      <c r="B88">
        <f>TNC_PJ_V6taxadata!B88/SUM(TNC_PJ_V6taxadata!$B88:$BB88)</f>
        <v>6.6590468617999301E-3</v>
      </c>
      <c r="C88">
        <f>TNC_PJ_V6taxadata!C88/SUM(TNC_PJ_V6taxadata!$B88:$BB88)</f>
        <v>2.0523778760622172E-2</v>
      </c>
      <c r="D88">
        <f>TNC_PJ_V6taxadata!D88/SUM(TNC_PJ_V6taxadata!$B88:$BB88)</f>
        <v>0</v>
      </c>
      <c r="E88">
        <f>TNC_PJ_V6taxadata!E88/SUM(TNC_PJ_V6taxadata!$B88:$BB88)</f>
        <v>1.4908313869701337E-4</v>
      </c>
      <c r="F88">
        <f>TNC_PJ_V6taxadata!F88/SUM(TNC_PJ_V6taxadata!$B88:$BB88)</f>
        <v>0</v>
      </c>
      <c r="G88">
        <f>TNC_PJ_V6taxadata!G88/SUM(TNC_PJ_V6taxadata!$B88:$BB88)</f>
        <v>0</v>
      </c>
      <c r="H88">
        <f>TNC_PJ_V6taxadata!H88/SUM(TNC_PJ_V6taxadata!$B88:$BB88)</f>
        <v>6.2764001391442628E-2</v>
      </c>
      <c r="I88">
        <f>TNC_PJ_V6taxadata!I88/SUM(TNC_PJ_V6taxadata!$B88:$BB88)</f>
        <v>3.4786065695969787E-4</v>
      </c>
      <c r="J88">
        <f>TNC_PJ_V6taxadata!J88/SUM(TNC_PJ_V6taxadata!$B88:$BB88)</f>
        <v>0</v>
      </c>
      <c r="K88">
        <f>TNC_PJ_V6taxadata!K88/SUM(TNC_PJ_V6taxadata!$B88:$BB88)</f>
        <v>3.3394623068130992E-2</v>
      </c>
      <c r="L88">
        <f>TNC_PJ_V6taxadata!L88/SUM(TNC_PJ_V6taxadata!$B88:$BB88)</f>
        <v>0</v>
      </c>
      <c r="M88">
        <f>TNC_PJ_V6taxadata!M88/SUM(TNC_PJ_V6taxadata!$B88:$BB88)</f>
        <v>7.3547681757193265E-3</v>
      </c>
      <c r="N88">
        <f>TNC_PJ_V6taxadata!N88/SUM(TNC_PJ_V6taxadata!$B88:$BB88)</f>
        <v>9.4419321174775135E-4</v>
      </c>
      <c r="O88">
        <f>TNC_PJ_V6taxadata!O88/SUM(TNC_PJ_V6taxadata!$B88:$BB88)</f>
        <v>0</v>
      </c>
      <c r="P88">
        <f>TNC_PJ_V6taxadata!P88/SUM(TNC_PJ_V6taxadata!$B88:$BB88)</f>
        <v>0</v>
      </c>
      <c r="Q88">
        <f>TNC_PJ_V6taxadata!Q88/SUM(TNC_PJ_V6taxadata!$B88:$BB88)</f>
        <v>2.6834964965462408E-3</v>
      </c>
      <c r="R88">
        <f>TNC_PJ_V6taxadata!R88/SUM(TNC_PJ_V6taxadata!$B88:$BB88)</f>
        <v>0</v>
      </c>
      <c r="S88">
        <f>TNC_PJ_V6taxadata!S88/SUM(TNC_PJ_V6taxadata!$B88:$BB88)</f>
        <v>0</v>
      </c>
      <c r="T88">
        <f>TNC_PJ_V6taxadata!T88/SUM(TNC_PJ_V6taxadata!$B88:$BB88)</f>
        <v>4.4724941609104008E-4</v>
      </c>
      <c r="U88">
        <f>TNC_PJ_V6taxadata!U88/SUM(TNC_PJ_V6taxadata!$B88:$BB88)</f>
        <v>0</v>
      </c>
      <c r="V88">
        <f>TNC_PJ_V6taxadata!V88/SUM(TNC_PJ_V6taxadata!$B88:$BB88)</f>
        <v>0</v>
      </c>
      <c r="W88">
        <f>TNC_PJ_V6taxadata!W88/SUM(TNC_PJ_V6taxadata!$B88:$BB88)</f>
        <v>0</v>
      </c>
      <c r="X88">
        <f>TNC_PJ_V6taxadata!X88/SUM(TNC_PJ_V6taxadata!$B88:$BB88)</f>
        <v>3.2798290513342942E-3</v>
      </c>
      <c r="Y88">
        <f>TNC_PJ_V6taxadata!Y88/SUM(TNC_PJ_V6taxadata!$B88:$BB88)</f>
        <v>0</v>
      </c>
      <c r="Z88">
        <f>TNC_PJ_V6taxadata!Z88/SUM(TNC_PJ_V6taxadata!$B88:$BB88)</f>
        <v>3.180440292202952E-3</v>
      </c>
      <c r="AA88">
        <f>TNC_PJ_V6taxadata!AA88/SUM(TNC_PJ_V6taxadata!$B88:$BB88)</f>
        <v>0</v>
      </c>
      <c r="AB88">
        <f>TNC_PJ_V6taxadata!AB88/SUM(TNC_PJ_V6taxadata!$B88:$BB88)</f>
        <v>0</v>
      </c>
      <c r="AC88">
        <f>TNC_PJ_V6taxadata!AC88/SUM(TNC_PJ_V6taxadata!$B88:$BB88)</f>
        <v>1.987775182626845E-4</v>
      </c>
      <c r="AD88">
        <f>TNC_PJ_V6taxadata!AD88/SUM(TNC_PJ_V6taxadata!$B88:$BB88)</f>
        <v>0</v>
      </c>
      <c r="AE88">
        <f>TNC_PJ_V6taxadata!AE88/SUM(TNC_PJ_V6taxadata!$B88:$BB88)</f>
        <v>1.987775182626845E-4</v>
      </c>
      <c r="AF88">
        <f>TNC_PJ_V6taxadata!AF88/SUM(TNC_PJ_V6taxadata!$B88:$BB88)</f>
        <v>0</v>
      </c>
      <c r="AG88">
        <f>TNC_PJ_V6taxadata!AG88/SUM(TNC_PJ_V6taxadata!$B88:$BB88)</f>
        <v>0</v>
      </c>
      <c r="AH88">
        <f>TNC_PJ_V6taxadata!AH88/SUM(TNC_PJ_V6taxadata!$B88:$BB88)</f>
        <v>0</v>
      </c>
      <c r="AI88">
        <f>TNC_PJ_V6taxadata!AI88/SUM(TNC_PJ_V6taxadata!$B88:$BB88)</f>
        <v>0</v>
      </c>
      <c r="AJ88">
        <f>TNC_PJ_V6taxadata!AJ88/SUM(TNC_PJ_V6taxadata!$B88:$BB88)</f>
        <v>1.4908313869701337E-4</v>
      </c>
      <c r="AK88">
        <f>TNC_PJ_V6taxadata!AK88/SUM(TNC_PJ_V6taxadata!$B88:$BB88)</f>
        <v>0</v>
      </c>
      <c r="AL88">
        <f>TNC_PJ_V6taxadata!AL88/SUM(TNC_PJ_V6taxadata!$B88:$BB88)</f>
        <v>0</v>
      </c>
      <c r="AM88">
        <f>TNC_PJ_V6taxadata!AM88/SUM(TNC_PJ_V6taxadata!$B88:$BB88)</f>
        <v>0</v>
      </c>
      <c r="AN88">
        <f>TNC_PJ_V6taxadata!AN88/SUM(TNC_PJ_V6taxadata!$B88:$BB88)</f>
        <v>2.9816627739402674E-4</v>
      </c>
      <c r="AO88">
        <f>TNC_PJ_V6taxadata!AO88/SUM(TNC_PJ_V6taxadata!$B88:$BB88)</f>
        <v>3.0412960294190727E-2</v>
      </c>
      <c r="AP88">
        <f>TNC_PJ_V6taxadata!AP88/SUM(TNC_PJ_V6taxadata!$B88:$BB88)</f>
        <v>0</v>
      </c>
      <c r="AQ88">
        <f>TNC_PJ_V6taxadata!AQ88/SUM(TNC_PJ_V6taxadata!$B88:$BB88)</f>
        <v>0.75127963027381606</v>
      </c>
      <c r="AR88">
        <f>TNC_PJ_V6taxadata!AR88/SUM(TNC_PJ_V6taxadata!$B88:$BB88)</f>
        <v>0</v>
      </c>
      <c r="AS88">
        <f>TNC_PJ_V6taxadata!AS88/SUM(TNC_PJ_V6taxadata!$B88:$BB88)</f>
        <v>7.9511007305073801E-4</v>
      </c>
      <c r="AT88">
        <f>TNC_PJ_V6taxadata!AT88/SUM(TNC_PJ_V6taxadata!$B88:$BB88)</f>
        <v>0</v>
      </c>
      <c r="AU88">
        <f>TNC_PJ_V6taxadata!AU88/SUM(TNC_PJ_V6taxadata!$B88:$BB88)</f>
        <v>0</v>
      </c>
      <c r="AV88">
        <f>TNC_PJ_V6taxadata!AV88/SUM(TNC_PJ_V6taxadata!$B88:$BB88)</f>
        <v>0</v>
      </c>
      <c r="AW88">
        <f>TNC_PJ_V6taxadata!AW88/SUM(TNC_PJ_V6taxadata!$B88:$BB88)</f>
        <v>0</v>
      </c>
      <c r="AX88">
        <f>TNC_PJ_V6taxadata!AX88/SUM(TNC_PJ_V6taxadata!$B88:$BB88)</f>
        <v>8.1498782487700646E-3</v>
      </c>
      <c r="AY88">
        <f>TNC_PJ_V6taxadata!AY88/SUM(TNC_PJ_V6taxadata!$B88:$BB88)</f>
        <v>0</v>
      </c>
      <c r="AZ88">
        <f>TNC_PJ_V6taxadata!AZ88/SUM(TNC_PJ_V6taxadata!$B88:$BB88)</f>
        <v>0</v>
      </c>
      <c r="BA88">
        <f>TNC_PJ_V6taxadata!BA88/SUM(TNC_PJ_V6taxadata!$B88:$BB88)</f>
        <v>0</v>
      </c>
      <c r="BB88">
        <f>TNC_PJ_V6taxadata!BB88/SUM(TNC_PJ_V6taxadata!$B88:$BB88)</f>
        <v>6.6789246136261984E-2</v>
      </c>
      <c r="BC88" t="s">
        <v>244</v>
      </c>
      <c r="BD88">
        <v>87</v>
      </c>
      <c r="BE88" t="s">
        <v>189</v>
      </c>
      <c r="BF88" t="s">
        <v>107</v>
      </c>
      <c r="BG88" t="s">
        <v>149</v>
      </c>
      <c r="BH88" t="s">
        <v>229</v>
      </c>
      <c r="BI88">
        <v>2</v>
      </c>
      <c r="BJ88" t="s">
        <v>44</v>
      </c>
      <c r="BK88" t="s">
        <v>230</v>
      </c>
      <c r="BL88">
        <v>9</v>
      </c>
      <c r="BP88">
        <v>8.61</v>
      </c>
      <c r="BQ88">
        <v>11.589</v>
      </c>
      <c r="BR88">
        <v>0.1</v>
      </c>
      <c r="BS88">
        <v>0</v>
      </c>
      <c r="BT88" t="s">
        <v>51</v>
      </c>
      <c r="BU88">
        <v>35.130000000000003</v>
      </c>
      <c r="BW88">
        <v>0.05</v>
      </c>
      <c r="BX88">
        <v>0.76</v>
      </c>
      <c r="CA88">
        <v>32.39</v>
      </c>
      <c r="CD88">
        <v>24.61</v>
      </c>
      <c r="CG88">
        <v>6.91</v>
      </c>
      <c r="CJ88">
        <v>24.02</v>
      </c>
    </row>
    <row r="89" spans="1:88" x14ac:dyDescent="0.5">
      <c r="A89" t="s">
        <v>245</v>
      </c>
      <c r="B89">
        <f>TNC_PJ_V6taxadata!B89/SUM(TNC_PJ_V6taxadata!$B89:$BB89)</f>
        <v>8.0913666279519934E-3</v>
      </c>
      <c r="C89">
        <f>TNC_PJ_V6taxadata!C89/SUM(TNC_PJ_V6taxadata!$B89:$BB89)</f>
        <v>1.8312040263259777E-2</v>
      </c>
      <c r="D89">
        <f>TNC_PJ_V6taxadata!D89/SUM(TNC_PJ_V6taxadata!$B89:$BB89)</f>
        <v>0</v>
      </c>
      <c r="E89">
        <f>TNC_PJ_V6taxadata!E89/SUM(TNC_PJ_V6taxadata!$B89:$BB89)</f>
        <v>0</v>
      </c>
      <c r="F89">
        <f>TNC_PJ_V6taxadata!F89/SUM(TNC_PJ_V6taxadata!$B89:$BB89)</f>
        <v>0</v>
      </c>
      <c r="G89">
        <f>TNC_PJ_V6taxadata!G89/SUM(TNC_PJ_V6taxadata!$B89:$BB89)</f>
        <v>0</v>
      </c>
      <c r="H89">
        <f>TNC_PJ_V6taxadata!H89/SUM(TNC_PJ_V6taxadata!$B89:$BB89)</f>
        <v>0.10224545102593884</v>
      </c>
      <c r="I89">
        <f>TNC_PJ_V6taxadata!I89/SUM(TNC_PJ_V6taxadata!$B89:$BB89)</f>
        <v>0</v>
      </c>
      <c r="J89">
        <f>TNC_PJ_V6taxadata!J89/SUM(TNC_PJ_V6taxadata!$B89:$BB89)</f>
        <v>0</v>
      </c>
      <c r="K89">
        <f>TNC_PJ_V6taxadata!K89/SUM(TNC_PJ_V6taxadata!$B89:$BB89)</f>
        <v>3.4688346883468835E-2</v>
      </c>
      <c r="L89">
        <f>TNC_PJ_V6taxadata!L89/SUM(TNC_PJ_V6taxadata!$B89:$BB89)</f>
        <v>0</v>
      </c>
      <c r="M89">
        <f>TNC_PJ_V6taxadata!M89/SUM(TNC_PJ_V6taxadata!$B89:$BB89)</f>
        <v>1.548586914440573E-2</v>
      </c>
      <c r="N89">
        <f>TNC_PJ_V6taxadata!N89/SUM(TNC_PJ_V6taxadata!$B89:$BB89)</f>
        <v>2.2067363530778165E-3</v>
      </c>
      <c r="O89">
        <f>TNC_PJ_V6taxadata!O89/SUM(TNC_PJ_V6taxadata!$B89:$BB89)</f>
        <v>0</v>
      </c>
      <c r="P89">
        <f>TNC_PJ_V6taxadata!P89/SUM(TNC_PJ_V6taxadata!$B89:$BB89)</f>
        <v>0</v>
      </c>
      <c r="Q89">
        <f>TNC_PJ_V6taxadata!Q89/SUM(TNC_PJ_V6taxadata!$B89:$BB89)</f>
        <v>1.1614401858304297E-4</v>
      </c>
      <c r="R89">
        <f>TNC_PJ_V6taxadata!R89/SUM(TNC_PJ_V6taxadata!$B89:$BB89)</f>
        <v>0</v>
      </c>
      <c r="S89">
        <f>TNC_PJ_V6taxadata!S89/SUM(TNC_PJ_V6taxadata!$B89:$BB89)</f>
        <v>0</v>
      </c>
      <c r="T89">
        <f>TNC_PJ_V6taxadata!T89/SUM(TNC_PJ_V6taxadata!$B89:$BB89)</f>
        <v>1.7034456058846303E-3</v>
      </c>
      <c r="U89">
        <f>TNC_PJ_V6taxadata!U89/SUM(TNC_PJ_V6taxadata!$B89:$BB89)</f>
        <v>0</v>
      </c>
      <c r="V89">
        <f>TNC_PJ_V6taxadata!V89/SUM(TNC_PJ_V6taxadata!$B89:$BB89)</f>
        <v>0</v>
      </c>
      <c r="W89">
        <f>TNC_PJ_V6taxadata!W89/SUM(TNC_PJ_V6taxadata!$B89:$BB89)</f>
        <v>9.2915214866434379E-4</v>
      </c>
      <c r="X89">
        <f>TNC_PJ_V6taxadata!X89/SUM(TNC_PJ_V6taxadata!$B89:$BB89)</f>
        <v>4.2198993418505618E-3</v>
      </c>
      <c r="Y89">
        <f>TNC_PJ_V6taxadata!Y89/SUM(TNC_PJ_V6taxadata!$B89:$BB89)</f>
        <v>0</v>
      </c>
      <c r="Z89">
        <f>TNC_PJ_V6taxadata!Z89/SUM(TNC_PJ_V6taxadata!$B89:$BB89)</f>
        <v>4.8006194347657762E-3</v>
      </c>
      <c r="AA89">
        <f>TNC_PJ_V6taxadata!AA89/SUM(TNC_PJ_V6taxadata!$B89:$BB89)</f>
        <v>0</v>
      </c>
      <c r="AB89">
        <f>TNC_PJ_V6taxadata!AB89/SUM(TNC_PJ_V6taxadata!$B89:$BB89)</f>
        <v>1.1614401858304297E-4</v>
      </c>
      <c r="AC89">
        <f>TNC_PJ_V6taxadata!AC89/SUM(TNC_PJ_V6taxadata!$B89:$BB89)</f>
        <v>4.2586140147115757E-4</v>
      </c>
      <c r="AD89">
        <f>TNC_PJ_V6taxadata!AD89/SUM(TNC_PJ_V6taxadata!$B89:$BB89)</f>
        <v>0</v>
      </c>
      <c r="AE89">
        <f>TNC_PJ_V6taxadata!AE89/SUM(TNC_PJ_V6taxadata!$B89:$BB89)</f>
        <v>2.7100271002710027E-4</v>
      </c>
      <c r="AF89">
        <f>TNC_PJ_V6taxadata!AF89/SUM(TNC_PJ_V6taxadata!$B89:$BB89)</f>
        <v>1.548586914440573E-4</v>
      </c>
      <c r="AG89">
        <f>TNC_PJ_V6taxadata!AG89/SUM(TNC_PJ_V6taxadata!$B89:$BB89)</f>
        <v>0</v>
      </c>
      <c r="AH89">
        <f>TNC_PJ_V6taxadata!AH89/SUM(TNC_PJ_V6taxadata!$B89:$BB89)</f>
        <v>0</v>
      </c>
      <c r="AI89">
        <f>TNC_PJ_V6taxadata!AI89/SUM(TNC_PJ_V6taxadata!$B89:$BB89)</f>
        <v>0</v>
      </c>
      <c r="AJ89">
        <f>TNC_PJ_V6taxadata!AJ89/SUM(TNC_PJ_V6taxadata!$B89:$BB89)</f>
        <v>1.1227255129694154E-3</v>
      </c>
      <c r="AK89">
        <f>TNC_PJ_V6taxadata!AK89/SUM(TNC_PJ_V6taxadata!$B89:$BB89)</f>
        <v>4.2586140147115757E-4</v>
      </c>
      <c r="AL89">
        <f>TNC_PJ_V6taxadata!AL89/SUM(TNC_PJ_V6taxadata!$B89:$BB89)</f>
        <v>3.8714672861014324E-4</v>
      </c>
      <c r="AM89">
        <f>TNC_PJ_V6taxadata!AM89/SUM(TNC_PJ_V6taxadata!$B89:$BB89)</f>
        <v>0</v>
      </c>
      <c r="AN89">
        <f>TNC_PJ_V6taxadata!AN89/SUM(TNC_PJ_V6taxadata!$B89:$BB89)</f>
        <v>7.7429345722028649E-4</v>
      </c>
      <c r="AO89">
        <f>TNC_PJ_V6taxadata!AO89/SUM(TNC_PJ_V6taxadata!$B89:$BB89)</f>
        <v>2.9113433991482772E-2</v>
      </c>
      <c r="AP89">
        <f>TNC_PJ_V6taxadata!AP89/SUM(TNC_PJ_V6taxadata!$B89:$BB89)</f>
        <v>0</v>
      </c>
      <c r="AQ89">
        <f>TNC_PJ_V6taxadata!AQ89/SUM(TNC_PJ_V6taxadata!$B89:$BB89)</f>
        <v>0.68641114982578399</v>
      </c>
      <c r="AR89">
        <f>TNC_PJ_V6taxadata!AR89/SUM(TNC_PJ_V6taxadata!$B89:$BB89)</f>
        <v>0</v>
      </c>
      <c r="AS89">
        <f>TNC_PJ_V6taxadata!AS89/SUM(TNC_PJ_V6taxadata!$B89:$BB89)</f>
        <v>2.7100271002710027E-4</v>
      </c>
      <c r="AT89">
        <f>TNC_PJ_V6taxadata!AT89/SUM(TNC_PJ_V6taxadata!$B89:$BB89)</f>
        <v>0</v>
      </c>
      <c r="AU89">
        <f>TNC_PJ_V6taxadata!AU89/SUM(TNC_PJ_V6taxadata!$B89:$BB89)</f>
        <v>0</v>
      </c>
      <c r="AV89">
        <f>TNC_PJ_V6taxadata!AV89/SUM(TNC_PJ_V6taxadata!$B89:$BB89)</f>
        <v>0</v>
      </c>
      <c r="AW89">
        <f>TNC_PJ_V6taxadata!AW89/SUM(TNC_PJ_V6taxadata!$B89:$BB89)</f>
        <v>0</v>
      </c>
      <c r="AX89">
        <f>TNC_PJ_V6taxadata!AX89/SUM(TNC_PJ_V6taxadata!$B89:$BB89)</f>
        <v>8.6720867208672087E-3</v>
      </c>
      <c r="AY89">
        <f>TNC_PJ_V6taxadata!AY89/SUM(TNC_PJ_V6taxadata!$B89:$BB89)</f>
        <v>0</v>
      </c>
      <c r="AZ89">
        <f>TNC_PJ_V6taxadata!AZ89/SUM(TNC_PJ_V6taxadata!$B89:$BB89)</f>
        <v>0</v>
      </c>
      <c r="BA89">
        <f>TNC_PJ_V6taxadata!BA89/SUM(TNC_PJ_V6taxadata!$B89:$BB89)</f>
        <v>0</v>
      </c>
      <c r="BB89">
        <f>TNC_PJ_V6taxadata!BB89/SUM(TNC_PJ_V6taxadata!$B89:$BB89)</f>
        <v>7.905536198219125E-2</v>
      </c>
      <c r="BC89" t="s">
        <v>246</v>
      </c>
      <c r="BD89">
        <v>88</v>
      </c>
      <c r="BE89" t="s">
        <v>189</v>
      </c>
      <c r="BF89" t="s">
        <v>107</v>
      </c>
      <c r="BG89" t="s">
        <v>149</v>
      </c>
      <c r="BH89" t="s">
        <v>229</v>
      </c>
      <c r="BI89">
        <v>3</v>
      </c>
      <c r="BJ89" t="s">
        <v>44</v>
      </c>
      <c r="BK89" t="s">
        <v>230</v>
      </c>
      <c r="BL89">
        <v>9</v>
      </c>
      <c r="BP89">
        <v>8.61</v>
      </c>
      <c r="BQ89">
        <v>11.589</v>
      </c>
      <c r="BR89">
        <v>0.1</v>
      </c>
      <c r="BS89">
        <v>0</v>
      </c>
      <c r="BT89" t="s">
        <v>51</v>
      </c>
      <c r="BU89">
        <v>35.130000000000003</v>
      </c>
      <c r="BW89">
        <v>0.05</v>
      </c>
      <c r="BX89">
        <v>0.76</v>
      </c>
      <c r="CA89">
        <v>32.39</v>
      </c>
      <c r="CD89">
        <v>24.61</v>
      </c>
      <c r="CG89">
        <v>6.91</v>
      </c>
      <c r="CJ89">
        <v>24.02</v>
      </c>
    </row>
    <row r="90" spans="1:88" x14ac:dyDescent="0.5">
      <c r="A90" t="s">
        <v>247</v>
      </c>
      <c r="B90">
        <f>TNC_PJ_V6taxadata!B90/SUM(TNC_PJ_V6taxadata!$B90:$BB90)</f>
        <v>6.7496067496067499E-3</v>
      </c>
      <c r="C90">
        <f>TNC_PJ_V6taxadata!C90/SUM(TNC_PJ_V6taxadata!$B90:$BB90)</f>
        <v>2.5511225511225512E-2</v>
      </c>
      <c r="D90">
        <f>TNC_PJ_V6taxadata!D90/SUM(TNC_PJ_V6taxadata!$B90:$BB90)</f>
        <v>0</v>
      </c>
      <c r="E90">
        <f>TNC_PJ_V6taxadata!E90/SUM(TNC_PJ_V6taxadata!$B90:$BB90)</f>
        <v>0</v>
      </c>
      <c r="F90">
        <f>TNC_PJ_V6taxadata!F90/SUM(TNC_PJ_V6taxadata!$B90:$BB90)</f>
        <v>0</v>
      </c>
      <c r="G90">
        <f>TNC_PJ_V6taxadata!G90/SUM(TNC_PJ_V6taxadata!$B90:$BB90)</f>
        <v>0</v>
      </c>
      <c r="H90">
        <f>TNC_PJ_V6taxadata!H90/SUM(TNC_PJ_V6taxadata!$B90:$BB90)</f>
        <v>8.3683683683683688E-2</v>
      </c>
      <c r="I90">
        <f>TNC_PJ_V6taxadata!I90/SUM(TNC_PJ_V6taxadata!$B90:$BB90)</f>
        <v>2.0020020020020021E-4</v>
      </c>
      <c r="J90">
        <f>TNC_PJ_V6taxadata!J90/SUM(TNC_PJ_V6taxadata!$B90:$BB90)</f>
        <v>0</v>
      </c>
      <c r="K90">
        <f>TNC_PJ_V6taxadata!K90/SUM(TNC_PJ_V6taxadata!$B90:$BB90)</f>
        <v>3.351923351923352E-2</v>
      </c>
      <c r="L90">
        <f>TNC_PJ_V6taxadata!L90/SUM(TNC_PJ_V6taxadata!$B90:$BB90)</f>
        <v>0</v>
      </c>
      <c r="M90">
        <f>TNC_PJ_V6taxadata!M90/SUM(TNC_PJ_V6taxadata!$B90:$BB90)</f>
        <v>6.2634062634062638E-3</v>
      </c>
      <c r="N90">
        <f>TNC_PJ_V6taxadata!N90/SUM(TNC_PJ_V6taxadata!$B90:$BB90)</f>
        <v>6.2920062920062921E-4</v>
      </c>
      <c r="O90">
        <f>TNC_PJ_V6taxadata!O90/SUM(TNC_PJ_V6taxadata!$B90:$BB90)</f>
        <v>0</v>
      </c>
      <c r="P90">
        <f>TNC_PJ_V6taxadata!P90/SUM(TNC_PJ_V6taxadata!$B90:$BB90)</f>
        <v>0</v>
      </c>
      <c r="Q90">
        <f>TNC_PJ_V6taxadata!Q90/SUM(TNC_PJ_V6taxadata!$B90:$BB90)</f>
        <v>0</v>
      </c>
      <c r="R90">
        <f>TNC_PJ_V6taxadata!R90/SUM(TNC_PJ_V6taxadata!$B90:$BB90)</f>
        <v>0</v>
      </c>
      <c r="S90">
        <f>TNC_PJ_V6taxadata!S90/SUM(TNC_PJ_V6taxadata!$B90:$BB90)</f>
        <v>0</v>
      </c>
      <c r="T90">
        <f>TNC_PJ_V6taxadata!T90/SUM(TNC_PJ_V6taxadata!$B90:$BB90)</f>
        <v>2.8886028886028884E-3</v>
      </c>
      <c r="U90">
        <f>TNC_PJ_V6taxadata!U90/SUM(TNC_PJ_V6taxadata!$B90:$BB90)</f>
        <v>0</v>
      </c>
      <c r="V90">
        <f>TNC_PJ_V6taxadata!V90/SUM(TNC_PJ_V6taxadata!$B90:$BB90)</f>
        <v>0</v>
      </c>
      <c r="W90">
        <f>TNC_PJ_V6taxadata!W90/SUM(TNC_PJ_V6taxadata!$B90:$BB90)</f>
        <v>2.0020020020020021E-4</v>
      </c>
      <c r="X90">
        <f>TNC_PJ_V6taxadata!X90/SUM(TNC_PJ_V6taxadata!$B90:$BB90)</f>
        <v>7.3502073502073502E-3</v>
      </c>
      <c r="Y90">
        <f>TNC_PJ_V6taxadata!Y90/SUM(TNC_PJ_V6taxadata!$B90:$BB90)</f>
        <v>0</v>
      </c>
      <c r="Z90">
        <f>TNC_PJ_V6taxadata!Z90/SUM(TNC_PJ_V6taxadata!$B90:$BB90)</f>
        <v>5.4626054626054623E-3</v>
      </c>
      <c r="AA90">
        <f>TNC_PJ_V6taxadata!AA90/SUM(TNC_PJ_V6taxadata!$B90:$BB90)</f>
        <v>0</v>
      </c>
      <c r="AB90">
        <f>TNC_PJ_V6taxadata!AB90/SUM(TNC_PJ_V6taxadata!$B90:$BB90)</f>
        <v>1.4300014300014301E-4</v>
      </c>
      <c r="AC90">
        <f>TNC_PJ_V6taxadata!AC90/SUM(TNC_PJ_V6taxadata!$B90:$BB90)</f>
        <v>0</v>
      </c>
      <c r="AD90">
        <f>TNC_PJ_V6taxadata!AD90/SUM(TNC_PJ_V6taxadata!$B90:$BB90)</f>
        <v>0</v>
      </c>
      <c r="AE90">
        <f>TNC_PJ_V6taxadata!AE90/SUM(TNC_PJ_V6taxadata!$B90:$BB90)</f>
        <v>2.288002288002288E-4</v>
      </c>
      <c r="AF90">
        <f>TNC_PJ_V6taxadata!AF90/SUM(TNC_PJ_V6taxadata!$B90:$BB90)</f>
        <v>0</v>
      </c>
      <c r="AG90">
        <f>TNC_PJ_V6taxadata!AG90/SUM(TNC_PJ_V6taxadata!$B90:$BB90)</f>
        <v>0</v>
      </c>
      <c r="AH90">
        <f>TNC_PJ_V6taxadata!AH90/SUM(TNC_PJ_V6taxadata!$B90:$BB90)</f>
        <v>0</v>
      </c>
      <c r="AI90">
        <f>TNC_PJ_V6taxadata!AI90/SUM(TNC_PJ_V6taxadata!$B90:$BB90)</f>
        <v>0</v>
      </c>
      <c r="AJ90">
        <f>TNC_PJ_V6taxadata!AJ90/SUM(TNC_PJ_V6taxadata!$B90:$BB90)</f>
        <v>0</v>
      </c>
      <c r="AK90">
        <f>TNC_PJ_V6taxadata!AK90/SUM(TNC_PJ_V6taxadata!$B90:$BB90)</f>
        <v>0</v>
      </c>
      <c r="AL90">
        <f>TNC_PJ_V6taxadata!AL90/SUM(TNC_PJ_V6taxadata!$B90:$BB90)</f>
        <v>0</v>
      </c>
      <c r="AM90">
        <f>TNC_PJ_V6taxadata!AM90/SUM(TNC_PJ_V6taxadata!$B90:$BB90)</f>
        <v>1.4300014300014301E-4</v>
      </c>
      <c r="AN90">
        <f>TNC_PJ_V6taxadata!AN90/SUM(TNC_PJ_V6taxadata!$B90:$BB90)</f>
        <v>1.1154011154011153E-3</v>
      </c>
      <c r="AO90">
        <f>TNC_PJ_V6taxadata!AO90/SUM(TNC_PJ_V6taxadata!$B90:$BB90)</f>
        <v>4.412984412984413E-2</v>
      </c>
      <c r="AP90">
        <f>TNC_PJ_V6taxadata!AP90/SUM(TNC_PJ_V6taxadata!$B90:$BB90)</f>
        <v>0</v>
      </c>
      <c r="AQ90">
        <f>TNC_PJ_V6taxadata!AQ90/SUM(TNC_PJ_V6taxadata!$B90:$BB90)</f>
        <v>0.6322608322608323</v>
      </c>
      <c r="AR90">
        <f>TNC_PJ_V6taxadata!AR90/SUM(TNC_PJ_V6taxadata!$B90:$BB90)</f>
        <v>0</v>
      </c>
      <c r="AS90">
        <f>TNC_PJ_V6taxadata!AS90/SUM(TNC_PJ_V6taxadata!$B90:$BB90)</f>
        <v>3.4320034320034319E-4</v>
      </c>
      <c r="AT90">
        <f>TNC_PJ_V6taxadata!AT90/SUM(TNC_PJ_V6taxadata!$B90:$BB90)</f>
        <v>0</v>
      </c>
      <c r="AU90">
        <f>TNC_PJ_V6taxadata!AU90/SUM(TNC_PJ_V6taxadata!$B90:$BB90)</f>
        <v>0</v>
      </c>
      <c r="AV90">
        <f>TNC_PJ_V6taxadata!AV90/SUM(TNC_PJ_V6taxadata!$B90:$BB90)</f>
        <v>0</v>
      </c>
      <c r="AW90">
        <f>TNC_PJ_V6taxadata!AW90/SUM(TNC_PJ_V6taxadata!$B90:$BB90)</f>
        <v>0</v>
      </c>
      <c r="AX90">
        <f>TNC_PJ_V6taxadata!AX90/SUM(TNC_PJ_V6taxadata!$B90:$BB90)</f>
        <v>1.0467610467610468E-2</v>
      </c>
      <c r="AY90">
        <f>TNC_PJ_V6taxadata!AY90/SUM(TNC_PJ_V6taxadata!$B90:$BB90)</f>
        <v>0</v>
      </c>
      <c r="AZ90">
        <f>TNC_PJ_V6taxadata!AZ90/SUM(TNC_PJ_V6taxadata!$B90:$BB90)</f>
        <v>0</v>
      </c>
      <c r="BA90">
        <f>TNC_PJ_V6taxadata!BA90/SUM(TNC_PJ_V6taxadata!$B90:$BB90)</f>
        <v>0</v>
      </c>
      <c r="BB90">
        <f>TNC_PJ_V6taxadata!BB90/SUM(TNC_PJ_V6taxadata!$B90:$BB90)</f>
        <v>0.13871013871013871</v>
      </c>
      <c r="BC90" t="s">
        <v>248</v>
      </c>
      <c r="BD90">
        <v>89</v>
      </c>
      <c r="BE90" t="s">
        <v>189</v>
      </c>
      <c r="BF90" t="s">
        <v>107</v>
      </c>
      <c r="BG90" t="s">
        <v>149</v>
      </c>
      <c r="BH90" t="s">
        <v>229</v>
      </c>
      <c r="BI90">
        <v>1</v>
      </c>
      <c r="BJ90" t="s">
        <v>129</v>
      </c>
      <c r="BK90" t="s">
        <v>249</v>
      </c>
      <c r="BL90">
        <v>10</v>
      </c>
      <c r="BP90">
        <v>11.28</v>
      </c>
      <c r="BQ90">
        <v>13.68</v>
      </c>
      <c r="BR90">
        <v>0.26700000000000002</v>
      </c>
      <c r="BS90">
        <v>0</v>
      </c>
      <c r="BT90" t="s">
        <v>51</v>
      </c>
      <c r="BU90">
        <v>32.130000000000003</v>
      </c>
      <c r="BW90">
        <v>0.06</v>
      </c>
      <c r="BX90">
        <v>1.07</v>
      </c>
      <c r="CA90">
        <v>32.39</v>
      </c>
      <c r="CD90">
        <v>24.61</v>
      </c>
      <c r="CG90">
        <v>6.91</v>
      </c>
      <c r="CJ90">
        <v>24.02</v>
      </c>
    </row>
    <row r="91" spans="1:88" x14ac:dyDescent="0.5">
      <c r="A91" t="s">
        <v>250</v>
      </c>
      <c r="B91">
        <f>TNC_PJ_V6taxadata!B91/SUM(TNC_PJ_V6taxadata!$B91:$BB91)</f>
        <v>1.858978540212641E-3</v>
      </c>
      <c r="C91">
        <f>TNC_PJ_V6taxadata!C91/SUM(TNC_PJ_V6taxadata!$B91:$BB91)</f>
        <v>2.1916378579349031E-2</v>
      </c>
      <c r="D91">
        <f>TNC_PJ_V6taxadata!D91/SUM(TNC_PJ_V6taxadata!$B91:$BB91)</f>
        <v>1.9568195160133062E-4</v>
      </c>
      <c r="E91">
        <f>TNC_PJ_V6taxadata!E91/SUM(TNC_PJ_V6taxadata!$B91:$BB91)</f>
        <v>0</v>
      </c>
      <c r="F91">
        <f>TNC_PJ_V6taxadata!F91/SUM(TNC_PJ_V6taxadata!$B91:$BB91)</f>
        <v>0</v>
      </c>
      <c r="G91">
        <f>TNC_PJ_V6taxadata!G91/SUM(TNC_PJ_V6taxadata!$B91:$BB91)</f>
        <v>0</v>
      </c>
      <c r="H91">
        <f>TNC_PJ_V6taxadata!H91/SUM(TNC_PJ_V6taxadata!$B91:$BB91)</f>
        <v>6.1020155241014937E-2</v>
      </c>
      <c r="I91">
        <f>TNC_PJ_V6taxadata!I91/SUM(TNC_PJ_V6taxadata!$B91:$BB91)</f>
        <v>2.9352292740199596E-4</v>
      </c>
      <c r="J91">
        <f>TNC_PJ_V6taxadata!J91/SUM(TNC_PJ_V6taxadata!$B91:$BB91)</f>
        <v>9.7840975800665312E-5</v>
      </c>
      <c r="K91">
        <f>TNC_PJ_V6taxadata!K91/SUM(TNC_PJ_V6taxadata!$B91:$BB91)</f>
        <v>2.7852064444589392E-2</v>
      </c>
      <c r="L91">
        <f>TNC_PJ_V6taxadata!L91/SUM(TNC_PJ_V6taxadata!$B91:$BB91)</f>
        <v>0</v>
      </c>
      <c r="M91">
        <f>TNC_PJ_V6taxadata!M91/SUM(TNC_PJ_V6taxadata!$B91:$BB91)</f>
        <v>9.5231883112647572E-3</v>
      </c>
      <c r="N91">
        <f>TNC_PJ_V6taxadata!N91/SUM(TNC_PJ_V6taxadata!$B91:$BB91)</f>
        <v>6.1965951340421373E-4</v>
      </c>
      <c r="O91">
        <f>TNC_PJ_V6taxadata!O91/SUM(TNC_PJ_V6taxadata!$B91:$BB91)</f>
        <v>0</v>
      </c>
      <c r="P91">
        <f>TNC_PJ_V6taxadata!P91/SUM(TNC_PJ_V6taxadata!$B91:$BB91)</f>
        <v>0</v>
      </c>
      <c r="Q91">
        <f>TNC_PJ_V6taxadata!Q91/SUM(TNC_PJ_V6taxadata!$B91:$BB91)</f>
        <v>0</v>
      </c>
      <c r="R91">
        <f>TNC_PJ_V6taxadata!R91/SUM(TNC_PJ_V6taxadata!$B91:$BB91)</f>
        <v>0</v>
      </c>
      <c r="S91">
        <f>TNC_PJ_V6taxadata!S91/SUM(TNC_PJ_V6taxadata!$B91:$BB91)</f>
        <v>0</v>
      </c>
      <c r="T91">
        <f>TNC_PJ_V6taxadata!T91/SUM(TNC_PJ_V6taxadata!$B91:$BB91)</f>
        <v>3.1537407866414457E-2</v>
      </c>
      <c r="U91">
        <f>TNC_PJ_V6taxadata!U91/SUM(TNC_PJ_V6taxadata!$B91:$BB91)</f>
        <v>0</v>
      </c>
      <c r="V91">
        <f>TNC_PJ_V6taxadata!V91/SUM(TNC_PJ_V6taxadata!$B91:$BB91)</f>
        <v>0</v>
      </c>
      <c r="W91">
        <f>TNC_PJ_V6taxadata!W91/SUM(TNC_PJ_V6taxadata!$B91:$BB91)</f>
        <v>0</v>
      </c>
      <c r="X91">
        <f>TNC_PJ_V6taxadata!X91/SUM(TNC_PJ_V6taxadata!$B91:$BB91)</f>
        <v>7.1750048920487903E-3</v>
      </c>
      <c r="Y91">
        <f>TNC_PJ_V6taxadata!Y91/SUM(TNC_PJ_V6taxadata!$B91:$BB91)</f>
        <v>0</v>
      </c>
      <c r="Z91">
        <f>TNC_PJ_V6taxadata!Z91/SUM(TNC_PJ_V6taxadata!$B91:$BB91)</f>
        <v>3.2613658600221772E-3</v>
      </c>
      <c r="AA91">
        <f>TNC_PJ_V6taxadata!AA91/SUM(TNC_PJ_V6taxadata!$B91:$BB91)</f>
        <v>0</v>
      </c>
      <c r="AB91">
        <f>TNC_PJ_V6taxadata!AB91/SUM(TNC_PJ_V6taxadata!$B91:$BB91)</f>
        <v>0</v>
      </c>
      <c r="AC91">
        <f>TNC_PJ_V6taxadata!AC91/SUM(TNC_PJ_V6taxadata!$B91:$BB91)</f>
        <v>2.6090926880177417E-4</v>
      </c>
      <c r="AD91">
        <f>TNC_PJ_V6taxadata!AD91/SUM(TNC_PJ_V6taxadata!$B91:$BB91)</f>
        <v>0</v>
      </c>
      <c r="AE91">
        <f>TNC_PJ_V6taxadata!AE91/SUM(TNC_PJ_V6taxadata!$B91:$BB91)</f>
        <v>1.1414780510077621E-3</v>
      </c>
      <c r="AF91">
        <f>TNC_PJ_V6taxadata!AF91/SUM(TNC_PJ_V6taxadata!$B91:$BB91)</f>
        <v>0</v>
      </c>
      <c r="AG91">
        <f>TNC_PJ_V6taxadata!AG91/SUM(TNC_PJ_V6taxadata!$B91:$BB91)</f>
        <v>0</v>
      </c>
      <c r="AH91">
        <f>TNC_PJ_V6taxadata!AH91/SUM(TNC_PJ_V6taxadata!$B91:$BB91)</f>
        <v>0</v>
      </c>
      <c r="AI91">
        <f>TNC_PJ_V6taxadata!AI91/SUM(TNC_PJ_V6taxadata!$B91:$BB91)</f>
        <v>0</v>
      </c>
      <c r="AJ91">
        <f>TNC_PJ_V6taxadata!AJ91/SUM(TNC_PJ_V6taxadata!$B91:$BB91)</f>
        <v>4.2397756180288305E-4</v>
      </c>
      <c r="AK91">
        <f>TNC_PJ_V6taxadata!AK91/SUM(TNC_PJ_V6taxadata!$B91:$BB91)</f>
        <v>0</v>
      </c>
      <c r="AL91">
        <f>TNC_PJ_V6taxadata!AL91/SUM(TNC_PJ_V6taxadata!$B91:$BB91)</f>
        <v>0</v>
      </c>
      <c r="AM91">
        <f>TNC_PJ_V6taxadata!AM91/SUM(TNC_PJ_V6taxadata!$B91:$BB91)</f>
        <v>0</v>
      </c>
      <c r="AN91">
        <f>TNC_PJ_V6taxadata!AN91/SUM(TNC_PJ_V6taxadata!$B91:$BB91)</f>
        <v>8.8056878220598789E-4</v>
      </c>
      <c r="AO91">
        <f>TNC_PJ_V6taxadata!AO91/SUM(TNC_PJ_V6taxadata!$B91:$BB91)</f>
        <v>3.3298545430826429E-2</v>
      </c>
      <c r="AP91">
        <f>TNC_PJ_V6taxadata!AP91/SUM(TNC_PJ_V6taxadata!$B91:$BB91)</f>
        <v>0</v>
      </c>
      <c r="AQ91">
        <f>TNC_PJ_V6taxadata!AQ91/SUM(TNC_PJ_V6taxadata!$B91:$BB91)</f>
        <v>0.71538060139586457</v>
      </c>
      <c r="AR91">
        <f>TNC_PJ_V6taxadata!AR91/SUM(TNC_PJ_V6taxadata!$B91:$BB91)</f>
        <v>0</v>
      </c>
      <c r="AS91">
        <f>TNC_PJ_V6taxadata!AS91/SUM(TNC_PJ_V6taxadata!$B91:$BB91)</f>
        <v>8.153414650055443E-4</v>
      </c>
      <c r="AT91">
        <f>TNC_PJ_V6taxadata!AT91/SUM(TNC_PJ_V6taxadata!$B91:$BB91)</f>
        <v>0</v>
      </c>
      <c r="AU91">
        <f>TNC_PJ_V6taxadata!AU91/SUM(TNC_PJ_V6taxadata!$B91:$BB91)</f>
        <v>0</v>
      </c>
      <c r="AV91">
        <f>TNC_PJ_V6taxadata!AV91/SUM(TNC_PJ_V6taxadata!$B91:$BB91)</f>
        <v>0</v>
      </c>
      <c r="AW91">
        <f>TNC_PJ_V6taxadata!AW91/SUM(TNC_PJ_V6taxadata!$B91:$BB91)</f>
        <v>0</v>
      </c>
      <c r="AX91">
        <f>TNC_PJ_V6taxadata!AX91/SUM(TNC_PJ_V6taxadata!$B91:$BB91)</f>
        <v>8.0229600156545566E-3</v>
      </c>
      <c r="AY91">
        <f>TNC_PJ_V6taxadata!AY91/SUM(TNC_PJ_V6taxadata!$B91:$BB91)</f>
        <v>0</v>
      </c>
      <c r="AZ91">
        <f>TNC_PJ_V6taxadata!AZ91/SUM(TNC_PJ_V6taxadata!$B91:$BB91)</f>
        <v>0</v>
      </c>
      <c r="BA91">
        <f>TNC_PJ_V6taxadata!BA91/SUM(TNC_PJ_V6taxadata!$B91:$BB91)</f>
        <v>0</v>
      </c>
      <c r="BB91">
        <f>TNC_PJ_V6taxadata!BB91/SUM(TNC_PJ_V6taxadata!$B91:$BB91)</f>
        <v>7.4424368925706086E-2</v>
      </c>
      <c r="BC91" t="s">
        <v>251</v>
      </c>
      <c r="BD91">
        <v>90</v>
      </c>
      <c r="BE91" t="s">
        <v>189</v>
      </c>
      <c r="BF91" t="s">
        <v>107</v>
      </c>
      <c r="BG91" t="s">
        <v>149</v>
      </c>
      <c r="BH91" t="s">
        <v>229</v>
      </c>
      <c r="BI91">
        <v>2</v>
      </c>
      <c r="BJ91" t="s">
        <v>129</v>
      </c>
      <c r="BK91" t="s">
        <v>249</v>
      </c>
      <c r="BL91">
        <v>10</v>
      </c>
      <c r="BP91">
        <v>11.28</v>
      </c>
      <c r="BQ91">
        <v>13.68</v>
      </c>
      <c r="BR91">
        <v>0.26700000000000002</v>
      </c>
      <c r="BS91">
        <v>0</v>
      </c>
      <c r="BT91" t="s">
        <v>51</v>
      </c>
      <c r="BU91">
        <v>32.130000000000003</v>
      </c>
      <c r="BW91">
        <v>0.06</v>
      </c>
      <c r="BX91">
        <v>1.07</v>
      </c>
      <c r="CA91">
        <v>32.39</v>
      </c>
      <c r="CD91">
        <v>24.61</v>
      </c>
      <c r="CG91">
        <v>6.91</v>
      </c>
      <c r="CJ91">
        <v>24.02</v>
      </c>
    </row>
    <row r="92" spans="1:88" x14ac:dyDescent="0.5">
      <c r="A92" t="s">
        <v>252</v>
      </c>
      <c r="B92">
        <f>TNC_PJ_V6taxadata!B92/SUM(TNC_PJ_V6taxadata!$B92:$BB92)</f>
        <v>7.0503185169279222E-3</v>
      </c>
      <c r="C92">
        <f>TNC_PJ_V6taxadata!C92/SUM(TNC_PJ_V6taxadata!$B92:$BB92)</f>
        <v>3.5931572543125047E-2</v>
      </c>
      <c r="D92">
        <f>TNC_PJ_V6taxadata!D92/SUM(TNC_PJ_V6taxadata!$B92:$BB92)</f>
        <v>0</v>
      </c>
      <c r="E92">
        <f>TNC_PJ_V6taxadata!E92/SUM(TNC_PJ_V6taxadata!$B92:$BB92)</f>
        <v>0</v>
      </c>
      <c r="F92">
        <f>TNC_PJ_V6taxadata!F92/SUM(TNC_PJ_V6taxadata!$B92:$BB92)</f>
        <v>0</v>
      </c>
      <c r="G92">
        <f>TNC_PJ_V6taxadata!G92/SUM(TNC_PJ_V6taxadata!$B92:$BB92)</f>
        <v>0</v>
      </c>
      <c r="H92">
        <f>TNC_PJ_V6taxadata!H92/SUM(TNC_PJ_V6taxadata!$B92:$BB92)</f>
        <v>7.4439911244721213E-2</v>
      </c>
      <c r="I92">
        <f>TNC_PJ_V6taxadata!I92/SUM(TNC_PJ_V6taxadata!$B92:$BB92)</f>
        <v>2.50518932073581E-4</v>
      </c>
      <c r="J92">
        <f>TNC_PJ_V6taxadata!J92/SUM(TNC_PJ_V6taxadata!$B92:$BB92)</f>
        <v>0</v>
      </c>
      <c r="K92">
        <f>TNC_PJ_V6taxadata!K92/SUM(TNC_PJ_V6taxadata!$B92:$BB92)</f>
        <v>3.8687280795934434E-2</v>
      </c>
      <c r="L92">
        <f>TNC_PJ_V6taxadata!L92/SUM(TNC_PJ_V6taxadata!$B92:$BB92)</f>
        <v>0</v>
      </c>
      <c r="M92">
        <f>TNC_PJ_V6taxadata!M92/SUM(TNC_PJ_V6taxadata!$B92:$BB92)</f>
        <v>1.0700737241428674E-2</v>
      </c>
      <c r="N92">
        <f>TNC_PJ_V6taxadata!N92/SUM(TNC_PJ_V6taxadata!$B92:$BB92)</f>
        <v>4.6524944527950754E-4</v>
      </c>
      <c r="O92">
        <f>TNC_PJ_V6taxadata!O92/SUM(TNC_PJ_V6taxadata!$B92:$BB92)</f>
        <v>0</v>
      </c>
      <c r="P92">
        <f>TNC_PJ_V6taxadata!P92/SUM(TNC_PJ_V6taxadata!$B92:$BB92)</f>
        <v>0</v>
      </c>
      <c r="Q92">
        <f>TNC_PJ_V6taxadata!Q92/SUM(TNC_PJ_V6taxadata!$B92:$BB92)</f>
        <v>0</v>
      </c>
      <c r="R92">
        <f>TNC_PJ_V6taxadata!R92/SUM(TNC_PJ_V6taxadata!$B92:$BB92)</f>
        <v>0</v>
      </c>
      <c r="S92">
        <f>TNC_PJ_V6taxadata!S92/SUM(TNC_PJ_V6taxadata!$B92:$BB92)</f>
        <v>0</v>
      </c>
      <c r="T92">
        <f>TNC_PJ_V6taxadata!T92/SUM(TNC_PJ_V6taxadata!$B92:$BB92)</f>
        <v>4.3661871018538401E-3</v>
      </c>
      <c r="U92">
        <f>TNC_PJ_V6taxadata!U92/SUM(TNC_PJ_V6taxadata!$B92:$BB92)</f>
        <v>0</v>
      </c>
      <c r="V92">
        <f>TNC_PJ_V6taxadata!V92/SUM(TNC_PJ_V6taxadata!$B92:$BB92)</f>
        <v>0</v>
      </c>
      <c r="W92">
        <f>TNC_PJ_V6taxadata!W92/SUM(TNC_PJ_V6taxadata!$B92:$BB92)</f>
        <v>0</v>
      </c>
      <c r="X92">
        <f>TNC_PJ_V6taxadata!X92/SUM(TNC_PJ_V6taxadata!$B92:$BB92)</f>
        <v>4.0440913320449502E-3</v>
      </c>
      <c r="Y92">
        <f>TNC_PJ_V6taxadata!Y92/SUM(TNC_PJ_V6taxadata!$B92:$BB92)</f>
        <v>1.431536754706177E-4</v>
      </c>
      <c r="Z92">
        <f>TNC_PJ_V6taxadata!Z92/SUM(TNC_PJ_V6taxadata!$B92:$BB92)</f>
        <v>5.6187817622217447E-3</v>
      </c>
      <c r="AA92">
        <f>TNC_PJ_V6taxadata!AA92/SUM(TNC_PJ_V6taxadata!$B92:$BB92)</f>
        <v>0</v>
      </c>
      <c r="AB92">
        <f>TNC_PJ_V6taxadata!AB92/SUM(TNC_PJ_V6taxadata!$B92:$BB92)</f>
        <v>0</v>
      </c>
      <c r="AC92">
        <f>TNC_PJ_V6taxadata!AC92/SUM(TNC_PJ_V6taxadata!$B92:$BB92)</f>
        <v>2.1473051320592657E-4</v>
      </c>
      <c r="AD92">
        <f>TNC_PJ_V6taxadata!AD92/SUM(TNC_PJ_V6taxadata!$B92:$BB92)</f>
        <v>0</v>
      </c>
      <c r="AE92">
        <f>TNC_PJ_V6taxadata!AE92/SUM(TNC_PJ_V6taxadata!$B92:$BB92)</f>
        <v>6.0840312075012527E-4</v>
      </c>
      <c r="AF92">
        <f>TNC_PJ_V6taxadata!AF92/SUM(TNC_PJ_V6taxadata!$B92:$BB92)</f>
        <v>1.431536754706177E-4</v>
      </c>
      <c r="AG92">
        <f>TNC_PJ_V6taxadata!AG92/SUM(TNC_PJ_V6taxadata!$B92:$BB92)</f>
        <v>0</v>
      </c>
      <c r="AH92">
        <f>TNC_PJ_V6taxadata!AH92/SUM(TNC_PJ_V6taxadata!$B92:$BB92)</f>
        <v>0</v>
      </c>
      <c r="AI92">
        <f>TNC_PJ_V6taxadata!AI92/SUM(TNC_PJ_V6taxadata!$B92:$BB92)</f>
        <v>0</v>
      </c>
      <c r="AJ92">
        <f>TNC_PJ_V6taxadata!AJ92/SUM(TNC_PJ_V6taxadata!$B92:$BB92)</f>
        <v>0</v>
      </c>
      <c r="AK92">
        <f>TNC_PJ_V6taxadata!AK92/SUM(TNC_PJ_V6taxadata!$B92:$BB92)</f>
        <v>0</v>
      </c>
      <c r="AL92">
        <f>TNC_PJ_V6taxadata!AL92/SUM(TNC_PJ_V6taxadata!$B92:$BB92)</f>
        <v>0</v>
      </c>
      <c r="AM92">
        <f>TNC_PJ_V6taxadata!AM92/SUM(TNC_PJ_V6taxadata!$B92:$BB92)</f>
        <v>0</v>
      </c>
      <c r="AN92">
        <f>TNC_PJ_V6taxadata!AN92/SUM(TNC_PJ_V6taxadata!$B92:$BB92)</f>
        <v>1.4315367547061771E-3</v>
      </c>
      <c r="AO92">
        <f>TNC_PJ_V6taxadata!AO92/SUM(TNC_PJ_V6taxadata!$B92:$BB92)</f>
        <v>4.6417579271347792E-2</v>
      </c>
      <c r="AP92">
        <f>TNC_PJ_V6taxadata!AP92/SUM(TNC_PJ_V6taxadata!$B92:$BB92)</f>
        <v>0</v>
      </c>
      <c r="AQ92">
        <f>TNC_PJ_V6taxadata!AQ92/SUM(TNC_PJ_V6taxadata!$B92:$BB92)</f>
        <v>0.67489800300622715</v>
      </c>
      <c r="AR92">
        <f>TNC_PJ_V6taxadata!AR92/SUM(TNC_PJ_V6taxadata!$B92:$BB92)</f>
        <v>0</v>
      </c>
      <c r="AS92">
        <f>TNC_PJ_V6taxadata!AS92/SUM(TNC_PJ_V6taxadata!$B92:$BB92)</f>
        <v>0</v>
      </c>
      <c r="AT92">
        <f>TNC_PJ_V6taxadata!AT92/SUM(TNC_PJ_V6taxadata!$B92:$BB92)</f>
        <v>0</v>
      </c>
      <c r="AU92">
        <f>TNC_PJ_V6taxadata!AU92/SUM(TNC_PJ_V6taxadata!$B92:$BB92)</f>
        <v>0</v>
      </c>
      <c r="AV92">
        <f>TNC_PJ_V6taxadata!AV92/SUM(TNC_PJ_V6taxadata!$B92:$BB92)</f>
        <v>0</v>
      </c>
      <c r="AW92">
        <f>TNC_PJ_V6taxadata!AW92/SUM(TNC_PJ_V6taxadata!$B92:$BB92)</f>
        <v>0</v>
      </c>
      <c r="AX92">
        <f>TNC_PJ_V6taxadata!AX92/SUM(TNC_PJ_V6taxadata!$B92:$BB92)</f>
        <v>1.1344928781046454E-2</v>
      </c>
      <c r="AY92">
        <f>TNC_PJ_V6taxadata!AY92/SUM(TNC_PJ_V6taxadata!$B92:$BB92)</f>
        <v>0</v>
      </c>
      <c r="AZ92">
        <f>TNC_PJ_V6taxadata!AZ92/SUM(TNC_PJ_V6taxadata!$B92:$BB92)</f>
        <v>0</v>
      </c>
      <c r="BA92">
        <f>TNC_PJ_V6taxadata!BA92/SUM(TNC_PJ_V6taxadata!$B92:$BB92)</f>
        <v>0</v>
      </c>
      <c r="BB92">
        <f>TNC_PJ_V6taxadata!BB92/SUM(TNC_PJ_V6taxadata!$B92:$BB92)</f>
        <v>8.3243862286164191E-2</v>
      </c>
      <c r="BC92" t="s">
        <v>253</v>
      </c>
      <c r="BD92">
        <v>91</v>
      </c>
      <c r="BE92" t="s">
        <v>189</v>
      </c>
      <c r="BF92" t="s">
        <v>107</v>
      </c>
      <c r="BG92" t="s">
        <v>149</v>
      </c>
      <c r="BH92" t="s">
        <v>229</v>
      </c>
      <c r="BI92">
        <v>3</v>
      </c>
      <c r="BJ92" t="s">
        <v>129</v>
      </c>
      <c r="BK92" t="s">
        <v>249</v>
      </c>
      <c r="BL92">
        <v>10</v>
      </c>
      <c r="BP92">
        <v>11.28</v>
      </c>
      <c r="BQ92">
        <v>13.68</v>
      </c>
      <c r="BR92">
        <v>0.26700000000000002</v>
      </c>
      <c r="BS92">
        <v>0</v>
      </c>
      <c r="BT92" t="s">
        <v>51</v>
      </c>
      <c r="BU92">
        <v>32.130000000000003</v>
      </c>
      <c r="BW92">
        <v>0.06</v>
      </c>
      <c r="BX92">
        <v>1.07</v>
      </c>
      <c r="CA92">
        <v>32.39</v>
      </c>
      <c r="CD92">
        <v>24.61</v>
      </c>
      <c r="CG92">
        <v>6.91</v>
      </c>
      <c r="CJ92">
        <v>24.02</v>
      </c>
    </row>
    <row r="93" spans="1:88" x14ac:dyDescent="0.5">
      <c r="A93" t="s">
        <v>254</v>
      </c>
      <c r="B93">
        <f>TNC_PJ_V6taxadata!B93/SUM(TNC_PJ_V6taxadata!$B93:$BB93)</f>
        <v>1.6434191335072618E-3</v>
      </c>
      <c r="C93">
        <f>TNC_PJ_V6taxadata!C93/SUM(TNC_PJ_V6taxadata!$B93:$BB93)</f>
        <v>3.8353294028225723E-2</v>
      </c>
      <c r="D93">
        <f>TNC_PJ_V6taxadata!D93/SUM(TNC_PJ_V6taxadata!$B93:$BB93)</f>
        <v>0</v>
      </c>
      <c r="E93">
        <f>TNC_PJ_V6taxadata!E93/SUM(TNC_PJ_V6taxadata!$B93:$BB93)</f>
        <v>0</v>
      </c>
      <c r="F93">
        <f>TNC_PJ_V6taxadata!F93/SUM(TNC_PJ_V6taxadata!$B93:$BB93)</f>
        <v>0</v>
      </c>
      <c r="G93">
        <f>TNC_PJ_V6taxadata!G93/SUM(TNC_PJ_V6taxadata!$B93:$BB93)</f>
        <v>0</v>
      </c>
      <c r="H93">
        <f>TNC_PJ_V6taxadata!H93/SUM(TNC_PJ_V6taxadata!$B93:$BB93)</f>
        <v>2.4363688654245156E-2</v>
      </c>
      <c r="I93">
        <f>TNC_PJ_V6taxadata!I93/SUM(TNC_PJ_V6taxadata!$B93:$BB93)</f>
        <v>1.2325643501304463E-4</v>
      </c>
      <c r="J93">
        <f>TNC_PJ_V6taxadata!J93/SUM(TNC_PJ_V6taxadata!$B93:$BB93)</f>
        <v>2.6705560919493005E-4</v>
      </c>
      <c r="K93">
        <f>TNC_PJ_V6taxadata!K93/SUM(TNC_PJ_V6taxadata!$B93:$BB93)</f>
        <v>0.10733581215719304</v>
      </c>
      <c r="L93">
        <f>TNC_PJ_V6taxadata!L93/SUM(TNC_PJ_V6taxadata!$B93:$BB93)</f>
        <v>0</v>
      </c>
      <c r="M93">
        <f>TNC_PJ_V6taxadata!M93/SUM(TNC_PJ_V6taxadata!$B93:$BB93)</f>
        <v>2.0604367386347296E-2</v>
      </c>
      <c r="N93">
        <f>TNC_PJ_V6taxadata!N93/SUM(TNC_PJ_V6taxadata!$B93:$BB93)</f>
        <v>1.3147353068058095E-3</v>
      </c>
      <c r="O93">
        <f>TNC_PJ_V6taxadata!O93/SUM(TNC_PJ_V6taxadata!$B93:$BB93)</f>
        <v>0</v>
      </c>
      <c r="P93">
        <f>TNC_PJ_V6taxadata!P93/SUM(TNC_PJ_V6taxadata!$B93:$BB93)</f>
        <v>0</v>
      </c>
      <c r="Q93">
        <f>TNC_PJ_V6taxadata!Q93/SUM(TNC_PJ_V6taxadata!$B93:$BB93)</f>
        <v>2.6705560919493005E-4</v>
      </c>
      <c r="R93">
        <f>TNC_PJ_V6taxadata!R93/SUM(TNC_PJ_V6taxadata!$B93:$BB93)</f>
        <v>0</v>
      </c>
      <c r="S93">
        <f>TNC_PJ_V6taxadata!S93/SUM(TNC_PJ_V6taxadata!$B93:$BB93)</f>
        <v>0</v>
      </c>
      <c r="T93">
        <f>TNC_PJ_V6taxadata!T93/SUM(TNC_PJ_V6taxadata!$B93:$BB93)</f>
        <v>4.7864582263399003E-3</v>
      </c>
      <c r="U93">
        <f>TNC_PJ_V6taxadata!U93/SUM(TNC_PJ_V6taxadata!$B93:$BB93)</f>
        <v>0</v>
      </c>
      <c r="V93">
        <f>TNC_PJ_V6taxadata!V93/SUM(TNC_PJ_V6taxadata!$B93:$BB93)</f>
        <v>0</v>
      </c>
      <c r="W93">
        <f>TNC_PJ_V6taxadata!W93/SUM(TNC_PJ_V6taxadata!$B93:$BB93)</f>
        <v>8.2170956675363095E-5</v>
      </c>
      <c r="X93">
        <f>TNC_PJ_V6taxadata!X93/SUM(TNC_PJ_V6taxadata!$B93:$BB93)</f>
        <v>3.6155220937159759E-3</v>
      </c>
      <c r="Y93">
        <f>TNC_PJ_V6taxadata!Y93/SUM(TNC_PJ_V6taxadata!$B93:$BB93)</f>
        <v>0</v>
      </c>
      <c r="Z93">
        <f>TNC_PJ_V6taxadata!Z93/SUM(TNC_PJ_V6taxadata!$B93:$BB93)</f>
        <v>9.0388052342899397E-4</v>
      </c>
      <c r="AA93">
        <f>TNC_PJ_V6taxadata!AA93/SUM(TNC_PJ_V6taxadata!$B93:$BB93)</f>
        <v>0</v>
      </c>
      <c r="AB93">
        <f>TNC_PJ_V6taxadata!AB93/SUM(TNC_PJ_V6taxadata!$B93:$BB93)</f>
        <v>0</v>
      </c>
      <c r="AC93">
        <f>TNC_PJ_V6taxadata!AC93/SUM(TNC_PJ_V6taxadata!$B93:$BB93)</f>
        <v>2.6705560919493005E-4</v>
      </c>
      <c r="AD93">
        <f>TNC_PJ_V6taxadata!AD93/SUM(TNC_PJ_V6taxadata!$B93:$BB93)</f>
        <v>0</v>
      </c>
      <c r="AE93">
        <f>TNC_PJ_V6taxadata!AE93/SUM(TNC_PJ_V6taxadata!$B93:$BB93)</f>
        <v>3.2868382670145238E-4</v>
      </c>
      <c r="AF93">
        <f>TNC_PJ_V6taxadata!AF93/SUM(TNC_PJ_V6taxadata!$B93:$BB93)</f>
        <v>0</v>
      </c>
      <c r="AG93">
        <f>TNC_PJ_V6taxadata!AG93/SUM(TNC_PJ_V6taxadata!$B93:$BB93)</f>
        <v>0</v>
      </c>
      <c r="AH93">
        <f>TNC_PJ_V6taxadata!AH93/SUM(TNC_PJ_V6taxadata!$B93:$BB93)</f>
        <v>0</v>
      </c>
      <c r="AI93">
        <f>TNC_PJ_V6taxadata!AI93/SUM(TNC_PJ_V6taxadata!$B93:$BB93)</f>
        <v>0</v>
      </c>
      <c r="AJ93">
        <f>TNC_PJ_V6taxadata!AJ93/SUM(TNC_PJ_V6taxadata!$B93:$BB93)</f>
        <v>0</v>
      </c>
      <c r="AK93">
        <f>TNC_PJ_V6taxadata!AK93/SUM(TNC_PJ_V6taxadata!$B93:$BB93)</f>
        <v>6.1628217506522315E-5</v>
      </c>
      <c r="AL93">
        <f>TNC_PJ_V6taxadata!AL93/SUM(TNC_PJ_V6taxadata!$B93:$BB93)</f>
        <v>0</v>
      </c>
      <c r="AM93">
        <f>TNC_PJ_V6taxadata!AM93/SUM(TNC_PJ_V6taxadata!$B93:$BB93)</f>
        <v>0</v>
      </c>
      <c r="AN93">
        <f>TNC_PJ_V6taxadata!AN93/SUM(TNC_PJ_V6taxadata!$B93:$BB93)</f>
        <v>9.0388052342899397E-4</v>
      </c>
      <c r="AO93">
        <f>TNC_PJ_V6taxadata!AO93/SUM(TNC_PJ_V6taxadata!$B93:$BB93)</f>
        <v>4.2482384601162722E-2</v>
      </c>
      <c r="AP93">
        <f>TNC_PJ_V6taxadata!AP93/SUM(TNC_PJ_V6taxadata!$B93:$BB93)</f>
        <v>0</v>
      </c>
      <c r="AQ93">
        <f>TNC_PJ_V6taxadata!AQ93/SUM(TNC_PJ_V6taxadata!$B93:$BB93)</f>
        <v>0.65531337948602064</v>
      </c>
      <c r="AR93">
        <f>TNC_PJ_V6taxadata!AR93/SUM(TNC_PJ_V6taxadata!$B93:$BB93)</f>
        <v>0</v>
      </c>
      <c r="AS93">
        <f>TNC_PJ_V6taxadata!AS93/SUM(TNC_PJ_V6taxadata!$B93:$BB93)</f>
        <v>1.0271369584420386E-4</v>
      </c>
      <c r="AT93">
        <f>TNC_PJ_V6taxadata!AT93/SUM(TNC_PJ_V6taxadata!$B93:$BB93)</f>
        <v>0</v>
      </c>
      <c r="AU93">
        <f>TNC_PJ_V6taxadata!AU93/SUM(TNC_PJ_V6taxadata!$B93:$BB93)</f>
        <v>0</v>
      </c>
      <c r="AV93">
        <f>TNC_PJ_V6taxadata!AV93/SUM(TNC_PJ_V6taxadata!$B93:$BB93)</f>
        <v>0</v>
      </c>
      <c r="AW93">
        <f>TNC_PJ_V6taxadata!AW93/SUM(TNC_PJ_V6taxadata!$B93:$BB93)</f>
        <v>0</v>
      </c>
      <c r="AX93">
        <f>TNC_PJ_V6taxadata!AX93/SUM(TNC_PJ_V6taxadata!$B93:$BB93)</f>
        <v>1.5468682594137102E-2</v>
      </c>
      <c r="AY93">
        <f>TNC_PJ_V6taxadata!AY93/SUM(TNC_PJ_V6taxadata!$B93:$BB93)</f>
        <v>0</v>
      </c>
      <c r="AZ93">
        <f>TNC_PJ_V6taxadata!AZ93/SUM(TNC_PJ_V6taxadata!$B93:$BB93)</f>
        <v>0</v>
      </c>
      <c r="BA93">
        <f>TNC_PJ_V6taxadata!BA93/SUM(TNC_PJ_V6taxadata!$B93:$BB93)</f>
        <v>0</v>
      </c>
      <c r="BB93">
        <f>TNC_PJ_V6taxadata!BB93/SUM(TNC_PJ_V6taxadata!$B93:$BB93)</f>
        <v>8.1410875326115989E-2</v>
      </c>
      <c r="BC93" t="s">
        <v>255</v>
      </c>
      <c r="BD93">
        <v>92</v>
      </c>
      <c r="BE93" t="s">
        <v>189</v>
      </c>
      <c r="BF93" t="s">
        <v>107</v>
      </c>
      <c r="BG93" t="s">
        <v>149</v>
      </c>
      <c r="BH93" t="s">
        <v>229</v>
      </c>
      <c r="BI93">
        <v>1</v>
      </c>
      <c r="BJ93" t="s">
        <v>129</v>
      </c>
      <c r="BK93" t="s">
        <v>249</v>
      </c>
      <c r="BL93">
        <v>11</v>
      </c>
      <c r="BP93">
        <v>10.14</v>
      </c>
      <c r="BQ93">
        <v>13.002000000000001</v>
      </c>
      <c r="BR93">
        <v>0.1</v>
      </c>
      <c r="BS93">
        <v>0</v>
      </c>
      <c r="BT93" t="s">
        <v>51</v>
      </c>
      <c r="BU93">
        <v>39.6</v>
      </c>
      <c r="BW93">
        <v>0.1</v>
      </c>
      <c r="BX93">
        <v>1.72</v>
      </c>
      <c r="CA93">
        <v>32.39</v>
      </c>
      <c r="CD93">
        <v>24.61</v>
      </c>
      <c r="CG93">
        <v>6.91</v>
      </c>
      <c r="CJ93">
        <v>24.02</v>
      </c>
    </row>
    <row r="94" spans="1:88" x14ac:dyDescent="0.5">
      <c r="A94" t="s">
        <v>256</v>
      </c>
      <c r="B94">
        <f>TNC_PJ_V6taxadata!B94/SUM(TNC_PJ_V6taxadata!$B94:$BB94)</f>
        <v>6.408025980051032E-3</v>
      </c>
      <c r="C94">
        <f>TNC_PJ_V6taxadata!C94/SUM(TNC_PJ_V6taxadata!$B94:$BB94)</f>
        <v>1.9050104384133612E-2</v>
      </c>
      <c r="D94">
        <f>TNC_PJ_V6taxadata!D94/SUM(TNC_PJ_V6taxadata!$B94:$BB94)</f>
        <v>0</v>
      </c>
      <c r="E94">
        <f>TNC_PJ_V6taxadata!E94/SUM(TNC_PJ_V6taxadata!$B94:$BB94)</f>
        <v>0</v>
      </c>
      <c r="F94">
        <f>TNC_PJ_V6taxadata!F94/SUM(TNC_PJ_V6taxadata!$B94:$BB94)</f>
        <v>0</v>
      </c>
      <c r="G94">
        <f>TNC_PJ_V6taxadata!G94/SUM(TNC_PJ_V6taxadata!$B94:$BB94)</f>
        <v>0</v>
      </c>
      <c r="H94">
        <f>TNC_PJ_V6taxadata!H94/SUM(TNC_PJ_V6taxadata!$B94:$BB94)</f>
        <v>4.6769890976571561E-2</v>
      </c>
      <c r="I94">
        <f>TNC_PJ_V6taxadata!I94/SUM(TNC_PJ_V6taxadata!$B94:$BB94)</f>
        <v>4.9292507538854096E-4</v>
      </c>
      <c r="J94">
        <f>TNC_PJ_V6taxadata!J94/SUM(TNC_PJ_V6taxadata!$B94:$BB94)</f>
        <v>7.828810020876827E-4</v>
      </c>
      <c r="K94">
        <f>TNC_PJ_V6taxadata!K94/SUM(TNC_PJ_V6taxadata!$B94:$BB94)</f>
        <v>4.8596613314776153E-2</v>
      </c>
      <c r="L94">
        <f>TNC_PJ_V6taxadata!L94/SUM(TNC_PJ_V6taxadata!$B94:$BB94)</f>
        <v>0</v>
      </c>
      <c r="M94">
        <f>TNC_PJ_V6taxadata!M94/SUM(TNC_PJ_V6taxadata!$B94:$BB94)</f>
        <v>1.4816747854326143E-2</v>
      </c>
      <c r="N94">
        <f>TNC_PJ_V6taxadata!N94/SUM(TNC_PJ_V6taxadata!$B94:$BB94)</f>
        <v>2.7835768963117608E-3</v>
      </c>
      <c r="O94">
        <f>TNC_PJ_V6taxadata!O94/SUM(TNC_PJ_V6taxadata!$B94:$BB94)</f>
        <v>0</v>
      </c>
      <c r="P94">
        <f>TNC_PJ_V6taxadata!P94/SUM(TNC_PJ_V6taxadata!$B94:$BB94)</f>
        <v>0</v>
      </c>
      <c r="Q94">
        <f>TNC_PJ_V6taxadata!Q94/SUM(TNC_PJ_V6taxadata!$B94:$BB94)</f>
        <v>3.7694270470888425E-4</v>
      </c>
      <c r="R94">
        <f>TNC_PJ_V6taxadata!R94/SUM(TNC_PJ_V6taxadata!$B94:$BB94)</f>
        <v>0</v>
      </c>
      <c r="S94">
        <f>TNC_PJ_V6taxadata!S94/SUM(TNC_PJ_V6taxadata!$B94:$BB94)</f>
        <v>0</v>
      </c>
      <c r="T94">
        <f>TNC_PJ_V6taxadata!T94/SUM(TNC_PJ_V6taxadata!$B94:$BB94)</f>
        <v>4.3203433078172118E-3</v>
      </c>
      <c r="U94">
        <f>TNC_PJ_V6taxadata!U94/SUM(TNC_PJ_V6taxadata!$B94:$BB94)</f>
        <v>0</v>
      </c>
      <c r="V94">
        <f>TNC_PJ_V6taxadata!V94/SUM(TNC_PJ_V6taxadata!$B94:$BB94)</f>
        <v>0</v>
      </c>
      <c r="W94">
        <f>TNC_PJ_V6taxadata!W94/SUM(TNC_PJ_V6taxadata!$B94:$BB94)</f>
        <v>0</v>
      </c>
      <c r="X94">
        <f>TNC_PJ_V6taxadata!X94/SUM(TNC_PJ_V6taxadata!$B94:$BB94)</f>
        <v>4.9292507538854094E-3</v>
      </c>
      <c r="Y94">
        <f>TNC_PJ_V6taxadata!Y94/SUM(TNC_PJ_V6taxadata!$B94:$BB94)</f>
        <v>0</v>
      </c>
      <c r="Z94">
        <f>TNC_PJ_V6taxadata!Z94/SUM(TNC_PJ_V6taxadata!$B94:$BB94)</f>
        <v>2.0586870795639063E-3</v>
      </c>
      <c r="AA94">
        <f>TNC_PJ_V6taxadata!AA94/SUM(TNC_PJ_V6taxadata!$B94:$BB94)</f>
        <v>0</v>
      </c>
      <c r="AB94">
        <f>TNC_PJ_V6taxadata!AB94/SUM(TNC_PJ_V6taxadata!$B94:$BB94)</f>
        <v>1.7397355601948505E-4</v>
      </c>
      <c r="AC94">
        <f>TNC_PJ_V6taxadata!AC94/SUM(TNC_PJ_V6taxadata!$B94:$BB94)</f>
        <v>0</v>
      </c>
      <c r="AD94">
        <f>TNC_PJ_V6taxadata!AD94/SUM(TNC_PJ_V6taxadata!$B94:$BB94)</f>
        <v>0</v>
      </c>
      <c r="AE94">
        <f>TNC_PJ_V6taxadata!AE94/SUM(TNC_PJ_V6taxadata!$B94:$BB94)</f>
        <v>0</v>
      </c>
      <c r="AF94">
        <f>TNC_PJ_V6taxadata!AF94/SUM(TNC_PJ_V6taxadata!$B94:$BB94)</f>
        <v>0</v>
      </c>
      <c r="AG94">
        <f>TNC_PJ_V6taxadata!AG94/SUM(TNC_PJ_V6taxadata!$B94:$BB94)</f>
        <v>0</v>
      </c>
      <c r="AH94">
        <f>TNC_PJ_V6taxadata!AH94/SUM(TNC_PJ_V6taxadata!$B94:$BB94)</f>
        <v>0</v>
      </c>
      <c r="AI94">
        <f>TNC_PJ_V6taxadata!AI94/SUM(TNC_PJ_V6taxadata!$B94:$BB94)</f>
        <v>0</v>
      </c>
      <c r="AJ94">
        <f>TNC_PJ_V6taxadata!AJ94/SUM(TNC_PJ_V6taxadata!$B94:$BB94)</f>
        <v>0</v>
      </c>
      <c r="AK94">
        <f>TNC_PJ_V6taxadata!AK94/SUM(TNC_PJ_V6taxadata!$B94:$BB94)</f>
        <v>0</v>
      </c>
      <c r="AL94">
        <f>TNC_PJ_V6taxadata!AL94/SUM(TNC_PJ_V6taxadata!$B94:$BB94)</f>
        <v>0</v>
      </c>
      <c r="AM94">
        <f>TNC_PJ_V6taxadata!AM94/SUM(TNC_PJ_V6taxadata!$B94:$BB94)</f>
        <v>0</v>
      </c>
      <c r="AN94">
        <f>TNC_PJ_V6taxadata!AN94/SUM(TNC_PJ_V6taxadata!$B94:$BB94)</f>
        <v>6.3790303873811178E-4</v>
      </c>
      <c r="AO94">
        <f>TNC_PJ_V6taxadata!AO94/SUM(TNC_PJ_V6taxadata!$B94:$BB94)</f>
        <v>3.1402226861517051E-2</v>
      </c>
      <c r="AP94">
        <f>TNC_PJ_V6taxadata!AP94/SUM(TNC_PJ_V6taxadata!$B94:$BB94)</f>
        <v>0</v>
      </c>
      <c r="AQ94">
        <f>TNC_PJ_V6taxadata!AQ94/SUM(TNC_PJ_V6taxadata!$B94:$BB94)</f>
        <v>0.68217930874507071</v>
      </c>
      <c r="AR94">
        <f>TNC_PJ_V6taxadata!AR94/SUM(TNC_PJ_V6taxadata!$B94:$BB94)</f>
        <v>0</v>
      </c>
      <c r="AS94">
        <f>TNC_PJ_V6taxadata!AS94/SUM(TNC_PJ_V6taxadata!$B94:$BB94)</f>
        <v>3.479471120389701E-4</v>
      </c>
      <c r="AT94">
        <f>TNC_PJ_V6taxadata!AT94/SUM(TNC_PJ_V6taxadata!$B94:$BB94)</f>
        <v>0</v>
      </c>
      <c r="AU94">
        <f>TNC_PJ_V6taxadata!AU94/SUM(TNC_PJ_V6taxadata!$B94:$BB94)</f>
        <v>0</v>
      </c>
      <c r="AV94">
        <f>TNC_PJ_V6taxadata!AV94/SUM(TNC_PJ_V6taxadata!$B94:$BB94)</f>
        <v>0</v>
      </c>
      <c r="AW94">
        <f>TNC_PJ_V6taxadata!AW94/SUM(TNC_PJ_V6taxadata!$B94:$BB94)</f>
        <v>0</v>
      </c>
      <c r="AX94">
        <f>TNC_PJ_V6taxadata!AX94/SUM(TNC_PJ_V6taxadata!$B94:$BB94)</f>
        <v>1.0119461841800046E-2</v>
      </c>
      <c r="AY94">
        <f>TNC_PJ_V6taxadata!AY94/SUM(TNC_PJ_V6taxadata!$B94:$BB94)</f>
        <v>0</v>
      </c>
      <c r="AZ94">
        <f>TNC_PJ_V6taxadata!AZ94/SUM(TNC_PJ_V6taxadata!$B94:$BB94)</f>
        <v>0</v>
      </c>
      <c r="BA94">
        <f>TNC_PJ_V6taxadata!BA94/SUM(TNC_PJ_V6taxadata!$B94:$BB94)</f>
        <v>0</v>
      </c>
      <c r="BB94">
        <f>TNC_PJ_V6taxadata!BB94/SUM(TNC_PJ_V6taxadata!$B94:$BB94)</f>
        <v>0.12375318951519369</v>
      </c>
      <c r="BC94" t="s">
        <v>257</v>
      </c>
      <c r="BD94">
        <v>93</v>
      </c>
      <c r="BE94" t="s">
        <v>189</v>
      </c>
      <c r="BF94" t="s">
        <v>107</v>
      </c>
      <c r="BG94" t="s">
        <v>149</v>
      </c>
      <c r="BH94" t="s">
        <v>229</v>
      </c>
      <c r="BI94">
        <v>2</v>
      </c>
      <c r="BJ94" t="s">
        <v>129</v>
      </c>
      <c r="BK94" t="s">
        <v>249</v>
      </c>
      <c r="BL94">
        <v>11</v>
      </c>
      <c r="BP94">
        <v>10.14</v>
      </c>
      <c r="BQ94">
        <v>13.002000000000001</v>
      </c>
      <c r="BR94">
        <v>0.1</v>
      </c>
      <c r="BS94">
        <v>0</v>
      </c>
      <c r="BT94" t="s">
        <v>51</v>
      </c>
      <c r="BU94">
        <v>39.6</v>
      </c>
      <c r="BW94">
        <v>0.1</v>
      </c>
      <c r="BX94">
        <v>1.72</v>
      </c>
      <c r="CA94">
        <v>32.39</v>
      </c>
      <c r="CD94">
        <v>24.61</v>
      </c>
      <c r="CG94">
        <v>6.91</v>
      </c>
      <c r="CJ94">
        <v>24.02</v>
      </c>
    </row>
    <row r="95" spans="1:88" x14ac:dyDescent="0.5">
      <c r="A95" t="s">
        <v>258</v>
      </c>
      <c r="B95">
        <f>TNC_PJ_V6taxadata!B95/SUM(TNC_PJ_V6taxadata!$B95:$BB95)</f>
        <v>2.0027674604908602E-3</v>
      </c>
      <c r="C95">
        <f>TNC_PJ_V6taxadata!C95/SUM(TNC_PJ_V6taxadata!$B95:$BB95)</f>
        <v>3.0806204937732139E-2</v>
      </c>
      <c r="D95">
        <f>TNC_PJ_V6taxadata!D95/SUM(TNC_PJ_V6taxadata!$B95:$BB95)</f>
        <v>0</v>
      </c>
      <c r="E95">
        <f>TNC_PJ_V6taxadata!E95/SUM(TNC_PJ_V6taxadata!$B95:$BB95)</f>
        <v>0</v>
      </c>
      <c r="F95">
        <f>TNC_PJ_V6taxadata!F95/SUM(TNC_PJ_V6taxadata!$B95:$BB95)</f>
        <v>0</v>
      </c>
      <c r="G95">
        <f>TNC_PJ_V6taxadata!G95/SUM(TNC_PJ_V6taxadata!$B95:$BB95)</f>
        <v>0</v>
      </c>
      <c r="H95">
        <f>TNC_PJ_V6taxadata!H95/SUM(TNC_PJ_V6taxadata!$B95:$BB95)</f>
        <v>6.179447964459981E-2</v>
      </c>
      <c r="I95">
        <f>TNC_PJ_V6taxadata!I95/SUM(TNC_PJ_V6taxadata!$B95:$BB95)</f>
        <v>3.6413953827106545E-4</v>
      </c>
      <c r="J95">
        <f>TNC_PJ_V6taxadata!J95/SUM(TNC_PJ_V6taxadata!$B95:$BB95)</f>
        <v>0</v>
      </c>
      <c r="K95">
        <f>TNC_PJ_V6taxadata!K95/SUM(TNC_PJ_V6taxadata!$B95:$BB95)</f>
        <v>8.276891704901318E-2</v>
      </c>
      <c r="L95">
        <f>TNC_PJ_V6taxadata!L95/SUM(TNC_PJ_V6taxadata!$B95:$BB95)</f>
        <v>0</v>
      </c>
      <c r="M95">
        <f>TNC_PJ_V6taxadata!M95/SUM(TNC_PJ_V6taxadata!$B95:$BB95)</f>
        <v>1.5621586191828709E-2</v>
      </c>
      <c r="N95">
        <f>TNC_PJ_V6taxadata!N95/SUM(TNC_PJ_V6taxadata!$B95:$BB95)</f>
        <v>5.826232612337048E-4</v>
      </c>
      <c r="O95">
        <f>TNC_PJ_V6taxadata!O95/SUM(TNC_PJ_V6taxadata!$B95:$BB95)</f>
        <v>0</v>
      </c>
      <c r="P95">
        <f>TNC_PJ_V6taxadata!P95/SUM(TNC_PJ_V6taxadata!$B95:$BB95)</f>
        <v>0</v>
      </c>
      <c r="Q95">
        <f>TNC_PJ_V6taxadata!Q95/SUM(TNC_PJ_V6taxadata!$B95:$BB95)</f>
        <v>2.1848372296263927E-4</v>
      </c>
      <c r="R95">
        <f>TNC_PJ_V6taxadata!R95/SUM(TNC_PJ_V6taxadata!$B95:$BB95)</f>
        <v>0</v>
      </c>
      <c r="S95">
        <f>TNC_PJ_V6taxadata!S95/SUM(TNC_PJ_V6taxadata!$B95:$BB95)</f>
        <v>0</v>
      </c>
      <c r="T95">
        <f>TNC_PJ_V6taxadata!T95/SUM(TNC_PJ_V6taxadata!$B95:$BB95)</f>
        <v>1.857111645182434E-3</v>
      </c>
      <c r="U95">
        <f>TNC_PJ_V6taxadata!U95/SUM(TNC_PJ_V6taxadata!$B95:$BB95)</f>
        <v>0</v>
      </c>
      <c r="V95">
        <f>TNC_PJ_V6taxadata!V95/SUM(TNC_PJ_V6taxadata!$B95:$BB95)</f>
        <v>0</v>
      </c>
      <c r="W95">
        <f>TNC_PJ_V6taxadata!W95/SUM(TNC_PJ_V6taxadata!$B95:$BB95)</f>
        <v>3.2772558444395895E-4</v>
      </c>
      <c r="X95">
        <f>TNC_PJ_V6taxadata!X95/SUM(TNC_PJ_V6taxadata!$B95:$BB95)</f>
        <v>3.3500837520938024E-3</v>
      </c>
      <c r="Y95">
        <f>TNC_PJ_V6taxadata!Y95/SUM(TNC_PJ_V6taxadata!$B95:$BB95)</f>
        <v>0</v>
      </c>
      <c r="Z95">
        <f>TNC_PJ_V6taxadata!Z95/SUM(TNC_PJ_V6taxadata!$B95:$BB95)</f>
        <v>1.8206976913553274E-3</v>
      </c>
      <c r="AA95">
        <f>TNC_PJ_V6taxadata!AA95/SUM(TNC_PJ_V6taxadata!$B95:$BB95)</f>
        <v>0</v>
      </c>
      <c r="AB95">
        <f>TNC_PJ_V6taxadata!AB95/SUM(TNC_PJ_V6taxadata!$B95:$BB95)</f>
        <v>2.1848372296263927E-4</v>
      </c>
      <c r="AC95">
        <f>TNC_PJ_V6taxadata!AC95/SUM(TNC_PJ_V6taxadata!$B95:$BB95)</f>
        <v>1.0924186148131964E-4</v>
      </c>
      <c r="AD95">
        <f>TNC_PJ_V6taxadata!AD95/SUM(TNC_PJ_V6taxadata!$B95:$BB95)</f>
        <v>0</v>
      </c>
      <c r="AE95">
        <f>TNC_PJ_V6taxadata!AE95/SUM(TNC_PJ_V6taxadata!$B95:$BB95)</f>
        <v>0</v>
      </c>
      <c r="AF95">
        <f>TNC_PJ_V6taxadata!AF95/SUM(TNC_PJ_V6taxadata!$B95:$BB95)</f>
        <v>0</v>
      </c>
      <c r="AG95">
        <f>TNC_PJ_V6taxadata!AG95/SUM(TNC_PJ_V6taxadata!$B95:$BB95)</f>
        <v>0</v>
      </c>
      <c r="AH95">
        <f>TNC_PJ_V6taxadata!AH95/SUM(TNC_PJ_V6taxadata!$B95:$BB95)</f>
        <v>0</v>
      </c>
      <c r="AI95">
        <f>TNC_PJ_V6taxadata!AI95/SUM(TNC_PJ_V6taxadata!$B95:$BB95)</f>
        <v>0</v>
      </c>
      <c r="AJ95">
        <f>TNC_PJ_V6taxadata!AJ95/SUM(TNC_PJ_V6taxadata!$B95:$BB95)</f>
        <v>0</v>
      </c>
      <c r="AK95">
        <f>TNC_PJ_V6taxadata!AK95/SUM(TNC_PJ_V6taxadata!$B95:$BB95)</f>
        <v>0</v>
      </c>
      <c r="AL95">
        <f>TNC_PJ_V6taxadata!AL95/SUM(TNC_PJ_V6taxadata!$B95:$BB95)</f>
        <v>0</v>
      </c>
      <c r="AM95">
        <f>TNC_PJ_V6taxadata!AM95/SUM(TNC_PJ_V6taxadata!$B95:$BB95)</f>
        <v>0</v>
      </c>
      <c r="AN95">
        <f>TNC_PJ_V6taxadata!AN95/SUM(TNC_PJ_V6taxadata!$B95:$BB95)</f>
        <v>2.5489767678974585E-4</v>
      </c>
      <c r="AO95">
        <f>TNC_PJ_V6taxadata!AO95/SUM(TNC_PJ_V6taxadata!$B95:$BB95)</f>
        <v>2.9349646784647878E-2</v>
      </c>
      <c r="AP95">
        <f>TNC_PJ_V6taxadata!AP95/SUM(TNC_PJ_V6taxadata!$B95:$BB95)</f>
        <v>0</v>
      </c>
      <c r="AQ95">
        <f>TNC_PJ_V6taxadata!AQ95/SUM(TNC_PJ_V6taxadata!$B95:$BB95)</f>
        <v>0.5976622241642997</v>
      </c>
      <c r="AR95">
        <f>TNC_PJ_V6taxadata!AR95/SUM(TNC_PJ_V6taxadata!$B95:$BB95)</f>
        <v>0</v>
      </c>
      <c r="AS95">
        <f>TNC_PJ_V6taxadata!AS95/SUM(TNC_PJ_V6taxadata!$B95:$BB95)</f>
        <v>0</v>
      </c>
      <c r="AT95">
        <f>TNC_PJ_V6taxadata!AT95/SUM(TNC_PJ_V6taxadata!$B95:$BB95)</f>
        <v>0</v>
      </c>
      <c r="AU95">
        <f>TNC_PJ_V6taxadata!AU95/SUM(TNC_PJ_V6taxadata!$B95:$BB95)</f>
        <v>0</v>
      </c>
      <c r="AV95">
        <f>TNC_PJ_V6taxadata!AV95/SUM(TNC_PJ_V6taxadata!$B95:$BB95)</f>
        <v>0</v>
      </c>
      <c r="AW95">
        <f>TNC_PJ_V6taxadata!AW95/SUM(TNC_PJ_V6taxadata!$B95:$BB95)</f>
        <v>0</v>
      </c>
      <c r="AX95">
        <f>TNC_PJ_V6taxadata!AX95/SUM(TNC_PJ_V6taxadata!$B95:$BB95)</f>
        <v>8.1567256572718672E-3</v>
      </c>
      <c r="AY95">
        <f>TNC_PJ_V6taxadata!AY95/SUM(TNC_PJ_V6taxadata!$B95:$BB95)</f>
        <v>0</v>
      </c>
      <c r="AZ95">
        <f>TNC_PJ_V6taxadata!AZ95/SUM(TNC_PJ_V6taxadata!$B95:$BB95)</f>
        <v>0</v>
      </c>
      <c r="BA95">
        <f>TNC_PJ_V6taxadata!BA95/SUM(TNC_PJ_V6taxadata!$B95:$BB95)</f>
        <v>0</v>
      </c>
      <c r="BB95">
        <f>TNC_PJ_V6taxadata!BB95/SUM(TNC_PJ_V6taxadata!$B95:$BB95)</f>
        <v>0.16273395965333917</v>
      </c>
      <c r="BC95" t="s">
        <v>259</v>
      </c>
      <c r="BD95">
        <v>94</v>
      </c>
      <c r="BE95" t="s">
        <v>189</v>
      </c>
      <c r="BF95" t="s">
        <v>107</v>
      </c>
      <c r="BG95" t="s">
        <v>149</v>
      </c>
      <c r="BH95" t="s">
        <v>229</v>
      </c>
      <c r="BI95">
        <v>3</v>
      </c>
      <c r="BJ95" t="s">
        <v>129</v>
      </c>
      <c r="BK95" t="s">
        <v>249</v>
      </c>
      <c r="BL95">
        <v>11</v>
      </c>
      <c r="BP95">
        <v>10.14</v>
      </c>
      <c r="BQ95">
        <v>13.002000000000001</v>
      </c>
      <c r="BR95">
        <v>0.1</v>
      </c>
      <c r="BS95">
        <v>0</v>
      </c>
      <c r="BT95" t="s">
        <v>51</v>
      </c>
      <c r="BU95">
        <v>39.6</v>
      </c>
      <c r="BW95">
        <v>0.1</v>
      </c>
      <c r="BX95">
        <v>1.72</v>
      </c>
      <c r="CA95">
        <v>32.39</v>
      </c>
      <c r="CD95">
        <v>24.61</v>
      </c>
      <c r="CG95">
        <v>6.91</v>
      </c>
      <c r="CJ95">
        <v>24.02</v>
      </c>
    </row>
    <row r="96" spans="1:88" x14ac:dyDescent="0.5">
      <c r="A96" t="s">
        <v>260</v>
      </c>
      <c r="B96">
        <f>TNC_PJ_V6taxadata!B96/SUM(TNC_PJ_V6taxadata!$B96:$BB96)</f>
        <v>1.1388131939642902E-3</v>
      </c>
      <c r="C96">
        <f>TNC_PJ_V6taxadata!C96/SUM(TNC_PJ_V6taxadata!$B96:$BB96)</f>
        <v>3.12360190344491E-2</v>
      </c>
      <c r="D96">
        <f>TNC_PJ_V6taxadata!D96/SUM(TNC_PJ_V6taxadata!$B96:$BB96)</f>
        <v>0</v>
      </c>
      <c r="E96">
        <f>TNC_PJ_V6taxadata!E96/SUM(TNC_PJ_V6taxadata!$B96:$BB96)</f>
        <v>0</v>
      </c>
      <c r="F96">
        <f>TNC_PJ_V6taxadata!F96/SUM(TNC_PJ_V6taxadata!$B96:$BB96)</f>
        <v>0</v>
      </c>
      <c r="G96">
        <f>TNC_PJ_V6taxadata!G96/SUM(TNC_PJ_V6taxadata!$B96:$BB96)</f>
        <v>0</v>
      </c>
      <c r="H96">
        <f>TNC_PJ_V6taxadata!H96/SUM(TNC_PJ_V6taxadata!$B96:$BB96)</f>
        <v>4.5877902956847114E-2</v>
      </c>
      <c r="I96">
        <f>TNC_PJ_V6taxadata!I96/SUM(TNC_PJ_V6taxadata!$B96:$BB96)</f>
        <v>0</v>
      </c>
      <c r="J96">
        <f>TNC_PJ_V6taxadata!J96/SUM(TNC_PJ_V6taxadata!$B96:$BB96)</f>
        <v>3.2537519827551144E-4</v>
      </c>
      <c r="K96">
        <f>TNC_PJ_V6taxadata!K96/SUM(TNC_PJ_V6taxadata!$B96:$BB96)</f>
        <v>3.6645381705779474E-2</v>
      </c>
      <c r="L96">
        <f>TNC_PJ_V6taxadata!L96/SUM(TNC_PJ_V6taxadata!$B96:$BB96)</f>
        <v>0</v>
      </c>
      <c r="M96">
        <f>TNC_PJ_V6taxadata!M96/SUM(TNC_PJ_V6taxadata!$B96:$BB96)</f>
        <v>5.897425468743645E-3</v>
      </c>
      <c r="N96">
        <f>TNC_PJ_V6taxadata!N96/SUM(TNC_PJ_V6taxadata!$B96:$BB96)</f>
        <v>1.4235164924553626E-3</v>
      </c>
      <c r="O96">
        <f>TNC_PJ_V6taxadata!O96/SUM(TNC_PJ_V6taxadata!$B96:$BB96)</f>
        <v>0</v>
      </c>
      <c r="P96">
        <f>TNC_PJ_V6taxadata!P96/SUM(TNC_PJ_V6taxadata!$B96:$BB96)</f>
        <v>4.4739089762882824E-4</v>
      </c>
      <c r="Q96">
        <f>TNC_PJ_V6taxadata!Q96/SUM(TNC_PJ_V6taxadata!$B96:$BB96)</f>
        <v>2.8470329849107255E-4</v>
      </c>
      <c r="R96">
        <f>TNC_PJ_V6taxadata!R96/SUM(TNC_PJ_V6taxadata!$B96:$BB96)</f>
        <v>0</v>
      </c>
      <c r="S96">
        <f>TNC_PJ_V6taxadata!S96/SUM(TNC_PJ_V6taxadata!$B96:$BB96)</f>
        <v>0</v>
      </c>
      <c r="T96">
        <f>TNC_PJ_V6taxadata!T96/SUM(TNC_PJ_V6taxadata!$B96:$BB96)</f>
        <v>3.3757676821084314E-3</v>
      </c>
      <c r="U96">
        <f>TNC_PJ_V6taxadata!U96/SUM(TNC_PJ_V6taxadata!$B96:$BB96)</f>
        <v>0</v>
      </c>
      <c r="V96">
        <f>TNC_PJ_V6taxadata!V96/SUM(TNC_PJ_V6taxadata!$B96:$BB96)</f>
        <v>0</v>
      </c>
      <c r="W96">
        <f>TNC_PJ_V6taxadata!W96/SUM(TNC_PJ_V6taxadata!$B96:$BB96)</f>
        <v>0</v>
      </c>
      <c r="X96">
        <f>TNC_PJ_V6taxadata!X96/SUM(TNC_PJ_V6taxadata!$B96:$BB96)</f>
        <v>2.1962825883597025E-3</v>
      </c>
      <c r="Y96">
        <f>TNC_PJ_V6taxadata!Y96/SUM(TNC_PJ_V6taxadata!$B96:$BB96)</f>
        <v>0</v>
      </c>
      <c r="Z96">
        <f>TNC_PJ_V6taxadata!Z96/SUM(TNC_PJ_V6taxadata!$B96:$BB96)</f>
        <v>2.0742668890063854E-3</v>
      </c>
      <c r="AA96">
        <f>TNC_PJ_V6taxadata!AA96/SUM(TNC_PJ_V6taxadata!$B96:$BB96)</f>
        <v>0</v>
      </c>
      <c r="AB96">
        <f>TNC_PJ_V6taxadata!AB96/SUM(TNC_PJ_V6taxadata!$B96:$BB96)</f>
        <v>1.220156993533168E-4</v>
      </c>
      <c r="AC96">
        <f>TNC_PJ_V6taxadata!AC96/SUM(TNC_PJ_V6taxadata!$B96:$BB96)</f>
        <v>1.220156993533168E-4</v>
      </c>
      <c r="AD96">
        <f>TNC_PJ_V6taxadata!AD96/SUM(TNC_PJ_V6taxadata!$B96:$BB96)</f>
        <v>0</v>
      </c>
      <c r="AE96">
        <f>TNC_PJ_V6taxadata!AE96/SUM(TNC_PJ_V6taxadata!$B96:$BB96)</f>
        <v>0</v>
      </c>
      <c r="AF96">
        <f>TNC_PJ_V6taxadata!AF96/SUM(TNC_PJ_V6taxadata!$B96:$BB96)</f>
        <v>0</v>
      </c>
      <c r="AG96">
        <f>TNC_PJ_V6taxadata!AG96/SUM(TNC_PJ_V6taxadata!$B96:$BB96)</f>
        <v>0</v>
      </c>
      <c r="AH96">
        <f>TNC_PJ_V6taxadata!AH96/SUM(TNC_PJ_V6taxadata!$B96:$BB96)</f>
        <v>0</v>
      </c>
      <c r="AI96">
        <f>TNC_PJ_V6taxadata!AI96/SUM(TNC_PJ_V6taxadata!$B96:$BB96)</f>
        <v>0</v>
      </c>
      <c r="AJ96">
        <f>TNC_PJ_V6taxadata!AJ96/SUM(TNC_PJ_V6taxadata!$B96:$BB96)</f>
        <v>0</v>
      </c>
      <c r="AK96">
        <f>TNC_PJ_V6taxadata!AK96/SUM(TNC_PJ_V6taxadata!$B96:$BB96)</f>
        <v>0</v>
      </c>
      <c r="AL96">
        <f>TNC_PJ_V6taxadata!AL96/SUM(TNC_PJ_V6taxadata!$B96:$BB96)</f>
        <v>0</v>
      </c>
      <c r="AM96">
        <f>TNC_PJ_V6taxadata!AM96/SUM(TNC_PJ_V6taxadata!$B96:$BB96)</f>
        <v>0</v>
      </c>
      <c r="AN96">
        <f>TNC_PJ_V6taxadata!AN96/SUM(TNC_PJ_V6taxadata!$B96:$BB96)</f>
        <v>4.4739089762882824E-4</v>
      </c>
      <c r="AO96">
        <f>TNC_PJ_V6taxadata!AO96/SUM(TNC_PJ_V6taxadata!$B96:$BB96)</f>
        <v>3.4977833814617477E-2</v>
      </c>
      <c r="AP96">
        <f>TNC_PJ_V6taxadata!AP96/SUM(TNC_PJ_V6taxadata!$B96:$BB96)</f>
        <v>0</v>
      </c>
      <c r="AQ96">
        <f>TNC_PJ_V6taxadata!AQ96/SUM(TNC_PJ_V6taxadata!$B96:$BB96)</f>
        <v>0.74494651645178345</v>
      </c>
      <c r="AR96">
        <f>TNC_PJ_V6taxadata!AR96/SUM(TNC_PJ_V6taxadata!$B96:$BB96)</f>
        <v>0</v>
      </c>
      <c r="AS96">
        <f>TNC_PJ_V6taxadata!AS96/SUM(TNC_PJ_V6taxadata!$B96:$BB96)</f>
        <v>0</v>
      </c>
      <c r="AT96">
        <f>TNC_PJ_V6taxadata!AT96/SUM(TNC_PJ_V6taxadata!$B96:$BB96)</f>
        <v>0</v>
      </c>
      <c r="AU96">
        <f>TNC_PJ_V6taxadata!AU96/SUM(TNC_PJ_V6taxadata!$B96:$BB96)</f>
        <v>0</v>
      </c>
      <c r="AV96">
        <f>TNC_PJ_V6taxadata!AV96/SUM(TNC_PJ_V6taxadata!$B96:$BB96)</f>
        <v>0</v>
      </c>
      <c r="AW96">
        <f>TNC_PJ_V6taxadata!AW96/SUM(TNC_PJ_V6taxadata!$B96:$BB96)</f>
        <v>0</v>
      </c>
      <c r="AX96">
        <f>TNC_PJ_V6taxadata!AX96/SUM(TNC_PJ_V6taxadata!$B96:$BB96)</f>
        <v>8.2563956562411028E-3</v>
      </c>
      <c r="AY96">
        <f>TNC_PJ_V6taxadata!AY96/SUM(TNC_PJ_V6taxadata!$B96:$BB96)</f>
        <v>0</v>
      </c>
      <c r="AZ96">
        <f>TNC_PJ_V6taxadata!AZ96/SUM(TNC_PJ_V6taxadata!$B96:$BB96)</f>
        <v>0</v>
      </c>
      <c r="BA96">
        <f>TNC_PJ_V6taxadata!BA96/SUM(TNC_PJ_V6taxadata!$B96:$BB96)</f>
        <v>0</v>
      </c>
      <c r="BB96">
        <f>TNC_PJ_V6taxadata!BB96/SUM(TNC_PJ_V6taxadata!$B96:$BB96)</f>
        <v>8.0204986374913578E-2</v>
      </c>
      <c r="BC96" t="s">
        <v>261</v>
      </c>
      <c r="BD96">
        <v>95</v>
      </c>
      <c r="BE96" t="s">
        <v>189</v>
      </c>
      <c r="BF96" t="s">
        <v>107</v>
      </c>
      <c r="BG96" t="s">
        <v>149</v>
      </c>
      <c r="BH96" t="s">
        <v>229</v>
      </c>
      <c r="BI96">
        <v>1</v>
      </c>
      <c r="BJ96" t="s">
        <v>129</v>
      </c>
      <c r="BK96" t="s">
        <v>249</v>
      </c>
      <c r="BL96">
        <v>12</v>
      </c>
      <c r="BP96">
        <v>9.2100000000000009</v>
      </c>
      <c r="BQ96">
        <v>12.821999999999999</v>
      </c>
      <c r="BR96">
        <v>6.7000000000000004E-2</v>
      </c>
      <c r="BS96">
        <v>0</v>
      </c>
      <c r="BT96" t="s">
        <v>51</v>
      </c>
      <c r="BU96">
        <v>29.73</v>
      </c>
      <c r="BW96">
        <v>0.02</v>
      </c>
      <c r="BX96">
        <v>0.02</v>
      </c>
      <c r="CA96">
        <v>32.39</v>
      </c>
      <c r="CD96">
        <v>24.61</v>
      </c>
      <c r="CG96">
        <v>6.91</v>
      </c>
      <c r="CJ96">
        <v>24.02</v>
      </c>
    </row>
    <row r="97" spans="1:88" x14ac:dyDescent="0.5">
      <c r="A97" t="s">
        <v>262</v>
      </c>
      <c r="B97">
        <f>TNC_PJ_V6taxadata!B97/SUM(TNC_PJ_V6taxadata!$B97:$BB97)</f>
        <v>3.6362229700978685E-3</v>
      </c>
      <c r="C97">
        <f>TNC_PJ_V6taxadata!C97/SUM(TNC_PJ_V6taxadata!$B97:$BB97)</f>
        <v>1.9728443773935244E-2</v>
      </c>
      <c r="D97">
        <f>TNC_PJ_V6taxadata!D97/SUM(TNC_PJ_V6taxadata!$B97:$BB97)</f>
        <v>0</v>
      </c>
      <c r="E97">
        <f>TNC_PJ_V6taxadata!E97/SUM(TNC_PJ_V6taxadata!$B97:$BB97)</f>
        <v>0</v>
      </c>
      <c r="F97">
        <f>TNC_PJ_V6taxadata!F97/SUM(TNC_PJ_V6taxadata!$B97:$BB97)</f>
        <v>0</v>
      </c>
      <c r="G97">
        <f>TNC_PJ_V6taxadata!G97/SUM(TNC_PJ_V6taxadata!$B97:$BB97)</f>
        <v>0</v>
      </c>
      <c r="H97">
        <f>TNC_PJ_V6taxadata!H97/SUM(TNC_PJ_V6taxadata!$B97:$BB97)</f>
        <v>9.8642218869676224E-2</v>
      </c>
      <c r="I97">
        <f>TNC_PJ_V6taxadata!I97/SUM(TNC_PJ_V6taxadata!$B97:$BB97)</f>
        <v>5.415651232060655E-4</v>
      </c>
      <c r="J97">
        <f>TNC_PJ_V6taxadata!J97/SUM(TNC_PJ_V6taxadata!$B97:$BB97)</f>
        <v>0</v>
      </c>
      <c r="K97">
        <f>TNC_PJ_V6taxadata!K97/SUM(TNC_PJ_V6taxadata!$B97:$BB97)</f>
        <v>3.315152218482844E-2</v>
      </c>
      <c r="L97">
        <f>TNC_PJ_V6taxadata!L97/SUM(TNC_PJ_V6taxadata!$B97:$BB97)</f>
        <v>0</v>
      </c>
      <c r="M97">
        <f>TNC_PJ_V6taxadata!M97/SUM(TNC_PJ_V6taxadata!$B97:$BB97)</f>
        <v>1.992185988936598E-2</v>
      </c>
      <c r="N97">
        <f>TNC_PJ_V6taxadata!N97/SUM(TNC_PJ_V6taxadata!$B97:$BB97)</f>
        <v>4.2551545394762293E-4</v>
      </c>
      <c r="O97">
        <f>TNC_PJ_V6taxadata!O97/SUM(TNC_PJ_V6taxadata!$B97:$BB97)</f>
        <v>0</v>
      </c>
      <c r="P97">
        <f>TNC_PJ_V6taxadata!P97/SUM(TNC_PJ_V6taxadata!$B97:$BB97)</f>
        <v>0</v>
      </c>
      <c r="Q97">
        <f>TNC_PJ_V6taxadata!Q97/SUM(TNC_PJ_V6taxadata!$B97:$BB97)</f>
        <v>2.3209933851688522E-4</v>
      </c>
      <c r="R97">
        <f>TNC_PJ_V6taxadata!R97/SUM(TNC_PJ_V6taxadata!$B97:$BB97)</f>
        <v>0</v>
      </c>
      <c r="S97">
        <f>TNC_PJ_V6taxadata!S97/SUM(TNC_PJ_V6taxadata!$B97:$BB97)</f>
        <v>0</v>
      </c>
      <c r="T97">
        <f>TNC_PJ_V6taxadata!T97/SUM(TNC_PJ_V6taxadata!$B97:$BB97)</f>
        <v>4.100421647131639E-3</v>
      </c>
      <c r="U97">
        <f>TNC_PJ_V6taxadata!U97/SUM(TNC_PJ_V6taxadata!$B97:$BB97)</f>
        <v>0</v>
      </c>
      <c r="V97">
        <f>TNC_PJ_V6taxadata!V97/SUM(TNC_PJ_V6taxadata!$B97:$BB97)</f>
        <v>0</v>
      </c>
      <c r="W97">
        <f>TNC_PJ_V6taxadata!W97/SUM(TNC_PJ_V6taxadata!$B97:$BB97)</f>
        <v>4.6419867703377044E-4</v>
      </c>
      <c r="X97">
        <f>TNC_PJ_V6taxadata!X97/SUM(TNC_PJ_V6taxadata!$B97:$BB97)</f>
        <v>7.38849560945418E-3</v>
      </c>
      <c r="Y97">
        <f>TNC_PJ_V6taxadata!Y97/SUM(TNC_PJ_V6taxadata!$B97:$BB97)</f>
        <v>0</v>
      </c>
      <c r="Z97">
        <f>TNC_PJ_V6taxadata!Z97/SUM(TNC_PJ_V6taxadata!$B97:$BB97)</f>
        <v>3.868322308614754E-3</v>
      </c>
      <c r="AA97">
        <f>TNC_PJ_V6taxadata!AA97/SUM(TNC_PJ_V6taxadata!$B97:$BB97)</f>
        <v>0</v>
      </c>
      <c r="AB97">
        <f>TNC_PJ_V6taxadata!AB97/SUM(TNC_PJ_V6taxadata!$B97:$BB97)</f>
        <v>0</v>
      </c>
      <c r="AC97">
        <f>TNC_PJ_V6taxadata!AC97/SUM(TNC_PJ_V6taxadata!$B97:$BB97)</f>
        <v>2.3209933851688522E-4</v>
      </c>
      <c r="AD97">
        <f>TNC_PJ_V6taxadata!AD97/SUM(TNC_PJ_V6taxadata!$B97:$BB97)</f>
        <v>0</v>
      </c>
      <c r="AE97">
        <f>TNC_PJ_V6taxadata!AE97/SUM(TNC_PJ_V6taxadata!$B97:$BB97)</f>
        <v>5.415651232060655E-4</v>
      </c>
      <c r="AF97">
        <f>TNC_PJ_V6taxadata!AF97/SUM(TNC_PJ_V6taxadata!$B97:$BB97)</f>
        <v>1.9341611543073769E-4</v>
      </c>
      <c r="AG97">
        <f>TNC_PJ_V6taxadata!AG97/SUM(TNC_PJ_V6taxadata!$B97:$BB97)</f>
        <v>0</v>
      </c>
      <c r="AH97">
        <f>TNC_PJ_V6taxadata!AH97/SUM(TNC_PJ_V6taxadata!$B97:$BB97)</f>
        <v>0</v>
      </c>
      <c r="AI97">
        <f>TNC_PJ_V6taxadata!AI97/SUM(TNC_PJ_V6taxadata!$B97:$BB97)</f>
        <v>0</v>
      </c>
      <c r="AJ97">
        <f>TNC_PJ_V6taxadata!AJ97/SUM(TNC_PJ_V6taxadata!$B97:$BB97)</f>
        <v>0</v>
      </c>
      <c r="AK97">
        <f>TNC_PJ_V6taxadata!AK97/SUM(TNC_PJ_V6taxadata!$B97:$BB97)</f>
        <v>1.9341611543073769E-4</v>
      </c>
      <c r="AL97">
        <f>TNC_PJ_V6taxadata!AL97/SUM(TNC_PJ_V6taxadata!$B97:$BB97)</f>
        <v>0</v>
      </c>
      <c r="AM97">
        <f>TNC_PJ_V6taxadata!AM97/SUM(TNC_PJ_V6taxadata!$B97:$BB97)</f>
        <v>0</v>
      </c>
      <c r="AN97">
        <f>TNC_PJ_V6taxadata!AN97/SUM(TNC_PJ_V6taxadata!$B97:$BB97)</f>
        <v>1.0444470233259835E-3</v>
      </c>
      <c r="AO97">
        <f>TNC_PJ_V6taxadata!AO97/SUM(TNC_PJ_V6taxadata!$B97:$BB97)</f>
        <v>3.3925186646551392E-2</v>
      </c>
      <c r="AP97">
        <f>TNC_PJ_V6taxadata!AP97/SUM(TNC_PJ_V6taxadata!$B97:$BB97)</f>
        <v>0</v>
      </c>
      <c r="AQ97">
        <f>TNC_PJ_V6taxadata!AQ97/SUM(TNC_PJ_V6taxadata!$B97:$BB97)</f>
        <v>0.66898766005183552</v>
      </c>
      <c r="AR97">
        <f>TNC_PJ_V6taxadata!AR97/SUM(TNC_PJ_V6taxadata!$B97:$BB97)</f>
        <v>0</v>
      </c>
      <c r="AS97">
        <f>TNC_PJ_V6taxadata!AS97/SUM(TNC_PJ_V6taxadata!$B97:$BB97)</f>
        <v>1.1604966925844261E-4</v>
      </c>
      <c r="AT97">
        <f>TNC_PJ_V6taxadata!AT97/SUM(TNC_PJ_V6taxadata!$B97:$BB97)</f>
        <v>0</v>
      </c>
      <c r="AU97">
        <f>TNC_PJ_V6taxadata!AU97/SUM(TNC_PJ_V6taxadata!$B97:$BB97)</f>
        <v>0</v>
      </c>
      <c r="AV97">
        <f>TNC_PJ_V6taxadata!AV97/SUM(TNC_PJ_V6taxadata!$B97:$BB97)</f>
        <v>8.1234768480909826E-4</v>
      </c>
      <c r="AW97">
        <f>TNC_PJ_V6taxadata!AW97/SUM(TNC_PJ_V6taxadata!$B97:$BB97)</f>
        <v>0</v>
      </c>
      <c r="AX97">
        <f>TNC_PJ_V6taxadata!AX97/SUM(TNC_PJ_V6taxadata!$B97:$BB97)</f>
        <v>1.0018954779312212E-2</v>
      </c>
      <c r="AY97">
        <f>TNC_PJ_V6taxadata!AY97/SUM(TNC_PJ_V6taxadata!$B97:$BB97)</f>
        <v>0</v>
      </c>
      <c r="AZ97">
        <f>TNC_PJ_V6taxadata!AZ97/SUM(TNC_PJ_V6taxadata!$B97:$BB97)</f>
        <v>0</v>
      </c>
      <c r="BA97">
        <f>TNC_PJ_V6taxadata!BA97/SUM(TNC_PJ_V6taxadata!$B97:$BB97)</f>
        <v>1.5473289234459016E-4</v>
      </c>
      <c r="BB97">
        <f>TNC_PJ_V6taxadata!BB97/SUM(TNC_PJ_V6taxadata!$B97:$BB97)</f>
        <v>9.1679238714169664E-2</v>
      </c>
      <c r="BC97" t="s">
        <v>263</v>
      </c>
      <c r="BD97">
        <v>96</v>
      </c>
      <c r="BE97" t="s">
        <v>189</v>
      </c>
      <c r="BF97" t="s">
        <v>107</v>
      </c>
      <c r="BG97" t="s">
        <v>149</v>
      </c>
      <c r="BH97" t="s">
        <v>229</v>
      </c>
      <c r="BI97">
        <v>2</v>
      </c>
      <c r="BJ97" t="s">
        <v>129</v>
      </c>
      <c r="BK97" t="s">
        <v>249</v>
      </c>
      <c r="BL97">
        <v>12</v>
      </c>
      <c r="BP97">
        <v>9.2100000000000009</v>
      </c>
      <c r="BQ97">
        <v>12.821999999999999</v>
      </c>
      <c r="BR97">
        <v>6.7000000000000004E-2</v>
      </c>
      <c r="BS97">
        <v>0</v>
      </c>
      <c r="BT97" t="s">
        <v>51</v>
      </c>
      <c r="BU97">
        <v>29.73</v>
      </c>
      <c r="BW97">
        <v>0.02</v>
      </c>
      <c r="BX97">
        <v>0.02</v>
      </c>
      <c r="CA97">
        <v>32.39</v>
      </c>
      <c r="CD97">
        <v>24.61</v>
      </c>
      <c r="CG97">
        <v>6.91</v>
      </c>
      <c r="CJ97">
        <v>24.02</v>
      </c>
    </row>
    <row r="98" spans="1:88" x14ac:dyDescent="0.5">
      <c r="A98" t="s">
        <v>264</v>
      </c>
      <c r="B98">
        <f>TNC_PJ_V6taxadata!B98/SUM(TNC_PJ_V6taxadata!$B98:$BB98)</f>
        <v>1.1065282951924783E-2</v>
      </c>
      <c r="C98">
        <f>TNC_PJ_V6taxadata!C98/SUM(TNC_PJ_V6taxadata!$B98:$BB98)</f>
        <v>2.5412453432676955E-2</v>
      </c>
      <c r="D98">
        <f>TNC_PJ_V6taxadata!D98/SUM(TNC_PJ_V6taxadata!$B98:$BB98)</f>
        <v>0</v>
      </c>
      <c r="E98">
        <f>TNC_PJ_V6taxadata!E98/SUM(TNC_PJ_V6taxadata!$B98:$BB98)</f>
        <v>0</v>
      </c>
      <c r="F98">
        <f>TNC_PJ_V6taxadata!F98/SUM(TNC_PJ_V6taxadata!$B98:$BB98)</f>
        <v>0</v>
      </c>
      <c r="G98">
        <f>TNC_PJ_V6taxadata!G98/SUM(TNC_PJ_V6taxadata!$B98:$BB98)</f>
        <v>0</v>
      </c>
      <c r="H98">
        <f>TNC_PJ_V6taxadata!H98/SUM(TNC_PJ_V6taxadata!$B98:$BB98)</f>
        <v>6.3331559340074506E-2</v>
      </c>
      <c r="I98">
        <f>TNC_PJ_V6taxadata!I98/SUM(TNC_PJ_V6taxadata!$B98:$BB98)</f>
        <v>1.3304949441192123E-4</v>
      </c>
      <c r="J98">
        <f>TNC_PJ_V6taxadata!J98/SUM(TNC_PJ_V6taxadata!$B98:$BB98)</f>
        <v>2.6609898882384245E-4</v>
      </c>
      <c r="K98">
        <f>TNC_PJ_V6taxadata!K98/SUM(TNC_PJ_V6taxadata!$B98:$BB98)</f>
        <v>3.1798829164449177E-2</v>
      </c>
      <c r="L98">
        <f>TNC_PJ_V6taxadata!L98/SUM(TNC_PJ_V6taxadata!$B98:$BB98)</f>
        <v>0</v>
      </c>
      <c r="M98">
        <f>TNC_PJ_V6taxadata!M98/SUM(TNC_PJ_V6taxadata!$B98:$BB98)</f>
        <v>1.6076813908107151E-2</v>
      </c>
      <c r="N98">
        <f>TNC_PJ_V6taxadata!N98/SUM(TNC_PJ_V6taxadata!$B98:$BB98)</f>
        <v>1.618768848678375E-3</v>
      </c>
      <c r="O98">
        <f>TNC_PJ_V6taxadata!O98/SUM(TNC_PJ_V6taxadata!$B98:$BB98)</f>
        <v>0</v>
      </c>
      <c r="P98">
        <f>TNC_PJ_V6taxadata!P98/SUM(TNC_PJ_V6taxadata!$B98:$BB98)</f>
        <v>0</v>
      </c>
      <c r="Q98">
        <f>TNC_PJ_V6taxadata!Q98/SUM(TNC_PJ_V6taxadata!$B98:$BB98)</f>
        <v>1.1087457867660104E-3</v>
      </c>
      <c r="R98">
        <f>TNC_PJ_V6taxadata!R98/SUM(TNC_PJ_V6taxadata!$B98:$BB98)</f>
        <v>0</v>
      </c>
      <c r="S98">
        <f>TNC_PJ_V6taxadata!S98/SUM(TNC_PJ_V6taxadata!$B98:$BB98)</f>
        <v>0</v>
      </c>
      <c r="T98">
        <f>TNC_PJ_V6taxadata!T98/SUM(TNC_PJ_V6taxadata!$B98:$BB98)</f>
        <v>3.4814617704452722E-3</v>
      </c>
      <c r="U98">
        <f>TNC_PJ_V6taxadata!U98/SUM(TNC_PJ_V6taxadata!$B98:$BB98)</f>
        <v>0</v>
      </c>
      <c r="V98">
        <f>TNC_PJ_V6taxadata!V98/SUM(TNC_PJ_V6taxadata!$B98:$BB98)</f>
        <v>0</v>
      </c>
      <c r="W98">
        <f>TNC_PJ_V6taxadata!W98/SUM(TNC_PJ_V6taxadata!$B98:$BB98)</f>
        <v>0</v>
      </c>
      <c r="X98">
        <f>TNC_PJ_V6taxadata!X98/SUM(TNC_PJ_V6taxadata!$B98:$BB98)</f>
        <v>3.6366861805925137E-3</v>
      </c>
      <c r="Y98">
        <f>TNC_PJ_V6taxadata!Y98/SUM(TNC_PJ_V6taxadata!$B98:$BB98)</f>
        <v>0</v>
      </c>
      <c r="Z98">
        <f>TNC_PJ_V6taxadata!Z98/SUM(TNC_PJ_V6taxadata!$B98:$BB98)</f>
        <v>3.9914848323576368E-3</v>
      </c>
      <c r="AA98">
        <f>TNC_PJ_V6taxadata!AA98/SUM(TNC_PJ_V6taxadata!$B98:$BB98)</f>
        <v>0</v>
      </c>
      <c r="AB98">
        <f>TNC_PJ_V6taxadata!AB98/SUM(TNC_PJ_V6taxadata!$B98:$BB98)</f>
        <v>0</v>
      </c>
      <c r="AC98">
        <f>TNC_PJ_V6taxadata!AC98/SUM(TNC_PJ_V6taxadata!$B98:$BB98)</f>
        <v>0</v>
      </c>
      <c r="AD98">
        <f>TNC_PJ_V6taxadata!AD98/SUM(TNC_PJ_V6taxadata!$B98:$BB98)</f>
        <v>0</v>
      </c>
      <c r="AE98">
        <f>TNC_PJ_V6taxadata!AE98/SUM(TNC_PJ_V6taxadata!$B98:$BB98)</f>
        <v>1.1087457867660103E-4</v>
      </c>
      <c r="AF98">
        <f>TNC_PJ_V6taxadata!AF98/SUM(TNC_PJ_V6taxadata!$B98:$BB98)</f>
        <v>0</v>
      </c>
      <c r="AG98">
        <f>TNC_PJ_V6taxadata!AG98/SUM(TNC_PJ_V6taxadata!$B98:$BB98)</f>
        <v>0</v>
      </c>
      <c r="AH98">
        <f>TNC_PJ_V6taxadata!AH98/SUM(TNC_PJ_V6taxadata!$B98:$BB98)</f>
        <v>0</v>
      </c>
      <c r="AI98">
        <f>TNC_PJ_V6taxadata!AI98/SUM(TNC_PJ_V6taxadata!$B98:$BB98)</f>
        <v>0</v>
      </c>
      <c r="AJ98">
        <f>TNC_PJ_V6taxadata!AJ98/SUM(TNC_PJ_V6taxadata!$B98:$BB98)</f>
        <v>2.4392407308852226E-4</v>
      </c>
      <c r="AK98">
        <f>TNC_PJ_V6taxadata!AK98/SUM(TNC_PJ_V6taxadata!$B98:$BB98)</f>
        <v>0</v>
      </c>
      <c r="AL98">
        <f>TNC_PJ_V6taxadata!AL98/SUM(TNC_PJ_V6taxadata!$B98:$BB98)</f>
        <v>0</v>
      </c>
      <c r="AM98">
        <f>TNC_PJ_V6taxadata!AM98/SUM(TNC_PJ_V6taxadata!$B98:$BB98)</f>
        <v>0</v>
      </c>
      <c r="AN98">
        <f>TNC_PJ_V6taxadata!AN98/SUM(TNC_PJ_V6taxadata!$B98:$BB98)</f>
        <v>7.9829696647152736E-4</v>
      </c>
      <c r="AO98">
        <f>TNC_PJ_V6taxadata!AO98/SUM(TNC_PJ_V6taxadata!$B98:$BB98)</f>
        <v>4.1378392762107502E-2</v>
      </c>
      <c r="AP98">
        <f>TNC_PJ_V6taxadata!AP98/SUM(TNC_PJ_V6taxadata!$B98:$BB98)</f>
        <v>0</v>
      </c>
      <c r="AQ98">
        <f>TNC_PJ_V6taxadata!AQ98/SUM(TNC_PJ_V6taxadata!$B98:$BB98)</f>
        <v>0.70766808586127372</v>
      </c>
      <c r="AR98">
        <f>TNC_PJ_V6taxadata!AR98/SUM(TNC_PJ_V6taxadata!$B98:$BB98)</f>
        <v>0</v>
      </c>
      <c r="AS98">
        <f>TNC_PJ_V6taxadata!AS98/SUM(TNC_PJ_V6taxadata!$B98:$BB98)</f>
        <v>1.7739932588256165E-4</v>
      </c>
      <c r="AT98">
        <f>TNC_PJ_V6taxadata!AT98/SUM(TNC_PJ_V6taxadata!$B98:$BB98)</f>
        <v>0</v>
      </c>
      <c r="AU98">
        <f>TNC_PJ_V6taxadata!AU98/SUM(TNC_PJ_V6taxadata!$B98:$BB98)</f>
        <v>0</v>
      </c>
      <c r="AV98">
        <f>TNC_PJ_V6taxadata!AV98/SUM(TNC_PJ_V6taxadata!$B98:$BB98)</f>
        <v>0</v>
      </c>
      <c r="AW98">
        <f>TNC_PJ_V6taxadata!AW98/SUM(TNC_PJ_V6taxadata!$B98:$BB98)</f>
        <v>0</v>
      </c>
      <c r="AX98">
        <f>TNC_PJ_V6taxadata!AX98/SUM(TNC_PJ_V6taxadata!$B98:$BB98)</f>
        <v>1.3593223345751287E-2</v>
      </c>
      <c r="AY98">
        <f>TNC_PJ_V6taxadata!AY98/SUM(TNC_PJ_V6taxadata!$B98:$BB98)</f>
        <v>0</v>
      </c>
      <c r="AZ98">
        <f>TNC_PJ_V6taxadata!AZ98/SUM(TNC_PJ_V6taxadata!$B98:$BB98)</f>
        <v>0</v>
      </c>
      <c r="BA98">
        <f>TNC_PJ_V6taxadata!BA98/SUM(TNC_PJ_V6taxadata!$B98:$BB98)</f>
        <v>0</v>
      </c>
      <c r="BB98">
        <f>TNC_PJ_V6taxadata!BB98/SUM(TNC_PJ_V6taxadata!$B98:$BB98)</f>
        <v>7.4108568387440121E-2</v>
      </c>
      <c r="BC98" t="s">
        <v>265</v>
      </c>
      <c r="BD98">
        <v>97</v>
      </c>
      <c r="BE98" t="s">
        <v>189</v>
      </c>
      <c r="BF98" t="s">
        <v>107</v>
      </c>
      <c r="BG98" t="s">
        <v>149</v>
      </c>
      <c r="BH98" t="s">
        <v>229</v>
      </c>
      <c r="BI98">
        <v>3</v>
      </c>
      <c r="BJ98" t="s">
        <v>129</v>
      </c>
      <c r="BK98" t="s">
        <v>249</v>
      </c>
      <c r="BL98">
        <v>12</v>
      </c>
      <c r="BP98">
        <v>9.2100000000000009</v>
      </c>
      <c r="BQ98">
        <v>12.821999999999999</v>
      </c>
      <c r="BR98">
        <v>6.7000000000000004E-2</v>
      </c>
      <c r="BS98">
        <v>0</v>
      </c>
      <c r="BT98" t="s">
        <v>51</v>
      </c>
      <c r="BU98">
        <v>29.73</v>
      </c>
      <c r="BW98">
        <v>0.02</v>
      </c>
      <c r="BX98">
        <v>0.02</v>
      </c>
      <c r="CA98">
        <v>32.39</v>
      </c>
      <c r="CD98">
        <v>24.61</v>
      </c>
      <c r="CG98">
        <v>6.91</v>
      </c>
      <c r="CJ98">
        <v>24.02</v>
      </c>
    </row>
    <row r="99" spans="1:88" x14ac:dyDescent="0.5">
      <c r="A99" t="s">
        <v>266</v>
      </c>
      <c r="B99">
        <f>TNC_PJ_V6taxadata!B99/SUM(TNC_PJ_V6taxadata!$B99:$BB99)</f>
        <v>3.7811129926465471E-3</v>
      </c>
      <c r="C99">
        <f>TNC_PJ_V6taxadata!C99/SUM(TNC_PJ_V6taxadata!$B99:$BB99)</f>
        <v>2.3266603261499919E-2</v>
      </c>
      <c r="D99">
        <f>TNC_PJ_V6taxadata!D99/SUM(TNC_PJ_V6taxadata!$B99:$BB99)</f>
        <v>0</v>
      </c>
      <c r="E99">
        <f>TNC_PJ_V6taxadata!E99/SUM(TNC_PJ_V6taxadata!$B99:$BB99)</f>
        <v>1.1598506112412721E-4</v>
      </c>
      <c r="F99">
        <f>TNC_PJ_V6taxadata!F99/SUM(TNC_PJ_V6taxadata!$B99:$BB99)</f>
        <v>0</v>
      </c>
      <c r="G99">
        <f>TNC_PJ_V6taxadata!G99/SUM(TNC_PJ_V6taxadata!$B99:$BB99)</f>
        <v>0</v>
      </c>
      <c r="H99">
        <f>TNC_PJ_V6taxadata!H99/SUM(TNC_PJ_V6taxadata!$B99:$BB99)</f>
        <v>7.304739149597532E-2</v>
      </c>
      <c r="I99">
        <f>TNC_PJ_V6taxadata!I99/SUM(TNC_PJ_V6taxadata!$B99:$BB99)</f>
        <v>0</v>
      </c>
      <c r="J99">
        <f>TNC_PJ_V6taxadata!J99/SUM(TNC_PJ_V6taxadata!$B99:$BB99)</f>
        <v>1.6237908557377811E-4</v>
      </c>
      <c r="K99">
        <f>TNC_PJ_V6taxadata!K99/SUM(TNC_PJ_V6taxadata!$B99:$BB99)</f>
        <v>8.0261662297896035E-3</v>
      </c>
      <c r="L99">
        <f>TNC_PJ_V6taxadata!L99/SUM(TNC_PJ_V6taxadata!$B99:$BB99)</f>
        <v>1.1598506112412721E-4</v>
      </c>
      <c r="M99">
        <f>TNC_PJ_V6taxadata!M99/SUM(TNC_PJ_V6taxadata!$B99:$BB99)</f>
        <v>0.12607576144192628</v>
      </c>
      <c r="N99">
        <f>TNC_PJ_V6taxadata!N99/SUM(TNC_PJ_V6taxadata!$B99:$BB99)</f>
        <v>2.5516713447307985E-4</v>
      </c>
      <c r="O99">
        <f>TNC_PJ_V6taxadata!O99/SUM(TNC_PJ_V6taxadata!$B99:$BB99)</f>
        <v>0</v>
      </c>
      <c r="P99">
        <f>TNC_PJ_V6taxadata!P99/SUM(TNC_PJ_V6taxadata!$B99:$BB99)</f>
        <v>0</v>
      </c>
      <c r="Q99">
        <f>TNC_PJ_V6taxadata!Q99/SUM(TNC_PJ_V6taxadata!$B99:$BB99)</f>
        <v>3.7115219559720708E-4</v>
      </c>
      <c r="R99">
        <f>TNC_PJ_V6taxadata!R99/SUM(TNC_PJ_V6taxadata!$B99:$BB99)</f>
        <v>0</v>
      </c>
      <c r="S99">
        <f>TNC_PJ_V6taxadata!S99/SUM(TNC_PJ_V6taxadata!$B99:$BB99)</f>
        <v>0</v>
      </c>
      <c r="T99">
        <f>TNC_PJ_V6taxadata!T99/SUM(TNC_PJ_V6taxadata!$B99:$BB99)</f>
        <v>1.1180959892365862E-2</v>
      </c>
      <c r="U99">
        <f>TNC_PJ_V6taxadata!U99/SUM(TNC_PJ_V6taxadata!$B99:$BB99)</f>
        <v>0</v>
      </c>
      <c r="V99">
        <f>TNC_PJ_V6taxadata!V99/SUM(TNC_PJ_V6taxadata!$B99:$BB99)</f>
        <v>0</v>
      </c>
      <c r="W99">
        <f>TNC_PJ_V6taxadata!W99/SUM(TNC_PJ_V6taxadata!$B99:$BB99)</f>
        <v>7.4230439119441416E-4</v>
      </c>
      <c r="X99">
        <f>TNC_PJ_V6taxadata!X99/SUM(TNC_PJ_V6taxadata!$B99:$BB99)</f>
        <v>7.9565751931151268E-3</v>
      </c>
      <c r="Y99">
        <f>TNC_PJ_V6taxadata!Y99/SUM(TNC_PJ_V6taxadata!$B99:$BB99)</f>
        <v>1.3918207334895265E-4</v>
      </c>
      <c r="Z99">
        <f>TNC_PJ_V6taxadata!Z99/SUM(TNC_PJ_V6taxadata!$B99:$BB99)</f>
        <v>1.2758356723653994E-3</v>
      </c>
      <c r="AA99">
        <f>TNC_PJ_V6taxadata!AA99/SUM(TNC_PJ_V6taxadata!$B99:$BB99)</f>
        <v>0</v>
      </c>
      <c r="AB99">
        <f>TNC_PJ_V6taxadata!AB99/SUM(TNC_PJ_V6taxadata!$B99:$BB99)</f>
        <v>9.2788048899301769E-5</v>
      </c>
      <c r="AC99">
        <f>TNC_PJ_V6taxadata!AC99/SUM(TNC_PJ_V6taxadata!$B99:$BB99)</f>
        <v>1.9949430513349882E-3</v>
      </c>
      <c r="AD99">
        <f>TNC_PJ_V6taxadata!AD99/SUM(TNC_PJ_V6taxadata!$B99:$BB99)</f>
        <v>0</v>
      </c>
      <c r="AE99">
        <f>TNC_PJ_V6taxadata!AE99/SUM(TNC_PJ_V6taxadata!$B99:$BB99)</f>
        <v>2.5052773202811477E-3</v>
      </c>
      <c r="AF99">
        <f>TNC_PJ_V6taxadata!AF99/SUM(TNC_PJ_V6taxadata!$B99:$BB99)</f>
        <v>1.0206685378923194E-3</v>
      </c>
      <c r="AG99">
        <f>TNC_PJ_V6taxadata!AG99/SUM(TNC_PJ_V6taxadata!$B99:$BB99)</f>
        <v>1.6237908557377811E-4</v>
      </c>
      <c r="AH99">
        <f>TNC_PJ_V6taxadata!AH99/SUM(TNC_PJ_V6taxadata!$B99:$BB99)</f>
        <v>0</v>
      </c>
      <c r="AI99">
        <f>TNC_PJ_V6taxadata!AI99/SUM(TNC_PJ_V6taxadata!$B99:$BB99)</f>
        <v>0</v>
      </c>
      <c r="AJ99">
        <f>TNC_PJ_V6taxadata!AJ99/SUM(TNC_PJ_V6taxadata!$B99:$BB99)</f>
        <v>0</v>
      </c>
      <c r="AK99">
        <f>TNC_PJ_V6taxadata!AK99/SUM(TNC_PJ_V6taxadata!$B99:$BB99)</f>
        <v>0</v>
      </c>
      <c r="AL99">
        <f>TNC_PJ_V6taxadata!AL99/SUM(TNC_PJ_V6taxadata!$B99:$BB99)</f>
        <v>0</v>
      </c>
      <c r="AM99">
        <f>TNC_PJ_V6taxadata!AM99/SUM(TNC_PJ_V6taxadata!$B99:$BB99)</f>
        <v>0</v>
      </c>
      <c r="AN99">
        <f>TNC_PJ_V6taxadata!AN99/SUM(TNC_PJ_V6taxadata!$B99:$BB99)</f>
        <v>1.4382147579391775E-3</v>
      </c>
      <c r="AO99">
        <f>TNC_PJ_V6taxadata!AO99/SUM(TNC_PJ_V6taxadata!$B99:$BB99)</f>
        <v>2.723329235194507E-2</v>
      </c>
      <c r="AP99">
        <f>TNC_PJ_V6taxadata!AP99/SUM(TNC_PJ_V6taxadata!$B99:$BB99)</f>
        <v>0</v>
      </c>
      <c r="AQ99">
        <f>TNC_PJ_V6taxadata!AQ99/SUM(TNC_PJ_V6taxadata!$B99:$BB99)</f>
        <v>0.48985130715163888</v>
      </c>
      <c r="AR99">
        <f>TNC_PJ_V6taxadata!AR99/SUM(TNC_PJ_V6taxadata!$B99:$BB99)</f>
        <v>0</v>
      </c>
      <c r="AS99">
        <f>TNC_PJ_V6taxadata!AS99/SUM(TNC_PJ_V6taxadata!$B99:$BB99)</f>
        <v>1.7629729290867336E-3</v>
      </c>
      <c r="AT99">
        <f>TNC_PJ_V6taxadata!AT99/SUM(TNC_PJ_V6taxadata!$B99:$BB99)</f>
        <v>0</v>
      </c>
      <c r="AU99">
        <f>TNC_PJ_V6taxadata!AU99/SUM(TNC_PJ_V6taxadata!$B99:$BB99)</f>
        <v>0</v>
      </c>
      <c r="AV99">
        <f>TNC_PJ_V6taxadata!AV99/SUM(TNC_PJ_V6taxadata!$B99:$BB99)</f>
        <v>1.4382147579391775E-3</v>
      </c>
      <c r="AW99">
        <f>TNC_PJ_V6taxadata!AW99/SUM(TNC_PJ_V6taxadata!$B99:$BB99)</f>
        <v>0</v>
      </c>
      <c r="AX99">
        <f>TNC_PJ_V6taxadata!AX99/SUM(TNC_PJ_V6taxadata!$B99:$BB99)</f>
        <v>2.9924145770024821E-2</v>
      </c>
      <c r="AY99">
        <f>TNC_PJ_V6taxadata!AY99/SUM(TNC_PJ_V6taxadata!$B99:$BB99)</f>
        <v>0</v>
      </c>
      <c r="AZ99">
        <f>TNC_PJ_V6taxadata!AZ99/SUM(TNC_PJ_V6taxadata!$B99:$BB99)</f>
        <v>0</v>
      </c>
      <c r="BA99">
        <f>TNC_PJ_V6taxadata!BA99/SUM(TNC_PJ_V6taxadata!$B99:$BB99)</f>
        <v>0</v>
      </c>
      <c r="BB99">
        <f>TNC_PJ_V6taxadata!BB99/SUM(TNC_PJ_V6taxadata!$B99:$BB99)</f>
        <v>0.18606323505532488</v>
      </c>
      <c r="BC99" t="s">
        <v>267</v>
      </c>
      <c r="BD99">
        <v>98</v>
      </c>
      <c r="BE99" t="s">
        <v>268</v>
      </c>
      <c r="BF99" t="s">
        <v>107</v>
      </c>
      <c r="BG99" t="s">
        <v>108</v>
      </c>
      <c r="BH99" t="s">
        <v>269</v>
      </c>
      <c r="BI99">
        <v>1</v>
      </c>
      <c r="BJ99" t="s">
        <v>44</v>
      </c>
      <c r="BK99" t="s">
        <v>270</v>
      </c>
      <c r="BL99">
        <v>1</v>
      </c>
      <c r="BP99">
        <v>7.35</v>
      </c>
      <c r="BQ99">
        <v>9.657</v>
      </c>
      <c r="BR99">
        <v>6.7000000000000004E-2</v>
      </c>
      <c r="BS99">
        <v>0</v>
      </c>
      <c r="BT99" t="s">
        <v>51</v>
      </c>
      <c r="BU99">
        <v>16.47</v>
      </c>
      <c r="BW99">
        <v>7.0000000000000007E-2</v>
      </c>
      <c r="BX99">
        <v>0.4</v>
      </c>
      <c r="CA99">
        <v>31.73</v>
      </c>
      <c r="CD99">
        <v>22.33</v>
      </c>
      <c r="CJ99">
        <v>7.64</v>
      </c>
    </row>
    <row r="100" spans="1:88" x14ac:dyDescent="0.5">
      <c r="A100" t="s">
        <v>271</v>
      </c>
      <c r="B100">
        <f>TNC_PJ_V6taxadata!B100/SUM(TNC_PJ_V6taxadata!$B100:$BB100)</f>
        <v>1.8349870871279053E-3</v>
      </c>
      <c r="C100">
        <f>TNC_PJ_V6taxadata!C100/SUM(TNC_PJ_V6taxadata!$B100:$BB100)</f>
        <v>1.1802818177699244E-2</v>
      </c>
      <c r="D100">
        <f>TNC_PJ_V6taxadata!D100/SUM(TNC_PJ_V6taxadata!$B100:$BB100)</f>
        <v>0</v>
      </c>
      <c r="E100">
        <f>TNC_PJ_V6taxadata!E100/SUM(TNC_PJ_V6taxadata!$B100:$BB100)</f>
        <v>0</v>
      </c>
      <c r="F100">
        <f>TNC_PJ_V6taxadata!F100/SUM(TNC_PJ_V6taxadata!$B100:$BB100)</f>
        <v>9.0616646277921249E-5</v>
      </c>
      <c r="G100">
        <f>TNC_PJ_V6taxadata!G100/SUM(TNC_PJ_V6taxadata!$B100:$BB100)</f>
        <v>0</v>
      </c>
      <c r="H100">
        <f>TNC_PJ_V6taxadata!H100/SUM(TNC_PJ_V6taxadata!$B100:$BB100)</f>
        <v>0.12394091794662679</v>
      </c>
      <c r="I100">
        <f>TNC_PJ_V6taxadata!I100/SUM(TNC_PJ_V6taxadata!$B100:$BB100)</f>
        <v>4.9839155452856688E-4</v>
      </c>
      <c r="J100">
        <f>TNC_PJ_V6taxadata!J100/SUM(TNC_PJ_V6taxadata!$B100:$BB100)</f>
        <v>9.0616646277921249E-5</v>
      </c>
      <c r="K100">
        <f>TNC_PJ_V6taxadata!K100/SUM(TNC_PJ_V6taxadata!$B100:$BB100)</f>
        <v>5.119840514702551E-3</v>
      </c>
      <c r="L100">
        <f>TNC_PJ_V6taxadata!L100/SUM(TNC_PJ_V6taxadata!$B100:$BB100)</f>
        <v>2.4919577726428344E-4</v>
      </c>
      <c r="M100">
        <f>TNC_PJ_V6taxadata!M100/SUM(TNC_PJ_V6taxadata!$B100:$BB100)</f>
        <v>9.387884554392642E-2</v>
      </c>
      <c r="N100">
        <f>TNC_PJ_V6taxadata!N100/SUM(TNC_PJ_V6taxadata!$B100:$BB100)</f>
        <v>2.0388745412532283E-4</v>
      </c>
      <c r="O100">
        <f>TNC_PJ_V6taxadata!O100/SUM(TNC_PJ_V6taxadata!$B100:$BB100)</f>
        <v>6.7962484708440944E-5</v>
      </c>
      <c r="P100">
        <f>TNC_PJ_V6taxadata!P100/SUM(TNC_PJ_V6taxadata!$B100:$BB100)</f>
        <v>0</v>
      </c>
      <c r="Q100">
        <f>TNC_PJ_V6taxadata!Q100/SUM(TNC_PJ_V6taxadata!$B100:$BB100)</f>
        <v>2.4919577726428344E-4</v>
      </c>
      <c r="R100">
        <f>TNC_PJ_V6taxadata!R100/SUM(TNC_PJ_V6taxadata!$B100:$BB100)</f>
        <v>0</v>
      </c>
      <c r="S100">
        <f>TNC_PJ_V6taxadata!S100/SUM(TNC_PJ_V6taxadata!$B100:$BB100)</f>
        <v>0</v>
      </c>
      <c r="T100">
        <f>TNC_PJ_V6taxadata!T100/SUM(TNC_PJ_V6taxadata!$B100:$BB100)</f>
        <v>7.2719858638031808E-3</v>
      </c>
      <c r="U100">
        <f>TNC_PJ_V6taxadata!U100/SUM(TNC_PJ_V6taxadata!$B100:$BB100)</f>
        <v>0</v>
      </c>
      <c r="V100">
        <f>TNC_PJ_V6taxadata!V100/SUM(TNC_PJ_V6taxadata!$B100:$BB100)</f>
        <v>0</v>
      </c>
      <c r="W100">
        <f>TNC_PJ_V6taxadata!W100/SUM(TNC_PJ_V6taxadata!$B100:$BB100)</f>
        <v>7.2493317022336999E-4</v>
      </c>
      <c r="X100">
        <f>TNC_PJ_V6taxadata!X100/SUM(TNC_PJ_V6taxadata!$B100:$BB100)</f>
        <v>4.3699877667527524E-2</v>
      </c>
      <c r="Y100">
        <f>TNC_PJ_V6taxadata!Y100/SUM(TNC_PJ_V6taxadata!$B100:$BB100)</f>
        <v>1.3592496941688189E-4</v>
      </c>
      <c r="Z100">
        <f>TNC_PJ_V6taxadata!Z100/SUM(TNC_PJ_V6taxadata!$B100:$BB100)</f>
        <v>1.0420914321960944E-3</v>
      </c>
      <c r="AA100">
        <f>TNC_PJ_V6taxadata!AA100/SUM(TNC_PJ_V6taxadata!$B100:$BB100)</f>
        <v>0</v>
      </c>
      <c r="AB100">
        <f>TNC_PJ_V6taxadata!AB100/SUM(TNC_PJ_V6taxadata!$B100:$BB100)</f>
        <v>0</v>
      </c>
      <c r="AC100">
        <f>TNC_PJ_V6taxadata!AC100/SUM(TNC_PJ_V6taxadata!$B100:$BB100)</f>
        <v>1.2912872094603778E-3</v>
      </c>
      <c r="AD100">
        <f>TNC_PJ_V6taxadata!AD100/SUM(TNC_PJ_V6taxadata!$B100:$BB100)</f>
        <v>0</v>
      </c>
      <c r="AE100">
        <f>TNC_PJ_V6taxadata!AE100/SUM(TNC_PJ_V6taxadata!$B100:$BB100)</f>
        <v>1.2233247247519369E-3</v>
      </c>
      <c r="AF100">
        <f>TNC_PJ_V6taxadata!AF100/SUM(TNC_PJ_V6taxadata!$B100:$BB100)</f>
        <v>1.1100539169045353E-3</v>
      </c>
      <c r="AG100">
        <f>TNC_PJ_V6taxadata!AG100/SUM(TNC_PJ_V6taxadata!$B100:$BB100)</f>
        <v>0</v>
      </c>
      <c r="AH100">
        <f>TNC_PJ_V6taxadata!AH100/SUM(TNC_PJ_V6taxadata!$B100:$BB100)</f>
        <v>0</v>
      </c>
      <c r="AI100">
        <f>TNC_PJ_V6taxadata!AI100/SUM(TNC_PJ_V6taxadata!$B100:$BB100)</f>
        <v>0</v>
      </c>
      <c r="AJ100">
        <f>TNC_PJ_V6taxadata!AJ100/SUM(TNC_PJ_V6taxadata!$B100:$BB100)</f>
        <v>0</v>
      </c>
      <c r="AK100">
        <f>TNC_PJ_V6taxadata!AK100/SUM(TNC_PJ_V6taxadata!$B100:$BB100)</f>
        <v>0</v>
      </c>
      <c r="AL100">
        <f>TNC_PJ_V6taxadata!AL100/SUM(TNC_PJ_V6taxadata!$B100:$BB100)</f>
        <v>1.1327080784740157E-4</v>
      </c>
      <c r="AM100">
        <f>TNC_PJ_V6taxadata!AM100/SUM(TNC_PJ_V6taxadata!$B100:$BB100)</f>
        <v>0</v>
      </c>
      <c r="AN100">
        <f>TNC_PJ_V6taxadata!AN100/SUM(TNC_PJ_V6taxadata!$B100:$BB100)</f>
        <v>7.0227900865388977E-4</v>
      </c>
      <c r="AO100">
        <f>TNC_PJ_V6taxadata!AO100/SUM(TNC_PJ_V6taxadata!$B100:$BB100)</f>
        <v>1.1077885007475873E-2</v>
      </c>
      <c r="AP100">
        <f>TNC_PJ_V6taxadata!AP100/SUM(TNC_PJ_V6taxadata!$B100:$BB100)</f>
        <v>0</v>
      </c>
      <c r="AQ100">
        <f>TNC_PJ_V6taxadata!AQ100/SUM(TNC_PJ_V6taxadata!$B100:$BB100)</f>
        <v>0.42483349191246433</v>
      </c>
      <c r="AR100">
        <f>TNC_PJ_V6taxadata!AR100/SUM(TNC_PJ_V6taxadata!$B100:$BB100)</f>
        <v>0</v>
      </c>
      <c r="AS100">
        <f>TNC_PJ_V6taxadata!AS100/SUM(TNC_PJ_V6taxadata!$B100:$BB100)</f>
        <v>7.4758733179285033E-4</v>
      </c>
      <c r="AT100">
        <f>TNC_PJ_V6taxadata!AT100/SUM(TNC_PJ_V6taxadata!$B100:$BB100)</f>
        <v>0</v>
      </c>
      <c r="AU100">
        <f>TNC_PJ_V6taxadata!AU100/SUM(TNC_PJ_V6taxadata!$B100:$BB100)</f>
        <v>0</v>
      </c>
      <c r="AV100">
        <f>TNC_PJ_V6taxadata!AV100/SUM(TNC_PJ_V6taxadata!$B100:$BB100)</f>
        <v>1.155362240043496E-3</v>
      </c>
      <c r="AW100">
        <f>TNC_PJ_V6taxadata!AW100/SUM(TNC_PJ_V6taxadata!$B100:$BB100)</f>
        <v>0</v>
      </c>
      <c r="AX100">
        <f>TNC_PJ_V6taxadata!AX100/SUM(TNC_PJ_V6taxadata!$B100:$BB100)</f>
        <v>1.3841692718952471E-2</v>
      </c>
      <c r="AY100">
        <f>TNC_PJ_V6taxadata!AY100/SUM(TNC_PJ_V6taxadata!$B100:$BB100)</f>
        <v>0</v>
      </c>
      <c r="AZ100">
        <f>TNC_PJ_V6taxadata!AZ100/SUM(TNC_PJ_V6taxadata!$B100:$BB100)</f>
        <v>0</v>
      </c>
      <c r="BA100">
        <f>TNC_PJ_V6taxadata!BA100/SUM(TNC_PJ_V6taxadata!$B100:$BB100)</f>
        <v>0</v>
      </c>
      <c r="BB100">
        <f>TNC_PJ_V6taxadata!BB100/SUM(TNC_PJ_V6taxadata!$B100:$BB100)</f>
        <v>0.25300167640795612</v>
      </c>
      <c r="BC100" t="s">
        <v>272</v>
      </c>
      <c r="BD100">
        <v>99</v>
      </c>
      <c r="BE100" t="s">
        <v>268</v>
      </c>
      <c r="BF100" t="s">
        <v>107</v>
      </c>
      <c r="BG100" t="s">
        <v>108</v>
      </c>
      <c r="BH100" t="s">
        <v>269</v>
      </c>
      <c r="BI100">
        <v>2</v>
      </c>
      <c r="BJ100" t="s">
        <v>44</v>
      </c>
      <c r="BK100" t="s">
        <v>270</v>
      </c>
      <c r="BL100">
        <v>1</v>
      </c>
      <c r="BP100">
        <v>7.35</v>
      </c>
      <c r="BQ100">
        <v>9.657</v>
      </c>
      <c r="BR100">
        <v>6.7000000000000004E-2</v>
      </c>
      <c r="BS100">
        <v>0</v>
      </c>
      <c r="BT100" t="s">
        <v>51</v>
      </c>
      <c r="BU100">
        <v>16.47</v>
      </c>
      <c r="BW100">
        <v>7.0000000000000007E-2</v>
      </c>
      <c r="BX100">
        <v>0.4</v>
      </c>
      <c r="CA100">
        <v>31.73</v>
      </c>
      <c r="CD100">
        <v>22.33</v>
      </c>
      <c r="CJ100">
        <v>7.64</v>
      </c>
    </row>
    <row r="101" spans="1:88" x14ac:dyDescent="0.5">
      <c r="A101" t="s">
        <v>273</v>
      </c>
      <c r="B101">
        <f>TNC_PJ_V6taxadata!B101/SUM(TNC_PJ_V6taxadata!$B101:$BB101)</f>
        <v>1.0378433109732945E-3</v>
      </c>
      <c r="C101">
        <f>TNC_PJ_V6taxadata!C101/SUM(TNC_PJ_V6taxadata!$B101:$BB101)</f>
        <v>2.1794709530439185E-2</v>
      </c>
      <c r="D101">
        <f>TNC_PJ_V6taxadata!D101/SUM(TNC_PJ_V6taxadata!$B101:$BB101)</f>
        <v>0</v>
      </c>
      <c r="E101">
        <f>TNC_PJ_V6taxadata!E101/SUM(TNC_PJ_V6taxadata!$B101:$BB101)</f>
        <v>0</v>
      </c>
      <c r="F101">
        <f>TNC_PJ_V6taxadata!F101/SUM(TNC_PJ_V6taxadata!$B101:$BB101)</f>
        <v>1.2656625743576763E-4</v>
      </c>
      <c r="G101">
        <f>TNC_PJ_V6taxadata!G101/SUM(TNC_PJ_V6taxadata!$B101:$BB101)</f>
        <v>1.0125300594861409E-4</v>
      </c>
      <c r="H101">
        <f>TNC_PJ_V6taxadata!H101/SUM(TNC_PJ_V6taxadata!$B101:$BB101)</f>
        <v>6.5130996076446013E-2</v>
      </c>
      <c r="I101">
        <f>TNC_PJ_V6taxadata!I101/SUM(TNC_PJ_V6taxadata!$B101:$BB101)</f>
        <v>0</v>
      </c>
      <c r="J101">
        <f>TNC_PJ_V6taxadata!J101/SUM(TNC_PJ_V6taxadata!$B101:$BB101)</f>
        <v>1.6959878496392862E-3</v>
      </c>
      <c r="K101">
        <f>TNC_PJ_V6taxadata!K101/SUM(TNC_PJ_V6taxadata!$B101:$BB101)</f>
        <v>6.9611441589672194E-3</v>
      </c>
      <c r="L101">
        <f>TNC_PJ_V6taxadata!L101/SUM(TNC_PJ_V6taxadata!$B101:$BB101)</f>
        <v>0</v>
      </c>
      <c r="M101">
        <f>TNC_PJ_V6taxadata!M101/SUM(TNC_PJ_V6taxadata!$B101:$BB101)</f>
        <v>0.18142007340842931</v>
      </c>
      <c r="N101">
        <f>TNC_PJ_V6taxadata!N101/SUM(TNC_PJ_V6taxadata!$B101:$BB101)</f>
        <v>3.5438552082014935E-4</v>
      </c>
      <c r="O101">
        <f>TNC_PJ_V6taxadata!O101/SUM(TNC_PJ_V6taxadata!$B101:$BB101)</f>
        <v>0</v>
      </c>
      <c r="P101">
        <f>TNC_PJ_V6taxadata!P101/SUM(TNC_PJ_V6taxadata!$B101:$BB101)</f>
        <v>0</v>
      </c>
      <c r="Q101">
        <f>TNC_PJ_V6taxadata!Q101/SUM(TNC_PJ_V6taxadata!$B101:$BB101)</f>
        <v>7.5939754461460578E-4</v>
      </c>
      <c r="R101">
        <f>TNC_PJ_V6taxadata!R101/SUM(TNC_PJ_V6taxadata!$B101:$BB101)</f>
        <v>5.0626502974307047E-5</v>
      </c>
      <c r="S101">
        <f>TNC_PJ_V6taxadata!S101/SUM(TNC_PJ_V6taxadata!$B101:$BB101)</f>
        <v>0</v>
      </c>
      <c r="T101">
        <f>TNC_PJ_V6taxadata!T101/SUM(TNC_PJ_V6taxadata!$B101:$BB101)</f>
        <v>1.1795975193013543E-2</v>
      </c>
      <c r="U101">
        <f>TNC_PJ_V6taxadata!U101/SUM(TNC_PJ_V6taxadata!$B101:$BB101)</f>
        <v>0</v>
      </c>
      <c r="V101">
        <f>TNC_PJ_V6taxadata!V101/SUM(TNC_PJ_V6taxadata!$B101:$BB101)</f>
        <v>0</v>
      </c>
      <c r="W101">
        <f>TNC_PJ_V6taxadata!W101/SUM(TNC_PJ_V6taxadata!$B101:$BB101)</f>
        <v>1.0125300594861409E-4</v>
      </c>
      <c r="X101">
        <f>TNC_PJ_V6taxadata!X101/SUM(TNC_PJ_V6taxadata!$B101:$BB101)</f>
        <v>1.0024047588912796E-2</v>
      </c>
      <c r="Y101">
        <f>TNC_PJ_V6taxadata!Y101/SUM(TNC_PJ_V6taxadata!$B101:$BB101)</f>
        <v>4.3032527528160991E-4</v>
      </c>
      <c r="Z101">
        <f>TNC_PJ_V6taxadata!Z101/SUM(TNC_PJ_V6taxadata!$B101:$BB101)</f>
        <v>5.31578281230224E-4</v>
      </c>
      <c r="AA101">
        <f>TNC_PJ_V6taxadata!AA101/SUM(TNC_PJ_V6taxadata!$B101:$BB101)</f>
        <v>0</v>
      </c>
      <c r="AB101">
        <f>TNC_PJ_V6taxadata!AB101/SUM(TNC_PJ_V6taxadata!$B101:$BB101)</f>
        <v>0</v>
      </c>
      <c r="AC101">
        <f>TNC_PJ_V6taxadata!AC101/SUM(TNC_PJ_V6taxadata!$B101:$BB101)</f>
        <v>1.594734843690672E-3</v>
      </c>
      <c r="AD101">
        <f>TNC_PJ_V6taxadata!AD101/SUM(TNC_PJ_V6taxadata!$B101:$BB101)</f>
        <v>0</v>
      </c>
      <c r="AE101">
        <f>TNC_PJ_V6taxadata!AE101/SUM(TNC_PJ_V6taxadata!$B101:$BB101)</f>
        <v>6.0751803569168456E-4</v>
      </c>
      <c r="AF101">
        <f>TNC_PJ_V6taxadata!AF101/SUM(TNC_PJ_V6taxadata!$B101:$BB101)</f>
        <v>5.0626502974307052E-4</v>
      </c>
      <c r="AG101">
        <f>TNC_PJ_V6taxadata!AG101/SUM(TNC_PJ_V6taxadata!$B101:$BB101)</f>
        <v>0</v>
      </c>
      <c r="AH101">
        <f>TNC_PJ_V6taxadata!AH101/SUM(TNC_PJ_V6taxadata!$B101:$BB101)</f>
        <v>0</v>
      </c>
      <c r="AI101">
        <f>TNC_PJ_V6taxadata!AI101/SUM(TNC_PJ_V6taxadata!$B101:$BB101)</f>
        <v>0</v>
      </c>
      <c r="AJ101">
        <f>TNC_PJ_V6taxadata!AJ101/SUM(TNC_PJ_V6taxadata!$B101:$BB101)</f>
        <v>7.593975446146057E-5</v>
      </c>
      <c r="AK101">
        <f>TNC_PJ_V6taxadata!AK101/SUM(TNC_PJ_V6taxadata!$B101:$BB101)</f>
        <v>0</v>
      </c>
      <c r="AL101">
        <f>TNC_PJ_V6taxadata!AL101/SUM(TNC_PJ_V6taxadata!$B101:$BB101)</f>
        <v>0</v>
      </c>
      <c r="AM101">
        <f>TNC_PJ_V6taxadata!AM101/SUM(TNC_PJ_V6taxadata!$B101:$BB101)</f>
        <v>0</v>
      </c>
      <c r="AN101">
        <f>TNC_PJ_V6taxadata!AN101/SUM(TNC_PJ_V6taxadata!$B101:$BB101)</f>
        <v>7.8471079610175926E-4</v>
      </c>
      <c r="AO101">
        <f>TNC_PJ_V6taxadata!AO101/SUM(TNC_PJ_V6taxadata!$B101:$BB101)</f>
        <v>2.8502721174534867E-2</v>
      </c>
      <c r="AP101">
        <f>TNC_PJ_V6taxadata!AP101/SUM(TNC_PJ_V6taxadata!$B101:$BB101)</f>
        <v>0</v>
      </c>
      <c r="AQ101">
        <f>TNC_PJ_V6taxadata!AQ101/SUM(TNC_PJ_V6taxadata!$B101:$BB101)</f>
        <v>0.38217947095304394</v>
      </c>
      <c r="AR101">
        <f>TNC_PJ_V6taxadata!AR101/SUM(TNC_PJ_V6taxadata!$B101:$BB101)</f>
        <v>0</v>
      </c>
      <c r="AS101">
        <f>TNC_PJ_V6taxadata!AS101/SUM(TNC_PJ_V6taxadata!$B101:$BB101)</f>
        <v>4.3032527528160991E-4</v>
      </c>
      <c r="AT101">
        <f>TNC_PJ_V6taxadata!AT101/SUM(TNC_PJ_V6taxadata!$B101:$BB101)</f>
        <v>0</v>
      </c>
      <c r="AU101">
        <f>TNC_PJ_V6taxadata!AU101/SUM(TNC_PJ_V6taxadata!$B101:$BB101)</f>
        <v>0</v>
      </c>
      <c r="AV101">
        <f>TNC_PJ_V6taxadata!AV101/SUM(TNC_PJ_V6taxadata!$B101:$BB101)</f>
        <v>1.7719276041007468E-3</v>
      </c>
      <c r="AW101">
        <f>TNC_PJ_V6taxadata!AW101/SUM(TNC_PJ_V6taxadata!$B101:$BB101)</f>
        <v>0</v>
      </c>
      <c r="AX101">
        <f>TNC_PJ_V6taxadata!AX101/SUM(TNC_PJ_V6taxadata!$B101:$BB101)</f>
        <v>8.6925705606885201E-2</v>
      </c>
      <c r="AY101">
        <f>TNC_PJ_V6taxadata!AY101/SUM(TNC_PJ_V6taxadata!$B101:$BB101)</f>
        <v>0</v>
      </c>
      <c r="AZ101">
        <f>TNC_PJ_V6taxadata!AZ101/SUM(TNC_PJ_V6taxadata!$B101:$BB101)</f>
        <v>0</v>
      </c>
      <c r="BA101">
        <f>TNC_PJ_V6taxadata!BA101/SUM(TNC_PJ_V6taxadata!$B101:$BB101)</f>
        <v>0</v>
      </c>
      <c r="BB101">
        <f>TNC_PJ_V6taxadata!BB101/SUM(TNC_PJ_V6taxadata!$B101:$BB101)</f>
        <v>0.19430451841539045</v>
      </c>
      <c r="BC101" t="s">
        <v>274</v>
      </c>
      <c r="BD101">
        <v>100</v>
      </c>
      <c r="BE101" t="s">
        <v>268</v>
      </c>
      <c r="BF101" t="s">
        <v>107</v>
      </c>
      <c r="BG101" t="s">
        <v>108</v>
      </c>
      <c r="BH101" t="s">
        <v>269</v>
      </c>
      <c r="BI101">
        <v>3</v>
      </c>
      <c r="BJ101" t="s">
        <v>44</v>
      </c>
      <c r="BK101" t="s">
        <v>270</v>
      </c>
      <c r="BL101">
        <v>1</v>
      </c>
      <c r="BP101">
        <v>7.35</v>
      </c>
      <c r="BQ101">
        <v>9.657</v>
      </c>
      <c r="BR101">
        <v>6.7000000000000004E-2</v>
      </c>
      <c r="BS101">
        <v>0</v>
      </c>
      <c r="BT101" t="s">
        <v>51</v>
      </c>
      <c r="BU101">
        <v>16.47</v>
      </c>
      <c r="BW101">
        <v>7.0000000000000007E-2</v>
      </c>
      <c r="BX101">
        <v>0.4</v>
      </c>
      <c r="CA101">
        <v>31.73</v>
      </c>
      <c r="CD101">
        <v>22.33</v>
      </c>
      <c r="CJ101">
        <v>7.64</v>
      </c>
    </row>
    <row r="102" spans="1:88" x14ac:dyDescent="0.5">
      <c r="A102" t="s">
        <v>275</v>
      </c>
      <c r="B102">
        <f>TNC_PJ_V6taxadata!B102/SUM(TNC_PJ_V6taxadata!$B102:$BB102)</f>
        <v>1.4311709022510273E-4</v>
      </c>
      <c r="C102">
        <f>TNC_PJ_V6taxadata!C102/SUM(TNC_PJ_V6taxadata!$B102:$BB102)</f>
        <v>3.2916930751773631E-3</v>
      </c>
      <c r="D102">
        <f>TNC_PJ_V6taxadata!D102/SUM(TNC_PJ_V6taxadata!$B102:$BB102)</f>
        <v>0</v>
      </c>
      <c r="E102">
        <f>TNC_PJ_V6taxadata!E102/SUM(TNC_PJ_V6taxadata!$B102:$BB102)</f>
        <v>0</v>
      </c>
      <c r="F102">
        <f>TNC_PJ_V6taxadata!F102/SUM(TNC_PJ_V6taxadata!$B102:$BB102)</f>
        <v>0</v>
      </c>
      <c r="G102">
        <f>TNC_PJ_V6taxadata!G102/SUM(TNC_PJ_V6taxadata!$B102:$BB102)</f>
        <v>0</v>
      </c>
      <c r="H102">
        <f>TNC_PJ_V6taxadata!H102/SUM(TNC_PJ_V6taxadata!$B102:$BB102)</f>
        <v>0.46345402874608982</v>
      </c>
      <c r="I102">
        <f>TNC_PJ_V6taxadata!I102/SUM(TNC_PJ_V6taxadata!$B102:$BB102)</f>
        <v>3.0667947905379156E-4</v>
      </c>
      <c r="J102">
        <f>TNC_PJ_V6taxadata!J102/SUM(TNC_PJ_V6taxadata!$B102:$BB102)</f>
        <v>0</v>
      </c>
      <c r="K102">
        <f>TNC_PJ_V6taxadata!K102/SUM(TNC_PJ_V6taxadata!$B102:$BB102)</f>
        <v>1.2062726176115801E-3</v>
      </c>
      <c r="L102">
        <f>TNC_PJ_V6taxadata!L102/SUM(TNC_PJ_V6taxadata!$B102:$BB102)</f>
        <v>0</v>
      </c>
      <c r="M102">
        <f>TNC_PJ_V6taxadata!M102/SUM(TNC_PJ_V6taxadata!$B102:$BB102)</f>
        <v>4.1790190345729998E-2</v>
      </c>
      <c r="N102">
        <f>TNC_PJ_V6taxadata!N102/SUM(TNC_PJ_V6taxadata!$B102:$BB102)</f>
        <v>0</v>
      </c>
      <c r="O102">
        <f>TNC_PJ_V6taxadata!O102/SUM(TNC_PJ_V6taxadata!$B102:$BB102)</f>
        <v>0</v>
      </c>
      <c r="P102">
        <f>TNC_PJ_V6taxadata!P102/SUM(TNC_PJ_V6taxadata!$B102:$BB102)</f>
        <v>0</v>
      </c>
      <c r="Q102">
        <f>TNC_PJ_V6taxadata!Q102/SUM(TNC_PJ_V6taxadata!$B102:$BB102)</f>
        <v>6.1335895810758317E-5</v>
      </c>
      <c r="R102">
        <f>TNC_PJ_V6taxadata!R102/SUM(TNC_PJ_V6taxadata!$B102:$BB102)</f>
        <v>0</v>
      </c>
      <c r="S102">
        <f>TNC_PJ_V6taxadata!S102/SUM(TNC_PJ_V6taxadata!$B102:$BB102)</f>
        <v>0</v>
      </c>
      <c r="T102">
        <f>TNC_PJ_V6taxadata!T102/SUM(TNC_PJ_V6taxadata!$B102:$BB102)</f>
        <v>5.0704340536893537E-3</v>
      </c>
      <c r="U102">
        <f>TNC_PJ_V6taxadata!U102/SUM(TNC_PJ_V6taxadata!$B102:$BB102)</f>
        <v>0</v>
      </c>
      <c r="V102">
        <f>TNC_PJ_V6taxadata!V102/SUM(TNC_PJ_V6taxadata!$B102:$BB102)</f>
        <v>0</v>
      </c>
      <c r="W102">
        <f>TNC_PJ_V6taxadata!W102/SUM(TNC_PJ_V6taxadata!$B102:$BB102)</f>
        <v>1.4311709022510273E-4</v>
      </c>
      <c r="X102">
        <f>TNC_PJ_V6taxadata!X102/SUM(TNC_PJ_V6taxadata!$B102:$BB102)</f>
        <v>5.9250475353192535E-2</v>
      </c>
      <c r="Y102">
        <f>TNC_PJ_V6taxadata!Y102/SUM(TNC_PJ_V6taxadata!$B102:$BB102)</f>
        <v>9.8955245241356751E-3</v>
      </c>
      <c r="Z102">
        <f>TNC_PJ_V6taxadata!Z102/SUM(TNC_PJ_V6taxadata!$B102:$BB102)</f>
        <v>7.3603074972909981E-4</v>
      </c>
      <c r="AA102">
        <f>TNC_PJ_V6taxadata!AA102/SUM(TNC_PJ_V6taxadata!$B102:$BB102)</f>
        <v>0</v>
      </c>
      <c r="AB102">
        <f>TNC_PJ_V6taxadata!AB102/SUM(TNC_PJ_V6taxadata!$B102:$BB102)</f>
        <v>0</v>
      </c>
      <c r="AC102">
        <f>TNC_PJ_V6taxadata!AC102/SUM(TNC_PJ_V6taxadata!$B102:$BB102)</f>
        <v>2.105865756169369E-3</v>
      </c>
      <c r="AD102">
        <f>TNC_PJ_V6taxadata!AD102/SUM(TNC_PJ_V6taxadata!$B102:$BB102)</f>
        <v>0</v>
      </c>
      <c r="AE102">
        <f>TNC_PJ_V6taxadata!AE102/SUM(TNC_PJ_V6taxadata!$B102:$BB102)</f>
        <v>7.973666455398581E-4</v>
      </c>
      <c r="AF102">
        <f>TNC_PJ_V6taxadata!AF102/SUM(TNC_PJ_V6taxadata!$B102:$BB102)</f>
        <v>4.9068716648606654E-4</v>
      </c>
      <c r="AG102">
        <f>TNC_PJ_V6taxadata!AG102/SUM(TNC_PJ_V6taxadata!$B102:$BB102)</f>
        <v>0</v>
      </c>
      <c r="AH102">
        <f>TNC_PJ_V6taxadata!AH102/SUM(TNC_PJ_V6taxadata!$B102:$BB102)</f>
        <v>0</v>
      </c>
      <c r="AI102">
        <f>TNC_PJ_V6taxadata!AI102/SUM(TNC_PJ_V6taxadata!$B102:$BB102)</f>
        <v>0</v>
      </c>
      <c r="AJ102">
        <f>TNC_PJ_V6taxadata!AJ102/SUM(TNC_PJ_V6taxadata!$B102:$BB102)</f>
        <v>0</v>
      </c>
      <c r="AK102">
        <f>TNC_PJ_V6taxadata!AK102/SUM(TNC_PJ_V6taxadata!$B102:$BB102)</f>
        <v>6.1335895810758317E-5</v>
      </c>
      <c r="AL102">
        <f>TNC_PJ_V6taxadata!AL102/SUM(TNC_PJ_V6taxadata!$B102:$BB102)</f>
        <v>0</v>
      </c>
      <c r="AM102">
        <f>TNC_PJ_V6taxadata!AM102/SUM(TNC_PJ_V6taxadata!$B102:$BB102)</f>
        <v>0</v>
      </c>
      <c r="AN102">
        <f>TNC_PJ_V6taxadata!AN102/SUM(TNC_PJ_V6taxadata!$B102:$BB102)</f>
        <v>0</v>
      </c>
      <c r="AO102">
        <f>TNC_PJ_V6taxadata!AO102/SUM(TNC_PJ_V6taxadata!$B102:$BB102)</f>
        <v>3.7414896444562572E-3</v>
      </c>
      <c r="AP102">
        <f>TNC_PJ_V6taxadata!AP102/SUM(TNC_PJ_V6taxadata!$B102:$BB102)</f>
        <v>0</v>
      </c>
      <c r="AQ102">
        <f>TNC_PJ_V6taxadata!AQ102/SUM(TNC_PJ_V6taxadata!$B102:$BB102)</f>
        <v>0.38386048128232914</v>
      </c>
      <c r="AR102">
        <f>TNC_PJ_V6taxadata!AR102/SUM(TNC_PJ_V6taxadata!$B102:$BB102)</f>
        <v>0</v>
      </c>
      <c r="AS102">
        <f>TNC_PJ_V6taxadata!AS102/SUM(TNC_PJ_V6taxadata!$B102:$BB102)</f>
        <v>1.6560691868904745E-3</v>
      </c>
      <c r="AT102">
        <f>TNC_PJ_V6taxadata!AT102/SUM(TNC_PJ_V6taxadata!$B102:$BB102)</f>
        <v>0</v>
      </c>
      <c r="AU102">
        <f>TNC_PJ_V6taxadata!AU102/SUM(TNC_PJ_V6taxadata!$B102:$BB102)</f>
        <v>0</v>
      </c>
      <c r="AV102">
        <f>TNC_PJ_V6taxadata!AV102/SUM(TNC_PJ_V6taxadata!$B102:$BB102)</f>
        <v>2.2489828463944717E-4</v>
      </c>
      <c r="AW102">
        <f>TNC_PJ_V6taxadata!AW102/SUM(TNC_PJ_V6taxadata!$B102:$BB102)</f>
        <v>0</v>
      </c>
      <c r="AX102">
        <f>TNC_PJ_V6taxadata!AX102/SUM(TNC_PJ_V6taxadata!$B102:$BB102)</f>
        <v>5.7042383104005234E-3</v>
      </c>
      <c r="AY102">
        <f>TNC_PJ_V6taxadata!AY102/SUM(TNC_PJ_V6taxadata!$B102:$BB102)</f>
        <v>0</v>
      </c>
      <c r="AZ102">
        <f>TNC_PJ_V6taxadata!AZ102/SUM(TNC_PJ_V6taxadata!$B102:$BB102)</f>
        <v>0</v>
      </c>
      <c r="BA102">
        <f>TNC_PJ_V6taxadata!BA102/SUM(TNC_PJ_V6taxadata!$B102:$BB102)</f>
        <v>0</v>
      </c>
      <c r="BB102">
        <f>TNC_PJ_V6taxadata!BB102/SUM(TNC_PJ_V6taxadata!$B102:$BB102)</f>
        <v>1.600866880660792E-2</v>
      </c>
      <c r="BC102" t="s">
        <v>276</v>
      </c>
      <c r="BD102">
        <v>101</v>
      </c>
      <c r="BE102" t="s">
        <v>268</v>
      </c>
      <c r="BF102" t="s">
        <v>107</v>
      </c>
      <c r="BG102" t="s">
        <v>108</v>
      </c>
      <c r="BH102" t="s">
        <v>269</v>
      </c>
      <c r="BI102">
        <v>1</v>
      </c>
      <c r="BJ102" t="s">
        <v>44</v>
      </c>
      <c r="BK102" t="s">
        <v>270</v>
      </c>
      <c r="BL102">
        <v>2</v>
      </c>
      <c r="BP102">
        <v>8.5500000000000007</v>
      </c>
      <c r="BQ102">
        <v>10.458</v>
      </c>
      <c r="BR102">
        <v>0.13</v>
      </c>
      <c r="BS102">
        <v>0</v>
      </c>
      <c r="BT102" t="s">
        <v>51</v>
      </c>
      <c r="BU102">
        <v>25.67</v>
      </c>
      <c r="BW102">
        <v>0.15</v>
      </c>
      <c r="BX102">
        <v>0.4</v>
      </c>
      <c r="CA102">
        <v>31.73</v>
      </c>
      <c r="CD102">
        <v>22.33</v>
      </c>
      <c r="CJ102">
        <v>7.64</v>
      </c>
    </row>
    <row r="103" spans="1:88" x14ac:dyDescent="0.5">
      <c r="A103" t="s">
        <v>277</v>
      </c>
      <c r="B103">
        <f>TNC_PJ_V6taxadata!B103/SUM(TNC_PJ_V6taxadata!$B103:$BB103)</f>
        <v>1.9695119549375663E-3</v>
      </c>
      <c r="C103">
        <f>TNC_PJ_V6taxadata!C103/SUM(TNC_PJ_V6taxadata!$B103:$BB103)</f>
        <v>1.3589632489069208E-2</v>
      </c>
      <c r="D103">
        <f>TNC_PJ_V6taxadata!D103/SUM(TNC_PJ_V6taxadata!$B103:$BB103)</f>
        <v>0</v>
      </c>
      <c r="E103">
        <f>TNC_PJ_V6taxadata!E103/SUM(TNC_PJ_V6taxadata!$B103:$BB103)</f>
        <v>0</v>
      </c>
      <c r="F103">
        <f>TNC_PJ_V6taxadata!F103/SUM(TNC_PJ_V6taxadata!$B103:$BB103)</f>
        <v>0</v>
      </c>
      <c r="G103">
        <f>TNC_PJ_V6taxadata!G103/SUM(TNC_PJ_V6taxadata!$B103:$BB103)</f>
        <v>0</v>
      </c>
      <c r="H103">
        <f>TNC_PJ_V6taxadata!H103/SUM(TNC_PJ_V6taxadata!$B103:$BB103)</f>
        <v>8.3428526411155321E-2</v>
      </c>
      <c r="I103">
        <f>TNC_PJ_V6taxadata!I103/SUM(TNC_PJ_V6taxadata!$B103:$BB103)</f>
        <v>9.0597549927128062E-4</v>
      </c>
      <c r="J103">
        <f>TNC_PJ_V6taxadata!J103/SUM(TNC_PJ_V6taxadata!$B103:$BB103)</f>
        <v>2.7573167369125928E-4</v>
      </c>
      <c r="K103">
        <f>TNC_PJ_V6taxadata!K103/SUM(TNC_PJ_V6taxadata!$B103:$BB103)</f>
        <v>3.8996336707763815E-3</v>
      </c>
      <c r="L103">
        <f>TNC_PJ_V6taxadata!L103/SUM(TNC_PJ_V6taxadata!$B103:$BB103)</f>
        <v>0</v>
      </c>
      <c r="M103">
        <f>TNC_PJ_V6taxadata!M103/SUM(TNC_PJ_V6taxadata!$B103:$BB103)</f>
        <v>0.19179107417182023</v>
      </c>
      <c r="N103">
        <f>TNC_PJ_V6taxadata!N103/SUM(TNC_PJ_V6taxadata!$B103:$BB103)</f>
        <v>0</v>
      </c>
      <c r="O103">
        <f>TNC_PJ_V6taxadata!O103/SUM(TNC_PJ_V6taxadata!$B103:$BB103)</f>
        <v>0</v>
      </c>
      <c r="P103">
        <f>TNC_PJ_V6taxadata!P103/SUM(TNC_PJ_V6taxadata!$B103:$BB103)</f>
        <v>0</v>
      </c>
      <c r="Q103">
        <f>TNC_PJ_V6taxadata!Q103/SUM(TNC_PJ_V6taxadata!$B103:$BB103)</f>
        <v>0</v>
      </c>
      <c r="R103">
        <f>TNC_PJ_V6taxadata!R103/SUM(TNC_PJ_V6taxadata!$B103:$BB103)</f>
        <v>0</v>
      </c>
      <c r="S103">
        <f>TNC_PJ_V6taxadata!S103/SUM(TNC_PJ_V6taxadata!$B103:$BB103)</f>
        <v>0</v>
      </c>
      <c r="T103">
        <f>TNC_PJ_V6taxadata!T103/SUM(TNC_PJ_V6taxadata!$B103:$BB103)</f>
        <v>1.4062315358254224E-2</v>
      </c>
      <c r="U103">
        <f>TNC_PJ_V6taxadata!U103/SUM(TNC_PJ_V6taxadata!$B103:$BB103)</f>
        <v>0</v>
      </c>
      <c r="V103">
        <f>TNC_PJ_V6taxadata!V103/SUM(TNC_PJ_V6taxadata!$B103:$BB103)</f>
        <v>0</v>
      </c>
      <c r="W103">
        <f>TNC_PJ_V6taxadata!W103/SUM(TNC_PJ_V6taxadata!$B103:$BB103)</f>
        <v>5.9085358648126992E-4</v>
      </c>
      <c r="X103">
        <f>TNC_PJ_V6taxadata!X103/SUM(TNC_PJ_V6taxadata!$B103:$BB103)</f>
        <v>7.8780478197502651E-3</v>
      </c>
      <c r="Y103">
        <f>TNC_PJ_V6taxadata!Y103/SUM(TNC_PJ_V6taxadata!$B103:$BB103)</f>
        <v>3.5451215188876195E-4</v>
      </c>
      <c r="Z103">
        <f>TNC_PJ_V6taxadata!Z103/SUM(TNC_PJ_V6taxadata!$B103:$BB103)</f>
        <v>1.5756095639500533E-3</v>
      </c>
      <c r="AA103">
        <f>TNC_PJ_V6taxadata!AA103/SUM(TNC_PJ_V6taxadata!$B103:$BB103)</f>
        <v>0</v>
      </c>
      <c r="AB103">
        <f>TNC_PJ_V6taxadata!AB103/SUM(TNC_PJ_V6taxadata!$B103:$BB103)</f>
        <v>0</v>
      </c>
      <c r="AC103">
        <f>TNC_PJ_V6taxadata!AC103/SUM(TNC_PJ_V6taxadata!$B103:$BB103)</f>
        <v>9.4536573837003188E-4</v>
      </c>
      <c r="AD103">
        <f>TNC_PJ_V6taxadata!AD103/SUM(TNC_PJ_V6taxadata!$B103:$BB103)</f>
        <v>0</v>
      </c>
      <c r="AE103">
        <f>TNC_PJ_V6taxadata!AE103/SUM(TNC_PJ_V6taxadata!$B103:$BB103)</f>
        <v>5.120731082837673E-4</v>
      </c>
      <c r="AF103">
        <f>TNC_PJ_V6taxadata!AF103/SUM(TNC_PJ_V6taxadata!$B103:$BB103)</f>
        <v>2.8754874542088471E-3</v>
      </c>
      <c r="AG103">
        <f>TNC_PJ_V6taxadata!AG103/SUM(TNC_PJ_V6taxadata!$B103:$BB103)</f>
        <v>0</v>
      </c>
      <c r="AH103">
        <f>TNC_PJ_V6taxadata!AH103/SUM(TNC_PJ_V6taxadata!$B103:$BB103)</f>
        <v>0</v>
      </c>
      <c r="AI103">
        <f>TNC_PJ_V6taxadata!AI103/SUM(TNC_PJ_V6taxadata!$B103:$BB103)</f>
        <v>0</v>
      </c>
      <c r="AJ103">
        <f>TNC_PJ_V6taxadata!AJ103/SUM(TNC_PJ_V6taxadata!$B103:$BB103)</f>
        <v>0</v>
      </c>
      <c r="AK103">
        <f>TNC_PJ_V6taxadata!AK103/SUM(TNC_PJ_V6taxadata!$B103:$BB103)</f>
        <v>0</v>
      </c>
      <c r="AL103">
        <f>TNC_PJ_V6taxadata!AL103/SUM(TNC_PJ_V6taxadata!$B103:$BB103)</f>
        <v>0</v>
      </c>
      <c r="AM103">
        <f>TNC_PJ_V6taxadata!AM103/SUM(TNC_PJ_V6taxadata!$B103:$BB103)</f>
        <v>0</v>
      </c>
      <c r="AN103">
        <f>TNC_PJ_V6taxadata!AN103/SUM(TNC_PJ_V6taxadata!$B103:$BB103)</f>
        <v>1.2998778902587938E-3</v>
      </c>
      <c r="AO103">
        <f>TNC_PJ_V6taxadata!AO103/SUM(TNC_PJ_V6taxadata!$B103:$BB103)</f>
        <v>9.3354866664040644E-3</v>
      </c>
      <c r="AP103">
        <f>TNC_PJ_V6taxadata!AP103/SUM(TNC_PJ_V6taxadata!$B103:$BB103)</f>
        <v>0</v>
      </c>
      <c r="AQ103">
        <f>TNC_PJ_V6taxadata!AQ103/SUM(TNC_PJ_V6taxadata!$B103:$BB103)</f>
        <v>0.45058494505061647</v>
      </c>
      <c r="AR103">
        <f>TNC_PJ_V6taxadata!AR103/SUM(TNC_PJ_V6taxadata!$B103:$BB103)</f>
        <v>1.9695119549375666E-4</v>
      </c>
      <c r="AS103">
        <f>TNC_PJ_V6taxadata!AS103/SUM(TNC_PJ_V6taxadata!$B103:$BB103)</f>
        <v>4.7268286918501594E-4</v>
      </c>
      <c r="AT103">
        <f>TNC_PJ_V6taxadata!AT103/SUM(TNC_PJ_V6taxadata!$B103:$BB103)</f>
        <v>0</v>
      </c>
      <c r="AU103">
        <f>TNC_PJ_V6taxadata!AU103/SUM(TNC_PJ_V6taxadata!$B103:$BB103)</f>
        <v>1.5756095639500532E-4</v>
      </c>
      <c r="AV103">
        <f>TNC_PJ_V6taxadata!AV103/SUM(TNC_PJ_V6taxadata!$B103:$BB103)</f>
        <v>2.9542679324063496E-3</v>
      </c>
      <c r="AW103">
        <f>TNC_PJ_V6taxadata!AW103/SUM(TNC_PJ_V6taxadata!$B103:$BB103)</f>
        <v>0</v>
      </c>
      <c r="AX103">
        <f>TNC_PJ_V6taxadata!AX103/SUM(TNC_PJ_V6taxadata!$B103:$BB103)</f>
        <v>1.9773900027573166E-2</v>
      </c>
      <c r="AY103">
        <f>TNC_PJ_V6taxadata!AY103/SUM(TNC_PJ_V6taxadata!$B103:$BB103)</f>
        <v>0</v>
      </c>
      <c r="AZ103">
        <f>TNC_PJ_V6taxadata!AZ103/SUM(TNC_PJ_V6taxadata!$B103:$BB103)</f>
        <v>0</v>
      </c>
      <c r="BA103">
        <f>TNC_PJ_V6taxadata!BA103/SUM(TNC_PJ_V6taxadata!$B103:$BB103)</f>
        <v>1.9695119549375666E-4</v>
      </c>
      <c r="BB103">
        <f>TNC_PJ_V6taxadata!BB103/SUM(TNC_PJ_V6taxadata!$B103:$BB103)</f>
        <v>0.19037302556426516</v>
      </c>
      <c r="BC103" t="s">
        <v>278</v>
      </c>
      <c r="BD103">
        <v>102</v>
      </c>
      <c r="BE103" t="s">
        <v>268</v>
      </c>
      <c r="BF103" t="s">
        <v>107</v>
      </c>
      <c r="BG103" t="s">
        <v>108</v>
      </c>
      <c r="BH103" t="s">
        <v>269</v>
      </c>
      <c r="BI103">
        <v>2</v>
      </c>
      <c r="BJ103" t="s">
        <v>44</v>
      </c>
      <c r="BK103" t="s">
        <v>270</v>
      </c>
      <c r="BL103">
        <v>2</v>
      </c>
      <c r="BP103">
        <v>8.5500000000000007</v>
      </c>
      <c r="BQ103">
        <v>10.458</v>
      </c>
      <c r="BR103">
        <v>0.13</v>
      </c>
      <c r="BS103">
        <v>0</v>
      </c>
      <c r="BT103" t="s">
        <v>51</v>
      </c>
      <c r="BU103">
        <v>25.67</v>
      </c>
      <c r="BW103">
        <v>0.15</v>
      </c>
      <c r="BX103">
        <v>0.4</v>
      </c>
      <c r="CA103">
        <v>31.73</v>
      </c>
      <c r="CD103">
        <v>22.33</v>
      </c>
      <c r="CJ103">
        <v>7.64</v>
      </c>
    </row>
    <row r="104" spans="1:88" x14ac:dyDescent="0.5">
      <c r="A104" t="s">
        <v>279</v>
      </c>
      <c r="B104">
        <f>TNC_PJ_V6taxadata!B104/SUM(TNC_PJ_V6taxadata!$B104:$BB104)</f>
        <v>3.1823380239669832E-3</v>
      </c>
      <c r="C104">
        <f>TNC_PJ_V6taxadata!C104/SUM(TNC_PJ_V6taxadata!$B104:$BB104)</f>
        <v>7.9061210282929742E-3</v>
      </c>
      <c r="D104">
        <f>TNC_PJ_V6taxadata!D104/SUM(TNC_PJ_V6taxadata!$B104:$BB104)</f>
        <v>0</v>
      </c>
      <c r="E104">
        <f>TNC_PJ_V6taxadata!E104/SUM(TNC_PJ_V6taxadata!$B104:$BB104)</f>
        <v>1.3259741766529097E-4</v>
      </c>
      <c r="F104">
        <f>TNC_PJ_V6taxadata!F104/SUM(TNC_PJ_V6taxadata!$B104:$BB104)</f>
        <v>0</v>
      </c>
      <c r="G104">
        <f>TNC_PJ_V6taxadata!G104/SUM(TNC_PJ_V6taxadata!$B104:$BB104)</f>
        <v>0</v>
      </c>
      <c r="H104">
        <f>TNC_PJ_V6taxadata!H104/SUM(TNC_PJ_V6taxadata!$B104:$BB104)</f>
        <v>0.12953110238178112</v>
      </c>
      <c r="I104">
        <f>TNC_PJ_V6taxadata!I104/SUM(TNC_PJ_V6taxadata!$B104:$BB104)</f>
        <v>5.303896706611639E-4</v>
      </c>
      <c r="J104">
        <f>TNC_PJ_V6taxadata!J104/SUM(TNC_PJ_V6taxadata!$B104:$BB104)</f>
        <v>0</v>
      </c>
      <c r="K104">
        <f>TNC_PJ_V6taxadata!K104/SUM(TNC_PJ_V6taxadata!$B104:$BB104)</f>
        <v>5.0552765484892185E-3</v>
      </c>
      <c r="L104">
        <f>TNC_PJ_V6taxadata!L104/SUM(TNC_PJ_V6taxadata!$B104:$BB104)</f>
        <v>1.4917209487345234E-4</v>
      </c>
      <c r="M104">
        <f>TNC_PJ_V6taxadata!M104/SUM(TNC_PJ_V6taxadata!$B104:$BB104)</f>
        <v>0.11003928198498335</v>
      </c>
      <c r="N104">
        <f>TNC_PJ_V6taxadata!N104/SUM(TNC_PJ_V6taxadata!$B104:$BB104)</f>
        <v>1.1602274045712959E-4</v>
      </c>
      <c r="O104">
        <f>TNC_PJ_V6taxadata!O104/SUM(TNC_PJ_V6taxadata!$B104:$BB104)</f>
        <v>0</v>
      </c>
      <c r="P104">
        <f>TNC_PJ_V6taxadata!P104/SUM(TNC_PJ_V6taxadata!$B104:$BB104)</f>
        <v>0</v>
      </c>
      <c r="Q104">
        <f>TNC_PJ_V6taxadata!Q104/SUM(TNC_PJ_V6taxadata!$B104:$BB104)</f>
        <v>2.9834418974690469E-4</v>
      </c>
      <c r="R104">
        <f>TNC_PJ_V6taxadata!R104/SUM(TNC_PJ_V6taxadata!$B104:$BB104)</f>
        <v>0</v>
      </c>
      <c r="S104">
        <f>TNC_PJ_V6taxadata!S104/SUM(TNC_PJ_V6taxadata!$B104:$BB104)</f>
        <v>0</v>
      </c>
      <c r="T104">
        <f>TNC_PJ_V6taxadata!T104/SUM(TNC_PJ_V6taxadata!$B104:$BB104)</f>
        <v>9.2983939137785288E-3</v>
      </c>
      <c r="U104">
        <f>TNC_PJ_V6taxadata!U104/SUM(TNC_PJ_V6taxadata!$B104:$BB104)</f>
        <v>0</v>
      </c>
      <c r="V104">
        <f>TNC_PJ_V6taxadata!V104/SUM(TNC_PJ_V6taxadata!$B104:$BB104)</f>
        <v>0</v>
      </c>
      <c r="W104">
        <f>TNC_PJ_V6taxadata!W104/SUM(TNC_PJ_V6taxadata!$B104:$BB104)</f>
        <v>9.4475660086519814E-4</v>
      </c>
      <c r="X104">
        <f>TNC_PJ_V6taxadata!X104/SUM(TNC_PJ_V6taxadata!$B104:$BB104)</f>
        <v>9.9116569704804994E-3</v>
      </c>
      <c r="Y104">
        <f>TNC_PJ_V6taxadata!Y104/SUM(TNC_PJ_V6taxadata!$B104:$BB104)</f>
        <v>2.3204548091425919E-4</v>
      </c>
      <c r="Z104">
        <f>TNC_PJ_V6taxadata!Z104/SUM(TNC_PJ_V6taxadata!$B104:$BB104)</f>
        <v>1.9226625561467191E-3</v>
      </c>
      <c r="AA104">
        <f>TNC_PJ_V6taxadata!AA104/SUM(TNC_PJ_V6taxadata!$B104:$BB104)</f>
        <v>0</v>
      </c>
      <c r="AB104">
        <f>TNC_PJ_V6taxadata!AB104/SUM(TNC_PJ_V6taxadata!$B104:$BB104)</f>
        <v>8.2873386040806856E-5</v>
      </c>
      <c r="AC104">
        <f>TNC_PJ_V6taxadata!AC104/SUM(TNC_PJ_V6taxadata!$B104:$BB104)</f>
        <v>1.607743689191653E-3</v>
      </c>
      <c r="AD104">
        <f>TNC_PJ_V6taxadata!AD104/SUM(TNC_PJ_V6taxadata!$B104:$BB104)</f>
        <v>0</v>
      </c>
      <c r="AE104">
        <f>TNC_PJ_V6taxadata!AE104/SUM(TNC_PJ_V6taxadata!$B104:$BB104)</f>
        <v>7.9558450599174579E-4</v>
      </c>
      <c r="AF104">
        <f>TNC_PJ_V6taxadata!AF104/SUM(TNC_PJ_V6taxadata!$B104:$BB104)</f>
        <v>5.0718512256973797E-3</v>
      </c>
      <c r="AG104">
        <f>TNC_PJ_V6taxadata!AG104/SUM(TNC_PJ_V6taxadata!$B104:$BB104)</f>
        <v>0</v>
      </c>
      <c r="AH104">
        <f>TNC_PJ_V6taxadata!AH104/SUM(TNC_PJ_V6taxadata!$B104:$BB104)</f>
        <v>1.3259741766529097E-4</v>
      </c>
      <c r="AI104">
        <f>TNC_PJ_V6taxadata!AI104/SUM(TNC_PJ_V6taxadata!$B104:$BB104)</f>
        <v>0</v>
      </c>
      <c r="AJ104">
        <f>TNC_PJ_V6taxadata!AJ104/SUM(TNC_PJ_V6taxadata!$B104:$BB104)</f>
        <v>3.977922529958729E-4</v>
      </c>
      <c r="AK104">
        <f>TNC_PJ_V6taxadata!AK104/SUM(TNC_PJ_V6taxadata!$B104:$BB104)</f>
        <v>0</v>
      </c>
      <c r="AL104">
        <f>TNC_PJ_V6taxadata!AL104/SUM(TNC_PJ_V6taxadata!$B104:$BB104)</f>
        <v>0</v>
      </c>
      <c r="AM104">
        <f>TNC_PJ_V6taxadata!AM104/SUM(TNC_PJ_V6taxadata!$B104:$BB104)</f>
        <v>1.6574677208161371E-4</v>
      </c>
      <c r="AN104">
        <f>TNC_PJ_V6taxadata!AN104/SUM(TNC_PJ_V6taxadata!$B104:$BB104)</f>
        <v>1.4088475626937165E-3</v>
      </c>
      <c r="AO104">
        <f>TNC_PJ_V6taxadata!AO104/SUM(TNC_PJ_V6taxadata!$B104:$BB104)</f>
        <v>1.8994580080552933E-2</v>
      </c>
      <c r="AP104">
        <f>TNC_PJ_V6taxadata!AP104/SUM(TNC_PJ_V6taxadata!$B104:$BB104)</f>
        <v>0</v>
      </c>
      <c r="AQ104">
        <f>TNC_PJ_V6taxadata!AQ104/SUM(TNC_PJ_V6taxadata!$B104:$BB104)</f>
        <v>0.53093663500903321</v>
      </c>
      <c r="AR104">
        <f>TNC_PJ_V6taxadata!AR104/SUM(TNC_PJ_V6taxadata!$B104:$BB104)</f>
        <v>0</v>
      </c>
      <c r="AS104">
        <f>TNC_PJ_V6taxadata!AS104/SUM(TNC_PJ_V6taxadata!$B104:$BB104)</f>
        <v>1.160227404571296E-3</v>
      </c>
      <c r="AT104">
        <f>TNC_PJ_V6taxadata!AT104/SUM(TNC_PJ_V6taxadata!$B104:$BB104)</f>
        <v>0</v>
      </c>
      <c r="AU104">
        <f>TNC_PJ_V6taxadata!AU104/SUM(TNC_PJ_V6taxadata!$B104:$BB104)</f>
        <v>0</v>
      </c>
      <c r="AV104">
        <f>TNC_PJ_V6taxadata!AV104/SUM(TNC_PJ_V6taxadata!$B104:$BB104)</f>
        <v>1.4254222399018779E-3</v>
      </c>
      <c r="AW104">
        <f>TNC_PJ_V6taxadata!AW104/SUM(TNC_PJ_V6taxadata!$B104:$BB104)</f>
        <v>0</v>
      </c>
      <c r="AX104">
        <f>TNC_PJ_V6taxadata!AX104/SUM(TNC_PJ_V6taxadata!$B104:$BB104)</f>
        <v>2.0784645219034361E-2</v>
      </c>
      <c r="AY104">
        <f>TNC_PJ_V6taxadata!AY104/SUM(TNC_PJ_V6taxadata!$B104:$BB104)</f>
        <v>0</v>
      </c>
      <c r="AZ104">
        <f>TNC_PJ_V6taxadata!AZ104/SUM(TNC_PJ_V6taxadata!$B104:$BB104)</f>
        <v>0</v>
      </c>
      <c r="BA104">
        <f>TNC_PJ_V6taxadata!BA104/SUM(TNC_PJ_V6taxadata!$B104:$BB104)</f>
        <v>0</v>
      </c>
      <c r="BB104">
        <f>TNC_PJ_V6taxadata!BB104/SUM(TNC_PJ_V6taxadata!$B104:$BB104)</f>
        <v>0.13778529163144548</v>
      </c>
      <c r="BC104" t="s">
        <v>280</v>
      </c>
      <c r="BD104">
        <v>103</v>
      </c>
      <c r="BE104" t="s">
        <v>268</v>
      </c>
      <c r="BF104" t="s">
        <v>107</v>
      </c>
      <c r="BG104" t="s">
        <v>108</v>
      </c>
      <c r="BH104" t="s">
        <v>269</v>
      </c>
      <c r="BI104">
        <v>4</v>
      </c>
      <c r="BJ104" t="s">
        <v>44</v>
      </c>
      <c r="BK104" t="s">
        <v>270</v>
      </c>
      <c r="BL104">
        <v>2</v>
      </c>
      <c r="BP104">
        <v>8.5500000000000007</v>
      </c>
      <c r="BQ104">
        <v>10.458</v>
      </c>
      <c r="BR104">
        <v>0.13</v>
      </c>
      <c r="BS104">
        <v>0</v>
      </c>
      <c r="BT104" t="s">
        <v>51</v>
      </c>
      <c r="BU104">
        <v>25.67</v>
      </c>
      <c r="BW104">
        <v>0.15</v>
      </c>
      <c r="BX104">
        <v>0.4</v>
      </c>
      <c r="CA104">
        <v>31.73</v>
      </c>
      <c r="CD104">
        <v>22.33</v>
      </c>
      <c r="CJ104">
        <v>7.64</v>
      </c>
    </row>
    <row r="105" spans="1:88" x14ac:dyDescent="0.5">
      <c r="A105" t="s">
        <v>281</v>
      </c>
      <c r="B105">
        <f>TNC_PJ_V6taxadata!B105/SUM(TNC_PJ_V6taxadata!$B105:$BB105)</f>
        <v>3.1829204919452624E-3</v>
      </c>
      <c r="C105">
        <f>TNC_PJ_V6taxadata!C105/SUM(TNC_PJ_V6taxadata!$B105:$BB105)</f>
        <v>1.5914602459726312E-2</v>
      </c>
      <c r="D105">
        <f>TNC_PJ_V6taxadata!D105/SUM(TNC_PJ_V6taxadata!$B105:$BB105)</f>
        <v>6.4957561060107399E-5</v>
      </c>
      <c r="E105">
        <f>TNC_PJ_V6taxadata!E105/SUM(TNC_PJ_V6taxadata!$B105:$BB105)</f>
        <v>0</v>
      </c>
      <c r="F105">
        <f>TNC_PJ_V6taxadata!F105/SUM(TNC_PJ_V6taxadata!$B105:$BB105)</f>
        <v>1.948726831803222E-4</v>
      </c>
      <c r="G105">
        <f>TNC_PJ_V6taxadata!G105/SUM(TNC_PJ_V6taxadata!$B105:$BB105)</f>
        <v>0</v>
      </c>
      <c r="H105">
        <f>TNC_PJ_V6taxadata!H105/SUM(TNC_PJ_V6taxadata!$B105:$BB105)</f>
        <v>7.9421444656157983E-2</v>
      </c>
      <c r="I105">
        <f>TNC_PJ_V6taxadata!I105/SUM(TNC_PJ_V6taxadata!$B105:$BB105)</f>
        <v>4.7635544777412093E-4</v>
      </c>
      <c r="J105">
        <f>TNC_PJ_V6taxadata!J105/SUM(TNC_PJ_V6taxadata!$B105:$BB105)</f>
        <v>3.0313528494716786E-4</v>
      </c>
      <c r="K105">
        <f>TNC_PJ_V6taxadata!K105/SUM(TNC_PJ_V6taxadata!$B105:$BB105)</f>
        <v>3.919106183959813E-3</v>
      </c>
      <c r="L105">
        <f>TNC_PJ_V6taxadata!L105/SUM(TNC_PJ_V6taxadata!$B105:$BB105)</f>
        <v>0</v>
      </c>
      <c r="M105">
        <f>TNC_PJ_V6taxadata!M105/SUM(TNC_PJ_V6taxadata!$B105:$BB105)</f>
        <v>0.20411830937121081</v>
      </c>
      <c r="N105">
        <f>TNC_PJ_V6taxadata!N105/SUM(TNC_PJ_V6taxadata!$B105:$BB105)</f>
        <v>8.6610081413476532E-5</v>
      </c>
      <c r="O105">
        <f>TNC_PJ_V6taxadata!O105/SUM(TNC_PJ_V6taxadata!$B105:$BB105)</f>
        <v>0</v>
      </c>
      <c r="P105">
        <f>TNC_PJ_V6taxadata!P105/SUM(TNC_PJ_V6taxadata!$B105:$BB105)</f>
        <v>0</v>
      </c>
      <c r="Q105">
        <f>TNC_PJ_V6taxadata!Q105/SUM(TNC_PJ_V6taxadata!$B105:$BB105)</f>
        <v>2.814827645937987E-4</v>
      </c>
      <c r="R105">
        <f>TNC_PJ_V6taxadata!R105/SUM(TNC_PJ_V6taxadata!$B105:$BB105)</f>
        <v>0</v>
      </c>
      <c r="S105">
        <f>TNC_PJ_V6taxadata!S105/SUM(TNC_PJ_V6taxadata!$B105:$BB105)</f>
        <v>0</v>
      </c>
      <c r="T105">
        <f>TNC_PJ_V6taxadata!T105/SUM(TNC_PJ_V6taxadata!$B105:$BB105)</f>
        <v>2.3384721981638663E-3</v>
      </c>
      <c r="U105">
        <f>TNC_PJ_V6taxadata!U105/SUM(TNC_PJ_V6taxadata!$B105:$BB105)</f>
        <v>0</v>
      </c>
      <c r="V105">
        <f>TNC_PJ_V6taxadata!V105/SUM(TNC_PJ_V6taxadata!$B105:$BB105)</f>
        <v>0</v>
      </c>
      <c r="W105">
        <f>TNC_PJ_V6taxadata!W105/SUM(TNC_PJ_V6taxadata!$B105:$BB105)</f>
        <v>1.0826260176684567E-3</v>
      </c>
      <c r="X105">
        <f>TNC_PJ_V6taxadata!X105/SUM(TNC_PJ_V6taxadata!$B105:$BB105)</f>
        <v>5.9760956175298804E-3</v>
      </c>
      <c r="Y105">
        <f>TNC_PJ_V6taxadata!Y105/SUM(TNC_PJ_V6taxadata!$B105:$BB105)</f>
        <v>0</v>
      </c>
      <c r="Z105">
        <f>TNC_PJ_V6taxadata!Z105/SUM(TNC_PJ_V6taxadata!$B105:$BB105)</f>
        <v>1.9703793521565912E-3</v>
      </c>
      <c r="AA105">
        <f>TNC_PJ_V6taxadata!AA105/SUM(TNC_PJ_V6taxadata!$B105:$BB105)</f>
        <v>0</v>
      </c>
      <c r="AB105">
        <f>TNC_PJ_V6taxadata!AB105/SUM(TNC_PJ_V6taxadata!$B105:$BB105)</f>
        <v>8.6610081413476532E-5</v>
      </c>
      <c r="AC105">
        <f>TNC_PJ_V6taxadata!AC105/SUM(TNC_PJ_V6taxadata!$B105:$BB105)</f>
        <v>1.5373289450892084E-3</v>
      </c>
      <c r="AD105">
        <f>TNC_PJ_V6taxadata!AD105/SUM(TNC_PJ_V6taxadata!$B105:$BB105)</f>
        <v>0</v>
      </c>
      <c r="AE105">
        <f>TNC_PJ_V6taxadata!AE105/SUM(TNC_PJ_V6taxadata!$B105:$BB105)</f>
        <v>1.9920318725099601E-3</v>
      </c>
      <c r="AF105">
        <f>TNC_PJ_V6taxadata!AF105/SUM(TNC_PJ_V6taxadata!$B105:$BB105)</f>
        <v>1.6888965875627923E-3</v>
      </c>
      <c r="AG105">
        <f>TNC_PJ_V6taxadata!AG105/SUM(TNC_PJ_V6taxadata!$B105:$BB105)</f>
        <v>0</v>
      </c>
      <c r="AH105">
        <f>TNC_PJ_V6taxadata!AH105/SUM(TNC_PJ_V6taxadata!$B105:$BB105)</f>
        <v>0</v>
      </c>
      <c r="AI105">
        <f>TNC_PJ_V6taxadata!AI105/SUM(TNC_PJ_V6taxadata!$B105:$BB105)</f>
        <v>0</v>
      </c>
      <c r="AJ105">
        <f>TNC_PJ_V6taxadata!AJ105/SUM(TNC_PJ_V6taxadata!$B105:$BB105)</f>
        <v>0</v>
      </c>
      <c r="AK105">
        <f>TNC_PJ_V6taxadata!AK105/SUM(TNC_PJ_V6taxadata!$B105:$BB105)</f>
        <v>0</v>
      </c>
      <c r="AL105">
        <f>TNC_PJ_V6taxadata!AL105/SUM(TNC_PJ_V6taxadata!$B105:$BB105)</f>
        <v>0</v>
      </c>
      <c r="AM105">
        <f>TNC_PJ_V6taxadata!AM105/SUM(TNC_PJ_V6taxadata!$B105:$BB105)</f>
        <v>0</v>
      </c>
      <c r="AN105">
        <f>TNC_PJ_V6taxadata!AN105/SUM(TNC_PJ_V6taxadata!$B105:$BB105)</f>
        <v>9.9601593625498006E-4</v>
      </c>
      <c r="AO105">
        <f>TNC_PJ_V6taxadata!AO105/SUM(TNC_PJ_V6taxadata!$B105:$BB105)</f>
        <v>1.998527628615971E-2</v>
      </c>
      <c r="AP105">
        <f>TNC_PJ_V6taxadata!AP105/SUM(TNC_PJ_V6taxadata!$B105:$BB105)</f>
        <v>0</v>
      </c>
      <c r="AQ105">
        <f>TNC_PJ_V6taxadata!AQ105/SUM(TNC_PJ_V6taxadata!$B105:$BB105)</f>
        <v>0.54373809111380567</v>
      </c>
      <c r="AR105">
        <f>TNC_PJ_V6taxadata!AR105/SUM(TNC_PJ_V6taxadata!$B105:$BB105)</f>
        <v>0</v>
      </c>
      <c r="AS105">
        <f>TNC_PJ_V6taxadata!AS105/SUM(TNC_PJ_V6taxadata!$B105:$BB105)</f>
        <v>3.8974536636064439E-4</v>
      </c>
      <c r="AT105">
        <f>TNC_PJ_V6taxadata!AT105/SUM(TNC_PJ_V6taxadata!$B105:$BB105)</f>
        <v>0</v>
      </c>
      <c r="AU105">
        <f>TNC_PJ_V6taxadata!AU105/SUM(TNC_PJ_V6taxadata!$B105:$BB105)</f>
        <v>0</v>
      </c>
      <c r="AV105">
        <f>TNC_PJ_V6taxadata!AV105/SUM(TNC_PJ_V6taxadata!$B105:$BB105)</f>
        <v>3.4644032565390613E-4</v>
      </c>
      <c r="AW105">
        <f>TNC_PJ_V6taxadata!AW105/SUM(TNC_PJ_V6taxadata!$B105:$BB105)</f>
        <v>0</v>
      </c>
      <c r="AX105">
        <f>TNC_PJ_V6taxadata!AX105/SUM(TNC_PJ_V6taxadata!$B105:$BB105)</f>
        <v>2.9079334834574744E-2</v>
      </c>
      <c r="AY105">
        <f>TNC_PJ_V6taxadata!AY105/SUM(TNC_PJ_V6taxadata!$B105:$BB105)</f>
        <v>0</v>
      </c>
      <c r="AZ105">
        <f>TNC_PJ_V6taxadata!AZ105/SUM(TNC_PJ_V6taxadata!$B105:$BB105)</f>
        <v>0</v>
      </c>
      <c r="BA105">
        <f>TNC_PJ_V6taxadata!BA105/SUM(TNC_PJ_V6taxadata!$B105:$BB105)</f>
        <v>0</v>
      </c>
      <c r="BB105">
        <f>TNC_PJ_V6taxadata!BB105/SUM(TNC_PJ_V6taxadata!$B105:$BB105)</f>
        <v>8.0828858479126964E-2</v>
      </c>
      <c r="BC105" t="s">
        <v>282</v>
      </c>
      <c r="BD105">
        <v>104</v>
      </c>
      <c r="BE105" t="s">
        <v>268</v>
      </c>
      <c r="BF105" t="s">
        <v>107</v>
      </c>
      <c r="BG105" t="s">
        <v>108</v>
      </c>
      <c r="BH105" t="s">
        <v>269</v>
      </c>
      <c r="BI105">
        <v>1</v>
      </c>
      <c r="BJ105" t="s">
        <v>44</v>
      </c>
      <c r="BK105" t="s">
        <v>270</v>
      </c>
      <c r="BL105">
        <v>3</v>
      </c>
      <c r="BP105">
        <v>8.58</v>
      </c>
      <c r="BQ105">
        <v>10.98</v>
      </c>
      <c r="BR105">
        <v>6.7000000000000004E-2</v>
      </c>
      <c r="BS105">
        <v>0</v>
      </c>
      <c r="BT105" t="s">
        <v>51</v>
      </c>
      <c r="BU105">
        <v>25.27</v>
      </c>
      <c r="BW105">
        <v>0.06</v>
      </c>
      <c r="BX105">
        <v>0.15</v>
      </c>
      <c r="CA105">
        <v>31.73</v>
      </c>
      <c r="CD105">
        <v>22.33</v>
      </c>
      <c r="CJ105">
        <v>7.64</v>
      </c>
    </row>
    <row r="106" spans="1:88" x14ac:dyDescent="0.5">
      <c r="A106" t="s">
        <v>283</v>
      </c>
      <c r="B106">
        <f>TNC_PJ_V6taxadata!B106/SUM(TNC_PJ_V6taxadata!$B106:$BB106)</f>
        <v>9.702642543233834E-4</v>
      </c>
      <c r="C106">
        <f>TNC_PJ_V6taxadata!C106/SUM(TNC_PJ_V6taxadata!$B106:$BB106)</f>
        <v>9.4172707037269571E-3</v>
      </c>
      <c r="D106">
        <f>TNC_PJ_V6taxadata!D106/SUM(TNC_PJ_V6taxadata!$B106:$BB106)</f>
        <v>0</v>
      </c>
      <c r="E106">
        <f>TNC_PJ_V6taxadata!E106/SUM(TNC_PJ_V6taxadata!$B106:$BB106)</f>
        <v>0</v>
      </c>
      <c r="F106">
        <f>TNC_PJ_V6taxadata!F106/SUM(TNC_PJ_V6taxadata!$B106:$BB106)</f>
        <v>0</v>
      </c>
      <c r="G106">
        <f>TNC_PJ_V6taxadata!G106/SUM(TNC_PJ_V6taxadata!$B106:$BB106)</f>
        <v>0</v>
      </c>
      <c r="H106">
        <f>TNC_PJ_V6taxadata!H106/SUM(TNC_PJ_V6taxadata!$B106:$BB106)</f>
        <v>0.14057416814108784</v>
      </c>
      <c r="I106">
        <f>TNC_PJ_V6taxadata!I106/SUM(TNC_PJ_V6taxadata!$B106:$BB106)</f>
        <v>5.7074367901375491E-5</v>
      </c>
      <c r="J106">
        <f>TNC_PJ_V6taxadata!J106/SUM(TNC_PJ_V6taxadata!$B106:$BB106)</f>
        <v>0</v>
      </c>
      <c r="K106">
        <f>TNC_PJ_V6taxadata!K106/SUM(TNC_PJ_V6taxadata!$B106:$BB106)</f>
        <v>1.7407682209919526E-3</v>
      </c>
      <c r="L106">
        <f>TNC_PJ_V6taxadata!L106/SUM(TNC_PJ_V6taxadata!$B106:$BB106)</f>
        <v>0</v>
      </c>
      <c r="M106">
        <f>TNC_PJ_V6taxadata!M106/SUM(TNC_PJ_V6taxadata!$B106:$BB106)</f>
        <v>0.10869813366816962</v>
      </c>
      <c r="N106">
        <f>TNC_PJ_V6taxadata!N106/SUM(TNC_PJ_V6taxadata!$B106:$BB106)</f>
        <v>1.7122310370412647E-4</v>
      </c>
      <c r="O106">
        <f>TNC_PJ_V6taxadata!O106/SUM(TNC_PJ_V6taxadata!$B106:$BB106)</f>
        <v>0</v>
      </c>
      <c r="P106">
        <f>TNC_PJ_V6taxadata!P106/SUM(TNC_PJ_V6taxadata!$B106:$BB106)</f>
        <v>0</v>
      </c>
      <c r="Q106">
        <f>TNC_PJ_V6taxadata!Q106/SUM(TNC_PJ_V6taxadata!$B106:$BB106)</f>
        <v>1.1414873580275098E-4</v>
      </c>
      <c r="R106">
        <f>TNC_PJ_V6taxadata!R106/SUM(TNC_PJ_V6taxadata!$B106:$BB106)</f>
        <v>0</v>
      </c>
      <c r="S106">
        <f>TNC_PJ_V6taxadata!S106/SUM(TNC_PJ_V6taxadata!$B106:$BB106)</f>
        <v>0</v>
      </c>
      <c r="T106">
        <f>TNC_PJ_V6taxadata!T106/SUM(TNC_PJ_V6taxadata!$B106:$BB106)</f>
        <v>2.8537183950687744E-3</v>
      </c>
      <c r="U106">
        <f>TNC_PJ_V6taxadata!U106/SUM(TNC_PJ_V6taxadata!$B106:$BB106)</f>
        <v>0</v>
      </c>
      <c r="V106">
        <f>TNC_PJ_V6taxadata!V106/SUM(TNC_PJ_V6taxadata!$B106:$BB106)</f>
        <v>0</v>
      </c>
      <c r="W106">
        <f>TNC_PJ_V6taxadata!W106/SUM(TNC_PJ_V6taxadata!$B106:$BB106)</f>
        <v>2.5683465555618974E-4</v>
      </c>
      <c r="X106">
        <f>TNC_PJ_V6taxadata!X106/SUM(TNC_PJ_V6taxadata!$B106:$BB106)</f>
        <v>1.7664516865475714E-2</v>
      </c>
      <c r="Y106">
        <f>TNC_PJ_V6taxadata!Y106/SUM(TNC_PJ_V6taxadata!$B106:$BB106)</f>
        <v>9.7311797271845222E-3</v>
      </c>
      <c r="Z106">
        <f>TNC_PJ_V6taxadata!Z106/SUM(TNC_PJ_V6taxadata!$B106:$BB106)</f>
        <v>1.1414873580275098E-3</v>
      </c>
      <c r="AA106">
        <f>TNC_PJ_V6taxadata!AA106/SUM(TNC_PJ_V6taxadata!$B106:$BB106)</f>
        <v>0</v>
      </c>
      <c r="AB106">
        <f>TNC_PJ_V6taxadata!AB106/SUM(TNC_PJ_V6taxadata!$B106:$BB106)</f>
        <v>0</v>
      </c>
      <c r="AC106">
        <f>TNC_PJ_V6taxadata!AC106/SUM(TNC_PJ_V6taxadata!$B106:$BB106)</f>
        <v>1.1985617259288853E-3</v>
      </c>
      <c r="AD106">
        <f>TNC_PJ_V6taxadata!AD106/SUM(TNC_PJ_V6taxadata!$B106:$BB106)</f>
        <v>0</v>
      </c>
      <c r="AE106">
        <f>TNC_PJ_V6taxadata!AE106/SUM(TNC_PJ_V6taxadata!$B106:$BB106)</f>
        <v>7.7050396666856916E-4</v>
      </c>
      <c r="AF106">
        <f>TNC_PJ_V6taxadata!AF106/SUM(TNC_PJ_V6taxadata!$B106:$BB106)</f>
        <v>1.4553963814850752E-3</v>
      </c>
      <c r="AG106">
        <f>TNC_PJ_V6taxadata!AG106/SUM(TNC_PJ_V6taxadata!$B106:$BB106)</f>
        <v>0</v>
      </c>
      <c r="AH106">
        <f>TNC_PJ_V6taxadata!AH106/SUM(TNC_PJ_V6taxadata!$B106:$BB106)</f>
        <v>0</v>
      </c>
      <c r="AI106">
        <f>TNC_PJ_V6taxadata!AI106/SUM(TNC_PJ_V6taxadata!$B106:$BB106)</f>
        <v>0</v>
      </c>
      <c r="AJ106">
        <f>TNC_PJ_V6taxadata!AJ106/SUM(TNC_PJ_V6taxadata!$B106:$BB106)</f>
        <v>0</v>
      </c>
      <c r="AK106">
        <f>TNC_PJ_V6taxadata!AK106/SUM(TNC_PJ_V6taxadata!$B106:$BB106)</f>
        <v>0</v>
      </c>
      <c r="AL106">
        <f>TNC_PJ_V6taxadata!AL106/SUM(TNC_PJ_V6taxadata!$B106:$BB106)</f>
        <v>1.1414873580275098E-4</v>
      </c>
      <c r="AM106">
        <f>TNC_PJ_V6taxadata!AM106/SUM(TNC_PJ_V6taxadata!$B106:$BB106)</f>
        <v>0</v>
      </c>
      <c r="AN106">
        <f>TNC_PJ_V6taxadata!AN106/SUM(TNC_PJ_V6taxadata!$B106:$BB106)</f>
        <v>5.1366931111237947E-4</v>
      </c>
      <c r="AO106">
        <f>TNC_PJ_V6taxadata!AO106/SUM(TNC_PJ_V6taxadata!$B106:$BB106)</f>
        <v>5.6503624222361739E-3</v>
      </c>
      <c r="AP106">
        <f>TNC_PJ_V6taxadata!AP106/SUM(TNC_PJ_V6taxadata!$B106:$BB106)</f>
        <v>0</v>
      </c>
      <c r="AQ106">
        <f>TNC_PJ_V6taxadata!AQ106/SUM(TNC_PJ_V6taxadata!$B106:$BB106)</f>
        <v>0.62325209748302035</v>
      </c>
      <c r="AR106">
        <f>TNC_PJ_V6taxadata!AR106/SUM(TNC_PJ_V6taxadata!$B106:$BB106)</f>
        <v>0</v>
      </c>
      <c r="AS106">
        <f>TNC_PJ_V6taxadata!AS106/SUM(TNC_PJ_V6taxadata!$B106:$BB106)</f>
        <v>1.9976028765481422E-4</v>
      </c>
      <c r="AT106">
        <f>TNC_PJ_V6taxadata!AT106/SUM(TNC_PJ_V6taxadata!$B106:$BB106)</f>
        <v>0</v>
      </c>
      <c r="AU106">
        <f>TNC_PJ_V6taxadata!AU106/SUM(TNC_PJ_V6taxadata!$B106:$BB106)</f>
        <v>0</v>
      </c>
      <c r="AV106">
        <f>TNC_PJ_V6taxadata!AV106/SUM(TNC_PJ_V6taxadata!$B106:$BB106)</f>
        <v>1.9976028765481422E-4</v>
      </c>
      <c r="AW106">
        <f>TNC_PJ_V6taxadata!AW106/SUM(TNC_PJ_V6taxadata!$B106:$BB106)</f>
        <v>0</v>
      </c>
      <c r="AX106">
        <f>TNC_PJ_V6taxadata!AX106/SUM(TNC_PJ_V6taxadata!$B106:$BB106)</f>
        <v>1.0986815821014783E-2</v>
      </c>
      <c r="AY106">
        <f>TNC_PJ_V6taxadata!AY106/SUM(TNC_PJ_V6taxadata!$B106:$BB106)</f>
        <v>0</v>
      </c>
      <c r="AZ106">
        <f>TNC_PJ_V6taxadata!AZ106/SUM(TNC_PJ_V6taxadata!$B106:$BB106)</f>
        <v>0</v>
      </c>
      <c r="BA106">
        <f>TNC_PJ_V6taxadata!BA106/SUM(TNC_PJ_V6taxadata!$B106:$BB106)</f>
        <v>0</v>
      </c>
      <c r="BB106">
        <f>TNC_PJ_V6taxadata!BB106/SUM(TNC_PJ_V6taxadata!$B106:$BB106)</f>
        <v>6.2268135380400665E-2</v>
      </c>
      <c r="BC106" t="s">
        <v>284</v>
      </c>
      <c r="BD106">
        <v>105</v>
      </c>
      <c r="BE106" t="s">
        <v>268</v>
      </c>
      <c r="BF106" t="s">
        <v>107</v>
      </c>
      <c r="BG106" t="s">
        <v>108</v>
      </c>
      <c r="BH106" t="s">
        <v>269</v>
      </c>
      <c r="BI106">
        <v>2</v>
      </c>
      <c r="BJ106" t="s">
        <v>44</v>
      </c>
      <c r="BK106" t="s">
        <v>270</v>
      </c>
      <c r="BL106">
        <v>3</v>
      </c>
      <c r="BP106">
        <v>8.58</v>
      </c>
      <c r="BQ106">
        <v>10.98</v>
      </c>
      <c r="BR106">
        <v>6.7000000000000004E-2</v>
      </c>
      <c r="BS106">
        <v>0</v>
      </c>
      <c r="BT106" t="s">
        <v>51</v>
      </c>
      <c r="BU106">
        <v>25.67</v>
      </c>
      <c r="BW106">
        <v>0.06</v>
      </c>
      <c r="BX106">
        <v>0.15</v>
      </c>
      <c r="CA106">
        <v>31.73</v>
      </c>
      <c r="CD106">
        <v>22.33</v>
      </c>
      <c r="CJ106">
        <v>7.64</v>
      </c>
    </row>
    <row r="107" spans="1:88" x14ac:dyDescent="0.5">
      <c r="A107" t="s">
        <v>285</v>
      </c>
      <c r="B107">
        <f>TNC_PJ_V6taxadata!B107/SUM(TNC_PJ_V6taxadata!$B107:$BB107)</f>
        <v>1.8677014578951186E-3</v>
      </c>
      <c r="C107">
        <f>TNC_PJ_V6taxadata!C107/SUM(TNC_PJ_V6taxadata!$B107:$BB107)</f>
        <v>5.1787916152897656E-2</v>
      </c>
      <c r="D107">
        <f>TNC_PJ_V6taxadata!D107/SUM(TNC_PJ_V6taxadata!$B107:$BB107)</f>
        <v>0</v>
      </c>
      <c r="E107">
        <f>TNC_PJ_V6taxadata!E107/SUM(TNC_PJ_V6taxadata!$B107:$BB107)</f>
        <v>0</v>
      </c>
      <c r="F107">
        <f>TNC_PJ_V6taxadata!F107/SUM(TNC_PJ_V6taxadata!$B107:$BB107)</f>
        <v>0</v>
      </c>
      <c r="G107">
        <f>TNC_PJ_V6taxadata!G107/SUM(TNC_PJ_V6taxadata!$B107:$BB107)</f>
        <v>0</v>
      </c>
      <c r="H107">
        <f>TNC_PJ_V6taxadata!H107/SUM(TNC_PJ_V6taxadata!$B107:$BB107)</f>
        <v>1.4143758613186334E-2</v>
      </c>
      <c r="I107">
        <f>TNC_PJ_V6taxadata!I107/SUM(TNC_PJ_V6taxadata!$B107:$BB107)</f>
        <v>1.4506419090447523E-4</v>
      </c>
      <c r="J107">
        <f>TNC_PJ_V6taxadata!J107/SUM(TNC_PJ_V6taxadata!$B107:$BB107)</f>
        <v>6.8905490679625737E-4</v>
      </c>
      <c r="K107">
        <f>TNC_PJ_V6taxadata!K107/SUM(TNC_PJ_V6taxadata!$B107:$BB107)</f>
        <v>8.4681221440487415E-3</v>
      </c>
      <c r="L107">
        <f>TNC_PJ_V6taxadata!L107/SUM(TNC_PJ_V6taxadata!$B107:$BB107)</f>
        <v>0</v>
      </c>
      <c r="M107">
        <f>TNC_PJ_V6taxadata!M107/SUM(TNC_PJ_V6taxadata!$B107:$BB107)</f>
        <v>5.7245956335678541E-2</v>
      </c>
      <c r="N107">
        <f>TNC_PJ_V6taxadata!N107/SUM(TNC_PJ_V6taxadata!$B107:$BB107)</f>
        <v>0</v>
      </c>
      <c r="O107">
        <f>TNC_PJ_V6taxadata!O107/SUM(TNC_PJ_V6taxadata!$B107:$BB107)</f>
        <v>0</v>
      </c>
      <c r="P107">
        <f>TNC_PJ_V6taxadata!P107/SUM(TNC_PJ_V6taxadata!$B107:$BB107)</f>
        <v>0</v>
      </c>
      <c r="Q107">
        <f>TNC_PJ_V6taxadata!Q107/SUM(TNC_PJ_V6taxadata!$B107:$BB107)</f>
        <v>3.0826140567200987E-4</v>
      </c>
      <c r="R107">
        <f>TNC_PJ_V6taxadata!R107/SUM(TNC_PJ_V6taxadata!$B107:$BB107)</f>
        <v>0</v>
      </c>
      <c r="S107">
        <f>TNC_PJ_V6taxadata!S107/SUM(TNC_PJ_V6taxadata!$B107:$BB107)</f>
        <v>0</v>
      </c>
      <c r="T107">
        <f>TNC_PJ_V6taxadata!T107/SUM(TNC_PJ_V6taxadata!$B107:$BB107)</f>
        <v>4.9140494668890988E-3</v>
      </c>
      <c r="U107">
        <f>TNC_PJ_V6taxadata!U107/SUM(TNC_PJ_V6taxadata!$B107:$BB107)</f>
        <v>0</v>
      </c>
      <c r="V107">
        <f>TNC_PJ_V6taxadata!V107/SUM(TNC_PJ_V6taxadata!$B107:$BB107)</f>
        <v>0</v>
      </c>
      <c r="W107">
        <f>TNC_PJ_V6taxadata!W107/SUM(TNC_PJ_V6taxadata!$B107:$BB107)</f>
        <v>0</v>
      </c>
      <c r="X107">
        <f>TNC_PJ_V6taxadata!X107/SUM(TNC_PJ_V6taxadata!$B107:$BB107)</f>
        <v>1.7117574526728078E-2</v>
      </c>
      <c r="Y107">
        <f>TNC_PJ_V6taxadata!Y107/SUM(TNC_PJ_V6taxadata!$B107:$BB107)</f>
        <v>1.2693116704141582E-4</v>
      </c>
      <c r="Z107">
        <f>TNC_PJ_V6taxadata!Z107/SUM(TNC_PJ_V6taxadata!$B107:$BB107)</f>
        <v>1.3237107420033365E-3</v>
      </c>
      <c r="AA107">
        <f>TNC_PJ_V6taxadata!AA107/SUM(TNC_PJ_V6taxadata!$B107:$BB107)</f>
        <v>0</v>
      </c>
      <c r="AB107">
        <f>TNC_PJ_V6taxadata!AB107/SUM(TNC_PJ_V6taxadata!$B107:$BB107)</f>
        <v>0</v>
      </c>
      <c r="AC107">
        <f>TNC_PJ_V6taxadata!AC107/SUM(TNC_PJ_V6taxadata!$B107:$BB107)</f>
        <v>2.7562196271850295E-3</v>
      </c>
      <c r="AD107">
        <f>TNC_PJ_V6taxadata!AD107/SUM(TNC_PJ_V6taxadata!$B107:$BB107)</f>
        <v>0</v>
      </c>
      <c r="AE107">
        <f>TNC_PJ_V6taxadata!AE107/SUM(TNC_PJ_V6taxadata!$B107:$BB107)</f>
        <v>9.6105026474214842E-4</v>
      </c>
      <c r="AF107">
        <f>TNC_PJ_V6taxadata!AF107/SUM(TNC_PJ_V6taxadata!$B107:$BB107)</f>
        <v>2.5386233408283165E-4</v>
      </c>
      <c r="AG107">
        <f>TNC_PJ_V6taxadata!AG107/SUM(TNC_PJ_V6taxadata!$B107:$BB107)</f>
        <v>0</v>
      </c>
      <c r="AH107">
        <f>TNC_PJ_V6taxadata!AH107/SUM(TNC_PJ_V6taxadata!$B107:$BB107)</f>
        <v>0</v>
      </c>
      <c r="AI107">
        <f>TNC_PJ_V6taxadata!AI107/SUM(TNC_PJ_V6taxadata!$B107:$BB107)</f>
        <v>0</v>
      </c>
      <c r="AJ107">
        <f>TNC_PJ_V6taxadata!AJ107/SUM(TNC_PJ_V6taxadata!$B107:$BB107)</f>
        <v>0</v>
      </c>
      <c r="AK107">
        <f>TNC_PJ_V6taxadata!AK107/SUM(TNC_PJ_V6taxadata!$B107:$BB107)</f>
        <v>0</v>
      </c>
      <c r="AL107">
        <f>TNC_PJ_V6taxadata!AL107/SUM(TNC_PJ_V6taxadata!$B107:$BB107)</f>
        <v>0</v>
      </c>
      <c r="AM107">
        <f>TNC_PJ_V6taxadata!AM107/SUM(TNC_PJ_V6taxadata!$B107:$BB107)</f>
        <v>0</v>
      </c>
      <c r="AN107">
        <f>TNC_PJ_V6taxadata!AN107/SUM(TNC_PJ_V6taxadata!$B107:$BB107)</f>
        <v>6.5278885907013855E-4</v>
      </c>
      <c r="AO107">
        <f>TNC_PJ_V6taxadata!AO107/SUM(TNC_PJ_V6taxadata!$B107:$BB107)</f>
        <v>3.3908754623921088E-2</v>
      </c>
      <c r="AP107">
        <f>TNC_PJ_V6taxadata!AP107/SUM(TNC_PJ_V6taxadata!$B107:$BB107)</f>
        <v>0</v>
      </c>
      <c r="AQ107">
        <f>TNC_PJ_V6taxadata!AQ107/SUM(TNC_PJ_V6taxadata!$B107:$BB107)</f>
        <v>0.58879741785740192</v>
      </c>
      <c r="AR107">
        <f>TNC_PJ_V6taxadata!AR107/SUM(TNC_PJ_V6taxadata!$B107:$BB107)</f>
        <v>0</v>
      </c>
      <c r="AS107">
        <f>TNC_PJ_V6taxadata!AS107/SUM(TNC_PJ_V6taxadata!$B107:$BB107)</f>
        <v>1.8133023863059405E-4</v>
      </c>
      <c r="AT107">
        <f>TNC_PJ_V6taxadata!AT107/SUM(TNC_PJ_V6taxadata!$B107:$BB107)</f>
        <v>0</v>
      </c>
      <c r="AU107">
        <f>TNC_PJ_V6taxadata!AU107/SUM(TNC_PJ_V6taxadata!$B107:$BB107)</f>
        <v>0</v>
      </c>
      <c r="AV107">
        <f>TNC_PJ_V6taxadata!AV107/SUM(TNC_PJ_V6taxadata!$B107:$BB107)</f>
        <v>1.8133023863059405E-4</v>
      </c>
      <c r="AW107">
        <f>TNC_PJ_V6taxadata!AW107/SUM(TNC_PJ_V6taxadata!$B107:$BB107)</f>
        <v>0</v>
      </c>
      <c r="AX107">
        <f>TNC_PJ_V6taxadata!AX107/SUM(TNC_PJ_V6taxadata!$B107:$BB107)</f>
        <v>0.10540726771596431</v>
      </c>
      <c r="AY107">
        <f>TNC_PJ_V6taxadata!AY107/SUM(TNC_PJ_V6taxadata!$B107:$BB107)</f>
        <v>0</v>
      </c>
      <c r="AZ107">
        <f>TNC_PJ_V6taxadata!AZ107/SUM(TNC_PJ_V6taxadata!$B107:$BB107)</f>
        <v>0</v>
      </c>
      <c r="BA107">
        <f>TNC_PJ_V6taxadata!BA107/SUM(TNC_PJ_V6taxadata!$B107:$BB107)</f>
        <v>0</v>
      </c>
      <c r="BB107">
        <f>TNC_PJ_V6taxadata!BB107/SUM(TNC_PJ_V6taxadata!$B107:$BB107)</f>
        <v>0.10876187713063031</v>
      </c>
      <c r="BC107" t="s">
        <v>286</v>
      </c>
      <c r="BD107">
        <v>106</v>
      </c>
      <c r="BE107" t="s">
        <v>268</v>
      </c>
      <c r="BF107" t="s">
        <v>107</v>
      </c>
      <c r="BG107" t="s">
        <v>108</v>
      </c>
      <c r="BH107" t="s">
        <v>269</v>
      </c>
      <c r="BI107">
        <v>3</v>
      </c>
      <c r="BJ107" t="s">
        <v>44</v>
      </c>
      <c r="BK107" t="s">
        <v>270</v>
      </c>
      <c r="BL107">
        <v>3</v>
      </c>
      <c r="BP107">
        <v>8.58</v>
      </c>
      <c r="BQ107">
        <v>10.98</v>
      </c>
      <c r="BR107">
        <v>6.7000000000000004E-2</v>
      </c>
      <c r="BS107">
        <v>0</v>
      </c>
      <c r="BT107" t="s">
        <v>51</v>
      </c>
      <c r="BU107">
        <v>25.67</v>
      </c>
      <c r="BW107">
        <v>0.06</v>
      </c>
      <c r="BX107">
        <v>0.15</v>
      </c>
      <c r="CA107">
        <v>31.73</v>
      </c>
      <c r="CD107">
        <v>22.33</v>
      </c>
      <c r="CJ107">
        <v>7.64</v>
      </c>
    </row>
    <row r="108" spans="1:88" x14ac:dyDescent="0.5">
      <c r="A108" t="s">
        <v>287</v>
      </c>
      <c r="B108">
        <f>TNC_PJ_V6taxadata!B108/SUM(TNC_PJ_V6taxadata!$B108:$BB108)</f>
        <v>1.640967605036073E-3</v>
      </c>
      <c r="C108">
        <f>TNC_PJ_V6taxadata!C108/SUM(TNC_PJ_V6taxadata!$B108:$BB108)</f>
        <v>9.5062950912434569E-3</v>
      </c>
      <c r="D108">
        <f>TNC_PJ_V6taxadata!D108/SUM(TNC_PJ_V6taxadata!$B108:$BB108)</f>
        <v>1.018531616918942E-3</v>
      </c>
      <c r="E108">
        <f>TNC_PJ_V6taxadata!E108/SUM(TNC_PJ_V6taxadata!$B108:$BB108)</f>
        <v>0</v>
      </c>
      <c r="F108">
        <f>TNC_PJ_V6taxadata!F108/SUM(TNC_PJ_V6taxadata!$B108:$BB108)</f>
        <v>0</v>
      </c>
      <c r="G108">
        <f>TNC_PJ_V6taxadata!G108/SUM(TNC_PJ_V6taxadata!$B108:$BB108)</f>
        <v>0</v>
      </c>
      <c r="H108">
        <f>TNC_PJ_V6taxadata!H108/SUM(TNC_PJ_V6taxadata!$B108:$BB108)</f>
        <v>0.19428490592728817</v>
      </c>
      <c r="I108">
        <f>TNC_PJ_V6taxadata!I108/SUM(TNC_PJ_V6taxadata!$B108:$BB108)</f>
        <v>0</v>
      </c>
      <c r="J108">
        <f>TNC_PJ_V6taxadata!J108/SUM(TNC_PJ_V6taxadata!$B108:$BB108)</f>
        <v>0</v>
      </c>
      <c r="K108">
        <f>TNC_PJ_V6taxadata!K108/SUM(TNC_PJ_V6taxadata!$B108:$BB108)</f>
        <v>5.0643655396802939E-3</v>
      </c>
      <c r="L108">
        <f>TNC_PJ_V6taxadata!L108/SUM(TNC_PJ_V6taxadata!$B108:$BB108)</f>
        <v>0</v>
      </c>
      <c r="M108">
        <f>TNC_PJ_V6taxadata!M108/SUM(TNC_PJ_V6taxadata!$B108:$BB108)</f>
        <v>8.810298486348847E-2</v>
      </c>
      <c r="N108">
        <f>TNC_PJ_V6taxadata!N108/SUM(TNC_PJ_V6taxadata!$B108:$BB108)</f>
        <v>0</v>
      </c>
      <c r="O108">
        <f>TNC_PJ_V6taxadata!O108/SUM(TNC_PJ_V6taxadata!$B108:$BB108)</f>
        <v>0</v>
      </c>
      <c r="P108">
        <f>TNC_PJ_V6taxadata!P108/SUM(TNC_PJ_V6taxadata!$B108:$BB108)</f>
        <v>0</v>
      </c>
      <c r="Q108">
        <f>TNC_PJ_V6taxadata!Q108/SUM(TNC_PJ_V6taxadata!$B108:$BB108)</f>
        <v>0</v>
      </c>
      <c r="R108">
        <f>TNC_PJ_V6taxadata!R108/SUM(TNC_PJ_V6taxadata!$B108:$BB108)</f>
        <v>0</v>
      </c>
      <c r="S108">
        <f>TNC_PJ_V6taxadata!S108/SUM(TNC_PJ_V6taxadata!$B108:$BB108)</f>
        <v>0</v>
      </c>
      <c r="T108">
        <f>TNC_PJ_V6taxadata!T108/SUM(TNC_PJ_V6taxadata!$B108:$BB108)</f>
        <v>7.6389871268920636E-3</v>
      </c>
      <c r="U108">
        <f>TNC_PJ_V6taxadata!U108/SUM(TNC_PJ_V6taxadata!$B108:$BB108)</f>
        <v>0</v>
      </c>
      <c r="V108">
        <f>TNC_PJ_V6taxadata!V108/SUM(TNC_PJ_V6taxadata!$B108:$BB108)</f>
        <v>0</v>
      </c>
      <c r="W108">
        <f>TNC_PJ_V6taxadata!W108/SUM(TNC_PJ_V6taxadata!$B108:$BB108)</f>
        <v>1.6975526948649031E-4</v>
      </c>
      <c r="X108">
        <f>TNC_PJ_V6taxadata!X108/SUM(TNC_PJ_V6taxadata!$B108:$BB108)</f>
        <v>4.5268071863064085E-2</v>
      </c>
      <c r="Y108">
        <f>TNC_PJ_V6taxadata!Y108/SUM(TNC_PJ_V6taxadata!$B108:$BB108)</f>
        <v>1.9804781440090535E-4</v>
      </c>
      <c r="Z108">
        <f>TNC_PJ_V6taxadata!Z108/SUM(TNC_PJ_V6taxadata!$B108:$BB108)</f>
        <v>7.6389871268920642E-4</v>
      </c>
      <c r="AA108">
        <f>TNC_PJ_V6taxadata!AA108/SUM(TNC_PJ_V6taxadata!$B108:$BB108)</f>
        <v>0</v>
      </c>
      <c r="AB108">
        <f>TNC_PJ_V6taxadata!AB108/SUM(TNC_PJ_V6taxadata!$B108:$BB108)</f>
        <v>0</v>
      </c>
      <c r="AC108">
        <f>TNC_PJ_V6taxadata!AC108/SUM(TNC_PJ_V6taxadata!$B108:$BB108)</f>
        <v>9.6194652709011177E-4</v>
      </c>
      <c r="AD108">
        <f>TNC_PJ_V6taxadata!AD108/SUM(TNC_PJ_V6taxadata!$B108:$BB108)</f>
        <v>0</v>
      </c>
      <c r="AE108">
        <f>TNC_PJ_V6taxadata!AE108/SUM(TNC_PJ_V6taxadata!$B108:$BB108)</f>
        <v>1.9521855990946386E-3</v>
      </c>
      <c r="AF108">
        <f>TNC_PJ_V6taxadata!AF108/SUM(TNC_PJ_V6taxadata!$B108:$BB108)</f>
        <v>2.121940868581129E-3</v>
      </c>
      <c r="AG108">
        <f>TNC_PJ_V6taxadata!AG108/SUM(TNC_PJ_V6taxadata!$B108:$BB108)</f>
        <v>0</v>
      </c>
      <c r="AH108">
        <f>TNC_PJ_V6taxadata!AH108/SUM(TNC_PJ_V6taxadata!$B108:$BB108)</f>
        <v>4.5268071863064084E-4</v>
      </c>
      <c r="AI108">
        <f>TNC_PJ_V6taxadata!AI108/SUM(TNC_PJ_V6taxadata!$B108:$BB108)</f>
        <v>0</v>
      </c>
      <c r="AJ108">
        <f>TNC_PJ_V6taxadata!AJ108/SUM(TNC_PJ_V6taxadata!$B108:$BB108)</f>
        <v>0</v>
      </c>
      <c r="AK108">
        <f>TNC_PJ_V6taxadata!AK108/SUM(TNC_PJ_V6taxadata!$B108:$BB108)</f>
        <v>0</v>
      </c>
      <c r="AL108">
        <f>TNC_PJ_V6taxadata!AL108/SUM(TNC_PJ_V6taxadata!$B108:$BB108)</f>
        <v>0</v>
      </c>
      <c r="AM108">
        <f>TNC_PJ_V6taxadata!AM108/SUM(TNC_PJ_V6taxadata!$B108:$BB108)</f>
        <v>0</v>
      </c>
      <c r="AN108">
        <f>TNC_PJ_V6taxadata!AN108/SUM(TNC_PJ_V6taxadata!$B108:$BB108)</f>
        <v>2.2634035931532043E-3</v>
      </c>
      <c r="AO108">
        <f>TNC_PJ_V6taxadata!AO108/SUM(TNC_PJ_V6taxadata!$B108:$BB108)</f>
        <v>1.0043853444617343E-2</v>
      </c>
      <c r="AP108">
        <f>TNC_PJ_V6taxadata!AP108/SUM(TNC_PJ_V6taxadata!$B108:$BB108)</f>
        <v>0</v>
      </c>
      <c r="AQ108">
        <f>TNC_PJ_V6taxadata!AQ108/SUM(TNC_PJ_V6taxadata!$B108:$BB108)</f>
        <v>0.4853020229169614</v>
      </c>
      <c r="AR108">
        <f>TNC_PJ_V6taxadata!AR108/SUM(TNC_PJ_V6taxadata!$B108:$BB108)</f>
        <v>0</v>
      </c>
      <c r="AS108">
        <f>TNC_PJ_V6taxadata!AS108/SUM(TNC_PJ_V6taxadata!$B108:$BB108)</f>
        <v>5.3755835337388597E-4</v>
      </c>
      <c r="AT108">
        <f>TNC_PJ_V6taxadata!AT108/SUM(TNC_PJ_V6taxadata!$B108:$BB108)</f>
        <v>0</v>
      </c>
      <c r="AU108">
        <f>TNC_PJ_V6taxadata!AU108/SUM(TNC_PJ_V6taxadata!$B108:$BB108)</f>
        <v>0</v>
      </c>
      <c r="AV108">
        <f>TNC_PJ_V6taxadata!AV108/SUM(TNC_PJ_V6taxadata!$B108:$BB108)</f>
        <v>2.9141321261847504E-3</v>
      </c>
      <c r="AW108">
        <f>TNC_PJ_V6taxadata!AW108/SUM(TNC_PJ_V6taxadata!$B108:$BB108)</f>
        <v>0</v>
      </c>
      <c r="AX108">
        <f>TNC_PJ_V6taxadata!AX108/SUM(TNC_PJ_V6taxadata!$B108:$BB108)</f>
        <v>3.1970575753289009E-2</v>
      </c>
      <c r="AY108">
        <f>TNC_PJ_V6taxadata!AY108/SUM(TNC_PJ_V6taxadata!$B108:$BB108)</f>
        <v>0</v>
      </c>
      <c r="AZ108">
        <f>TNC_PJ_V6taxadata!AZ108/SUM(TNC_PJ_V6taxadata!$B108:$BB108)</f>
        <v>0</v>
      </c>
      <c r="BA108">
        <f>TNC_PJ_V6taxadata!BA108/SUM(TNC_PJ_V6taxadata!$B108:$BB108)</f>
        <v>0</v>
      </c>
      <c r="BB108">
        <f>TNC_PJ_V6taxadata!BB108/SUM(TNC_PJ_V6taxadata!$B108:$BB108)</f>
        <v>0.10782288866883576</v>
      </c>
      <c r="BC108" t="s">
        <v>288</v>
      </c>
      <c r="BD108">
        <v>107</v>
      </c>
      <c r="BE108" t="s">
        <v>268</v>
      </c>
      <c r="BF108" t="s">
        <v>107</v>
      </c>
      <c r="BG108" t="s">
        <v>108</v>
      </c>
      <c r="BH108" t="s">
        <v>269</v>
      </c>
      <c r="BI108">
        <v>1</v>
      </c>
      <c r="BJ108" t="s">
        <v>129</v>
      </c>
      <c r="BK108" t="s">
        <v>289</v>
      </c>
      <c r="BL108">
        <v>4</v>
      </c>
      <c r="BP108">
        <v>8.01</v>
      </c>
      <c r="BQ108">
        <v>12.129</v>
      </c>
      <c r="BR108">
        <v>0.16699999999999901</v>
      </c>
      <c r="BS108">
        <v>0</v>
      </c>
      <c r="BT108" t="s">
        <v>51</v>
      </c>
      <c r="BU108">
        <v>31.67</v>
      </c>
      <c r="BW108">
        <v>0.01</v>
      </c>
      <c r="BX108">
        <v>0.25</v>
      </c>
      <c r="CA108">
        <v>31.73</v>
      </c>
      <c r="CD108">
        <v>22.33</v>
      </c>
      <c r="CJ108">
        <v>7.64</v>
      </c>
    </row>
    <row r="109" spans="1:88" x14ac:dyDescent="0.5">
      <c r="A109" t="s">
        <v>290</v>
      </c>
      <c r="B109">
        <f>TNC_PJ_V6taxadata!B109/SUM(TNC_PJ_V6taxadata!$B109:$BB109)</f>
        <v>3.3509818376784399E-3</v>
      </c>
      <c r="C109">
        <f>TNC_PJ_V6taxadata!C109/SUM(TNC_PJ_V6taxadata!$B109:$BB109)</f>
        <v>1.9033576838013537E-2</v>
      </c>
      <c r="D109">
        <f>TNC_PJ_V6taxadata!D109/SUM(TNC_PJ_V6taxadata!$B109:$BB109)</f>
        <v>0</v>
      </c>
      <c r="E109">
        <f>TNC_PJ_V6taxadata!E109/SUM(TNC_PJ_V6taxadata!$B109:$BB109)</f>
        <v>0</v>
      </c>
      <c r="F109">
        <f>TNC_PJ_V6taxadata!F109/SUM(TNC_PJ_V6taxadata!$B109:$BB109)</f>
        <v>1.5637915242499385E-4</v>
      </c>
      <c r="G109">
        <f>TNC_PJ_V6taxadata!G109/SUM(TNC_PJ_V6taxadata!$B109:$BB109)</f>
        <v>0</v>
      </c>
      <c r="H109">
        <f>TNC_PJ_V6taxadata!H109/SUM(TNC_PJ_V6taxadata!$B109:$BB109)</f>
        <v>2.9980117507763106E-2</v>
      </c>
      <c r="I109">
        <f>TNC_PJ_V6taxadata!I109/SUM(TNC_PJ_V6taxadata!$B109:$BB109)</f>
        <v>1.5637915242499385E-4</v>
      </c>
      <c r="J109">
        <f>TNC_PJ_V6taxadata!J109/SUM(TNC_PJ_V6taxadata!$B109:$BB109)</f>
        <v>0</v>
      </c>
      <c r="K109">
        <f>TNC_PJ_V6taxadata!K109/SUM(TNC_PJ_V6taxadata!$B109:$BB109)</f>
        <v>8.1987355628532488E-3</v>
      </c>
      <c r="L109">
        <f>TNC_PJ_V6taxadata!L109/SUM(TNC_PJ_V6taxadata!$B109:$BB109)</f>
        <v>6.7019636753568794E-5</v>
      </c>
      <c r="M109">
        <f>TNC_PJ_V6taxadata!M109/SUM(TNC_PJ_V6taxadata!$B109:$BB109)</f>
        <v>9.4296628912271294E-2</v>
      </c>
      <c r="N109">
        <f>TNC_PJ_V6taxadata!N109/SUM(TNC_PJ_V6taxadata!$B109:$BB109)</f>
        <v>0</v>
      </c>
      <c r="O109">
        <f>TNC_PJ_V6taxadata!O109/SUM(TNC_PJ_V6taxadata!$B109:$BB109)</f>
        <v>0</v>
      </c>
      <c r="P109">
        <f>TNC_PJ_V6taxadata!P109/SUM(TNC_PJ_V6taxadata!$B109:$BB109)</f>
        <v>0</v>
      </c>
      <c r="Q109">
        <f>TNC_PJ_V6taxadata!Q109/SUM(TNC_PJ_V6taxadata!$B109:$BB109)</f>
        <v>4.6913745727498156E-4</v>
      </c>
      <c r="R109">
        <f>TNC_PJ_V6taxadata!R109/SUM(TNC_PJ_V6taxadata!$B109:$BB109)</f>
        <v>0</v>
      </c>
      <c r="S109">
        <f>TNC_PJ_V6taxadata!S109/SUM(TNC_PJ_V6taxadata!$B109:$BB109)</f>
        <v>0</v>
      </c>
      <c r="T109">
        <f>TNC_PJ_V6taxadata!T109/SUM(TNC_PJ_V6taxadata!$B109:$BB109)</f>
        <v>8.3327748363603866E-3</v>
      </c>
      <c r="U109">
        <f>TNC_PJ_V6taxadata!U109/SUM(TNC_PJ_V6taxadata!$B109:$BB109)</f>
        <v>0</v>
      </c>
      <c r="V109">
        <f>TNC_PJ_V6taxadata!V109/SUM(TNC_PJ_V6taxadata!$B109:$BB109)</f>
        <v>0</v>
      </c>
      <c r="W109">
        <f>TNC_PJ_V6taxadata!W109/SUM(TNC_PJ_V6taxadata!$B109:$BB109)</f>
        <v>4.4679757835712529E-4</v>
      </c>
      <c r="X109">
        <f>TNC_PJ_V6taxadata!X109/SUM(TNC_PJ_V6taxadata!$B109:$BB109)</f>
        <v>3.1275830484998775E-2</v>
      </c>
      <c r="Y109">
        <f>TNC_PJ_V6taxadata!Y109/SUM(TNC_PJ_V6taxadata!$B109:$BB109)</f>
        <v>2.2339878917856265E-4</v>
      </c>
      <c r="Z109">
        <f>TNC_PJ_V6taxadata!Z109/SUM(TNC_PJ_V6taxadata!$B109:$BB109)</f>
        <v>7.8189576212496926E-4</v>
      </c>
      <c r="AA109">
        <f>TNC_PJ_V6taxadata!AA109/SUM(TNC_PJ_V6taxadata!$B109:$BB109)</f>
        <v>0</v>
      </c>
      <c r="AB109">
        <f>TNC_PJ_V6taxadata!AB109/SUM(TNC_PJ_V6taxadata!$B109:$BB109)</f>
        <v>0</v>
      </c>
      <c r="AC109">
        <f>TNC_PJ_V6taxadata!AC109/SUM(TNC_PJ_V6taxadata!$B109:$BB109)</f>
        <v>1.67549091883922E-3</v>
      </c>
      <c r="AD109">
        <f>TNC_PJ_V6taxadata!AD109/SUM(TNC_PJ_V6taxadata!$B109:$BB109)</f>
        <v>0</v>
      </c>
      <c r="AE109">
        <f>TNC_PJ_V6taxadata!AE109/SUM(TNC_PJ_V6taxadata!$B109:$BB109)</f>
        <v>7.8189576212496926E-4</v>
      </c>
      <c r="AF109">
        <f>TNC_PJ_V6taxadata!AF109/SUM(TNC_PJ_V6taxadata!$B109:$BB109)</f>
        <v>1.1169939458928132E-4</v>
      </c>
      <c r="AG109">
        <f>TNC_PJ_V6taxadata!AG109/SUM(TNC_PJ_V6taxadata!$B109:$BB109)</f>
        <v>0</v>
      </c>
      <c r="AH109">
        <f>TNC_PJ_V6taxadata!AH109/SUM(TNC_PJ_V6taxadata!$B109:$BB109)</f>
        <v>0</v>
      </c>
      <c r="AI109">
        <f>TNC_PJ_V6taxadata!AI109/SUM(TNC_PJ_V6taxadata!$B109:$BB109)</f>
        <v>0</v>
      </c>
      <c r="AJ109">
        <f>TNC_PJ_V6taxadata!AJ109/SUM(TNC_PJ_V6taxadata!$B109:$BB109)</f>
        <v>0</v>
      </c>
      <c r="AK109">
        <f>TNC_PJ_V6taxadata!AK109/SUM(TNC_PJ_V6taxadata!$B109:$BB109)</f>
        <v>8.9359515671425058E-5</v>
      </c>
      <c r="AL109">
        <f>TNC_PJ_V6taxadata!AL109/SUM(TNC_PJ_V6taxadata!$B109:$BB109)</f>
        <v>0</v>
      </c>
      <c r="AM109">
        <f>TNC_PJ_V6taxadata!AM109/SUM(TNC_PJ_V6taxadata!$B109:$BB109)</f>
        <v>0</v>
      </c>
      <c r="AN109">
        <f>TNC_PJ_V6taxadata!AN109/SUM(TNC_PJ_V6taxadata!$B109:$BB109)</f>
        <v>8.0423564104282553E-4</v>
      </c>
      <c r="AO109">
        <f>TNC_PJ_V6taxadata!AO109/SUM(TNC_PJ_V6taxadata!$B109:$BB109)</f>
        <v>1.9391014900699239E-2</v>
      </c>
      <c r="AP109">
        <f>TNC_PJ_V6taxadata!AP109/SUM(TNC_PJ_V6taxadata!$B109:$BB109)</f>
        <v>0</v>
      </c>
      <c r="AQ109">
        <f>TNC_PJ_V6taxadata!AQ109/SUM(TNC_PJ_V6taxadata!$B109:$BB109)</f>
        <v>0.6669347452136809</v>
      </c>
      <c r="AR109">
        <f>TNC_PJ_V6taxadata!AR109/SUM(TNC_PJ_V6taxadata!$B109:$BB109)</f>
        <v>0</v>
      </c>
      <c r="AS109">
        <f>TNC_PJ_V6taxadata!AS109/SUM(TNC_PJ_V6taxadata!$B109:$BB109)</f>
        <v>1.8095301923463575E-3</v>
      </c>
      <c r="AT109">
        <f>TNC_PJ_V6taxadata!AT109/SUM(TNC_PJ_V6taxadata!$B109:$BB109)</f>
        <v>0</v>
      </c>
      <c r="AU109">
        <f>TNC_PJ_V6taxadata!AU109/SUM(TNC_PJ_V6taxadata!$B109:$BB109)</f>
        <v>0</v>
      </c>
      <c r="AV109">
        <f>TNC_PJ_V6taxadata!AV109/SUM(TNC_PJ_V6taxadata!$B109:$BB109)</f>
        <v>2.0999486182784891E-3</v>
      </c>
      <c r="AW109">
        <f>TNC_PJ_V6taxadata!AW109/SUM(TNC_PJ_V6taxadata!$B109:$BB109)</f>
        <v>0</v>
      </c>
      <c r="AX109">
        <f>TNC_PJ_V6taxadata!AX109/SUM(TNC_PJ_V6taxadata!$B109:$BB109)</f>
        <v>4.3808502557916136E-2</v>
      </c>
      <c r="AY109">
        <f>TNC_PJ_V6taxadata!AY109/SUM(TNC_PJ_V6taxadata!$B109:$BB109)</f>
        <v>0</v>
      </c>
      <c r="AZ109">
        <f>TNC_PJ_V6taxadata!AZ109/SUM(TNC_PJ_V6taxadata!$B109:$BB109)</f>
        <v>0</v>
      </c>
      <c r="BA109">
        <f>TNC_PJ_V6taxadata!BA109/SUM(TNC_PJ_V6taxadata!$B109:$BB109)</f>
        <v>0</v>
      </c>
      <c r="BB109">
        <f>TNC_PJ_V6taxadata!BB109/SUM(TNC_PJ_V6taxadata!$B109:$BB109)</f>
        <v>6.5723923776333126E-2</v>
      </c>
      <c r="BC109" t="s">
        <v>291</v>
      </c>
      <c r="BD109">
        <v>108</v>
      </c>
      <c r="BE109" t="s">
        <v>268</v>
      </c>
      <c r="BF109" t="s">
        <v>107</v>
      </c>
      <c r="BG109" t="s">
        <v>108</v>
      </c>
      <c r="BH109" t="s">
        <v>269</v>
      </c>
      <c r="BI109">
        <v>2</v>
      </c>
      <c r="BJ109" t="s">
        <v>129</v>
      </c>
      <c r="BK109" t="s">
        <v>289</v>
      </c>
      <c r="BL109">
        <v>4</v>
      </c>
      <c r="BP109">
        <v>8.01</v>
      </c>
      <c r="BQ109">
        <v>12.129</v>
      </c>
      <c r="BR109">
        <v>0.16699999999999901</v>
      </c>
      <c r="BS109">
        <v>0</v>
      </c>
      <c r="BT109" t="s">
        <v>51</v>
      </c>
      <c r="BU109">
        <v>31.67</v>
      </c>
      <c r="BW109">
        <v>0.01</v>
      </c>
      <c r="BX109">
        <v>0.25</v>
      </c>
      <c r="CA109">
        <v>31.73</v>
      </c>
      <c r="CD109">
        <v>22.33</v>
      </c>
      <c r="CJ109">
        <v>7.64</v>
      </c>
    </row>
    <row r="110" spans="1:88" x14ac:dyDescent="0.5">
      <c r="A110" t="s">
        <v>292</v>
      </c>
      <c r="B110">
        <f>TNC_PJ_V6taxadata!B110/SUM(TNC_PJ_V6taxadata!$B110:$BB110)</f>
        <v>0</v>
      </c>
      <c r="C110">
        <f>TNC_PJ_V6taxadata!C110/SUM(TNC_PJ_V6taxadata!$B110:$BB110)</f>
        <v>1.9012444509133249E-2</v>
      </c>
      <c r="D110">
        <f>TNC_PJ_V6taxadata!D110/SUM(TNC_PJ_V6taxadata!$B110:$BB110)</f>
        <v>0</v>
      </c>
      <c r="E110">
        <f>TNC_PJ_V6taxadata!E110/SUM(TNC_PJ_V6taxadata!$B110:$BB110)</f>
        <v>0</v>
      </c>
      <c r="F110">
        <f>TNC_PJ_V6taxadata!F110/SUM(TNC_PJ_V6taxadata!$B110:$BB110)</f>
        <v>0</v>
      </c>
      <c r="G110">
        <f>TNC_PJ_V6taxadata!G110/SUM(TNC_PJ_V6taxadata!$B110:$BB110)</f>
        <v>0</v>
      </c>
      <c r="H110">
        <f>TNC_PJ_V6taxadata!H110/SUM(TNC_PJ_V6taxadata!$B110:$BB110)</f>
        <v>3.0838366931082162E-2</v>
      </c>
      <c r="I110">
        <f>TNC_PJ_V6taxadata!I110/SUM(TNC_PJ_V6taxadata!$B110:$BB110)</f>
        <v>0</v>
      </c>
      <c r="J110">
        <f>TNC_PJ_V6taxadata!J110/SUM(TNC_PJ_V6taxadata!$B110:$BB110)</f>
        <v>0</v>
      </c>
      <c r="K110">
        <f>TNC_PJ_V6taxadata!K110/SUM(TNC_PJ_V6taxadata!$B110:$BB110)</f>
        <v>1.1462047885888945E-3</v>
      </c>
      <c r="L110">
        <f>TNC_PJ_V6taxadata!L110/SUM(TNC_PJ_V6taxadata!$B110:$BB110)</f>
        <v>0</v>
      </c>
      <c r="M110">
        <f>TNC_PJ_V6taxadata!M110/SUM(TNC_PJ_V6taxadata!$B110:$BB110)</f>
        <v>0.26098901098901101</v>
      </c>
      <c r="N110">
        <f>TNC_PJ_V6taxadata!N110/SUM(TNC_PJ_V6taxadata!$B110:$BB110)</f>
        <v>0</v>
      </c>
      <c r="O110">
        <f>TNC_PJ_V6taxadata!O110/SUM(TNC_PJ_V6taxadata!$B110:$BB110)</f>
        <v>0</v>
      </c>
      <c r="P110">
        <f>TNC_PJ_V6taxadata!P110/SUM(TNC_PJ_V6taxadata!$B110:$BB110)</f>
        <v>0</v>
      </c>
      <c r="Q110">
        <f>TNC_PJ_V6taxadata!Q110/SUM(TNC_PJ_V6taxadata!$B110:$BB110)</f>
        <v>0</v>
      </c>
      <c r="R110">
        <f>TNC_PJ_V6taxadata!R110/SUM(TNC_PJ_V6taxadata!$B110:$BB110)</f>
        <v>0</v>
      </c>
      <c r="S110">
        <f>TNC_PJ_V6taxadata!S110/SUM(TNC_PJ_V6taxadata!$B110:$BB110)</f>
        <v>0</v>
      </c>
      <c r="T110">
        <f>TNC_PJ_V6taxadata!T110/SUM(TNC_PJ_V6taxadata!$B110:$BB110)</f>
        <v>0</v>
      </c>
      <c r="U110">
        <f>TNC_PJ_V6taxadata!U110/SUM(TNC_PJ_V6taxadata!$B110:$BB110)</f>
        <v>0</v>
      </c>
      <c r="V110">
        <f>TNC_PJ_V6taxadata!V110/SUM(TNC_PJ_V6taxadata!$B110:$BB110)</f>
        <v>0</v>
      </c>
      <c r="W110">
        <f>TNC_PJ_V6taxadata!W110/SUM(TNC_PJ_V6taxadata!$B110:$BB110)</f>
        <v>0</v>
      </c>
      <c r="X110">
        <f>TNC_PJ_V6taxadata!X110/SUM(TNC_PJ_V6taxadata!$B110:$BB110)</f>
        <v>1.4045557091914709E-2</v>
      </c>
      <c r="Y110">
        <f>TNC_PJ_V6taxadata!Y110/SUM(TNC_PJ_V6taxadata!$B110:$BB110)</f>
        <v>1.0552361545739029E-3</v>
      </c>
      <c r="Z110">
        <f>TNC_PJ_V6taxadata!Z110/SUM(TNC_PJ_V6taxadata!$B110:$BB110)</f>
        <v>0</v>
      </c>
      <c r="AA110">
        <f>TNC_PJ_V6taxadata!AA110/SUM(TNC_PJ_V6taxadata!$B110:$BB110)</f>
        <v>0</v>
      </c>
      <c r="AB110">
        <f>TNC_PJ_V6taxadata!AB110/SUM(TNC_PJ_V6taxadata!$B110:$BB110)</f>
        <v>0</v>
      </c>
      <c r="AC110">
        <f>TNC_PJ_V6taxadata!AC110/SUM(TNC_PJ_V6taxadata!$B110:$BB110)</f>
        <v>0</v>
      </c>
      <c r="AD110">
        <f>TNC_PJ_V6taxadata!AD110/SUM(TNC_PJ_V6taxadata!$B110:$BB110)</f>
        <v>0</v>
      </c>
      <c r="AE110">
        <f>TNC_PJ_V6taxadata!AE110/SUM(TNC_PJ_V6taxadata!$B110:$BB110)</f>
        <v>2.0013099483298159E-4</v>
      </c>
      <c r="AF110">
        <f>TNC_PJ_V6taxadata!AF110/SUM(TNC_PJ_V6taxadata!$B110:$BB110)</f>
        <v>0</v>
      </c>
      <c r="AG110">
        <f>TNC_PJ_V6taxadata!AG110/SUM(TNC_PJ_V6taxadata!$B110:$BB110)</f>
        <v>0</v>
      </c>
      <c r="AH110">
        <f>TNC_PJ_V6taxadata!AH110/SUM(TNC_PJ_V6taxadata!$B110:$BB110)</f>
        <v>0</v>
      </c>
      <c r="AI110">
        <f>TNC_PJ_V6taxadata!AI110/SUM(TNC_PJ_V6taxadata!$B110:$BB110)</f>
        <v>0</v>
      </c>
      <c r="AJ110">
        <f>TNC_PJ_V6taxadata!AJ110/SUM(TNC_PJ_V6taxadata!$B110:$BB110)</f>
        <v>0</v>
      </c>
      <c r="AK110">
        <f>TNC_PJ_V6taxadata!AK110/SUM(TNC_PJ_V6taxadata!$B110:$BB110)</f>
        <v>0</v>
      </c>
      <c r="AL110">
        <f>TNC_PJ_V6taxadata!AL110/SUM(TNC_PJ_V6taxadata!$B110:$BB110)</f>
        <v>5.4581180408994978E-5</v>
      </c>
      <c r="AM110">
        <f>TNC_PJ_V6taxadata!AM110/SUM(TNC_PJ_V6taxadata!$B110:$BB110)</f>
        <v>0</v>
      </c>
      <c r="AN110">
        <f>TNC_PJ_V6taxadata!AN110/SUM(TNC_PJ_V6taxadata!$B110:$BB110)</f>
        <v>0</v>
      </c>
      <c r="AO110">
        <f>TNC_PJ_V6taxadata!AO110/SUM(TNC_PJ_V6taxadata!$B110:$BB110)</f>
        <v>2.8564151080707374E-3</v>
      </c>
      <c r="AP110">
        <f>TNC_PJ_V6taxadata!AP110/SUM(TNC_PJ_V6taxadata!$B110:$BB110)</f>
        <v>0</v>
      </c>
      <c r="AQ110">
        <f>TNC_PJ_V6taxadata!AQ110/SUM(TNC_PJ_V6taxadata!$B110:$BB110)</f>
        <v>0.63969143439342113</v>
      </c>
      <c r="AR110">
        <f>TNC_PJ_V6taxadata!AR110/SUM(TNC_PJ_V6taxadata!$B110:$BB110)</f>
        <v>0</v>
      </c>
      <c r="AS110">
        <f>TNC_PJ_V6taxadata!AS110/SUM(TNC_PJ_V6taxadata!$B110:$BB110)</f>
        <v>0</v>
      </c>
      <c r="AT110">
        <f>TNC_PJ_V6taxadata!AT110/SUM(TNC_PJ_V6taxadata!$B110:$BB110)</f>
        <v>0</v>
      </c>
      <c r="AU110">
        <f>TNC_PJ_V6taxadata!AU110/SUM(TNC_PJ_V6taxadata!$B110:$BB110)</f>
        <v>0</v>
      </c>
      <c r="AV110">
        <f>TNC_PJ_V6taxadata!AV110/SUM(TNC_PJ_V6taxadata!$B110:$BB110)</f>
        <v>1.4009169638308711E-3</v>
      </c>
      <c r="AW110">
        <f>TNC_PJ_V6taxadata!AW110/SUM(TNC_PJ_V6taxadata!$B110:$BB110)</f>
        <v>0</v>
      </c>
      <c r="AX110">
        <f>TNC_PJ_V6taxadata!AX110/SUM(TNC_PJ_V6taxadata!$B110:$BB110)</f>
        <v>1.8921475875118259E-3</v>
      </c>
      <c r="AY110">
        <f>TNC_PJ_V6taxadata!AY110/SUM(TNC_PJ_V6taxadata!$B110:$BB110)</f>
        <v>0</v>
      </c>
      <c r="AZ110">
        <f>TNC_PJ_V6taxadata!AZ110/SUM(TNC_PJ_V6taxadata!$B110:$BB110)</f>
        <v>0</v>
      </c>
      <c r="BA110">
        <f>TNC_PJ_V6taxadata!BA110/SUM(TNC_PJ_V6taxadata!$B110:$BB110)</f>
        <v>2.0013099483298159E-4</v>
      </c>
      <c r="BB110">
        <f>TNC_PJ_V6taxadata!BB110/SUM(TNC_PJ_V6taxadata!$B110:$BB110)</f>
        <v>2.6617422312786552E-2</v>
      </c>
      <c r="BC110" t="s">
        <v>293</v>
      </c>
      <c r="BD110">
        <v>109</v>
      </c>
      <c r="BE110" t="s">
        <v>268</v>
      </c>
      <c r="BF110" t="s">
        <v>107</v>
      </c>
      <c r="BG110" t="s">
        <v>108</v>
      </c>
      <c r="BH110" t="s">
        <v>269</v>
      </c>
      <c r="BI110">
        <v>3</v>
      </c>
      <c r="BJ110" t="s">
        <v>129</v>
      </c>
      <c r="BK110" t="s">
        <v>289</v>
      </c>
      <c r="BL110">
        <v>4</v>
      </c>
      <c r="BP110">
        <v>8.01</v>
      </c>
      <c r="BQ110">
        <v>12.129</v>
      </c>
      <c r="BR110">
        <v>0.16699999999999901</v>
      </c>
      <c r="BS110">
        <v>0</v>
      </c>
      <c r="BT110" t="s">
        <v>51</v>
      </c>
      <c r="BU110">
        <v>31.67</v>
      </c>
      <c r="BW110">
        <v>0.01</v>
      </c>
      <c r="BX110">
        <v>0.25</v>
      </c>
      <c r="CA110">
        <v>31.73</v>
      </c>
      <c r="CD110">
        <v>22.33</v>
      </c>
      <c r="CJ110">
        <v>7.64</v>
      </c>
    </row>
    <row r="111" spans="1:88" x14ac:dyDescent="0.5">
      <c r="A111" t="s">
        <v>294</v>
      </c>
      <c r="B111">
        <f>TNC_PJ_V6taxadata!B111/SUM(TNC_PJ_V6taxadata!$B111:$BB111)</f>
        <v>3.6122506901978997E-3</v>
      </c>
      <c r="C111">
        <f>TNC_PJ_V6taxadata!C111/SUM(TNC_PJ_V6taxadata!$B111:$BB111)</f>
        <v>2.6988673013907165E-2</v>
      </c>
      <c r="D111">
        <f>TNC_PJ_V6taxadata!D111/SUM(TNC_PJ_V6taxadata!$B111:$BB111)</f>
        <v>0</v>
      </c>
      <c r="E111">
        <f>TNC_PJ_V6taxadata!E111/SUM(TNC_PJ_V6taxadata!$B111:$BB111)</f>
        <v>0</v>
      </c>
      <c r="F111">
        <f>TNC_PJ_V6taxadata!F111/SUM(TNC_PJ_V6taxadata!$B111:$BB111)</f>
        <v>7.740537193281214E-5</v>
      </c>
      <c r="G111">
        <f>TNC_PJ_V6taxadata!G111/SUM(TNC_PJ_V6taxadata!$B111:$BB111)</f>
        <v>0</v>
      </c>
      <c r="H111">
        <f>TNC_PJ_V6taxadata!H111/SUM(TNC_PJ_V6taxadata!$B111:$BB111)</f>
        <v>2.1363882653456151E-2</v>
      </c>
      <c r="I111">
        <f>TNC_PJ_V6taxadata!I111/SUM(TNC_PJ_V6taxadata!$B111:$BB111)</f>
        <v>3.0962148773124856E-4</v>
      </c>
      <c r="J111">
        <f>TNC_PJ_V6taxadata!J111/SUM(TNC_PJ_V6taxadata!$B111:$BB111)</f>
        <v>0</v>
      </c>
      <c r="K111">
        <f>TNC_PJ_V6taxadata!K111/SUM(TNC_PJ_V6taxadata!$B111:$BB111)</f>
        <v>5.0571509662770599E-3</v>
      </c>
      <c r="L111">
        <f>TNC_PJ_V6taxadata!L111/SUM(TNC_PJ_V6taxadata!$B111:$BB111)</f>
        <v>0</v>
      </c>
      <c r="M111">
        <f>TNC_PJ_V6taxadata!M111/SUM(TNC_PJ_V6taxadata!$B111:$BB111)</f>
        <v>0.11063807828263282</v>
      </c>
      <c r="N111">
        <f>TNC_PJ_V6taxadata!N111/SUM(TNC_PJ_V6taxadata!$B111:$BB111)</f>
        <v>2.064143251541657E-4</v>
      </c>
      <c r="O111">
        <f>TNC_PJ_V6taxadata!O111/SUM(TNC_PJ_V6taxadata!$B111:$BB111)</f>
        <v>0</v>
      </c>
      <c r="P111">
        <f>TNC_PJ_V6taxadata!P111/SUM(TNC_PJ_V6taxadata!$B111:$BB111)</f>
        <v>0</v>
      </c>
      <c r="Q111">
        <f>TNC_PJ_V6taxadata!Q111/SUM(TNC_PJ_V6taxadata!$B111:$BB111)</f>
        <v>2.3221611579843642E-4</v>
      </c>
      <c r="R111">
        <f>TNC_PJ_V6taxadata!R111/SUM(TNC_PJ_V6taxadata!$B111:$BB111)</f>
        <v>0</v>
      </c>
      <c r="S111">
        <f>TNC_PJ_V6taxadata!S111/SUM(TNC_PJ_V6taxadata!$B111:$BB111)</f>
        <v>0</v>
      </c>
      <c r="T111">
        <f>TNC_PJ_V6taxadata!T111/SUM(TNC_PJ_V6taxadata!$B111:$BB111)</f>
        <v>2.4511701112057177E-3</v>
      </c>
      <c r="U111">
        <f>TNC_PJ_V6taxadata!U111/SUM(TNC_PJ_V6taxadata!$B111:$BB111)</f>
        <v>0</v>
      </c>
      <c r="V111">
        <f>TNC_PJ_V6taxadata!V111/SUM(TNC_PJ_V6taxadata!$B111:$BB111)</f>
        <v>0</v>
      </c>
      <c r="W111">
        <f>TNC_PJ_V6taxadata!W111/SUM(TNC_PJ_V6taxadata!$B111:$BB111)</f>
        <v>0</v>
      </c>
      <c r="X111">
        <f>TNC_PJ_V6taxadata!X111/SUM(TNC_PJ_V6taxadata!$B111:$BB111)</f>
        <v>6.063420801403617E-3</v>
      </c>
      <c r="Y111">
        <f>TNC_PJ_V6taxadata!Y111/SUM(TNC_PJ_V6taxadata!$B111:$BB111)</f>
        <v>4.1282865030833139E-4</v>
      </c>
      <c r="Z111">
        <f>TNC_PJ_V6taxadata!Z111/SUM(TNC_PJ_V6taxadata!$B111:$BB111)</f>
        <v>9.2886446319374568E-4</v>
      </c>
      <c r="AA111">
        <f>TNC_PJ_V6taxadata!AA111/SUM(TNC_PJ_V6taxadata!$B111:$BB111)</f>
        <v>0</v>
      </c>
      <c r="AB111">
        <f>TNC_PJ_V6taxadata!AB111/SUM(TNC_PJ_V6taxadata!$B111:$BB111)</f>
        <v>0</v>
      </c>
      <c r="AC111">
        <f>TNC_PJ_V6taxadata!AC111/SUM(TNC_PJ_V6taxadata!$B111:$BB111)</f>
        <v>1.1094769977036407E-3</v>
      </c>
      <c r="AD111">
        <f>TNC_PJ_V6taxadata!AD111/SUM(TNC_PJ_V6taxadata!$B111:$BB111)</f>
        <v>0</v>
      </c>
      <c r="AE111">
        <f>TNC_PJ_V6taxadata!AE111/SUM(TNC_PJ_V6taxadata!$B111:$BB111)</f>
        <v>7.224501380395799E-4</v>
      </c>
      <c r="AF111">
        <f>TNC_PJ_V6taxadata!AF111/SUM(TNC_PJ_V6taxadata!$B111:$BB111)</f>
        <v>1.8061253450989497E-4</v>
      </c>
      <c r="AG111">
        <f>TNC_PJ_V6taxadata!AG111/SUM(TNC_PJ_V6taxadata!$B111:$BB111)</f>
        <v>0</v>
      </c>
      <c r="AH111">
        <f>TNC_PJ_V6taxadata!AH111/SUM(TNC_PJ_V6taxadata!$B111:$BB111)</f>
        <v>0</v>
      </c>
      <c r="AI111">
        <f>TNC_PJ_V6taxadata!AI111/SUM(TNC_PJ_V6taxadata!$B111:$BB111)</f>
        <v>0</v>
      </c>
      <c r="AJ111">
        <f>TNC_PJ_V6taxadata!AJ111/SUM(TNC_PJ_V6taxadata!$B111:$BB111)</f>
        <v>0</v>
      </c>
      <c r="AK111">
        <f>TNC_PJ_V6taxadata!AK111/SUM(TNC_PJ_V6taxadata!$B111:$BB111)</f>
        <v>0</v>
      </c>
      <c r="AL111">
        <f>TNC_PJ_V6taxadata!AL111/SUM(TNC_PJ_V6taxadata!$B111:$BB111)</f>
        <v>0</v>
      </c>
      <c r="AM111">
        <f>TNC_PJ_V6taxadata!AM111/SUM(TNC_PJ_V6taxadata!$B111:$BB111)</f>
        <v>0</v>
      </c>
      <c r="AN111">
        <f>TNC_PJ_V6taxadata!AN111/SUM(TNC_PJ_V6taxadata!$B111:$BB111)</f>
        <v>3.3542327837551925E-4</v>
      </c>
      <c r="AO111">
        <f>TNC_PJ_V6taxadata!AO111/SUM(TNC_PJ_V6taxadata!$B111:$BB111)</f>
        <v>1.9841577005444179E-2</v>
      </c>
      <c r="AP111">
        <f>TNC_PJ_V6taxadata!AP111/SUM(TNC_PJ_V6taxadata!$B111:$BB111)</f>
        <v>0</v>
      </c>
      <c r="AQ111">
        <f>TNC_PJ_V6taxadata!AQ111/SUM(TNC_PJ_V6taxadata!$B111:$BB111)</f>
        <v>0.46066517016280928</v>
      </c>
      <c r="AR111">
        <f>TNC_PJ_V6taxadata!AR111/SUM(TNC_PJ_V6taxadata!$B111:$BB111)</f>
        <v>0</v>
      </c>
      <c r="AS111">
        <f>TNC_PJ_V6taxadata!AS111/SUM(TNC_PJ_V6taxadata!$B111:$BB111)</f>
        <v>1.5481074386562428E-4</v>
      </c>
      <c r="AT111">
        <f>TNC_PJ_V6taxadata!AT111/SUM(TNC_PJ_V6taxadata!$B111:$BB111)</f>
        <v>0</v>
      </c>
      <c r="AU111">
        <f>TNC_PJ_V6taxadata!AU111/SUM(TNC_PJ_V6taxadata!$B111:$BB111)</f>
        <v>0</v>
      </c>
      <c r="AV111">
        <f>TNC_PJ_V6taxadata!AV111/SUM(TNC_PJ_V6taxadata!$B111:$BB111)</f>
        <v>7.9985550997239204E-4</v>
      </c>
      <c r="AW111">
        <f>TNC_PJ_V6taxadata!AW111/SUM(TNC_PJ_V6taxadata!$B111:$BB111)</f>
        <v>0</v>
      </c>
      <c r="AX111">
        <f>TNC_PJ_V6taxadata!AX111/SUM(TNC_PJ_V6taxadata!$B111:$BB111)</f>
        <v>3.2045823980184227E-2</v>
      </c>
      <c r="AY111">
        <f>TNC_PJ_V6taxadata!AY111/SUM(TNC_PJ_V6taxadata!$B111:$BB111)</f>
        <v>0</v>
      </c>
      <c r="AZ111">
        <f>TNC_PJ_V6taxadata!AZ111/SUM(TNC_PJ_V6taxadata!$B111:$BB111)</f>
        <v>0</v>
      </c>
      <c r="BA111">
        <f>TNC_PJ_V6taxadata!BA111/SUM(TNC_PJ_V6taxadata!$B111:$BB111)</f>
        <v>0</v>
      </c>
      <c r="BB111">
        <f>TNC_PJ_V6taxadata!BB111/SUM(TNC_PJ_V6taxadata!$B111:$BB111)</f>
        <v>0.30580282271589648</v>
      </c>
      <c r="BC111" t="s">
        <v>295</v>
      </c>
      <c r="BD111">
        <v>110</v>
      </c>
      <c r="BE111" t="s">
        <v>268</v>
      </c>
      <c r="BF111" t="s">
        <v>107</v>
      </c>
      <c r="BG111" t="s">
        <v>108</v>
      </c>
      <c r="BH111" t="s">
        <v>269</v>
      </c>
      <c r="BI111">
        <v>1</v>
      </c>
      <c r="BJ111" t="s">
        <v>129</v>
      </c>
      <c r="BK111" t="s">
        <v>289</v>
      </c>
      <c r="BL111">
        <v>5</v>
      </c>
      <c r="BP111">
        <v>9.9</v>
      </c>
      <c r="BQ111">
        <v>9.5459999999999994</v>
      </c>
      <c r="BR111">
        <v>0.26700000000000002</v>
      </c>
      <c r="BS111">
        <v>0</v>
      </c>
      <c r="BT111" t="s">
        <v>51</v>
      </c>
      <c r="BU111">
        <v>29.47</v>
      </c>
      <c r="BW111">
        <v>7.0000000000000007E-2</v>
      </c>
      <c r="BX111">
        <v>0.41</v>
      </c>
      <c r="CA111">
        <v>31.73</v>
      </c>
      <c r="CD111">
        <v>22.33</v>
      </c>
      <c r="CJ111">
        <v>7.64</v>
      </c>
    </row>
    <row r="112" spans="1:88" x14ac:dyDescent="0.5">
      <c r="A112" t="s">
        <v>296</v>
      </c>
      <c r="B112">
        <f>TNC_PJ_V6taxadata!B112/SUM(TNC_PJ_V6taxadata!$B112:$BB112)</f>
        <v>4.8868864573648951E-3</v>
      </c>
      <c r="C112">
        <f>TNC_PJ_V6taxadata!C112/SUM(TNC_PJ_V6taxadata!$B112:$BB112)</f>
        <v>2.0667953944074949E-2</v>
      </c>
      <c r="D112">
        <f>TNC_PJ_V6taxadata!D112/SUM(TNC_PJ_V6taxadata!$B112:$BB112)</f>
        <v>0</v>
      </c>
      <c r="E112">
        <f>TNC_PJ_V6taxadata!E112/SUM(TNC_PJ_V6taxadata!$B112:$BB112)</f>
        <v>0</v>
      </c>
      <c r="F112">
        <f>TNC_PJ_V6taxadata!F112/SUM(TNC_PJ_V6taxadata!$B112:$BB112)</f>
        <v>7.1515411571193598E-5</v>
      </c>
      <c r="G112">
        <f>TNC_PJ_V6taxadata!G112/SUM(TNC_PJ_V6taxadata!$B112:$BB112)</f>
        <v>0</v>
      </c>
      <c r="H112">
        <f>TNC_PJ_V6taxadata!H112/SUM(TNC_PJ_V6taxadata!$B112:$BB112)</f>
        <v>5.8237383489475318E-2</v>
      </c>
      <c r="I112">
        <f>TNC_PJ_V6taxadata!I112/SUM(TNC_PJ_V6taxadata!$B112:$BB112)</f>
        <v>1.6686929366611838E-3</v>
      </c>
      <c r="J112">
        <f>TNC_PJ_V6taxadata!J112/SUM(TNC_PJ_V6taxadata!$B112:$BB112)</f>
        <v>1.430308231423872E-4</v>
      </c>
      <c r="K112">
        <f>TNC_PJ_V6taxadata!K112/SUM(TNC_PJ_V6taxadata!$B112:$BB112)</f>
        <v>6.8178025697871224E-3</v>
      </c>
      <c r="L112">
        <f>TNC_PJ_V6taxadata!L112/SUM(TNC_PJ_V6taxadata!$B112:$BB112)</f>
        <v>0</v>
      </c>
      <c r="M112">
        <f>TNC_PJ_V6taxadata!M112/SUM(TNC_PJ_V6taxadata!$B112:$BB112)</f>
        <v>0.17614245869984982</v>
      </c>
      <c r="N112">
        <f>TNC_PJ_V6taxadata!N112/SUM(TNC_PJ_V6taxadata!$B112:$BB112)</f>
        <v>1.430308231423872E-4</v>
      </c>
      <c r="O112">
        <f>TNC_PJ_V6taxadata!O112/SUM(TNC_PJ_V6taxadata!$B112:$BB112)</f>
        <v>0</v>
      </c>
      <c r="P112">
        <f>TNC_PJ_V6taxadata!P112/SUM(TNC_PJ_V6taxadata!$B112:$BB112)</f>
        <v>0</v>
      </c>
      <c r="Q112">
        <f>TNC_PJ_V6taxadata!Q112/SUM(TNC_PJ_V6taxadata!$B112:$BB112)</f>
        <v>2.8606164628477439E-4</v>
      </c>
      <c r="R112">
        <f>TNC_PJ_V6taxadata!R112/SUM(TNC_PJ_V6taxadata!$B112:$BB112)</f>
        <v>0</v>
      </c>
      <c r="S112">
        <f>TNC_PJ_V6taxadata!S112/SUM(TNC_PJ_V6taxadata!$B112:$BB112)</f>
        <v>0</v>
      </c>
      <c r="T112">
        <f>TNC_PJ_V6taxadata!T112/SUM(TNC_PJ_V6taxadata!$B112:$BB112)</f>
        <v>1.0798827147250233E-2</v>
      </c>
      <c r="U112">
        <f>TNC_PJ_V6taxadata!U112/SUM(TNC_PJ_V6taxadata!$B112:$BB112)</f>
        <v>0</v>
      </c>
      <c r="V112">
        <f>TNC_PJ_V6taxadata!V112/SUM(TNC_PJ_V6taxadata!$B112:$BB112)</f>
        <v>0</v>
      </c>
      <c r="W112">
        <f>TNC_PJ_V6taxadata!W112/SUM(TNC_PJ_V6taxadata!$B112:$BB112)</f>
        <v>7.1515411571193598E-5</v>
      </c>
      <c r="X112">
        <f>TNC_PJ_V6taxadata!X112/SUM(TNC_PJ_V6taxadata!$B112:$BB112)</f>
        <v>3.7903168132732605E-3</v>
      </c>
      <c r="Y112">
        <f>TNC_PJ_V6taxadata!Y112/SUM(TNC_PJ_V6taxadata!$B112:$BB112)</f>
        <v>0</v>
      </c>
      <c r="Z112">
        <f>TNC_PJ_V6taxadata!Z112/SUM(TNC_PJ_V6taxadata!$B112:$BB112)</f>
        <v>2.0977854060883453E-3</v>
      </c>
      <c r="AA112">
        <f>TNC_PJ_V6taxadata!AA112/SUM(TNC_PJ_V6taxadata!$B112:$BB112)</f>
        <v>0</v>
      </c>
      <c r="AB112">
        <f>TNC_PJ_V6taxadata!AB112/SUM(TNC_PJ_V6taxadata!$B112:$BB112)</f>
        <v>0</v>
      </c>
      <c r="AC112">
        <f>TNC_PJ_V6taxadata!AC112/SUM(TNC_PJ_V6taxadata!$B112:$BB112)</f>
        <v>2.0977854060883453E-3</v>
      </c>
      <c r="AD112">
        <f>TNC_PJ_V6taxadata!AD112/SUM(TNC_PJ_V6taxadata!$B112:$BB112)</f>
        <v>0</v>
      </c>
      <c r="AE112">
        <f>TNC_PJ_V6taxadata!AE112/SUM(TNC_PJ_V6taxadata!$B112:$BB112)</f>
        <v>3.2420319912274428E-3</v>
      </c>
      <c r="AF112">
        <f>TNC_PJ_V6taxadata!AF112/SUM(TNC_PJ_V6taxadata!$B112:$BB112)</f>
        <v>9.0586187990178554E-4</v>
      </c>
      <c r="AG112">
        <f>TNC_PJ_V6taxadata!AG112/SUM(TNC_PJ_V6taxadata!$B112:$BB112)</f>
        <v>0</v>
      </c>
      <c r="AH112">
        <f>TNC_PJ_V6taxadata!AH112/SUM(TNC_PJ_V6taxadata!$B112:$BB112)</f>
        <v>0</v>
      </c>
      <c r="AI112">
        <f>TNC_PJ_V6taxadata!AI112/SUM(TNC_PJ_V6taxadata!$B112:$BB112)</f>
        <v>0</v>
      </c>
      <c r="AJ112">
        <f>TNC_PJ_V6taxadata!AJ112/SUM(TNC_PJ_V6taxadata!$B112:$BB112)</f>
        <v>1.1919235261865599E-4</v>
      </c>
      <c r="AK112">
        <f>TNC_PJ_V6taxadata!AK112/SUM(TNC_PJ_V6taxadata!$B112:$BB112)</f>
        <v>9.5353882094924793E-5</v>
      </c>
      <c r="AL112">
        <f>TNC_PJ_V6taxadata!AL112/SUM(TNC_PJ_V6taxadata!$B112:$BB112)</f>
        <v>0</v>
      </c>
      <c r="AM112">
        <f>TNC_PJ_V6taxadata!AM112/SUM(TNC_PJ_V6taxadata!$B112:$BB112)</f>
        <v>0</v>
      </c>
      <c r="AN112">
        <f>TNC_PJ_V6taxadata!AN112/SUM(TNC_PJ_V6taxadata!$B112:$BB112)</f>
        <v>6.6747717466447351E-4</v>
      </c>
      <c r="AO112">
        <f>TNC_PJ_V6taxadata!AO112/SUM(TNC_PJ_V6taxadata!$B112:$BB112)</f>
        <v>2.5268778755155069E-2</v>
      </c>
      <c r="AP112">
        <f>TNC_PJ_V6taxadata!AP112/SUM(TNC_PJ_V6taxadata!$B112:$BB112)</f>
        <v>0</v>
      </c>
      <c r="AQ112">
        <f>TNC_PJ_V6taxadata!AQ112/SUM(TNC_PJ_V6taxadata!$B112:$BB112)</f>
        <v>0.56628286729123456</v>
      </c>
      <c r="AR112">
        <f>TNC_PJ_V6taxadata!AR112/SUM(TNC_PJ_V6taxadata!$B112:$BB112)</f>
        <v>0</v>
      </c>
      <c r="AS112">
        <f>TNC_PJ_V6taxadata!AS112/SUM(TNC_PJ_V6taxadata!$B112:$BB112)</f>
        <v>7.6283105675939834E-4</v>
      </c>
      <c r="AT112">
        <f>TNC_PJ_V6taxadata!AT112/SUM(TNC_PJ_V6taxadata!$B112:$BB112)</f>
        <v>0</v>
      </c>
      <c r="AU112">
        <f>TNC_PJ_V6taxadata!AU112/SUM(TNC_PJ_V6taxadata!$B112:$BB112)</f>
        <v>0</v>
      </c>
      <c r="AV112">
        <f>TNC_PJ_V6taxadata!AV112/SUM(TNC_PJ_V6taxadata!$B112:$BB112)</f>
        <v>0</v>
      </c>
      <c r="AW112">
        <f>TNC_PJ_V6taxadata!AW112/SUM(TNC_PJ_V6taxadata!$B112:$BB112)</f>
        <v>0</v>
      </c>
      <c r="AX112">
        <f>TNC_PJ_V6taxadata!AX112/SUM(TNC_PJ_V6taxadata!$B112:$BB112)</f>
        <v>5.8952537605187254E-2</v>
      </c>
      <c r="AY112">
        <f>TNC_PJ_V6taxadata!AY112/SUM(TNC_PJ_V6taxadata!$B112:$BB112)</f>
        <v>0</v>
      </c>
      <c r="AZ112">
        <f>TNC_PJ_V6taxadata!AZ112/SUM(TNC_PJ_V6taxadata!$B112:$BB112)</f>
        <v>0</v>
      </c>
      <c r="BA112">
        <f>TNC_PJ_V6taxadata!BA112/SUM(TNC_PJ_V6taxadata!$B112:$BB112)</f>
        <v>0</v>
      </c>
      <c r="BB112">
        <f>TNC_PJ_V6taxadata!BB112/SUM(TNC_PJ_V6taxadata!$B112:$BB112)</f>
        <v>5.5782021025531002E-2</v>
      </c>
      <c r="BC112" t="s">
        <v>297</v>
      </c>
      <c r="BD112">
        <v>111</v>
      </c>
      <c r="BE112" t="s">
        <v>268</v>
      </c>
      <c r="BF112" t="s">
        <v>107</v>
      </c>
      <c r="BG112" t="s">
        <v>108</v>
      </c>
      <c r="BH112" t="s">
        <v>269</v>
      </c>
      <c r="BI112">
        <v>2</v>
      </c>
      <c r="BJ112" t="s">
        <v>129</v>
      </c>
      <c r="BK112" t="s">
        <v>289</v>
      </c>
      <c r="BL112">
        <v>5</v>
      </c>
      <c r="BP112">
        <v>9.9</v>
      </c>
      <c r="BQ112">
        <v>9.5459999999999994</v>
      </c>
      <c r="BR112">
        <v>0.26700000000000002</v>
      </c>
      <c r="BS112">
        <v>0</v>
      </c>
      <c r="BT112" t="s">
        <v>51</v>
      </c>
      <c r="BU112">
        <v>29.47</v>
      </c>
      <c r="BW112">
        <v>7.0000000000000007E-2</v>
      </c>
      <c r="BX112">
        <v>0.41</v>
      </c>
      <c r="CA112">
        <v>31.73</v>
      </c>
      <c r="CD112">
        <v>22.33</v>
      </c>
      <c r="CJ112">
        <v>7.64</v>
      </c>
    </row>
    <row r="113" spans="1:88" x14ac:dyDescent="0.5">
      <c r="A113" t="s">
        <v>298</v>
      </c>
      <c r="B113">
        <f>TNC_PJ_V6taxadata!B113/SUM(TNC_PJ_V6taxadata!$B113:$BB113)</f>
        <v>1.569717090069284E-3</v>
      </c>
      <c r="C113">
        <f>TNC_PJ_V6taxadata!C113/SUM(TNC_PJ_V6taxadata!$B113:$BB113)</f>
        <v>4.2977771362586605E-2</v>
      </c>
      <c r="D113">
        <f>TNC_PJ_V6taxadata!D113/SUM(TNC_PJ_V6taxadata!$B113:$BB113)</f>
        <v>0</v>
      </c>
      <c r="E113">
        <f>TNC_PJ_V6taxadata!E113/SUM(TNC_PJ_V6taxadata!$B113:$BB113)</f>
        <v>0</v>
      </c>
      <c r="F113">
        <f>TNC_PJ_V6taxadata!F113/SUM(TNC_PJ_V6taxadata!$B113:$BB113)</f>
        <v>0</v>
      </c>
      <c r="G113">
        <f>TNC_PJ_V6taxadata!G113/SUM(TNC_PJ_V6taxadata!$B113:$BB113)</f>
        <v>0</v>
      </c>
      <c r="H113">
        <f>TNC_PJ_V6taxadata!H113/SUM(TNC_PJ_V6taxadata!$B113:$BB113)</f>
        <v>3.0925230946882216E-2</v>
      </c>
      <c r="I113">
        <f>TNC_PJ_V6taxadata!I113/SUM(TNC_PJ_V6taxadata!$B113:$BB113)</f>
        <v>7.2170900692840645E-5</v>
      </c>
      <c r="J113">
        <f>TNC_PJ_V6taxadata!J113/SUM(TNC_PJ_V6taxadata!$B113:$BB113)</f>
        <v>3.4281177829099306E-4</v>
      </c>
      <c r="K113">
        <f>TNC_PJ_V6taxadata!K113/SUM(TNC_PJ_V6taxadata!$B113:$BB113)</f>
        <v>4.7813221709006931E-3</v>
      </c>
      <c r="L113">
        <f>TNC_PJ_V6taxadata!L113/SUM(TNC_PJ_V6taxadata!$B113:$BB113)</f>
        <v>0</v>
      </c>
      <c r="M113">
        <f>TNC_PJ_V6taxadata!M113/SUM(TNC_PJ_V6taxadata!$B113:$BB113)</f>
        <v>8.3068706697459582E-2</v>
      </c>
      <c r="N113">
        <f>TNC_PJ_V6taxadata!N113/SUM(TNC_PJ_V6taxadata!$B113:$BB113)</f>
        <v>0</v>
      </c>
      <c r="O113">
        <f>TNC_PJ_V6taxadata!O113/SUM(TNC_PJ_V6taxadata!$B113:$BB113)</f>
        <v>0</v>
      </c>
      <c r="P113">
        <f>TNC_PJ_V6taxadata!P113/SUM(TNC_PJ_V6taxadata!$B113:$BB113)</f>
        <v>0</v>
      </c>
      <c r="Q113">
        <f>TNC_PJ_V6taxadata!Q113/SUM(TNC_PJ_V6taxadata!$B113:$BB113)</f>
        <v>3.4281177829099306E-4</v>
      </c>
      <c r="R113">
        <f>TNC_PJ_V6taxadata!R113/SUM(TNC_PJ_V6taxadata!$B113:$BB113)</f>
        <v>0</v>
      </c>
      <c r="S113">
        <f>TNC_PJ_V6taxadata!S113/SUM(TNC_PJ_V6taxadata!$B113:$BB113)</f>
        <v>0</v>
      </c>
      <c r="T113">
        <f>TNC_PJ_V6taxadata!T113/SUM(TNC_PJ_V6taxadata!$B113:$BB113)</f>
        <v>5.5391166281755196E-3</v>
      </c>
      <c r="U113">
        <f>TNC_PJ_V6taxadata!U113/SUM(TNC_PJ_V6taxadata!$B113:$BB113)</f>
        <v>0</v>
      </c>
      <c r="V113">
        <f>TNC_PJ_V6taxadata!V113/SUM(TNC_PJ_V6taxadata!$B113:$BB113)</f>
        <v>0</v>
      </c>
      <c r="W113">
        <f>TNC_PJ_V6taxadata!W113/SUM(TNC_PJ_V6taxadata!$B113:$BB113)</f>
        <v>0</v>
      </c>
      <c r="X113">
        <f>TNC_PJ_V6taxadata!X113/SUM(TNC_PJ_V6taxadata!$B113:$BB113)</f>
        <v>1.2647950346420323E-2</v>
      </c>
      <c r="Y113">
        <f>TNC_PJ_V6taxadata!Y113/SUM(TNC_PJ_V6taxadata!$B113:$BB113)</f>
        <v>0</v>
      </c>
      <c r="Z113">
        <f>TNC_PJ_V6taxadata!Z113/SUM(TNC_PJ_V6taxadata!$B113:$BB113)</f>
        <v>4.691108545034642E-4</v>
      </c>
      <c r="AA113">
        <f>TNC_PJ_V6taxadata!AA113/SUM(TNC_PJ_V6taxadata!$B113:$BB113)</f>
        <v>0</v>
      </c>
      <c r="AB113">
        <f>TNC_PJ_V6taxadata!AB113/SUM(TNC_PJ_V6taxadata!$B113:$BB113)</f>
        <v>7.2170900692840645E-5</v>
      </c>
      <c r="AC113">
        <f>TNC_PJ_V6taxadata!AC113/SUM(TNC_PJ_V6taxadata!$B113:$BB113)</f>
        <v>6.4953810623556577E-4</v>
      </c>
      <c r="AD113">
        <f>TNC_PJ_V6taxadata!AD113/SUM(TNC_PJ_V6taxadata!$B113:$BB113)</f>
        <v>0</v>
      </c>
      <c r="AE113">
        <f>TNC_PJ_V6taxadata!AE113/SUM(TNC_PJ_V6taxadata!$B113:$BB113)</f>
        <v>0</v>
      </c>
      <c r="AF113">
        <f>TNC_PJ_V6taxadata!AF113/SUM(TNC_PJ_V6taxadata!$B113:$BB113)</f>
        <v>9.2017898383371828E-4</v>
      </c>
      <c r="AG113">
        <f>TNC_PJ_V6taxadata!AG113/SUM(TNC_PJ_V6taxadata!$B113:$BB113)</f>
        <v>5.0519630484988456E-4</v>
      </c>
      <c r="AH113">
        <f>TNC_PJ_V6taxadata!AH113/SUM(TNC_PJ_V6taxadata!$B113:$BB113)</f>
        <v>0</v>
      </c>
      <c r="AI113">
        <f>TNC_PJ_V6taxadata!AI113/SUM(TNC_PJ_V6taxadata!$B113:$BB113)</f>
        <v>0</v>
      </c>
      <c r="AJ113">
        <f>TNC_PJ_V6taxadata!AJ113/SUM(TNC_PJ_V6taxadata!$B113:$BB113)</f>
        <v>0</v>
      </c>
      <c r="AK113">
        <f>TNC_PJ_V6taxadata!AK113/SUM(TNC_PJ_V6taxadata!$B113:$BB113)</f>
        <v>0</v>
      </c>
      <c r="AL113">
        <f>TNC_PJ_V6taxadata!AL113/SUM(TNC_PJ_V6taxadata!$B113:$BB113)</f>
        <v>0</v>
      </c>
      <c r="AM113">
        <f>TNC_PJ_V6taxadata!AM113/SUM(TNC_PJ_V6taxadata!$B113:$BB113)</f>
        <v>0</v>
      </c>
      <c r="AN113">
        <f>TNC_PJ_V6taxadata!AN113/SUM(TNC_PJ_V6taxadata!$B113:$BB113)</f>
        <v>8.2996535796766744E-4</v>
      </c>
      <c r="AO113">
        <f>TNC_PJ_V6taxadata!AO113/SUM(TNC_PJ_V6taxadata!$B113:$BB113)</f>
        <v>1.113236143187067E-2</v>
      </c>
      <c r="AP113">
        <f>TNC_PJ_V6taxadata!AP113/SUM(TNC_PJ_V6taxadata!$B113:$BB113)</f>
        <v>0</v>
      </c>
      <c r="AQ113">
        <f>TNC_PJ_V6taxadata!AQ113/SUM(TNC_PJ_V6taxadata!$B113:$BB113)</f>
        <v>0.57042075635103928</v>
      </c>
      <c r="AR113">
        <f>TNC_PJ_V6taxadata!AR113/SUM(TNC_PJ_V6taxadata!$B113:$BB113)</f>
        <v>0</v>
      </c>
      <c r="AS113">
        <f>TNC_PJ_V6taxadata!AS113/SUM(TNC_PJ_V6taxadata!$B113:$BB113)</f>
        <v>2.706408775981524E-4</v>
      </c>
      <c r="AT113">
        <f>TNC_PJ_V6taxadata!AT113/SUM(TNC_PJ_V6taxadata!$B113:$BB113)</f>
        <v>0</v>
      </c>
      <c r="AU113">
        <f>TNC_PJ_V6taxadata!AU113/SUM(TNC_PJ_V6taxadata!$B113:$BB113)</f>
        <v>0</v>
      </c>
      <c r="AV113">
        <f>TNC_PJ_V6taxadata!AV113/SUM(TNC_PJ_V6taxadata!$B113:$BB113)</f>
        <v>2.1651270207852195E-4</v>
      </c>
      <c r="AW113">
        <f>TNC_PJ_V6taxadata!AW113/SUM(TNC_PJ_V6taxadata!$B113:$BB113)</f>
        <v>0</v>
      </c>
      <c r="AX113">
        <f>TNC_PJ_V6taxadata!AX113/SUM(TNC_PJ_V6taxadata!$B113:$BB113)</f>
        <v>2.3942696304849884E-2</v>
      </c>
      <c r="AY113">
        <f>TNC_PJ_V6taxadata!AY113/SUM(TNC_PJ_V6taxadata!$B113:$BB113)</f>
        <v>0</v>
      </c>
      <c r="AZ113">
        <f>TNC_PJ_V6taxadata!AZ113/SUM(TNC_PJ_V6taxadata!$B113:$BB113)</f>
        <v>0</v>
      </c>
      <c r="BA113">
        <f>TNC_PJ_V6taxadata!BA113/SUM(TNC_PJ_V6taxadata!$B113:$BB113)</f>
        <v>1.2629907621247114E-4</v>
      </c>
      <c r="BB113">
        <f>TNC_PJ_V6taxadata!BB113/SUM(TNC_PJ_V6taxadata!$B113:$BB113)</f>
        <v>0.20817696304849884</v>
      </c>
      <c r="BC113" t="s">
        <v>299</v>
      </c>
      <c r="BD113">
        <v>112</v>
      </c>
      <c r="BE113" t="s">
        <v>268</v>
      </c>
      <c r="BF113" t="s">
        <v>107</v>
      </c>
      <c r="BG113" t="s">
        <v>108</v>
      </c>
      <c r="BH113" t="s">
        <v>269</v>
      </c>
      <c r="BI113">
        <v>3</v>
      </c>
      <c r="BJ113" t="s">
        <v>129</v>
      </c>
      <c r="BK113" t="s">
        <v>289</v>
      </c>
      <c r="BL113">
        <v>5</v>
      </c>
      <c r="BP113">
        <v>9.9</v>
      </c>
      <c r="BQ113">
        <v>9.5459999999999994</v>
      </c>
      <c r="BR113">
        <v>0.26700000000000002</v>
      </c>
      <c r="BS113">
        <v>0</v>
      </c>
      <c r="BT113" t="s">
        <v>51</v>
      </c>
      <c r="BU113">
        <v>29.47</v>
      </c>
      <c r="BW113">
        <v>7.0000000000000007E-2</v>
      </c>
      <c r="BX113">
        <v>0.41</v>
      </c>
      <c r="CA113">
        <v>31.73</v>
      </c>
      <c r="CD113">
        <v>22.33</v>
      </c>
      <c r="CJ113">
        <v>7.64</v>
      </c>
    </row>
    <row r="114" spans="1:88" x14ac:dyDescent="0.5">
      <c r="A114" t="s">
        <v>300</v>
      </c>
      <c r="B114">
        <f>TNC_PJ_V6taxadata!B114/SUM(TNC_PJ_V6taxadata!$B114:$BB114)</f>
        <v>3.5438144329896907E-3</v>
      </c>
      <c r="C114">
        <f>TNC_PJ_V6taxadata!C114/SUM(TNC_PJ_V6taxadata!$B114:$BB114)</f>
        <v>1.637000644329897E-2</v>
      </c>
      <c r="D114">
        <f>TNC_PJ_V6taxadata!D114/SUM(TNC_PJ_V6taxadata!$B114:$BB114)</f>
        <v>0</v>
      </c>
      <c r="E114">
        <f>TNC_PJ_V6taxadata!E114/SUM(TNC_PJ_V6taxadata!$B114:$BB114)</f>
        <v>0</v>
      </c>
      <c r="F114">
        <f>TNC_PJ_V6taxadata!F114/SUM(TNC_PJ_V6taxadata!$B114:$BB114)</f>
        <v>0</v>
      </c>
      <c r="G114">
        <f>TNC_PJ_V6taxadata!G114/SUM(TNC_PJ_V6taxadata!$B114:$BB114)</f>
        <v>0</v>
      </c>
      <c r="H114">
        <f>TNC_PJ_V6taxadata!H114/SUM(TNC_PJ_V6taxadata!$B114:$BB114)</f>
        <v>7.7621617268041232E-2</v>
      </c>
      <c r="I114">
        <f>TNC_PJ_V6taxadata!I114/SUM(TNC_PJ_V6taxadata!$B114:$BB114)</f>
        <v>0</v>
      </c>
      <c r="J114">
        <f>TNC_PJ_V6taxadata!J114/SUM(TNC_PJ_V6taxadata!$B114:$BB114)</f>
        <v>5.8392396907216493E-4</v>
      </c>
      <c r="K114">
        <f>TNC_PJ_V6taxadata!K114/SUM(TNC_PJ_V6taxadata!$B114:$BB114)</f>
        <v>1.9329896907216496E-3</v>
      </c>
      <c r="L114">
        <f>TNC_PJ_V6taxadata!L114/SUM(TNC_PJ_V6taxadata!$B114:$BB114)</f>
        <v>0</v>
      </c>
      <c r="M114">
        <f>TNC_PJ_V6taxadata!M114/SUM(TNC_PJ_V6taxadata!$B114:$BB114)</f>
        <v>3.666639819587629E-2</v>
      </c>
      <c r="N114">
        <f>TNC_PJ_V6taxadata!N114/SUM(TNC_PJ_V6taxadata!$B114:$BB114)</f>
        <v>1.0067654639175257E-4</v>
      </c>
      <c r="O114">
        <f>TNC_PJ_V6taxadata!O114/SUM(TNC_PJ_V6taxadata!$B114:$BB114)</f>
        <v>0</v>
      </c>
      <c r="P114">
        <f>TNC_PJ_V6taxadata!P114/SUM(TNC_PJ_V6taxadata!$B114:$BB114)</f>
        <v>0</v>
      </c>
      <c r="Q114">
        <f>TNC_PJ_V6taxadata!Q114/SUM(TNC_PJ_V6taxadata!$B114:$BB114)</f>
        <v>3.0202963917525774E-4</v>
      </c>
      <c r="R114">
        <f>TNC_PJ_V6taxadata!R114/SUM(TNC_PJ_V6taxadata!$B114:$BB114)</f>
        <v>6.0405927835051549E-5</v>
      </c>
      <c r="S114">
        <f>TNC_PJ_V6taxadata!S114/SUM(TNC_PJ_V6taxadata!$B114:$BB114)</f>
        <v>0</v>
      </c>
      <c r="T114">
        <f>TNC_PJ_V6taxadata!T114/SUM(TNC_PJ_V6taxadata!$B114:$BB114)</f>
        <v>6.1009987113402062E-3</v>
      </c>
      <c r="U114">
        <f>TNC_PJ_V6taxadata!U114/SUM(TNC_PJ_V6taxadata!$B114:$BB114)</f>
        <v>0</v>
      </c>
      <c r="V114">
        <f>TNC_PJ_V6taxadata!V114/SUM(TNC_PJ_V6taxadata!$B114:$BB114)</f>
        <v>0</v>
      </c>
      <c r="W114">
        <f>TNC_PJ_V6taxadata!W114/SUM(TNC_PJ_V6taxadata!$B114:$BB114)</f>
        <v>0</v>
      </c>
      <c r="X114">
        <f>TNC_PJ_V6taxadata!X114/SUM(TNC_PJ_V6taxadata!$B114:$BB114)</f>
        <v>2.6759826030927834E-2</v>
      </c>
      <c r="Y114">
        <f>TNC_PJ_V6taxadata!Y114/SUM(TNC_PJ_V6taxadata!$B114:$BB114)</f>
        <v>0</v>
      </c>
      <c r="Z114">
        <f>TNC_PJ_V6taxadata!Z114/SUM(TNC_PJ_V6taxadata!$B114:$BB114)</f>
        <v>0</v>
      </c>
      <c r="AA114">
        <f>TNC_PJ_V6taxadata!AA114/SUM(TNC_PJ_V6taxadata!$B114:$BB114)</f>
        <v>0</v>
      </c>
      <c r="AB114">
        <f>TNC_PJ_V6taxadata!AB114/SUM(TNC_PJ_V6taxadata!$B114:$BB114)</f>
        <v>0</v>
      </c>
      <c r="AC114">
        <f>TNC_PJ_V6taxadata!AC114/SUM(TNC_PJ_V6taxadata!$B114:$BB114)</f>
        <v>0</v>
      </c>
      <c r="AD114">
        <f>TNC_PJ_V6taxadata!AD114/SUM(TNC_PJ_V6taxadata!$B114:$BB114)</f>
        <v>0</v>
      </c>
      <c r="AE114">
        <f>TNC_PJ_V6taxadata!AE114/SUM(TNC_PJ_V6taxadata!$B114:$BB114)</f>
        <v>2.4162371134020619E-4</v>
      </c>
      <c r="AF114">
        <f>TNC_PJ_V6taxadata!AF114/SUM(TNC_PJ_V6taxadata!$B114:$BB114)</f>
        <v>1.0671713917525772E-3</v>
      </c>
      <c r="AG114">
        <f>TNC_PJ_V6taxadata!AG114/SUM(TNC_PJ_V6taxadata!$B114:$BB114)</f>
        <v>0</v>
      </c>
      <c r="AH114">
        <f>TNC_PJ_V6taxadata!AH114/SUM(TNC_PJ_V6taxadata!$B114:$BB114)</f>
        <v>0</v>
      </c>
      <c r="AI114">
        <f>TNC_PJ_V6taxadata!AI114/SUM(TNC_PJ_V6taxadata!$B114:$BB114)</f>
        <v>8.054123711340206E-5</v>
      </c>
      <c r="AJ114">
        <f>TNC_PJ_V6taxadata!AJ114/SUM(TNC_PJ_V6taxadata!$B114:$BB114)</f>
        <v>0</v>
      </c>
      <c r="AK114">
        <f>TNC_PJ_V6taxadata!AK114/SUM(TNC_PJ_V6taxadata!$B114:$BB114)</f>
        <v>0</v>
      </c>
      <c r="AL114">
        <f>TNC_PJ_V6taxadata!AL114/SUM(TNC_PJ_V6taxadata!$B114:$BB114)</f>
        <v>0</v>
      </c>
      <c r="AM114">
        <f>TNC_PJ_V6taxadata!AM114/SUM(TNC_PJ_V6taxadata!$B114:$BB114)</f>
        <v>0</v>
      </c>
      <c r="AN114">
        <f>TNC_PJ_V6taxadata!AN114/SUM(TNC_PJ_V6taxadata!$B114:$BB114)</f>
        <v>1.208118556701031E-4</v>
      </c>
      <c r="AO114">
        <f>TNC_PJ_V6taxadata!AO114/SUM(TNC_PJ_V6taxadata!$B114:$BB114)</f>
        <v>9.1615657216494849E-3</v>
      </c>
      <c r="AP114">
        <f>TNC_PJ_V6taxadata!AP114/SUM(TNC_PJ_V6taxadata!$B114:$BB114)</f>
        <v>0</v>
      </c>
      <c r="AQ114">
        <f>TNC_PJ_V6taxadata!AQ114/SUM(TNC_PJ_V6taxadata!$B114:$BB114)</f>
        <v>0.5943540592783505</v>
      </c>
      <c r="AR114">
        <f>TNC_PJ_V6taxadata!AR114/SUM(TNC_PJ_V6taxadata!$B114:$BB114)</f>
        <v>0</v>
      </c>
      <c r="AS114">
        <f>TNC_PJ_V6taxadata!AS114/SUM(TNC_PJ_V6taxadata!$B114:$BB114)</f>
        <v>3.2216494845360824E-4</v>
      </c>
      <c r="AT114">
        <f>TNC_PJ_V6taxadata!AT114/SUM(TNC_PJ_V6taxadata!$B114:$BB114)</f>
        <v>0</v>
      </c>
      <c r="AU114">
        <f>TNC_PJ_V6taxadata!AU114/SUM(TNC_PJ_V6taxadata!$B114:$BB114)</f>
        <v>0</v>
      </c>
      <c r="AV114">
        <f>TNC_PJ_V6taxadata!AV114/SUM(TNC_PJ_V6taxadata!$B114:$BB114)</f>
        <v>4.7317976804123708E-3</v>
      </c>
      <c r="AW114">
        <f>TNC_PJ_V6taxadata!AW114/SUM(TNC_PJ_V6taxadata!$B114:$BB114)</f>
        <v>0</v>
      </c>
      <c r="AX114">
        <f>TNC_PJ_V6taxadata!AX114/SUM(TNC_PJ_V6taxadata!$B114:$BB114)</f>
        <v>1.5423646907216496E-2</v>
      </c>
      <c r="AY114">
        <f>TNC_PJ_V6taxadata!AY114/SUM(TNC_PJ_V6taxadata!$B114:$BB114)</f>
        <v>0</v>
      </c>
      <c r="AZ114">
        <f>TNC_PJ_V6taxadata!AZ114/SUM(TNC_PJ_V6taxadata!$B114:$BB114)</f>
        <v>0</v>
      </c>
      <c r="BA114">
        <f>TNC_PJ_V6taxadata!BA114/SUM(TNC_PJ_V6taxadata!$B114:$BB114)</f>
        <v>0</v>
      </c>
      <c r="BB114">
        <f>TNC_PJ_V6taxadata!BB114/SUM(TNC_PJ_V6taxadata!$B114:$BB114)</f>
        <v>0.20445393041237114</v>
      </c>
      <c r="BC114" t="s">
        <v>301</v>
      </c>
      <c r="BD114">
        <v>113</v>
      </c>
      <c r="BE114" t="s">
        <v>268</v>
      </c>
      <c r="BF114" t="s">
        <v>107</v>
      </c>
      <c r="BG114" t="s">
        <v>108</v>
      </c>
      <c r="BH114" t="s">
        <v>269</v>
      </c>
      <c r="BI114">
        <v>1</v>
      </c>
      <c r="BJ114" t="s">
        <v>129</v>
      </c>
      <c r="BK114" t="s">
        <v>289</v>
      </c>
      <c r="BL114">
        <v>6</v>
      </c>
      <c r="BP114">
        <v>8.07</v>
      </c>
      <c r="BQ114">
        <v>13.035</v>
      </c>
      <c r="BR114">
        <v>0.13300000000000001</v>
      </c>
      <c r="BS114">
        <v>0</v>
      </c>
      <c r="BT114" t="s">
        <v>51</v>
      </c>
      <c r="BU114">
        <v>24.93</v>
      </c>
      <c r="BW114">
        <v>0.14000000000000001</v>
      </c>
      <c r="BX114">
        <v>0.1</v>
      </c>
      <c r="CA114">
        <v>31.73</v>
      </c>
      <c r="CD114">
        <v>22.33</v>
      </c>
      <c r="CJ114">
        <v>7.64</v>
      </c>
    </row>
    <row r="115" spans="1:88" x14ac:dyDescent="0.5">
      <c r="A115" t="s">
        <v>302</v>
      </c>
      <c r="B115">
        <f>TNC_PJ_V6taxadata!B115/SUM(TNC_PJ_V6taxadata!$B115:$BB115)</f>
        <v>2.4115320002167668E-3</v>
      </c>
      <c r="C115">
        <f>TNC_PJ_V6taxadata!C115/SUM(TNC_PJ_V6taxadata!$B115:$BB115)</f>
        <v>9.3751693491573185E-3</v>
      </c>
      <c r="D115">
        <f>TNC_PJ_V6taxadata!D115/SUM(TNC_PJ_V6taxadata!$B115:$BB115)</f>
        <v>0</v>
      </c>
      <c r="E115">
        <f>TNC_PJ_V6taxadata!E115/SUM(TNC_PJ_V6taxadata!$B115:$BB115)</f>
        <v>0</v>
      </c>
      <c r="F115">
        <f>TNC_PJ_V6taxadata!F115/SUM(TNC_PJ_V6taxadata!$B115:$BB115)</f>
        <v>0</v>
      </c>
      <c r="G115">
        <f>TNC_PJ_V6taxadata!G115/SUM(TNC_PJ_V6taxadata!$B115:$BB115)</f>
        <v>0</v>
      </c>
      <c r="H115">
        <f>TNC_PJ_V6taxadata!H115/SUM(TNC_PJ_V6taxadata!$B115:$BB115)</f>
        <v>0.10123015227876227</v>
      </c>
      <c r="I115">
        <f>TNC_PJ_V6taxadata!I115/SUM(TNC_PJ_V6taxadata!$B115:$BB115)</f>
        <v>1.4089849888906953E-3</v>
      </c>
      <c r="J115">
        <f>TNC_PJ_V6taxadata!J115/SUM(TNC_PJ_V6taxadata!$B115:$BB115)</f>
        <v>1.0838346068389963E-4</v>
      </c>
      <c r="K115">
        <f>TNC_PJ_V6taxadata!K115/SUM(TNC_PJ_V6taxadata!$B115:$BB115)</f>
        <v>5.8256110117596051E-3</v>
      </c>
      <c r="L115">
        <f>TNC_PJ_V6taxadata!L115/SUM(TNC_PJ_V6taxadata!$B115:$BB115)</f>
        <v>1.0838346068389963E-4</v>
      </c>
      <c r="M115">
        <f>TNC_PJ_V6taxadata!M115/SUM(TNC_PJ_V6taxadata!$B115:$BB115)</f>
        <v>0.15764374356473201</v>
      </c>
      <c r="N115">
        <f>TNC_PJ_V6taxadata!N115/SUM(TNC_PJ_V6taxadata!$B115:$BB115)</f>
        <v>0</v>
      </c>
      <c r="O115">
        <f>TNC_PJ_V6taxadata!O115/SUM(TNC_PJ_V6taxadata!$B115:$BB115)</f>
        <v>0</v>
      </c>
      <c r="P115">
        <f>TNC_PJ_V6taxadata!P115/SUM(TNC_PJ_V6taxadata!$B115:$BB115)</f>
        <v>0</v>
      </c>
      <c r="Q115">
        <f>TNC_PJ_V6taxadata!Q115/SUM(TNC_PJ_V6taxadata!$B115:$BB115)</f>
        <v>1.8967105619682436E-4</v>
      </c>
      <c r="R115">
        <f>TNC_PJ_V6taxadata!R115/SUM(TNC_PJ_V6taxadata!$B115:$BB115)</f>
        <v>0</v>
      </c>
      <c r="S115">
        <f>TNC_PJ_V6taxadata!S115/SUM(TNC_PJ_V6taxadata!$B115:$BB115)</f>
        <v>0</v>
      </c>
      <c r="T115">
        <f>TNC_PJ_V6taxadata!T115/SUM(TNC_PJ_V6taxadata!$B115:$BB115)</f>
        <v>5.6901316859047308E-3</v>
      </c>
      <c r="U115">
        <f>TNC_PJ_V6taxadata!U115/SUM(TNC_PJ_V6taxadata!$B115:$BB115)</f>
        <v>0</v>
      </c>
      <c r="V115">
        <f>TNC_PJ_V6taxadata!V115/SUM(TNC_PJ_V6taxadata!$B115:$BB115)</f>
        <v>0</v>
      </c>
      <c r="W115">
        <f>TNC_PJ_V6taxadata!W115/SUM(TNC_PJ_V6taxadata!$B115:$BB115)</f>
        <v>1.4902725844036201E-3</v>
      </c>
      <c r="X115">
        <f>TNC_PJ_V6taxadata!X115/SUM(TNC_PJ_V6taxadata!$B115:$BB115)</f>
        <v>1.1298975776296537E-2</v>
      </c>
      <c r="Y115">
        <f>TNC_PJ_V6taxadata!Y115/SUM(TNC_PJ_V6taxadata!$B115:$BB115)</f>
        <v>4.0643797756462365E-4</v>
      </c>
      <c r="Z115">
        <f>TNC_PJ_V6taxadata!Z115/SUM(TNC_PJ_V6taxadata!$B115:$BB115)</f>
        <v>6.2320489893242289E-4</v>
      </c>
      <c r="AA115">
        <f>TNC_PJ_V6taxadata!AA115/SUM(TNC_PJ_V6taxadata!$B115:$BB115)</f>
        <v>0</v>
      </c>
      <c r="AB115">
        <f>TNC_PJ_V6taxadata!AB115/SUM(TNC_PJ_V6taxadata!$B115:$BB115)</f>
        <v>8.1287595512924722E-5</v>
      </c>
      <c r="AC115">
        <f>TNC_PJ_V6taxadata!AC115/SUM(TNC_PJ_V6taxadata!$B115:$BB115)</f>
        <v>2.9805451688072401E-3</v>
      </c>
      <c r="AD115">
        <f>TNC_PJ_V6taxadata!AD115/SUM(TNC_PJ_V6taxadata!$B115:$BB115)</f>
        <v>0</v>
      </c>
      <c r="AE115">
        <f>TNC_PJ_V6taxadata!AE115/SUM(TNC_PJ_V6taxadata!$B115:$BB115)</f>
        <v>5.1482143824852324E-4</v>
      </c>
      <c r="AF115">
        <f>TNC_PJ_V6taxadata!AF115/SUM(TNC_PJ_V6taxadata!$B115:$BB115)</f>
        <v>7.207500135479326E-3</v>
      </c>
      <c r="AG115">
        <f>TNC_PJ_V6taxadata!AG115/SUM(TNC_PJ_V6taxadata!$B115:$BB115)</f>
        <v>0</v>
      </c>
      <c r="AH115">
        <f>TNC_PJ_V6taxadata!AH115/SUM(TNC_PJ_V6taxadata!$B115:$BB115)</f>
        <v>2.98054516880724E-4</v>
      </c>
      <c r="AI115">
        <f>TNC_PJ_V6taxadata!AI115/SUM(TNC_PJ_V6taxadata!$B115:$BB115)</f>
        <v>0</v>
      </c>
      <c r="AJ115">
        <f>TNC_PJ_V6taxadata!AJ115/SUM(TNC_PJ_V6taxadata!$B115:$BB115)</f>
        <v>0</v>
      </c>
      <c r="AK115">
        <f>TNC_PJ_V6taxadata!AK115/SUM(TNC_PJ_V6taxadata!$B115:$BB115)</f>
        <v>1.0838346068389963E-4</v>
      </c>
      <c r="AL115">
        <f>TNC_PJ_V6taxadata!AL115/SUM(TNC_PJ_V6taxadata!$B115:$BB115)</f>
        <v>0</v>
      </c>
      <c r="AM115">
        <f>TNC_PJ_V6taxadata!AM115/SUM(TNC_PJ_V6taxadata!$B115:$BB115)</f>
        <v>0</v>
      </c>
      <c r="AN115">
        <f>TNC_PJ_V6taxadata!AN115/SUM(TNC_PJ_V6taxadata!$B115:$BB115)</f>
        <v>9.4835528098412183E-4</v>
      </c>
      <c r="AO115">
        <f>TNC_PJ_V6taxadata!AO115/SUM(TNC_PJ_V6taxadata!$B115:$BB115)</f>
        <v>1.2355714517964559E-2</v>
      </c>
      <c r="AP115">
        <f>TNC_PJ_V6taxadata!AP115/SUM(TNC_PJ_V6taxadata!$B115:$BB115)</f>
        <v>0</v>
      </c>
      <c r="AQ115">
        <f>TNC_PJ_V6taxadata!AQ115/SUM(TNC_PJ_V6taxadata!$B115:$BB115)</f>
        <v>0.56359399555627809</v>
      </c>
      <c r="AR115">
        <f>TNC_PJ_V6taxadata!AR115/SUM(TNC_PJ_V6taxadata!$B115:$BB115)</f>
        <v>0</v>
      </c>
      <c r="AS115">
        <f>TNC_PJ_V6taxadata!AS115/SUM(TNC_PJ_V6taxadata!$B115:$BB115)</f>
        <v>5.1482143824852324E-4</v>
      </c>
      <c r="AT115">
        <f>TNC_PJ_V6taxadata!AT115/SUM(TNC_PJ_V6taxadata!$B115:$BB115)</f>
        <v>0</v>
      </c>
      <c r="AU115">
        <f>TNC_PJ_V6taxadata!AU115/SUM(TNC_PJ_V6taxadata!$B115:$BB115)</f>
        <v>0</v>
      </c>
      <c r="AV115">
        <f>TNC_PJ_V6taxadata!AV115/SUM(TNC_PJ_V6taxadata!$B115:$BB115)</f>
        <v>7.5868422478729742E-4</v>
      </c>
      <c r="AW115">
        <f>TNC_PJ_V6taxadata!AW115/SUM(TNC_PJ_V6taxadata!$B115:$BB115)</f>
        <v>0</v>
      </c>
      <c r="AX115">
        <f>TNC_PJ_V6taxadata!AX115/SUM(TNC_PJ_V6taxadata!$B115:$BB115)</f>
        <v>2.6147509889990789E-2</v>
      </c>
      <c r="AY115">
        <f>TNC_PJ_V6taxadata!AY115/SUM(TNC_PJ_V6taxadata!$B115:$BB115)</f>
        <v>0</v>
      </c>
      <c r="AZ115">
        <f>TNC_PJ_V6taxadata!AZ115/SUM(TNC_PJ_V6taxadata!$B115:$BB115)</f>
        <v>0</v>
      </c>
      <c r="BA115">
        <f>TNC_PJ_V6taxadata!BA115/SUM(TNC_PJ_V6taxadata!$B115:$BB115)</f>
        <v>0</v>
      </c>
      <c r="BB115">
        <f>TNC_PJ_V6taxadata!BB115/SUM(TNC_PJ_V6taxadata!$B115:$BB115)</f>
        <v>8.6679672681948733E-2</v>
      </c>
      <c r="BC115" t="s">
        <v>303</v>
      </c>
      <c r="BD115">
        <v>114</v>
      </c>
      <c r="BE115" t="s">
        <v>268</v>
      </c>
      <c r="BF115" t="s">
        <v>107</v>
      </c>
      <c r="BG115" t="s">
        <v>108</v>
      </c>
      <c r="BH115" t="s">
        <v>269</v>
      </c>
      <c r="BI115">
        <v>2</v>
      </c>
      <c r="BJ115" t="s">
        <v>129</v>
      </c>
      <c r="BK115" t="s">
        <v>289</v>
      </c>
      <c r="BL115">
        <v>6</v>
      </c>
      <c r="BP115">
        <v>8.07</v>
      </c>
      <c r="BQ115">
        <v>13.035</v>
      </c>
      <c r="BR115">
        <v>0.13300000000000001</v>
      </c>
      <c r="BS115">
        <v>0</v>
      </c>
      <c r="BT115" t="s">
        <v>51</v>
      </c>
      <c r="BU115">
        <v>24.93</v>
      </c>
      <c r="BW115">
        <v>0.14000000000000001</v>
      </c>
      <c r="BX115">
        <v>0.1</v>
      </c>
      <c r="CA115">
        <v>31.73</v>
      </c>
      <c r="CD115">
        <v>22.33</v>
      </c>
      <c r="CJ115">
        <v>7.64</v>
      </c>
    </row>
    <row r="116" spans="1:88" x14ac:dyDescent="0.5">
      <c r="A116" t="s">
        <v>304</v>
      </c>
      <c r="B116">
        <f>TNC_PJ_V6taxadata!B116/SUM(TNC_PJ_V6taxadata!$B116:$BB116)</f>
        <v>2.5724108931707438E-3</v>
      </c>
      <c r="C116">
        <f>TNC_PJ_V6taxadata!C116/SUM(TNC_PJ_V6taxadata!$B116:$BB116)</f>
        <v>2.6837171337406318E-2</v>
      </c>
      <c r="D116">
        <f>TNC_PJ_V6taxadata!D116/SUM(TNC_PJ_V6taxadata!$B116:$BB116)</f>
        <v>0</v>
      </c>
      <c r="E116">
        <f>TNC_PJ_V6taxadata!E116/SUM(TNC_PJ_V6taxadata!$B116:$BB116)</f>
        <v>0</v>
      </c>
      <c r="F116">
        <f>TNC_PJ_V6taxadata!F116/SUM(TNC_PJ_V6taxadata!$B116:$BB116)</f>
        <v>0</v>
      </c>
      <c r="G116">
        <f>TNC_PJ_V6taxadata!G116/SUM(TNC_PJ_V6taxadata!$B116:$BB116)</f>
        <v>0</v>
      </c>
      <c r="H116">
        <f>TNC_PJ_V6taxadata!H116/SUM(TNC_PJ_V6taxadata!$B116:$BB116)</f>
        <v>3.5148037299957954E-2</v>
      </c>
      <c r="I116">
        <f>TNC_PJ_V6taxadata!I116/SUM(TNC_PJ_V6taxadata!$B116:$BB116)</f>
        <v>1.9787776101313413E-4</v>
      </c>
      <c r="J116">
        <f>TNC_PJ_V6taxadata!J116/SUM(TNC_PJ_V6taxadata!$B116:$BB116)</f>
        <v>0</v>
      </c>
      <c r="K116">
        <f>TNC_PJ_V6taxadata!K116/SUM(TNC_PJ_V6taxadata!$B116:$BB116)</f>
        <v>2.1766553711444754E-3</v>
      </c>
      <c r="L116">
        <f>TNC_PJ_V6taxadata!L116/SUM(TNC_PJ_V6taxadata!$B116:$BB116)</f>
        <v>0</v>
      </c>
      <c r="M116">
        <f>TNC_PJ_V6taxadata!M116/SUM(TNC_PJ_V6taxadata!$B116:$BB116)</f>
        <v>6.6363254099779861E-2</v>
      </c>
      <c r="N116">
        <f>TNC_PJ_V6taxadata!N116/SUM(TNC_PJ_V6taxadata!$B116:$BB116)</f>
        <v>1.2367360063320884E-4</v>
      </c>
      <c r="O116">
        <f>TNC_PJ_V6taxadata!O116/SUM(TNC_PJ_V6taxadata!$B116:$BB116)</f>
        <v>0</v>
      </c>
      <c r="P116">
        <f>TNC_PJ_V6taxadata!P116/SUM(TNC_PJ_V6taxadata!$B116:$BB116)</f>
        <v>0</v>
      </c>
      <c r="Q116">
        <f>TNC_PJ_V6taxadata!Q116/SUM(TNC_PJ_V6taxadata!$B116:$BB116)</f>
        <v>0</v>
      </c>
      <c r="R116">
        <f>TNC_PJ_V6taxadata!R116/SUM(TNC_PJ_V6taxadata!$B116:$BB116)</f>
        <v>0</v>
      </c>
      <c r="S116">
        <f>TNC_PJ_V6taxadata!S116/SUM(TNC_PJ_V6taxadata!$B116:$BB116)</f>
        <v>0</v>
      </c>
      <c r="T116">
        <f>TNC_PJ_V6taxadata!T116/SUM(TNC_PJ_V6taxadata!$B116:$BB116)</f>
        <v>2.745553934057236E-3</v>
      </c>
      <c r="U116">
        <f>TNC_PJ_V6taxadata!U116/SUM(TNC_PJ_V6taxadata!$B116:$BB116)</f>
        <v>0</v>
      </c>
      <c r="V116">
        <f>TNC_PJ_V6taxadata!V116/SUM(TNC_PJ_V6taxadata!$B116:$BB116)</f>
        <v>0</v>
      </c>
      <c r="W116">
        <f>TNC_PJ_V6taxadata!W116/SUM(TNC_PJ_V6taxadata!$B116:$BB116)</f>
        <v>4.9469440253283533E-5</v>
      </c>
      <c r="X116">
        <f>TNC_PJ_V6taxadata!X116/SUM(TNC_PJ_V6taxadata!$B116:$BB116)</f>
        <v>2.745553934057236E-3</v>
      </c>
      <c r="Y116">
        <f>TNC_PJ_V6taxadata!Y116/SUM(TNC_PJ_V6taxadata!$B116:$BB116)</f>
        <v>0</v>
      </c>
      <c r="Z116">
        <f>TNC_PJ_V6taxadata!Z116/SUM(TNC_PJ_V6taxadata!$B116:$BB116)</f>
        <v>7.6677632392589473E-4</v>
      </c>
      <c r="AA116">
        <f>TNC_PJ_V6taxadata!AA116/SUM(TNC_PJ_V6taxadata!$B116:$BB116)</f>
        <v>0</v>
      </c>
      <c r="AB116">
        <f>TNC_PJ_V6taxadata!AB116/SUM(TNC_PJ_V6taxadata!$B116:$BB116)</f>
        <v>0</v>
      </c>
      <c r="AC116">
        <f>TNC_PJ_V6taxadata!AC116/SUM(TNC_PJ_V6taxadata!$B116:$BB116)</f>
        <v>1.2367360063320884E-4</v>
      </c>
      <c r="AD116">
        <f>TNC_PJ_V6taxadata!AD116/SUM(TNC_PJ_V6taxadata!$B116:$BB116)</f>
        <v>0</v>
      </c>
      <c r="AE116">
        <f>TNC_PJ_V6taxadata!AE116/SUM(TNC_PJ_V6taxadata!$B116:$BB116)</f>
        <v>0</v>
      </c>
      <c r="AF116">
        <f>TNC_PJ_V6taxadata!AF116/SUM(TNC_PJ_V6taxadata!$B116:$BB116)</f>
        <v>2.7208192139305942E-4</v>
      </c>
      <c r="AG116">
        <f>TNC_PJ_V6taxadata!AG116/SUM(TNC_PJ_V6taxadata!$B116:$BB116)</f>
        <v>0</v>
      </c>
      <c r="AH116">
        <f>TNC_PJ_V6taxadata!AH116/SUM(TNC_PJ_V6taxadata!$B116:$BB116)</f>
        <v>7.4204160379925306E-5</v>
      </c>
      <c r="AI116">
        <f>TNC_PJ_V6taxadata!AI116/SUM(TNC_PJ_V6taxadata!$B116:$BB116)</f>
        <v>0</v>
      </c>
      <c r="AJ116">
        <f>TNC_PJ_V6taxadata!AJ116/SUM(TNC_PJ_V6taxadata!$B116:$BB116)</f>
        <v>0</v>
      </c>
      <c r="AK116">
        <f>TNC_PJ_V6taxadata!AK116/SUM(TNC_PJ_V6taxadata!$B116:$BB116)</f>
        <v>0</v>
      </c>
      <c r="AL116">
        <f>TNC_PJ_V6taxadata!AL116/SUM(TNC_PJ_V6taxadata!$B116:$BB116)</f>
        <v>0</v>
      </c>
      <c r="AM116">
        <f>TNC_PJ_V6taxadata!AM116/SUM(TNC_PJ_V6taxadata!$B116:$BB116)</f>
        <v>0</v>
      </c>
      <c r="AN116">
        <f>TNC_PJ_V6taxadata!AN116/SUM(TNC_PJ_V6taxadata!$B116:$BB116)</f>
        <v>2.9681664151970122E-4</v>
      </c>
      <c r="AO116">
        <f>TNC_PJ_V6taxadata!AO116/SUM(TNC_PJ_V6taxadata!$B116:$BB116)</f>
        <v>1.147691013876178E-2</v>
      </c>
      <c r="AP116">
        <f>TNC_PJ_V6taxadata!AP116/SUM(TNC_PJ_V6taxadata!$B116:$BB116)</f>
        <v>0</v>
      </c>
      <c r="AQ116">
        <f>TNC_PJ_V6taxadata!AQ116/SUM(TNC_PJ_V6taxadata!$B116:$BB116)</f>
        <v>0.79692794776027109</v>
      </c>
      <c r="AR116">
        <f>TNC_PJ_V6taxadata!AR116/SUM(TNC_PJ_V6taxadata!$B116:$BB116)</f>
        <v>0</v>
      </c>
      <c r="AS116">
        <f>TNC_PJ_V6taxadata!AS116/SUM(TNC_PJ_V6taxadata!$B116:$BB116)</f>
        <v>2.4734720126641768E-4</v>
      </c>
      <c r="AT116">
        <f>TNC_PJ_V6taxadata!AT116/SUM(TNC_PJ_V6taxadata!$B116:$BB116)</f>
        <v>0</v>
      </c>
      <c r="AU116">
        <f>TNC_PJ_V6taxadata!AU116/SUM(TNC_PJ_V6taxadata!$B116:$BB116)</f>
        <v>0</v>
      </c>
      <c r="AV116">
        <f>TNC_PJ_V6taxadata!AV116/SUM(TNC_PJ_V6taxadata!$B116:$BB116)</f>
        <v>0</v>
      </c>
      <c r="AW116">
        <f>TNC_PJ_V6taxadata!AW116/SUM(TNC_PJ_V6taxadata!$B116:$BB116)</f>
        <v>0</v>
      </c>
      <c r="AX116">
        <f>TNC_PJ_V6taxadata!AX116/SUM(TNC_PJ_V6taxadata!$B116:$BB116)</f>
        <v>2.325063691904326E-2</v>
      </c>
      <c r="AY116">
        <f>TNC_PJ_V6taxadata!AY116/SUM(TNC_PJ_V6taxadata!$B116:$BB116)</f>
        <v>0</v>
      </c>
      <c r="AZ116">
        <f>TNC_PJ_V6taxadata!AZ116/SUM(TNC_PJ_V6taxadata!$B116:$BB116)</f>
        <v>0</v>
      </c>
      <c r="BA116">
        <f>TNC_PJ_V6taxadata!BA116/SUM(TNC_PJ_V6taxadata!$B116:$BB116)</f>
        <v>0</v>
      </c>
      <c r="BB116">
        <f>TNC_PJ_V6taxadata!BB116/SUM(TNC_PJ_V6taxadata!$B116:$BB116)</f>
        <v>2.7603947661332211E-2</v>
      </c>
      <c r="BC116" t="s">
        <v>305</v>
      </c>
      <c r="BD116">
        <v>115</v>
      </c>
      <c r="BE116" t="s">
        <v>268</v>
      </c>
      <c r="BF116" t="s">
        <v>107</v>
      </c>
      <c r="BG116" t="s">
        <v>108</v>
      </c>
      <c r="BH116" t="s">
        <v>269</v>
      </c>
      <c r="BI116">
        <v>3</v>
      </c>
      <c r="BJ116" t="s">
        <v>129</v>
      </c>
      <c r="BK116" t="s">
        <v>289</v>
      </c>
      <c r="BL116">
        <v>6</v>
      </c>
      <c r="BP116">
        <v>8.07</v>
      </c>
      <c r="BQ116">
        <v>13.035</v>
      </c>
      <c r="BR116">
        <v>0.13300000000000001</v>
      </c>
      <c r="BS116">
        <v>0</v>
      </c>
      <c r="BT116" t="s">
        <v>51</v>
      </c>
      <c r="BU116">
        <v>24.93</v>
      </c>
      <c r="BW116">
        <v>0.14000000000000001</v>
      </c>
      <c r="BX116">
        <v>0.1</v>
      </c>
      <c r="CA116">
        <v>31.73</v>
      </c>
      <c r="CD116">
        <v>22.33</v>
      </c>
      <c r="CJ116">
        <v>7.64</v>
      </c>
    </row>
    <row r="117" spans="1:88" x14ac:dyDescent="0.5">
      <c r="A117" t="s">
        <v>306</v>
      </c>
      <c r="B117">
        <f>TNC_PJ_V6taxadata!B117/SUM(TNC_PJ_V6taxadata!$B117:$BB117)</f>
        <v>1.1411942597928733E-3</v>
      </c>
      <c r="C117">
        <f>TNC_PJ_V6taxadata!C117/SUM(TNC_PJ_V6taxadata!$B117:$BB117)</f>
        <v>1.5520241933183077E-2</v>
      </c>
      <c r="D117">
        <f>TNC_PJ_V6taxadata!D117/SUM(TNC_PJ_V6taxadata!$B117:$BB117)</f>
        <v>1.4264928247410916E-4</v>
      </c>
      <c r="E117">
        <f>TNC_PJ_V6taxadata!E117/SUM(TNC_PJ_V6taxadata!$B117:$BB117)</f>
        <v>0</v>
      </c>
      <c r="F117">
        <f>TNC_PJ_V6taxadata!F117/SUM(TNC_PJ_V6taxadata!$B117:$BB117)</f>
        <v>8.5589569484465495E-5</v>
      </c>
      <c r="G117">
        <f>TNC_PJ_V6taxadata!G117/SUM(TNC_PJ_V6taxadata!$B117:$BB117)</f>
        <v>0</v>
      </c>
      <c r="H117">
        <f>TNC_PJ_V6taxadata!H117/SUM(TNC_PJ_V6taxadata!$B117:$BB117)</f>
        <v>4.9356651736041771E-2</v>
      </c>
      <c r="I117">
        <f>TNC_PJ_V6taxadata!I117/SUM(TNC_PJ_V6taxadata!$B117:$BB117)</f>
        <v>0</v>
      </c>
      <c r="J117">
        <f>TNC_PJ_V6taxadata!J117/SUM(TNC_PJ_V6taxadata!$B117:$BB117)</f>
        <v>1.71179138968931E-3</v>
      </c>
      <c r="K117">
        <f>TNC_PJ_V6taxadata!K117/SUM(TNC_PJ_V6taxadata!$B117:$BB117)</f>
        <v>1.2210778579783744E-2</v>
      </c>
      <c r="L117">
        <f>TNC_PJ_V6taxadata!L117/SUM(TNC_PJ_V6taxadata!$B117:$BB117)</f>
        <v>0</v>
      </c>
      <c r="M117">
        <f>TNC_PJ_V6taxadata!M117/SUM(TNC_PJ_V6taxadata!$B117:$BB117)</f>
        <v>0.12016775555618955</v>
      </c>
      <c r="N117">
        <f>TNC_PJ_V6taxadata!N117/SUM(TNC_PJ_V6taxadata!$B117:$BB117)</f>
        <v>0</v>
      </c>
      <c r="O117">
        <f>TNC_PJ_V6taxadata!O117/SUM(TNC_PJ_V6taxadata!$B117:$BB117)</f>
        <v>0</v>
      </c>
      <c r="P117">
        <f>TNC_PJ_V6taxadata!P117/SUM(TNC_PJ_V6taxadata!$B117:$BB117)</f>
        <v>0</v>
      </c>
      <c r="Q117">
        <f>TNC_PJ_V6taxadata!Q117/SUM(TNC_PJ_V6taxadata!$B117:$BB117)</f>
        <v>3.7088813443268378E-4</v>
      </c>
      <c r="R117">
        <f>TNC_PJ_V6taxadata!R117/SUM(TNC_PJ_V6taxadata!$B117:$BB117)</f>
        <v>0</v>
      </c>
      <c r="S117">
        <f>TNC_PJ_V6taxadata!S117/SUM(TNC_PJ_V6taxadata!$B117:$BB117)</f>
        <v>0</v>
      </c>
      <c r="T117">
        <f>TNC_PJ_V6taxadata!T117/SUM(TNC_PJ_V6taxadata!$B117:$BB117)</f>
        <v>9.1866137913326294E-3</v>
      </c>
      <c r="U117">
        <f>TNC_PJ_V6taxadata!U117/SUM(TNC_PJ_V6taxadata!$B117:$BB117)</f>
        <v>0</v>
      </c>
      <c r="V117">
        <f>TNC_PJ_V6taxadata!V117/SUM(TNC_PJ_V6taxadata!$B117:$BB117)</f>
        <v>0</v>
      </c>
      <c r="W117">
        <f>TNC_PJ_V6taxadata!W117/SUM(TNC_PJ_V6taxadata!$B117:$BB117)</f>
        <v>7.4177626886536756E-4</v>
      </c>
      <c r="X117">
        <f>TNC_PJ_V6taxadata!X117/SUM(TNC_PJ_V6taxadata!$B117:$BB117)</f>
        <v>0.12051011383412741</v>
      </c>
      <c r="Y117">
        <f>TNC_PJ_V6taxadata!Y117/SUM(TNC_PJ_V6taxadata!$B117:$BB117)</f>
        <v>0</v>
      </c>
      <c r="Z117">
        <f>TNC_PJ_V6taxadata!Z117/SUM(TNC_PJ_V6taxadata!$B117:$BB117)</f>
        <v>2.5676870845339647E-4</v>
      </c>
      <c r="AA117">
        <f>TNC_PJ_V6taxadata!AA117/SUM(TNC_PJ_V6taxadata!$B117:$BB117)</f>
        <v>0</v>
      </c>
      <c r="AB117">
        <f>TNC_PJ_V6taxadata!AB117/SUM(TNC_PJ_V6taxadata!$B117:$BB117)</f>
        <v>0</v>
      </c>
      <c r="AC117">
        <f>TNC_PJ_V6taxadata!AC117/SUM(TNC_PJ_V6taxadata!$B117:$BB117)</f>
        <v>1.2267838292773388E-3</v>
      </c>
      <c r="AD117">
        <f>TNC_PJ_V6taxadata!AD117/SUM(TNC_PJ_V6taxadata!$B117:$BB117)</f>
        <v>0</v>
      </c>
      <c r="AE117">
        <f>TNC_PJ_V6taxadata!AE117/SUM(TNC_PJ_V6taxadata!$B117:$BB117)</f>
        <v>4.2794784742232749E-4</v>
      </c>
      <c r="AF117">
        <f>TNC_PJ_V6taxadata!AF117/SUM(TNC_PJ_V6taxadata!$B117:$BB117)</f>
        <v>1.1411942597928732E-4</v>
      </c>
      <c r="AG117">
        <f>TNC_PJ_V6taxadata!AG117/SUM(TNC_PJ_V6taxadata!$B117:$BB117)</f>
        <v>0</v>
      </c>
      <c r="AH117">
        <f>TNC_PJ_V6taxadata!AH117/SUM(TNC_PJ_V6taxadata!$B117:$BB117)</f>
        <v>0</v>
      </c>
      <c r="AI117">
        <f>TNC_PJ_V6taxadata!AI117/SUM(TNC_PJ_V6taxadata!$B117:$BB117)</f>
        <v>0</v>
      </c>
      <c r="AJ117">
        <f>TNC_PJ_V6taxadata!AJ117/SUM(TNC_PJ_V6taxadata!$B117:$BB117)</f>
        <v>0</v>
      </c>
      <c r="AK117">
        <f>TNC_PJ_V6taxadata!AK117/SUM(TNC_PJ_V6taxadata!$B117:$BB117)</f>
        <v>0</v>
      </c>
      <c r="AL117">
        <f>TNC_PJ_V6taxadata!AL117/SUM(TNC_PJ_V6taxadata!$B117:$BB117)</f>
        <v>0</v>
      </c>
      <c r="AM117">
        <f>TNC_PJ_V6taxadata!AM117/SUM(TNC_PJ_V6taxadata!$B117:$BB117)</f>
        <v>0</v>
      </c>
      <c r="AN117">
        <f>TNC_PJ_V6taxadata!AN117/SUM(TNC_PJ_V6taxadata!$B117:$BB117)</f>
        <v>3.9941799092750563E-4</v>
      </c>
      <c r="AO117">
        <f>TNC_PJ_V6taxadata!AO117/SUM(TNC_PJ_V6taxadata!$B117:$BB117)</f>
        <v>1.6033779350089868E-2</v>
      </c>
      <c r="AP117">
        <f>TNC_PJ_V6taxadata!AP117/SUM(TNC_PJ_V6taxadata!$B117:$BB117)</f>
        <v>0</v>
      </c>
      <c r="AQ117">
        <f>TNC_PJ_V6taxadata!AQ117/SUM(TNC_PJ_V6taxadata!$B117:$BB117)</f>
        <v>0.51550597700493561</v>
      </c>
      <c r="AR117">
        <f>TNC_PJ_V6taxadata!AR117/SUM(TNC_PJ_V6taxadata!$B117:$BB117)</f>
        <v>0</v>
      </c>
      <c r="AS117">
        <f>TNC_PJ_V6taxadata!AS117/SUM(TNC_PJ_V6taxadata!$B117:$BB117)</f>
        <v>0</v>
      </c>
      <c r="AT117">
        <f>TNC_PJ_V6taxadata!AT117/SUM(TNC_PJ_V6taxadata!$B117:$BB117)</f>
        <v>0</v>
      </c>
      <c r="AU117">
        <f>TNC_PJ_V6taxadata!AU117/SUM(TNC_PJ_V6taxadata!$B117:$BB117)</f>
        <v>0</v>
      </c>
      <c r="AV117">
        <f>TNC_PJ_V6taxadata!AV117/SUM(TNC_PJ_V6taxadata!$B117:$BB117)</f>
        <v>2.8529856494821833E-4</v>
      </c>
      <c r="AW117">
        <f>TNC_PJ_V6taxadata!AW117/SUM(TNC_PJ_V6taxadata!$B117:$BB117)</f>
        <v>0</v>
      </c>
      <c r="AX117">
        <f>TNC_PJ_V6taxadata!AX117/SUM(TNC_PJ_V6taxadata!$B117:$BB117)</f>
        <v>5.6032638155830074E-2</v>
      </c>
      <c r="AY117">
        <f>TNC_PJ_V6taxadata!AY117/SUM(TNC_PJ_V6taxadata!$B117:$BB117)</f>
        <v>0</v>
      </c>
      <c r="AZ117">
        <f>TNC_PJ_V6taxadata!AZ117/SUM(TNC_PJ_V6taxadata!$B117:$BB117)</f>
        <v>0</v>
      </c>
      <c r="BA117">
        <f>TNC_PJ_V6taxadata!BA117/SUM(TNC_PJ_V6taxadata!$B117:$BB117)</f>
        <v>0</v>
      </c>
      <c r="BB117">
        <f>TNC_PJ_V6taxadata!BB117/SUM(TNC_PJ_V6taxadata!$B117:$BB117)</f>
        <v>7.8571224786739322E-2</v>
      </c>
      <c r="BC117" t="s">
        <v>307</v>
      </c>
      <c r="BD117">
        <v>116</v>
      </c>
      <c r="BE117" t="s">
        <v>268</v>
      </c>
      <c r="BF117" t="s">
        <v>107</v>
      </c>
      <c r="BG117" t="s">
        <v>149</v>
      </c>
      <c r="BH117" t="s">
        <v>308</v>
      </c>
      <c r="BI117">
        <v>1</v>
      </c>
      <c r="BJ117" t="s">
        <v>44</v>
      </c>
      <c r="BK117" t="s">
        <v>309</v>
      </c>
      <c r="BL117">
        <v>7</v>
      </c>
      <c r="BP117">
        <v>9.7799999999999994</v>
      </c>
      <c r="BQ117">
        <v>13.035</v>
      </c>
      <c r="BR117">
        <v>6.7000000000000004E-2</v>
      </c>
      <c r="BS117">
        <v>0</v>
      </c>
      <c r="BT117" t="s">
        <v>51</v>
      </c>
      <c r="BU117">
        <v>31.8</v>
      </c>
      <c r="BW117">
        <v>0.13</v>
      </c>
      <c r="BX117">
        <v>0.87</v>
      </c>
      <c r="CA117">
        <v>32.39</v>
      </c>
      <c r="CD117">
        <v>24.61</v>
      </c>
      <c r="CG117">
        <v>6.91</v>
      </c>
      <c r="CJ117">
        <v>24.02</v>
      </c>
    </row>
    <row r="118" spans="1:88" x14ac:dyDescent="0.5">
      <c r="A118" t="s">
        <v>310</v>
      </c>
      <c r="B118">
        <f>TNC_PJ_V6taxadata!B118/SUM(TNC_PJ_V6taxadata!$B118:$BB118)</f>
        <v>7.2088772173733941E-4</v>
      </c>
      <c r="C118">
        <f>TNC_PJ_V6taxadata!C118/SUM(TNC_PJ_V6taxadata!$B118:$BB118)</f>
        <v>5.5096418732782371E-3</v>
      </c>
      <c r="D118">
        <f>TNC_PJ_V6taxadata!D118/SUM(TNC_PJ_V6taxadata!$B118:$BB118)</f>
        <v>0</v>
      </c>
      <c r="E118">
        <f>TNC_PJ_V6taxadata!E118/SUM(TNC_PJ_V6taxadata!$B118:$BB118)</f>
        <v>0</v>
      </c>
      <c r="F118">
        <f>TNC_PJ_V6taxadata!F118/SUM(TNC_PJ_V6taxadata!$B118:$BB118)</f>
        <v>0</v>
      </c>
      <c r="G118">
        <f>TNC_PJ_V6taxadata!G118/SUM(TNC_PJ_V6taxadata!$B118:$BB118)</f>
        <v>0</v>
      </c>
      <c r="H118">
        <f>TNC_PJ_V6taxadata!H118/SUM(TNC_PJ_V6taxadata!$B118:$BB118)</f>
        <v>0.22435055740068485</v>
      </c>
      <c r="I118">
        <f>TNC_PJ_V6taxadata!I118/SUM(TNC_PJ_V6taxadata!$B118:$BB118)</f>
        <v>5.9215777142710021E-4</v>
      </c>
      <c r="J118">
        <f>TNC_PJ_V6taxadata!J118/SUM(TNC_PJ_V6taxadata!$B118:$BB118)</f>
        <v>0</v>
      </c>
      <c r="K118">
        <f>TNC_PJ_V6taxadata!K118/SUM(TNC_PJ_V6taxadata!$B118:$BB118)</f>
        <v>4.4025643006101803E-3</v>
      </c>
      <c r="L118">
        <f>TNC_PJ_V6taxadata!L118/SUM(TNC_PJ_V6taxadata!$B118:$BB118)</f>
        <v>0</v>
      </c>
      <c r="M118">
        <f>TNC_PJ_V6taxadata!M118/SUM(TNC_PJ_V6taxadata!$B118:$BB118)</f>
        <v>7.2474962024664663E-2</v>
      </c>
      <c r="N118">
        <f>TNC_PJ_V6taxadata!N118/SUM(TNC_PJ_V6taxadata!$B118:$BB118)</f>
        <v>7.7237970186143506E-5</v>
      </c>
      <c r="O118">
        <f>TNC_PJ_V6taxadata!O118/SUM(TNC_PJ_V6taxadata!$B118:$BB118)</f>
        <v>0</v>
      </c>
      <c r="P118">
        <f>TNC_PJ_V6taxadata!P118/SUM(TNC_PJ_V6taxadata!$B118:$BB118)</f>
        <v>0</v>
      </c>
      <c r="Q118">
        <f>TNC_PJ_V6taxadata!Q118/SUM(TNC_PJ_V6taxadata!$B118:$BB118)</f>
        <v>1.8022193043433485E-4</v>
      </c>
      <c r="R118">
        <f>TNC_PJ_V6taxadata!R118/SUM(TNC_PJ_V6taxadata!$B118:$BB118)</f>
        <v>0</v>
      </c>
      <c r="S118">
        <f>TNC_PJ_V6taxadata!S118/SUM(TNC_PJ_V6taxadata!$B118:$BB118)</f>
        <v>0</v>
      </c>
      <c r="T118">
        <f>TNC_PJ_V6taxadata!T118/SUM(TNC_PJ_V6taxadata!$B118:$BB118)</f>
        <v>4.0421204397415103E-3</v>
      </c>
      <c r="U118">
        <f>TNC_PJ_V6taxadata!U118/SUM(TNC_PJ_V6taxadata!$B118:$BB118)</f>
        <v>0</v>
      </c>
      <c r="V118">
        <f>TNC_PJ_V6taxadata!V118/SUM(TNC_PJ_V6taxadata!$B118:$BB118)</f>
        <v>0</v>
      </c>
      <c r="W118">
        <f>TNC_PJ_V6taxadata!W118/SUM(TNC_PJ_V6taxadata!$B118:$BB118)</f>
        <v>6.0760536546432889E-3</v>
      </c>
      <c r="X118">
        <f>TNC_PJ_V6taxadata!X118/SUM(TNC_PJ_V6taxadata!$B118:$BB118)</f>
        <v>1.8846064725419016E-2</v>
      </c>
      <c r="Y118">
        <f>TNC_PJ_V6taxadata!Y118/SUM(TNC_PJ_V6taxadata!$B118:$BB118)</f>
        <v>4.1708503900517498E-3</v>
      </c>
      <c r="Z118">
        <f>TNC_PJ_V6taxadata!Z118/SUM(TNC_PJ_V6taxadata!$B118:$BB118)</f>
        <v>4.6342782111686106E-4</v>
      </c>
      <c r="AA118">
        <f>TNC_PJ_V6taxadata!AA118/SUM(TNC_PJ_V6taxadata!$B118:$BB118)</f>
        <v>0</v>
      </c>
      <c r="AB118">
        <f>TNC_PJ_V6taxadata!AB118/SUM(TNC_PJ_V6taxadata!$B118:$BB118)</f>
        <v>0</v>
      </c>
      <c r="AC118">
        <f>TNC_PJ_V6taxadata!AC118/SUM(TNC_PJ_V6taxadata!$B118:$BB118)</f>
        <v>1.0040936124198656E-3</v>
      </c>
      <c r="AD118">
        <f>TNC_PJ_V6taxadata!AD118/SUM(TNC_PJ_V6taxadata!$B118:$BB118)</f>
        <v>0</v>
      </c>
      <c r="AE118">
        <f>TNC_PJ_V6taxadata!AE118/SUM(TNC_PJ_V6taxadata!$B118:$BB118)</f>
        <v>5.9215777142710021E-4</v>
      </c>
      <c r="AF118">
        <f>TNC_PJ_V6taxadata!AF118/SUM(TNC_PJ_V6taxadata!$B118:$BB118)</f>
        <v>1.5190134136608222E-3</v>
      </c>
      <c r="AG118">
        <f>TNC_PJ_V6taxadata!AG118/SUM(TNC_PJ_V6taxadata!$B118:$BB118)</f>
        <v>4.8917381117890885E-4</v>
      </c>
      <c r="AH118">
        <f>TNC_PJ_V6taxadata!AH118/SUM(TNC_PJ_V6taxadata!$B118:$BB118)</f>
        <v>0</v>
      </c>
      <c r="AI118">
        <f>TNC_PJ_V6taxadata!AI118/SUM(TNC_PJ_V6taxadata!$B118:$BB118)</f>
        <v>0</v>
      </c>
      <c r="AJ118">
        <f>TNC_PJ_V6taxadata!AJ118/SUM(TNC_PJ_V6taxadata!$B118:$BB118)</f>
        <v>0</v>
      </c>
      <c r="AK118">
        <f>TNC_PJ_V6taxadata!AK118/SUM(TNC_PJ_V6taxadata!$B118:$BB118)</f>
        <v>0</v>
      </c>
      <c r="AL118">
        <f>TNC_PJ_V6taxadata!AL118/SUM(TNC_PJ_V6taxadata!$B118:$BB118)</f>
        <v>0</v>
      </c>
      <c r="AM118">
        <f>TNC_PJ_V6taxadata!AM118/SUM(TNC_PJ_V6taxadata!$B118:$BB118)</f>
        <v>1.5447594037228701E-4</v>
      </c>
      <c r="AN118">
        <f>TNC_PJ_V6taxadata!AN118/SUM(TNC_PJ_V6taxadata!$B118:$BB118)</f>
        <v>1.8022193043433485E-4</v>
      </c>
      <c r="AO118">
        <f>TNC_PJ_V6taxadata!AO118/SUM(TNC_PJ_V6taxadata!$B118:$BB118)</f>
        <v>9.217064442213126E-3</v>
      </c>
      <c r="AP118">
        <f>TNC_PJ_V6taxadata!AP118/SUM(TNC_PJ_V6taxadata!$B118:$BB118)</f>
        <v>0</v>
      </c>
      <c r="AQ118">
        <f>TNC_PJ_V6taxadata!AQ118/SUM(TNC_PJ_V6taxadata!$B118:$BB118)</f>
        <v>0.58994361628176406</v>
      </c>
      <c r="AR118">
        <f>TNC_PJ_V6taxadata!AR118/SUM(TNC_PJ_V6taxadata!$B118:$BB118)</f>
        <v>0</v>
      </c>
      <c r="AS118">
        <f>TNC_PJ_V6taxadata!AS118/SUM(TNC_PJ_V6taxadata!$B118:$BB118)</f>
        <v>4.6342782111686106E-4</v>
      </c>
      <c r="AT118">
        <f>TNC_PJ_V6taxadata!AT118/SUM(TNC_PJ_V6taxadata!$B118:$BB118)</f>
        <v>0</v>
      </c>
      <c r="AU118">
        <f>TNC_PJ_V6taxadata!AU118/SUM(TNC_PJ_V6taxadata!$B118:$BB118)</f>
        <v>0</v>
      </c>
      <c r="AV118">
        <f>TNC_PJ_V6taxadata!AV118/SUM(TNC_PJ_V6taxadata!$B118:$BB118)</f>
        <v>6.1790376148914805E-4</v>
      </c>
      <c r="AW118">
        <f>TNC_PJ_V6taxadata!AW118/SUM(TNC_PJ_V6taxadata!$B118:$BB118)</f>
        <v>0</v>
      </c>
      <c r="AX118">
        <f>TNC_PJ_V6taxadata!AX118/SUM(TNC_PJ_V6taxadata!$B118:$BB118)</f>
        <v>8.676398650910121E-3</v>
      </c>
      <c r="AY118">
        <f>TNC_PJ_V6taxadata!AY118/SUM(TNC_PJ_V6taxadata!$B118:$BB118)</f>
        <v>0</v>
      </c>
      <c r="AZ118">
        <f>TNC_PJ_V6taxadata!AZ118/SUM(TNC_PJ_V6taxadata!$B118:$BB118)</f>
        <v>0</v>
      </c>
      <c r="BA118">
        <f>TNC_PJ_V6taxadata!BA118/SUM(TNC_PJ_V6taxadata!$B118:$BB118)</f>
        <v>0</v>
      </c>
      <c r="BB118">
        <f>TNC_PJ_V6taxadata!BB118/SUM(TNC_PJ_V6taxadata!$B118:$BB118)</f>
        <v>4.5235704539018047E-2</v>
      </c>
      <c r="BC118" t="s">
        <v>311</v>
      </c>
      <c r="BD118">
        <v>117</v>
      </c>
      <c r="BE118" t="s">
        <v>268</v>
      </c>
      <c r="BF118" t="s">
        <v>107</v>
      </c>
      <c r="BG118" t="s">
        <v>149</v>
      </c>
      <c r="BH118" t="s">
        <v>308</v>
      </c>
      <c r="BI118">
        <v>2</v>
      </c>
      <c r="BJ118" t="s">
        <v>44</v>
      </c>
      <c r="BK118" t="s">
        <v>309</v>
      </c>
      <c r="BL118">
        <v>7</v>
      </c>
      <c r="BP118">
        <v>9.7799999999999994</v>
      </c>
      <c r="BQ118">
        <v>13.035</v>
      </c>
      <c r="BR118">
        <v>6.7000000000000004E-2</v>
      </c>
      <c r="BS118">
        <v>0</v>
      </c>
      <c r="BT118" t="s">
        <v>51</v>
      </c>
      <c r="BU118">
        <v>31.8</v>
      </c>
      <c r="BW118">
        <v>0.13</v>
      </c>
      <c r="BX118">
        <v>0.87</v>
      </c>
      <c r="CA118">
        <v>32.39</v>
      </c>
      <c r="CD118">
        <v>24.61</v>
      </c>
      <c r="CG118">
        <v>6.91</v>
      </c>
      <c r="CJ118">
        <v>24.02</v>
      </c>
    </row>
    <row r="119" spans="1:88" x14ac:dyDescent="0.5">
      <c r="A119" t="s">
        <v>312</v>
      </c>
      <c r="B119">
        <f>TNC_PJ_V6taxadata!B119/SUM(TNC_PJ_V6taxadata!$B119:$BB119)</f>
        <v>4.9539594843462246E-3</v>
      </c>
      <c r="C119">
        <f>TNC_PJ_V6taxadata!C119/SUM(TNC_PJ_V6taxadata!$B119:$BB119)</f>
        <v>1.9981583793738489E-2</v>
      </c>
      <c r="D119">
        <f>TNC_PJ_V6taxadata!D119/SUM(TNC_PJ_V6taxadata!$B119:$BB119)</f>
        <v>2.6887661141804789E-3</v>
      </c>
      <c r="E119">
        <f>TNC_PJ_V6taxadata!E119/SUM(TNC_PJ_V6taxadata!$B119:$BB119)</f>
        <v>0</v>
      </c>
      <c r="F119">
        <f>TNC_PJ_V6taxadata!F119/SUM(TNC_PJ_V6taxadata!$B119:$BB119)</f>
        <v>1.6574585635359117E-4</v>
      </c>
      <c r="G119">
        <f>TNC_PJ_V6taxadata!G119/SUM(TNC_PJ_V6taxadata!$B119:$BB119)</f>
        <v>7.3664825046040511E-5</v>
      </c>
      <c r="H119">
        <f>TNC_PJ_V6taxadata!H119/SUM(TNC_PJ_V6taxadata!$B119:$BB119)</f>
        <v>0.25384898710865561</v>
      </c>
      <c r="I119">
        <f>TNC_PJ_V6taxadata!I119/SUM(TNC_PJ_V6taxadata!$B119:$BB119)</f>
        <v>1.4732965009208102E-4</v>
      </c>
      <c r="J119">
        <f>TNC_PJ_V6taxadata!J119/SUM(TNC_PJ_V6taxadata!$B119:$BB119)</f>
        <v>6.6298342541436467E-4</v>
      </c>
      <c r="K119">
        <f>TNC_PJ_V6taxadata!K119/SUM(TNC_PJ_V6taxadata!$B119:$BB119)</f>
        <v>1.1289134438305709E-2</v>
      </c>
      <c r="L119">
        <f>TNC_PJ_V6taxadata!L119/SUM(TNC_PJ_V6taxadata!$B119:$BB119)</f>
        <v>2.2099447513812155E-4</v>
      </c>
      <c r="M119">
        <f>TNC_PJ_V6taxadata!M119/SUM(TNC_PJ_V6taxadata!$B119:$BB119)</f>
        <v>1.694290976058932E-2</v>
      </c>
      <c r="N119">
        <f>TNC_PJ_V6taxadata!N119/SUM(TNC_PJ_V6taxadata!$B119:$BB119)</f>
        <v>2.3941068139963167E-4</v>
      </c>
      <c r="O119">
        <f>TNC_PJ_V6taxadata!O119/SUM(TNC_PJ_V6taxadata!$B119:$BB119)</f>
        <v>0</v>
      </c>
      <c r="P119">
        <f>TNC_PJ_V6taxadata!P119/SUM(TNC_PJ_V6taxadata!$B119:$BB119)</f>
        <v>0</v>
      </c>
      <c r="Q119">
        <f>TNC_PJ_V6taxadata!Q119/SUM(TNC_PJ_V6taxadata!$B119:$BB119)</f>
        <v>3.3149171270718233E-4</v>
      </c>
      <c r="R119">
        <f>TNC_PJ_V6taxadata!R119/SUM(TNC_PJ_V6taxadata!$B119:$BB119)</f>
        <v>0</v>
      </c>
      <c r="S119">
        <f>TNC_PJ_V6taxadata!S119/SUM(TNC_PJ_V6taxadata!$B119:$BB119)</f>
        <v>0</v>
      </c>
      <c r="T119">
        <f>TNC_PJ_V6taxadata!T119/SUM(TNC_PJ_V6taxadata!$B119:$BB119)</f>
        <v>8.1491712707182321E-2</v>
      </c>
      <c r="U119">
        <f>TNC_PJ_V6taxadata!U119/SUM(TNC_PJ_V6taxadata!$B119:$BB119)</f>
        <v>0</v>
      </c>
      <c r="V119">
        <f>TNC_PJ_V6taxadata!V119/SUM(TNC_PJ_V6taxadata!$B119:$BB119)</f>
        <v>0</v>
      </c>
      <c r="W119">
        <f>TNC_PJ_V6taxadata!W119/SUM(TNC_PJ_V6taxadata!$B119:$BB119)</f>
        <v>1.8416206261510129E-4</v>
      </c>
      <c r="X119">
        <f>TNC_PJ_V6taxadata!X119/SUM(TNC_PJ_V6taxadata!$B119:$BB119)</f>
        <v>1.3959484346224679E-2</v>
      </c>
      <c r="Y119">
        <f>TNC_PJ_V6taxadata!Y119/SUM(TNC_PJ_V6taxadata!$B119:$BB119)</f>
        <v>1.289134438305709E-4</v>
      </c>
      <c r="Z119">
        <f>TNC_PJ_V6taxadata!Z119/SUM(TNC_PJ_V6taxadata!$B119:$BB119)</f>
        <v>5.8931860036832409E-4</v>
      </c>
      <c r="AA119">
        <f>TNC_PJ_V6taxadata!AA119/SUM(TNC_PJ_V6taxadata!$B119:$BB119)</f>
        <v>0</v>
      </c>
      <c r="AB119">
        <f>TNC_PJ_V6taxadata!AB119/SUM(TNC_PJ_V6taxadata!$B119:$BB119)</f>
        <v>0</v>
      </c>
      <c r="AC119">
        <f>TNC_PJ_V6taxadata!AC119/SUM(TNC_PJ_V6taxadata!$B119:$BB119)</f>
        <v>1.0497237569060773E-3</v>
      </c>
      <c r="AD119">
        <f>TNC_PJ_V6taxadata!AD119/SUM(TNC_PJ_V6taxadata!$B119:$BB119)</f>
        <v>0</v>
      </c>
      <c r="AE119">
        <f>TNC_PJ_V6taxadata!AE119/SUM(TNC_PJ_V6taxadata!$B119:$BB119)</f>
        <v>5.4143646408839775E-3</v>
      </c>
      <c r="AF119">
        <f>TNC_PJ_V6taxadata!AF119/SUM(TNC_PJ_V6taxadata!$B119:$BB119)</f>
        <v>2.5782688766114181E-4</v>
      </c>
      <c r="AG119">
        <f>TNC_PJ_V6taxadata!AG119/SUM(TNC_PJ_V6taxadata!$B119:$BB119)</f>
        <v>0</v>
      </c>
      <c r="AH119">
        <f>TNC_PJ_V6taxadata!AH119/SUM(TNC_PJ_V6taxadata!$B119:$BB119)</f>
        <v>0</v>
      </c>
      <c r="AI119">
        <f>TNC_PJ_V6taxadata!AI119/SUM(TNC_PJ_V6taxadata!$B119:$BB119)</f>
        <v>0</v>
      </c>
      <c r="AJ119">
        <f>TNC_PJ_V6taxadata!AJ119/SUM(TNC_PJ_V6taxadata!$B119:$BB119)</f>
        <v>0</v>
      </c>
      <c r="AK119">
        <f>TNC_PJ_V6taxadata!AK119/SUM(TNC_PJ_V6taxadata!$B119:$BB119)</f>
        <v>0</v>
      </c>
      <c r="AL119">
        <f>TNC_PJ_V6taxadata!AL119/SUM(TNC_PJ_V6taxadata!$B119:$BB119)</f>
        <v>0</v>
      </c>
      <c r="AM119">
        <f>TNC_PJ_V6taxadata!AM119/SUM(TNC_PJ_V6taxadata!$B119:$BB119)</f>
        <v>0</v>
      </c>
      <c r="AN119">
        <f>TNC_PJ_V6taxadata!AN119/SUM(TNC_PJ_V6taxadata!$B119:$BB119)</f>
        <v>2.4309392265193372E-3</v>
      </c>
      <c r="AO119">
        <f>TNC_PJ_V6taxadata!AO119/SUM(TNC_PJ_V6taxadata!$B119:$BB119)</f>
        <v>1.6353591160220993E-2</v>
      </c>
      <c r="AP119">
        <f>TNC_PJ_V6taxadata!AP119/SUM(TNC_PJ_V6taxadata!$B119:$BB119)</f>
        <v>0</v>
      </c>
      <c r="AQ119">
        <f>TNC_PJ_V6taxadata!AQ119/SUM(TNC_PJ_V6taxadata!$B119:$BB119)</f>
        <v>0.46451197053407001</v>
      </c>
      <c r="AR119">
        <f>TNC_PJ_V6taxadata!AR119/SUM(TNC_PJ_V6taxadata!$B119:$BB119)</f>
        <v>0</v>
      </c>
      <c r="AS119">
        <f>TNC_PJ_V6taxadata!AS119/SUM(TNC_PJ_V6taxadata!$B119:$BB119)</f>
        <v>1.0313075506445672E-3</v>
      </c>
      <c r="AT119">
        <f>TNC_PJ_V6taxadata!AT119/SUM(TNC_PJ_V6taxadata!$B119:$BB119)</f>
        <v>0</v>
      </c>
      <c r="AU119">
        <f>TNC_PJ_V6taxadata!AU119/SUM(TNC_PJ_V6taxadata!$B119:$BB119)</f>
        <v>0</v>
      </c>
      <c r="AV119">
        <f>TNC_PJ_V6taxadata!AV119/SUM(TNC_PJ_V6taxadata!$B119:$BB119)</f>
        <v>3.3517495395948434E-3</v>
      </c>
      <c r="AW119">
        <f>TNC_PJ_V6taxadata!AW119/SUM(TNC_PJ_V6taxadata!$B119:$BB119)</f>
        <v>0</v>
      </c>
      <c r="AX119">
        <f>TNC_PJ_V6taxadata!AX119/SUM(TNC_PJ_V6taxadata!$B119:$BB119)</f>
        <v>7.7900552486187841E-3</v>
      </c>
      <c r="AY119">
        <f>TNC_PJ_V6taxadata!AY119/SUM(TNC_PJ_V6taxadata!$B119:$BB119)</f>
        <v>0</v>
      </c>
      <c r="AZ119">
        <f>TNC_PJ_V6taxadata!AZ119/SUM(TNC_PJ_V6taxadata!$B119:$BB119)</f>
        <v>0</v>
      </c>
      <c r="BA119">
        <f>TNC_PJ_V6taxadata!BA119/SUM(TNC_PJ_V6taxadata!$B119:$BB119)</f>
        <v>0</v>
      </c>
      <c r="BB119">
        <f>TNC_PJ_V6taxadata!BB119/SUM(TNC_PJ_V6taxadata!$B119:$BB119)</f>
        <v>8.9907918968692449E-2</v>
      </c>
      <c r="BC119" t="s">
        <v>313</v>
      </c>
      <c r="BD119">
        <v>118</v>
      </c>
      <c r="BE119" t="s">
        <v>268</v>
      </c>
      <c r="BF119" t="s">
        <v>107</v>
      </c>
      <c r="BG119" t="s">
        <v>149</v>
      </c>
      <c r="BH119" t="s">
        <v>308</v>
      </c>
      <c r="BI119">
        <v>3</v>
      </c>
      <c r="BJ119" t="s">
        <v>44</v>
      </c>
      <c r="BK119" t="s">
        <v>309</v>
      </c>
      <c r="BL119">
        <v>7</v>
      </c>
      <c r="BP119">
        <v>9.7799999999999994</v>
      </c>
      <c r="BQ119">
        <v>13.035</v>
      </c>
      <c r="BR119">
        <v>6.7000000000000004E-2</v>
      </c>
      <c r="BS119">
        <v>0</v>
      </c>
      <c r="BT119" t="s">
        <v>51</v>
      </c>
      <c r="BU119">
        <v>31.8</v>
      </c>
      <c r="BW119">
        <v>0.13</v>
      </c>
      <c r="BX119">
        <v>0.87</v>
      </c>
      <c r="CA119">
        <v>32.39</v>
      </c>
      <c r="CD119">
        <v>24.61</v>
      </c>
      <c r="CG119">
        <v>6.91</v>
      </c>
      <c r="CJ119">
        <v>24.02</v>
      </c>
    </row>
    <row r="120" spans="1:88" x14ac:dyDescent="0.5">
      <c r="A120" t="s">
        <v>314</v>
      </c>
      <c r="B120">
        <f>TNC_PJ_V6taxadata!B120/SUM(TNC_PJ_V6taxadata!$B120:$BB120)</f>
        <v>9.9004019563194261E-5</v>
      </c>
      <c r="C120">
        <f>TNC_PJ_V6taxadata!C120/SUM(TNC_PJ_V6taxadata!$B120:$BB120)</f>
        <v>1.9206779795259688E-3</v>
      </c>
      <c r="D120">
        <f>TNC_PJ_V6taxadata!D120/SUM(TNC_PJ_V6taxadata!$B120:$BB120)</f>
        <v>0</v>
      </c>
      <c r="E120">
        <f>TNC_PJ_V6taxadata!E120/SUM(TNC_PJ_V6taxadata!$B120:$BB120)</f>
        <v>0</v>
      </c>
      <c r="F120">
        <f>TNC_PJ_V6taxadata!F120/SUM(TNC_PJ_V6taxadata!$B120:$BB120)</f>
        <v>0</v>
      </c>
      <c r="G120">
        <f>TNC_PJ_V6taxadata!G120/SUM(TNC_PJ_V6taxadata!$B120:$BB120)</f>
        <v>0</v>
      </c>
      <c r="H120">
        <f>TNC_PJ_V6taxadata!H120/SUM(TNC_PJ_V6taxadata!$B120:$BB120)</f>
        <v>0.26065778270597784</v>
      </c>
      <c r="I120">
        <f>TNC_PJ_V6taxadata!I120/SUM(TNC_PJ_V6taxadata!$B120:$BB120)</f>
        <v>7.9203215650555417E-5</v>
      </c>
      <c r="J120">
        <f>TNC_PJ_V6taxadata!J120/SUM(TNC_PJ_V6taxadata!$B120:$BB120)</f>
        <v>2.5741045086430511E-4</v>
      </c>
      <c r="K120">
        <f>TNC_PJ_V6taxadata!K120/SUM(TNC_PJ_V6taxadata!$B120:$BB120)</f>
        <v>1.1484466269330534E-3</v>
      </c>
      <c r="L120">
        <f>TNC_PJ_V6taxadata!L120/SUM(TNC_PJ_V6taxadata!$B120:$BB120)</f>
        <v>0</v>
      </c>
      <c r="M120">
        <f>TNC_PJ_V6taxadata!M120/SUM(TNC_PJ_V6taxadata!$B120:$BB120)</f>
        <v>8.4450428687404711E-2</v>
      </c>
      <c r="N120">
        <f>TNC_PJ_V6taxadata!N120/SUM(TNC_PJ_V6taxadata!$B120:$BB120)</f>
        <v>0</v>
      </c>
      <c r="O120">
        <f>TNC_PJ_V6taxadata!O120/SUM(TNC_PJ_V6taxadata!$B120:$BB120)</f>
        <v>0</v>
      </c>
      <c r="P120">
        <f>TNC_PJ_V6taxadata!P120/SUM(TNC_PJ_V6taxadata!$B120:$BB120)</f>
        <v>0</v>
      </c>
      <c r="Q120">
        <f>TNC_PJ_V6taxadata!Q120/SUM(TNC_PJ_V6taxadata!$B120:$BB120)</f>
        <v>0</v>
      </c>
      <c r="R120">
        <f>TNC_PJ_V6taxadata!R120/SUM(TNC_PJ_V6taxadata!$B120:$BB120)</f>
        <v>0</v>
      </c>
      <c r="S120">
        <f>TNC_PJ_V6taxadata!S120/SUM(TNC_PJ_V6taxadata!$B120:$BB120)</f>
        <v>0</v>
      </c>
      <c r="T120">
        <f>TNC_PJ_V6taxadata!T120/SUM(TNC_PJ_V6taxadata!$B120:$BB120)</f>
        <v>2.5028216145575509E-2</v>
      </c>
      <c r="U120">
        <f>TNC_PJ_V6taxadata!U120/SUM(TNC_PJ_V6taxadata!$B120:$BB120)</f>
        <v>0</v>
      </c>
      <c r="V120">
        <f>TNC_PJ_V6taxadata!V120/SUM(TNC_PJ_V6taxadata!$B120:$BB120)</f>
        <v>0</v>
      </c>
      <c r="W120">
        <f>TNC_PJ_V6taxadata!W120/SUM(TNC_PJ_V6taxadata!$B120:$BB120)</f>
        <v>4.3759776646931864E-3</v>
      </c>
      <c r="X120">
        <f>TNC_PJ_V6taxadata!X120/SUM(TNC_PJ_V6taxadata!$B120:$BB120)</f>
        <v>2.2176900382155514E-3</v>
      </c>
      <c r="Y120">
        <f>TNC_PJ_V6taxadata!Y120/SUM(TNC_PJ_V6taxadata!$B120:$BB120)</f>
        <v>3.1285270181969386E-3</v>
      </c>
      <c r="Z120">
        <f>TNC_PJ_V6taxadata!Z120/SUM(TNC_PJ_V6taxadata!$B120:$BB120)</f>
        <v>0</v>
      </c>
      <c r="AA120">
        <f>TNC_PJ_V6taxadata!AA120/SUM(TNC_PJ_V6taxadata!$B120:$BB120)</f>
        <v>0</v>
      </c>
      <c r="AB120">
        <f>TNC_PJ_V6taxadata!AB120/SUM(TNC_PJ_V6taxadata!$B120:$BB120)</f>
        <v>0</v>
      </c>
      <c r="AC120">
        <f>TNC_PJ_V6taxadata!AC120/SUM(TNC_PJ_V6taxadata!$B120:$BB120)</f>
        <v>3.1879294299348554E-3</v>
      </c>
      <c r="AD120">
        <f>TNC_PJ_V6taxadata!AD120/SUM(TNC_PJ_V6taxadata!$B120:$BB120)</f>
        <v>0</v>
      </c>
      <c r="AE120">
        <f>TNC_PJ_V6taxadata!AE120/SUM(TNC_PJ_V6taxadata!$B120:$BB120)</f>
        <v>2.970120586895828E-4</v>
      </c>
      <c r="AF120">
        <f>TNC_PJ_V6taxadata!AF120/SUM(TNC_PJ_V6taxadata!$B120:$BB120)</f>
        <v>7.9599231728808197E-3</v>
      </c>
      <c r="AG120">
        <f>TNC_PJ_V6taxadata!AG120/SUM(TNC_PJ_V6taxadata!$B120:$BB120)</f>
        <v>0</v>
      </c>
      <c r="AH120">
        <f>TNC_PJ_V6taxadata!AH120/SUM(TNC_PJ_V6taxadata!$B120:$BB120)</f>
        <v>0</v>
      </c>
      <c r="AI120">
        <f>TNC_PJ_V6taxadata!AI120/SUM(TNC_PJ_V6taxadata!$B120:$BB120)</f>
        <v>0</v>
      </c>
      <c r="AJ120">
        <f>TNC_PJ_V6taxadata!AJ120/SUM(TNC_PJ_V6taxadata!$B120:$BB120)</f>
        <v>0</v>
      </c>
      <c r="AK120">
        <f>TNC_PJ_V6taxadata!AK120/SUM(TNC_PJ_V6taxadata!$B120:$BB120)</f>
        <v>0</v>
      </c>
      <c r="AL120">
        <f>TNC_PJ_V6taxadata!AL120/SUM(TNC_PJ_V6taxadata!$B120:$BB120)</f>
        <v>0</v>
      </c>
      <c r="AM120">
        <f>TNC_PJ_V6taxadata!AM120/SUM(TNC_PJ_V6taxadata!$B120:$BB120)</f>
        <v>0</v>
      </c>
      <c r="AN120">
        <f>TNC_PJ_V6taxadata!AN120/SUM(TNC_PJ_V6taxadata!$B120:$BB120)</f>
        <v>3.9601607825277709E-5</v>
      </c>
      <c r="AO120">
        <f>TNC_PJ_V6taxadata!AO120/SUM(TNC_PJ_V6taxadata!$B120:$BB120)</f>
        <v>2.1384868225649959E-3</v>
      </c>
      <c r="AP120">
        <f>TNC_PJ_V6taxadata!AP120/SUM(TNC_PJ_V6taxadata!$B120:$BB120)</f>
        <v>0</v>
      </c>
      <c r="AQ120">
        <f>TNC_PJ_V6taxadata!AQ120/SUM(TNC_PJ_V6taxadata!$B120:$BB120)</f>
        <v>0.46933845514127875</v>
      </c>
      <c r="AR120">
        <f>TNC_PJ_V6taxadata!AR120/SUM(TNC_PJ_V6taxadata!$B120:$BB120)</f>
        <v>0</v>
      </c>
      <c r="AS120">
        <f>TNC_PJ_V6taxadata!AS120/SUM(TNC_PJ_V6taxadata!$B120:$BB120)</f>
        <v>2.7721125477694393E-4</v>
      </c>
      <c r="AT120">
        <f>TNC_PJ_V6taxadata!AT120/SUM(TNC_PJ_V6taxadata!$B120:$BB120)</f>
        <v>1.3860562738847196E-4</v>
      </c>
      <c r="AU120">
        <f>TNC_PJ_V6taxadata!AU120/SUM(TNC_PJ_V6taxadata!$B120:$BB120)</f>
        <v>0</v>
      </c>
      <c r="AV120">
        <f>TNC_PJ_V6taxadata!AV120/SUM(TNC_PJ_V6taxadata!$B120:$BB120)</f>
        <v>2.712710136031523E-3</v>
      </c>
      <c r="AW120">
        <f>TNC_PJ_V6taxadata!AW120/SUM(TNC_PJ_V6taxadata!$B120:$BB120)</f>
        <v>0</v>
      </c>
      <c r="AX120">
        <f>TNC_PJ_V6taxadata!AX120/SUM(TNC_PJ_V6taxadata!$B120:$BB120)</f>
        <v>6.8986000831633768E-2</v>
      </c>
      <c r="AY120">
        <f>TNC_PJ_V6taxadata!AY120/SUM(TNC_PJ_V6taxadata!$B120:$BB120)</f>
        <v>0</v>
      </c>
      <c r="AZ120">
        <f>TNC_PJ_V6taxadata!AZ120/SUM(TNC_PJ_V6taxadata!$B120:$BB120)</f>
        <v>0</v>
      </c>
      <c r="BA120">
        <f>TNC_PJ_V6taxadata!BA120/SUM(TNC_PJ_V6taxadata!$B120:$BB120)</f>
        <v>0</v>
      </c>
      <c r="BB120">
        <f>TNC_PJ_V6taxadata!BB120/SUM(TNC_PJ_V6taxadata!$B120:$BB120)</f>
        <v>6.1560699364394192E-2</v>
      </c>
      <c r="BC120" t="s">
        <v>315</v>
      </c>
      <c r="BD120">
        <v>119</v>
      </c>
      <c r="BE120" t="s">
        <v>268</v>
      </c>
      <c r="BF120" t="s">
        <v>107</v>
      </c>
      <c r="BG120" t="s">
        <v>149</v>
      </c>
      <c r="BH120" t="s">
        <v>308</v>
      </c>
      <c r="BI120">
        <v>1</v>
      </c>
      <c r="BJ120" t="s">
        <v>44</v>
      </c>
      <c r="BK120" t="s">
        <v>309</v>
      </c>
      <c r="BL120">
        <v>8</v>
      </c>
      <c r="BP120">
        <v>10.65</v>
      </c>
      <c r="BQ120">
        <v>13.227</v>
      </c>
      <c r="BR120">
        <v>6.7000000000000004E-2</v>
      </c>
      <c r="BS120">
        <v>0</v>
      </c>
      <c r="BT120" t="s">
        <v>51</v>
      </c>
      <c r="BU120">
        <v>45.87</v>
      </c>
      <c r="BW120">
        <v>0.1</v>
      </c>
      <c r="BX120">
        <v>0.33</v>
      </c>
      <c r="CA120">
        <v>32.39</v>
      </c>
      <c r="CD120">
        <v>24.61</v>
      </c>
      <c r="CG120">
        <v>6.91</v>
      </c>
      <c r="CJ120">
        <v>24.02</v>
      </c>
    </row>
    <row r="121" spans="1:88" x14ac:dyDescent="0.5">
      <c r="A121" t="s">
        <v>316</v>
      </c>
      <c r="B121">
        <f>TNC_PJ_V6taxadata!B121/SUM(TNC_PJ_V6taxadata!$B121:$BB121)</f>
        <v>7.6095688654824597E-3</v>
      </c>
      <c r="C121">
        <f>TNC_PJ_V6taxadata!C121/SUM(TNC_PJ_V6taxadata!$B121:$BB121)</f>
        <v>1.4147996072480585E-2</v>
      </c>
      <c r="D121">
        <f>TNC_PJ_V6taxadata!D121/SUM(TNC_PJ_V6taxadata!$B121:$BB121)</f>
        <v>1.3389270731054183E-4</v>
      </c>
      <c r="E121">
        <f>TNC_PJ_V6taxadata!E121/SUM(TNC_PJ_V6taxadata!$B121:$BB121)</f>
        <v>0</v>
      </c>
      <c r="F121">
        <f>TNC_PJ_V6taxadata!F121/SUM(TNC_PJ_V6taxadata!$B121:$BB121)</f>
        <v>0</v>
      </c>
      <c r="G121">
        <f>TNC_PJ_V6taxadata!G121/SUM(TNC_PJ_V6taxadata!$B121:$BB121)</f>
        <v>0</v>
      </c>
      <c r="H121">
        <f>TNC_PJ_V6taxadata!H121/SUM(TNC_PJ_V6taxadata!$B121:$BB121)</f>
        <v>7.9175220922967068E-2</v>
      </c>
      <c r="I121">
        <f>TNC_PJ_V6taxadata!I121/SUM(TNC_PJ_V6taxadata!$B121:$BB121)</f>
        <v>2.901008658395073E-4</v>
      </c>
      <c r="J121">
        <f>TNC_PJ_V6taxadata!J121/SUM(TNC_PJ_V6taxadata!$B121:$BB121)</f>
        <v>1.7852360974738909E-4</v>
      </c>
      <c r="K121">
        <f>TNC_PJ_V6taxadata!K121/SUM(TNC_PJ_V6taxadata!$B121:$BB121)</f>
        <v>1.1626350084798714E-2</v>
      </c>
      <c r="L121">
        <f>TNC_PJ_V6taxadata!L121/SUM(TNC_PJ_V6taxadata!$B121:$BB121)</f>
        <v>0</v>
      </c>
      <c r="M121">
        <f>TNC_PJ_V6taxadata!M121/SUM(TNC_PJ_V6taxadata!$B121:$BB121)</f>
        <v>2.9925020083906097E-2</v>
      </c>
      <c r="N121">
        <f>TNC_PJ_V6taxadata!N121/SUM(TNC_PJ_V6taxadata!$B121:$BB121)</f>
        <v>5.3557082924216731E-4</v>
      </c>
      <c r="O121">
        <f>TNC_PJ_V6taxadata!O121/SUM(TNC_PJ_V6taxadata!$B121:$BB121)</f>
        <v>1.3389270731054183E-4</v>
      </c>
      <c r="P121">
        <f>TNC_PJ_V6taxadata!P121/SUM(TNC_PJ_V6taxadata!$B121:$BB121)</f>
        <v>0</v>
      </c>
      <c r="Q121">
        <f>TNC_PJ_V6taxadata!Q121/SUM(TNC_PJ_V6taxadata!$B121:$BB121)</f>
        <v>1.1157725609211818E-4</v>
      </c>
      <c r="R121">
        <f>TNC_PJ_V6taxadata!R121/SUM(TNC_PJ_V6taxadata!$B121:$BB121)</f>
        <v>0</v>
      </c>
      <c r="S121">
        <f>TNC_PJ_V6taxadata!S121/SUM(TNC_PJ_V6taxadata!$B121:$BB121)</f>
        <v>0</v>
      </c>
      <c r="T121">
        <f>TNC_PJ_V6taxadata!T121/SUM(TNC_PJ_V6taxadata!$B121:$BB121)</f>
        <v>1.6580380255288761E-2</v>
      </c>
      <c r="U121">
        <f>TNC_PJ_V6taxadata!U121/SUM(TNC_PJ_V6taxadata!$B121:$BB121)</f>
        <v>0</v>
      </c>
      <c r="V121">
        <f>TNC_PJ_V6taxadata!V121/SUM(TNC_PJ_V6taxadata!$B121:$BB121)</f>
        <v>0</v>
      </c>
      <c r="W121">
        <f>TNC_PJ_V6taxadata!W121/SUM(TNC_PJ_V6taxadata!$B121:$BB121)</f>
        <v>7.3194679996429531E-3</v>
      </c>
      <c r="X121">
        <f>TNC_PJ_V6taxadata!X121/SUM(TNC_PJ_V6taxadata!$B121:$BB121)</f>
        <v>1.35008479871463E-2</v>
      </c>
      <c r="Y121">
        <f>TNC_PJ_V6taxadata!Y121/SUM(TNC_PJ_V6taxadata!$B121:$BB121)</f>
        <v>0</v>
      </c>
      <c r="Z121">
        <f>TNC_PJ_V6taxadata!Z121/SUM(TNC_PJ_V6taxadata!$B121:$BB121)</f>
        <v>7.3640989020797997E-4</v>
      </c>
      <c r="AA121">
        <f>TNC_PJ_V6taxadata!AA121/SUM(TNC_PJ_V6taxadata!$B121:$BB121)</f>
        <v>0</v>
      </c>
      <c r="AB121">
        <f>TNC_PJ_V6taxadata!AB121/SUM(TNC_PJ_V6taxadata!$B121:$BB121)</f>
        <v>1.7852360974738909E-4</v>
      </c>
      <c r="AC121">
        <f>TNC_PJ_V6taxadata!AC121/SUM(TNC_PJ_V6taxadata!$B121:$BB121)</f>
        <v>3.5704721949477819E-4</v>
      </c>
      <c r="AD121">
        <f>TNC_PJ_V6taxadata!AD121/SUM(TNC_PJ_V6taxadata!$B121:$BB121)</f>
        <v>0</v>
      </c>
      <c r="AE121">
        <f>TNC_PJ_V6taxadata!AE121/SUM(TNC_PJ_V6taxadata!$B121:$BB121)</f>
        <v>9.1493349995536914E-4</v>
      </c>
      <c r="AF121">
        <f>TNC_PJ_V6taxadata!AF121/SUM(TNC_PJ_V6taxadata!$B121:$BB121)</f>
        <v>1.2496652682317236E-3</v>
      </c>
      <c r="AG121">
        <f>TNC_PJ_V6taxadata!AG121/SUM(TNC_PJ_V6taxadata!$B121:$BB121)</f>
        <v>0</v>
      </c>
      <c r="AH121">
        <f>TNC_PJ_V6taxadata!AH121/SUM(TNC_PJ_V6taxadata!$B121:$BB121)</f>
        <v>0</v>
      </c>
      <c r="AI121">
        <f>TNC_PJ_V6taxadata!AI121/SUM(TNC_PJ_V6taxadata!$B121:$BB121)</f>
        <v>0</v>
      </c>
      <c r="AJ121">
        <f>TNC_PJ_V6taxadata!AJ121/SUM(TNC_PJ_V6taxadata!$B121:$BB121)</f>
        <v>1.5620815852896545E-4</v>
      </c>
      <c r="AK121">
        <f>TNC_PJ_V6taxadata!AK121/SUM(TNC_PJ_V6taxadata!$B121:$BB121)</f>
        <v>1.1157725609211818E-4</v>
      </c>
      <c r="AL121">
        <f>TNC_PJ_V6taxadata!AL121/SUM(TNC_PJ_V6taxadata!$B121:$BB121)</f>
        <v>0</v>
      </c>
      <c r="AM121">
        <f>TNC_PJ_V6taxadata!AM121/SUM(TNC_PJ_V6taxadata!$B121:$BB121)</f>
        <v>0</v>
      </c>
      <c r="AN121">
        <f>TNC_PJ_V6taxadata!AN121/SUM(TNC_PJ_V6taxadata!$B121:$BB121)</f>
        <v>6.6946353655270908E-4</v>
      </c>
      <c r="AO121">
        <f>TNC_PJ_V6taxadata!AO121/SUM(TNC_PJ_V6taxadata!$B121:$BB121)</f>
        <v>1.8120146389359992E-2</v>
      </c>
      <c r="AP121">
        <f>TNC_PJ_V6taxadata!AP121/SUM(TNC_PJ_V6taxadata!$B121:$BB121)</f>
        <v>0</v>
      </c>
      <c r="AQ121">
        <f>TNC_PJ_V6taxadata!AQ121/SUM(TNC_PJ_V6taxadata!$B121:$BB121)</f>
        <v>0.45757832723377667</v>
      </c>
      <c r="AR121">
        <f>TNC_PJ_V6taxadata!AR121/SUM(TNC_PJ_V6taxadata!$B121:$BB121)</f>
        <v>0</v>
      </c>
      <c r="AS121">
        <f>TNC_PJ_V6taxadata!AS121/SUM(TNC_PJ_V6taxadata!$B121:$BB121)</f>
        <v>1.7852360974738909E-4</v>
      </c>
      <c r="AT121">
        <f>TNC_PJ_V6taxadata!AT121/SUM(TNC_PJ_V6taxadata!$B121:$BB121)</f>
        <v>0</v>
      </c>
      <c r="AU121">
        <f>TNC_PJ_V6taxadata!AU121/SUM(TNC_PJ_V6taxadata!$B121:$BB121)</f>
        <v>0</v>
      </c>
      <c r="AV121">
        <f>TNC_PJ_V6taxadata!AV121/SUM(TNC_PJ_V6taxadata!$B121:$BB121)</f>
        <v>3.9052039632241362E-3</v>
      </c>
      <c r="AW121">
        <f>TNC_PJ_V6taxadata!AW121/SUM(TNC_PJ_V6taxadata!$B121:$BB121)</f>
        <v>0</v>
      </c>
      <c r="AX121">
        <f>TNC_PJ_V6taxadata!AX121/SUM(TNC_PJ_V6taxadata!$B121:$BB121)</f>
        <v>1.5196822279746497E-2</v>
      </c>
      <c r="AY121">
        <f>TNC_PJ_V6taxadata!AY121/SUM(TNC_PJ_V6taxadata!$B121:$BB121)</f>
        <v>0</v>
      </c>
      <c r="AZ121">
        <f>TNC_PJ_V6taxadata!AZ121/SUM(TNC_PJ_V6taxadata!$B121:$BB121)</f>
        <v>0</v>
      </c>
      <c r="BA121">
        <f>TNC_PJ_V6taxadata!BA121/SUM(TNC_PJ_V6taxadata!$B121:$BB121)</f>
        <v>0</v>
      </c>
      <c r="BB121">
        <f>TNC_PJ_V6taxadata!BB121/SUM(TNC_PJ_V6taxadata!$B121:$BB121)</f>
        <v>0.31937873783807907</v>
      </c>
      <c r="BC121" t="s">
        <v>317</v>
      </c>
      <c r="BD121">
        <v>120</v>
      </c>
      <c r="BE121" t="s">
        <v>268</v>
      </c>
      <c r="BF121" t="s">
        <v>107</v>
      </c>
      <c r="BG121" t="s">
        <v>149</v>
      </c>
      <c r="BH121" t="s">
        <v>308</v>
      </c>
      <c r="BI121">
        <v>2</v>
      </c>
      <c r="BJ121" t="s">
        <v>44</v>
      </c>
      <c r="BK121" t="s">
        <v>309</v>
      </c>
      <c r="BL121">
        <v>8</v>
      </c>
      <c r="BP121">
        <v>10.65</v>
      </c>
      <c r="BQ121">
        <v>13.227</v>
      </c>
      <c r="BR121">
        <v>6.7000000000000004E-2</v>
      </c>
      <c r="BS121">
        <v>0</v>
      </c>
      <c r="BT121" t="s">
        <v>51</v>
      </c>
      <c r="BU121">
        <v>45.87</v>
      </c>
      <c r="BW121">
        <v>0.1</v>
      </c>
      <c r="BX121">
        <v>0.33</v>
      </c>
      <c r="CA121">
        <v>32.39</v>
      </c>
      <c r="CD121">
        <v>24.61</v>
      </c>
      <c r="CG121">
        <v>6.91</v>
      </c>
      <c r="CJ121">
        <v>24.02</v>
      </c>
    </row>
    <row r="122" spans="1:88" x14ac:dyDescent="0.5">
      <c r="A122" t="s">
        <v>318</v>
      </c>
      <c r="B122">
        <f>TNC_PJ_V6taxadata!B122/SUM(TNC_PJ_V6taxadata!$B122:$BB122)</f>
        <v>5.8333839703469652E-3</v>
      </c>
      <c r="C122">
        <f>TNC_PJ_V6taxadata!C122/SUM(TNC_PJ_V6taxadata!$B122:$BB122)</f>
        <v>1.0542626238074983E-2</v>
      </c>
      <c r="D122">
        <f>TNC_PJ_V6taxadata!D122/SUM(TNC_PJ_V6taxadata!$B122:$BB122)</f>
        <v>0</v>
      </c>
      <c r="E122">
        <f>TNC_PJ_V6taxadata!E122/SUM(TNC_PJ_V6taxadata!$B122:$BB122)</f>
        <v>0</v>
      </c>
      <c r="F122">
        <f>TNC_PJ_V6taxadata!F122/SUM(TNC_PJ_V6taxadata!$B122:$BB122)</f>
        <v>0</v>
      </c>
      <c r="G122">
        <f>TNC_PJ_V6taxadata!G122/SUM(TNC_PJ_V6taxadata!$B122:$BB122)</f>
        <v>0</v>
      </c>
      <c r="H122">
        <f>TNC_PJ_V6taxadata!H122/SUM(TNC_PJ_V6taxadata!$B122:$BB122)</f>
        <v>0.25949444005590327</v>
      </c>
      <c r="I122">
        <f>TNC_PJ_V6taxadata!I122/SUM(TNC_PJ_V6taxadata!$B122:$BB122)</f>
        <v>6.0764416357780881E-4</v>
      </c>
      <c r="J122">
        <f>TNC_PJ_V6taxadata!J122/SUM(TNC_PJ_V6taxadata!$B122:$BB122)</f>
        <v>0</v>
      </c>
      <c r="K122">
        <f>TNC_PJ_V6taxadata!K122/SUM(TNC_PJ_V6taxadata!$B122:$BB122)</f>
        <v>1.2760527435133985E-2</v>
      </c>
      <c r="L122">
        <f>TNC_PJ_V6taxadata!L122/SUM(TNC_PJ_V6taxadata!$B122:$BB122)</f>
        <v>0</v>
      </c>
      <c r="M122">
        <f>TNC_PJ_V6taxadata!M122/SUM(TNC_PJ_V6taxadata!$B122:$BB122)</f>
        <v>2.6402138907455793E-2</v>
      </c>
      <c r="N122">
        <f>TNC_PJ_V6taxadata!N122/SUM(TNC_PJ_V6taxadata!$B122:$BB122)</f>
        <v>0</v>
      </c>
      <c r="O122">
        <f>TNC_PJ_V6taxadata!O122/SUM(TNC_PJ_V6taxadata!$B122:$BB122)</f>
        <v>0</v>
      </c>
      <c r="P122">
        <f>TNC_PJ_V6taxadata!P122/SUM(TNC_PJ_V6taxadata!$B122:$BB122)</f>
        <v>0</v>
      </c>
      <c r="Q122">
        <f>TNC_PJ_V6taxadata!Q122/SUM(TNC_PJ_V6taxadata!$B122:$BB122)</f>
        <v>1.2152883271556177E-4</v>
      </c>
      <c r="R122">
        <f>TNC_PJ_V6taxadata!R122/SUM(TNC_PJ_V6taxadata!$B122:$BB122)</f>
        <v>0</v>
      </c>
      <c r="S122">
        <f>TNC_PJ_V6taxadata!S122/SUM(TNC_PJ_V6taxadata!$B122:$BB122)</f>
        <v>0</v>
      </c>
      <c r="T122">
        <f>TNC_PJ_V6taxadata!T122/SUM(TNC_PJ_V6taxadata!$B122:$BB122)</f>
        <v>7.1094367138603634E-3</v>
      </c>
      <c r="U122">
        <f>TNC_PJ_V6taxadata!U122/SUM(TNC_PJ_V6taxadata!$B122:$BB122)</f>
        <v>0</v>
      </c>
      <c r="V122">
        <f>TNC_PJ_V6taxadata!V122/SUM(TNC_PJ_V6taxadata!$B122:$BB122)</f>
        <v>0</v>
      </c>
      <c r="W122">
        <f>TNC_PJ_V6taxadata!W122/SUM(TNC_PJ_V6taxadata!$B122:$BB122)</f>
        <v>2.4305766543112352E-3</v>
      </c>
      <c r="X122">
        <f>TNC_PJ_V6taxadata!X122/SUM(TNC_PJ_V6taxadata!$B122:$BB122)</f>
        <v>1.9140791152700978E-2</v>
      </c>
      <c r="Y122">
        <f>TNC_PJ_V6taxadata!Y122/SUM(TNC_PJ_V6taxadata!$B122:$BB122)</f>
        <v>0</v>
      </c>
      <c r="Z122">
        <f>TNC_PJ_V6taxadata!Z122/SUM(TNC_PJ_V6taxadata!$B122:$BB122)</f>
        <v>5.4687974722002794E-4</v>
      </c>
      <c r="AA122">
        <f>TNC_PJ_V6taxadata!AA122/SUM(TNC_PJ_V6taxadata!$B122:$BB122)</f>
        <v>0</v>
      </c>
      <c r="AB122">
        <f>TNC_PJ_V6taxadata!AB122/SUM(TNC_PJ_V6taxadata!$B122:$BB122)</f>
        <v>0</v>
      </c>
      <c r="AC122">
        <f>TNC_PJ_V6taxadata!AC122/SUM(TNC_PJ_V6taxadata!$B122:$BB122)</f>
        <v>2.126754572522331E-4</v>
      </c>
      <c r="AD122">
        <f>TNC_PJ_V6taxadata!AD122/SUM(TNC_PJ_V6taxadata!$B122:$BB122)</f>
        <v>0</v>
      </c>
      <c r="AE122">
        <f>TNC_PJ_V6taxadata!AE122/SUM(TNC_PJ_V6taxadata!$B122:$BB122)</f>
        <v>6.380263717566993E-4</v>
      </c>
      <c r="AF122">
        <f>TNC_PJ_V6taxadata!AF122/SUM(TNC_PJ_V6taxadata!$B122:$BB122)</f>
        <v>1.6406392416600838E-3</v>
      </c>
      <c r="AG122">
        <f>TNC_PJ_V6taxadata!AG122/SUM(TNC_PJ_V6taxadata!$B122:$BB122)</f>
        <v>0</v>
      </c>
      <c r="AH122">
        <f>TNC_PJ_V6taxadata!AH122/SUM(TNC_PJ_V6taxadata!$B122:$BB122)</f>
        <v>3.9496870632557576E-4</v>
      </c>
      <c r="AI122">
        <f>TNC_PJ_V6taxadata!AI122/SUM(TNC_PJ_V6taxadata!$B122:$BB122)</f>
        <v>0</v>
      </c>
      <c r="AJ122">
        <f>TNC_PJ_V6taxadata!AJ122/SUM(TNC_PJ_V6taxadata!$B122:$BB122)</f>
        <v>5.7726195539891843E-4</v>
      </c>
      <c r="AK122">
        <f>TNC_PJ_V6taxadata!AK122/SUM(TNC_PJ_V6taxadata!$B122:$BB122)</f>
        <v>0</v>
      </c>
      <c r="AL122">
        <f>TNC_PJ_V6taxadata!AL122/SUM(TNC_PJ_V6taxadata!$B122:$BB122)</f>
        <v>0</v>
      </c>
      <c r="AM122">
        <f>TNC_PJ_V6taxadata!AM122/SUM(TNC_PJ_V6taxadata!$B122:$BB122)</f>
        <v>0</v>
      </c>
      <c r="AN122">
        <f>TNC_PJ_V6taxadata!AN122/SUM(TNC_PJ_V6taxadata!$B122:$BB122)</f>
        <v>8.507018290089324E-4</v>
      </c>
      <c r="AO122">
        <f>TNC_PJ_V6taxadata!AO122/SUM(TNC_PJ_V6taxadata!$B122:$BB122)</f>
        <v>1.2669380810597314E-2</v>
      </c>
      <c r="AP122">
        <f>TNC_PJ_V6taxadata!AP122/SUM(TNC_PJ_V6taxadata!$B122:$BB122)</f>
        <v>0</v>
      </c>
      <c r="AQ122">
        <f>TNC_PJ_V6taxadata!AQ122/SUM(TNC_PJ_V6taxadata!$B122:$BB122)</f>
        <v>0.52691863644649695</v>
      </c>
      <c r="AR122">
        <f>TNC_PJ_V6taxadata!AR122/SUM(TNC_PJ_V6taxadata!$B122:$BB122)</f>
        <v>0</v>
      </c>
      <c r="AS122">
        <f>TNC_PJ_V6taxadata!AS122/SUM(TNC_PJ_V6taxadata!$B122:$BB122)</f>
        <v>4.5573312268335663E-4</v>
      </c>
      <c r="AT122">
        <f>TNC_PJ_V6taxadata!AT122/SUM(TNC_PJ_V6taxadata!$B122:$BB122)</f>
        <v>0</v>
      </c>
      <c r="AU122">
        <f>TNC_PJ_V6taxadata!AU122/SUM(TNC_PJ_V6taxadata!$B122:$BB122)</f>
        <v>0</v>
      </c>
      <c r="AV122">
        <f>TNC_PJ_V6taxadata!AV122/SUM(TNC_PJ_V6taxadata!$B122:$BB122)</f>
        <v>1.7317858661967552E-3</v>
      </c>
      <c r="AW122">
        <f>TNC_PJ_V6taxadata!AW122/SUM(TNC_PJ_V6taxadata!$B122:$BB122)</f>
        <v>0</v>
      </c>
      <c r="AX122">
        <f>TNC_PJ_V6taxadata!AX122/SUM(TNC_PJ_V6taxadata!$B122:$BB122)</f>
        <v>1.1484474691620587E-2</v>
      </c>
      <c r="AY122">
        <f>TNC_PJ_V6taxadata!AY122/SUM(TNC_PJ_V6taxadata!$B122:$BB122)</f>
        <v>0</v>
      </c>
      <c r="AZ122">
        <f>TNC_PJ_V6taxadata!AZ122/SUM(TNC_PJ_V6taxadata!$B122:$BB122)</f>
        <v>0</v>
      </c>
      <c r="BA122">
        <f>TNC_PJ_V6taxadata!BA122/SUM(TNC_PJ_V6taxadata!$B122:$BB122)</f>
        <v>0</v>
      </c>
      <c r="BB122">
        <f>TNC_PJ_V6taxadata!BB122/SUM(TNC_PJ_V6taxadata!$B122:$BB122)</f>
        <v>9.7435741629701644E-2</v>
      </c>
      <c r="BC122" t="s">
        <v>319</v>
      </c>
      <c r="BD122">
        <v>121</v>
      </c>
      <c r="BE122" t="s">
        <v>268</v>
      </c>
      <c r="BF122" t="s">
        <v>107</v>
      </c>
      <c r="BG122" t="s">
        <v>149</v>
      </c>
      <c r="BH122" t="s">
        <v>308</v>
      </c>
      <c r="BI122">
        <v>3</v>
      </c>
      <c r="BJ122" t="s">
        <v>44</v>
      </c>
      <c r="BK122" t="s">
        <v>309</v>
      </c>
      <c r="BL122">
        <v>8</v>
      </c>
      <c r="BP122">
        <v>10.65</v>
      </c>
      <c r="BQ122">
        <v>13.227</v>
      </c>
      <c r="BR122">
        <v>6.7000000000000004E-2</v>
      </c>
      <c r="BS122">
        <v>0</v>
      </c>
      <c r="BT122" t="s">
        <v>51</v>
      </c>
      <c r="BU122">
        <v>45.87</v>
      </c>
      <c r="BW122">
        <v>0.1</v>
      </c>
      <c r="BX122">
        <v>0.33</v>
      </c>
      <c r="CA122">
        <v>32.39</v>
      </c>
      <c r="CD122">
        <v>24.61</v>
      </c>
      <c r="CG122">
        <v>6.91</v>
      </c>
      <c r="CJ122">
        <v>24.02</v>
      </c>
    </row>
    <row r="123" spans="1:88" x14ac:dyDescent="0.5">
      <c r="A123" t="s">
        <v>320</v>
      </c>
      <c r="B123">
        <f>TNC_PJ_V6taxadata!B123/SUM(TNC_PJ_V6taxadata!$B123:$BB123)</f>
        <v>4.1823504809703057E-3</v>
      </c>
      <c r="C123">
        <f>TNC_PJ_V6taxadata!C123/SUM(TNC_PJ_V6taxadata!$B123:$BB123)</f>
        <v>1.8506900878293601E-2</v>
      </c>
      <c r="D123">
        <f>TNC_PJ_V6taxadata!D123/SUM(TNC_PJ_V6taxadata!$B123:$BB123)</f>
        <v>6.2735257214554575E-4</v>
      </c>
      <c r="E123">
        <f>TNC_PJ_V6taxadata!E123/SUM(TNC_PJ_V6taxadata!$B123:$BB123)</f>
        <v>0</v>
      </c>
      <c r="F123">
        <f>TNC_PJ_V6taxadata!F123/SUM(TNC_PJ_V6taxadata!$B123:$BB123)</f>
        <v>0</v>
      </c>
      <c r="G123">
        <f>TNC_PJ_V6taxadata!G123/SUM(TNC_PJ_V6taxadata!$B123:$BB123)</f>
        <v>0</v>
      </c>
      <c r="H123">
        <f>TNC_PJ_V6taxadata!H123/SUM(TNC_PJ_V6taxadata!$B123:$BB123)</f>
        <v>5.3011292346298623E-2</v>
      </c>
      <c r="I123">
        <f>TNC_PJ_V6taxadata!I123/SUM(TNC_PJ_V6taxadata!$B123:$BB123)</f>
        <v>0</v>
      </c>
      <c r="J123">
        <f>TNC_PJ_V6taxadata!J123/SUM(TNC_PJ_V6taxadata!$B123:$BB123)</f>
        <v>4.7051442910915934E-4</v>
      </c>
      <c r="K123">
        <f>TNC_PJ_V6taxadata!K123/SUM(TNC_PJ_V6taxadata!$B123:$BB123)</f>
        <v>1.1971978251777499E-2</v>
      </c>
      <c r="L123">
        <f>TNC_PJ_V6taxadata!L123/SUM(TNC_PJ_V6taxadata!$B123:$BB123)</f>
        <v>0</v>
      </c>
      <c r="M123">
        <f>TNC_PJ_V6taxadata!M123/SUM(TNC_PJ_V6taxadata!$B123:$BB123)</f>
        <v>3.364178168130489E-2</v>
      </c>
      <c r="N123">
        <f>TNC_PJ_V6taxadata!N123/SUM(TNC_PJ_V6taxadata!$B123:$BB123)</f>
        <v>0</v>
      </c>
      <c r="O123">
        <f>TNC_PJ_V6taxadata!O123/SUM(TNC_PJ_V6taxadata!$B123:$BB123)</f>
        <v>0</v>
      </c>
      <c r="P123">
        <f>TNC_PJ_V6taxadata!P123/SUM(TNC_PJ_V6taxadata!$B123:$BB123)</f>
        <v>0</v>
      </c>
      <c r="Q123">
        <f>TNC_PJ_V6taxadata!Q123/SUM(TNC_PJ_V6taxadata!$B123:$BB123)</f>
        <v>2.0911752404851526E-4</v>
      </c>
      <c r="R123">
        <f>TNC_PJ_V6taxadata!R123/SUM(TNC_PJ_V6taxadata!$B123:$BB123)</f>
        <v>0</v>
      </c>
      <c r="S123">
        <f>TNC_PJ_V6taxadata!S123/SUM(TNC_PJ_V6taxadata!$B123:$BB123)</f>
        <v>0</v>
      </c>
      <c r="T123">
        <f>TNC_PJ_V6taxadata!T123/SUM(TNC_PJ_V6taxadata!$B123:$BB123)</f>
        <v>4.1562107904642405E-3</v>
      </c>
      <c r="U123">
        <f>TNC_PJ_V6taxadata!U123/SUM(TNC_PJ_V6taxadata!$B123:$BB123)</f>
        <v>0</v>
      </c>
      <c r="V123">
        <f>TNC_PJ_V6taxadata!V123/SUM(TNC_PJ_V6taxadata!$B123:$BB123)</f>
        <v>0</v>
      </c>
      <c r="W123">
        <f>TNC_PJ_V6taxadata!W123/SUM(TNC_PJ_V6taxadata!$B123:$BB123)</f>
        <v>9.1750313676286065E-3</v>
      </c>
      <c r="X123">
        <f>TNC_PJ_V6taxadata!X123/SUM(TNC_PJ_V6taxadata!$B123:$BB123)</f>
        <v>1.8140945211208698E-2</v>
      </c>
      <c r="Y123">
        <f>TNC_PJ_V6taxadata!Y123/SUM(TNC_PJ_V6taxadata!$B123:$BB123)</f>
        <v>0</v>
      </c>
      <c r="Z123">
        <f>TNC_PJ_V6taxadata!Z123/SUM(TNC_PJ_V6taxadata!$B123:$BB123)</f>
        <v>5.7507319113341698E-4</v>
      </c>
      <c r="AA123">
        <f>TNC_PJ_V6taxadata!AA123/SUM(TNC_PJ_V6taxadata!$B123:$BB123)</f>
        <v>0</v>
      </c>
      <c r="AB123">
        <f>TNC_PJ_V6taxadata!AB123/SUM(TNC_PJ_V6taxadata!$B123:$BB123)</f>
        <v>0</v>
      </c>
      <c r="AC123">
        <f>TNC_PJ_V6taxadata!AC123/SUM(TNC_PJ_V6taxadata!$B123:$BB123)</f>
        <v>2.3525721455457967E-4</v>
      </c>
      <c r="AD123">
        <f>TNC_PJ_V6taxadata!AD123/SUM(TNC_PJ_V6taxadata!$B123:$BB123)</f>
        <v>0</v>
      </c>
      <c r="AE123">
        <f>TNC_PJ_V6taxadata!AE123/SUM(TNC_PJ_V6taxadata!$B123:$BB123)</f>
        <v>7.8419071518193227E-4</v>
      </c>
      <c r="AF123">
        <f>TNC_PJ_V6taxadata!AF123/SUM(TNC_PJ_V6taxadata!$B123:$BB123)</f>
        <v>3.1367628607277288E-4</v>
      </c>
      <c r="AG123">
        <f>TNC_PJ_V6taxadata!AG123/SUM(TNC_PJ_V6taxadata!$B123:$BB123)</f>
        <v>0</v>
      </c>
      <c r="AH123">
        <f>TNC_PJ_V6taxadata!AH123/SUM(TNC_PJ_V6taxadata!$B123:$BB123)</f>
        <v>1.3069845253032205E-4</v>
      </c>
      <c r="AI123">
        <f>TNC_PJ_V6taxadata!AI123/SUM(TNC_PJ_V6taxadata!$B123:$BB123)</f>
        <v>0</v>
      </c>
      <c r="AJ123">
        <f>TNC_PJ_V6taxadata!AJ123/SUM(TNC_PJ_V6taxadata!$B123:$BB123)</f>
        <v>1.0455876202425763E-4</v>
      </c>
      <c r="AK123">
        <f>TNC_PJ_V6taxadata!AK123/SUM(TNC_PJ_V6taxadata!$B123:$BB123)</f>
        <v>0</v>
      </c>
      <c r="AL123">
        <f>TNC_PJ_V6taxadata!AL123/SUM(TNC_PJ_V6taxadata!$B123:$BB123)</f>
        <v>0</v>
      </c>
      <c r="AM123">
        <f>TNC_PJ_V6taxadata!AM123/SUM(TNC_PJ_V6taxadata!$B123:$BB123)</f>
        <v>0</v>
      </c>
      <c r="AN123">
        <f>TNC_PJ_V6taxadata!AN123/SUM(TNC_PJ_V6taxadata!$B123:$BB123)</f>
        <v>7.0577164366373906E-4</v>
      </c>
      <c r="AO123">
        <f>TNC_PJ_V6taxadata!AO123/SUM(TNC_PJ_V6taxadata!$B123:$BB123)</f>
        <v>8.3908406524466749E-3</v>
      </c>
      <c r="AP123">
        <f>TNC_PJ_V6taxadata!AP123/SUM(TNC_PJ_V6taxadata!$B123:$BB123)</f>
        <v>0</v>
      </c>
      <c r="AQ123">
        <f>TNC_PJ_V6taxadata!AQ123/SUM(TNC_PJ_V6taxadata!$B123:$BB123)</f>
        <v>0.65746549560853196</v>
      </c>
      <c r="AR123">
        <f>TNC_PJ_V6taxadata!AR123/SUM(TNC_PJ_V6taxadata!$B123:$BB123)</f>
        <v>0</v>
      </c>
      <c r="AS123">
        <f>TNC_PJ_V6taxadata!AS123/SUM(TNC_PJ_V6taxadata!$B123:$BB123)</f>
        <v>4.1823504809703052E-4</v>
      </c>
      <c r="AT123">
        <f>TNC_PJ_V6taxadata!AT123/SUM(TNC_PJ_V6taxadata!$B123:$BB123)</f>
        <v>7.8419071518193219E-5</v>
      </c>
      <c r="AU123">
        <f>TNC_PJ_V6taxadata!AU123/SUM(TNC_PJ_V6taxadata!$B123:$BB123)</f>
        <v>0</v>
      </c>
      <c r="AV123">
        <f>TNC_PJ_V6taxadata!AV123/SUM(TNC_PJ_V6taxadata!$B123:$BB123)</f>
        <v>8.8874947720618991E-4</v>
      </c>
      <c r="AW123">
        <f>TNC_PJ_V6taxadata!AW123/SUM(TNC_PJ_V6taxadata!$B123:$BB123)</f>
        <v>0</v>
      </c>
      <c r="AX123">
        <f>TNC_PJ_V6taxadata!AX123/SUM(TNC_PJ_V6taxadata!$B123:$BB123)</f>
        <v>1.6441865328314514E-2</v>
      </c>
      <c r="AY123">
        <f>TNC_PJ_V6taxadata!AY123/SUM(TNC_PJ_V6taxadata!$B123:$BB123)</f>
        <v>0</v>
      </c>
      <c r="AZ123">
        <f>TNC_PJ_V6taxadata!AZ123/SUM(TNC_PJ_V6taxadata!$B123:$BB123)</f>
        <v>0</v>
      </c>
      <c r="BA123">
        <f>TNC_PJ_V6taxadata!BA123/SUM(TNC_PJ_V6taxadata!$B123:$BB123)</f>
        <v>7.8419071518193219E-5</v>
      </c>
      <c r="BB123">
        <f>TNC_PJ_V6taxadata!BB123/SUM(TNC_PJ_V6taxadata!$B123:$BB123)</f>
        <v>0.15929527394395651</v>
      </c>
      <c r="BC123" t="s">
        <v>321</v>
      </c>
      <c r="BD123">
        <v>122</v>
      </c>
      <c r="BE123" t="s">
        <v>268</v>
      </c>
      <c r="BF123" t="s">
        <v>107</v>
      </c>
      <c r="BG123" t="s">
        <v>149</v>
      </c>
      <c r="BH123" t="s">
        <v>308</v>
      </c>
      <c r="BI123">
        <v>1</v>
      </c>
      <c r="BJ123" t="s">
        <v>44</v>
      </c>
      <c r="BK123" t="s">
        <v>309</v>
      </c>
      <c r="BL123">
        <v>9</v>
      </c>
      <c r="BP123">
        <v>8.61</v>
      </c>
      <c r="BQ123">
        <v>11.589</v>
      </c>
      <c r="BR123">
        <v>0.1</v>
      </c>
      <c r="BS123">
        <v>0</v>
      </c>
      <c r="BT123" t="s">
        <v>51</v>
      </c>
      <c r="BU123">
        <v>35.130000000000003</v>
      </c>
      <c r="BW123">
        <v>0.05</v>
      </c>
      <c r="BX123">
        <v>0.76</v>
      </c>
      <c r="CA123">
        <v>32.39</v>
      </c>
      <c r="CD123">
        <v>24.61</v>
      </c>
      <c r="CG123">
        <v>6.91</v>
      </c>
      <c r="CJ123">
        <v>24.02</v>
      </c>
    </row>
    <row r="124" spans="1:88" x14ac:dyDescent="0.5">
      <c r="A124" t="s">
        <v>322</v>
      </c>
      <c r="B124">
        <f>TNC_PJ_V6taxadata!B124/SUM(TNC_PJ_V6taxadata!$B124:$BB124)</f>
        <v>1.5358901386818449E-3</v>
      </c>
      <c r="C124">
        <f>TNC_PJ_V6taxadata!C124/SUM(TNC_PJ_V6taxadata!$B124:$BB124)</f>
        <v>1.504268871120748E-2</v>
      </c>
      <c r="D124">
        <f>TNC_PJ_V6taxadata!D124/SUM(TNC_PJ_V6taxadata!$B124:$BB124)</f>
        <v>0</v>
      </c>
      <c r="E124">
        <f>TNC_PJ_V6taxadata!E124/SUM(TNC_PJ_V6taxadata!$B124:$BB124)</f>
        <v>0</v>
      </c>
      <c r="F124">
        <f>TNC_PJ_V6taxadata!F124/SUM(TNC_PJ_V6taxadata!$B124:$BB124)</f>
        <v>0</v>
      </c>
      <c r="G124">
        <f>TNC_PJ_V6taxadata!G124/SUM(TNC_PJ_V6taxadata!$B124:$BB124)</f>
        <v>0</v>
      </c>
      <c r="H124">
        <f>TNC_PJ_V6taxadata!H124/SUM(TNC_PJ_V6taxadata!$B124:$BB124)</f>
        <v>0.16063603921037178</v>
      </c>
      <c r="I124">
        <f>TNC_PJ_V6taxadata!I124/SUM(TNC_PJ_V6taxadata!$B124:$BB124)</f>
        <v>0</v>
      </c>
      <c r="J124">
        <f>TNC_PJ_V6taxadata!J124/SUM(TNC_PJ_V6taxadata!$B124:$BB124)</f>
        <v>4.969056331029498E-4</v>
      </c>
      <c r="K124">
        <f>TNC_PJ_V6taxadata!K124/SUM(TNC_PJ_V6taxadata!$B124:$BB124)</f>
        <v>1.7527216876722231E-2</v>
      </c>
      <c r="L124">
        <f>TNC_PJ_V6taxadata!L124/SUM(TNC_PJ_V6taxadata!$B124:$BB124)</f>
        <v>0</v>
      </c>
      <c r="M124">
        <f>TNC_PJ_V6taxadata!M124/SUM(TNC_PJ_V6taxadata!$B124:$BB124)</f>
        <v>4.8290192889732124E-2</v>
      </c>
      <c r="N124">
        <f>TNC_PJ_V6taxadata!N124/SUM(TNC_PJ_V6taxadata!$B124:$BB124)</f>
        <v>0</v>
      </c>
      <c r="O124">
        <f>TNC_PJ_V6taxadata!O124/SUM(TNC_PJ_V6taxadata!$B124:$BB124)</f>
        <v>0</v>
      </c>
      <c r="P124">
        <f>TNC_PJ_V6taxadata!P124/SUM(TNC_PJ_V6taxadata!$B124:$BB124)</f>
        <v>0</v>
      </c>
      <c r="Q124">
        <f>TNC_PJ_V6taxadata!Q124/SUM(TNC_PJ_V6taxadata!$B124:$BB124)</f>
        <v>4.0655915435695893E-4</v>
      </c>
      <c r="R124">
        <f>TNC_PJ_V6taxadata!R124/SUM(TNC_PJ_V6taxadata!$B124:$BB124)</f>
        <v>0</v>
      </c>
      <c r="S124">
        <f>TNC_PJ_V6taxadata!S124/SUM(TNC_PJ_V6taxadata!$B124:$BB124)</f>
        <v>0</v>
      </c>
      <c r="T124">
        <f>TNC_PJ_V6taxadata!T124/SUM(TNC_PJ_V6taxadata!$B124:$BB124)</f>
        <v>5.2400957672674711E-3</v>
      </c>
      <c r="U124">
        <f>TNC_PJ_V6taxadata!U124/SUM(TNC_PJ_V6taxadata!$B124:$BB124)</f>
        <v>1.8069295749198176E-4</v>
      </c>
      <c r="V124">
        <f>TNC_PJ_V6taxadata!V124/SUM(TNC_PJ_V6taxadata!$B124:$BB124)</f>
        <v>0</v>
      </c>
      <c r="W124">
        <f>TNC_PJ_V6taxadata!W124/SUM(TNC_PJ_V6taxadata!$B124:$BB124)</f>
        <v>8.1311830871391786E-4</v>
      </c>
      <c r="X124">
        <f>TNC_PJ_V6taxadata!X124/SUM(TNC_PJ_V6taxadata!$B124:$BB124)</f>
        <v>7.8601436509012062E-3</v>
      </c>
      <c r="Y124">
        <f>TNC_PJ_V6taxadata!Y124/SUM(TNC_PJ_V6taxadata!$B124:$BB124)</f>
        <v>0</v>
      </c>
      <c r="Z124">
        <f>TNC_PJ_V6taxadata!Z124/SUM(TNC_PJ_V6taxadata!$B124:$BB124)</f>
        <v>4.0655915435695893E-4</v>
      </c>
      <c r="AA124">
        <f>TNC_PJ_V6taxadata!AA124/SUM(TNC_PJ_V6taxadata!$B124:$BB124)</f>
        <v>0</v>
      </c>
      <c r="AB124">
        <f>TNC_PJ_V6taxadata!AB124/SUM(TNC_PJ_V6taxadata!$B124:$BB124)</f>
        <v>0</v>
      </c>
      <c r="AC124">
        <f>TNC_PJ_V6taxadata!AC124/SUM(TNC_PJ_V6taxadata!$B124:$BB124)</f>
        <v>9.4863802683290419E-4</v>
      </c>
      <c r="AD124">
        <f>TNC_PJ_V6taxadata!AD124/SUM(TNC_PJ_V6taxadata!$B124:$BB124)</f>
        <v>0</v>
      </c>
      <c r="AE124">
        <f>TNC_PJ_V6taxadata!AE124/SUM(TNC_PJ_V6taxadata!$B124:$BB124)</f>
        <v>1.2196774630708767E-3</v>
      </c>
      <c r="AF124">
        <f>TNC_PJ_V6taxadata!AF124/SUM(TNC_PJ_V6taxadata!$B124:$BB124)</f>
        <v>7.6794506934092246E-4</v>
      </c>
      <c r="AG124">
        <f>TNC_PJ_V6taxadata!AG124/SUM(TNC_PJ_V6taxadata!$B124:$BB124)</f>
        <v>0</v>
      </c>
      <c r="AH124">
        <f>TNC_PJ_V6taxadata!AH124/SUM(TNC_PJ_V6taxadata!$B124:$BB124)</f>
        <v>0</v>
      </c>
      <c r="AI124">
        <f>TNC_PJ_V6taxadata!AI124/SUM(TNC_PJ_V6taxadata!$B124:$BB124)</f>
        <v>0</v>
      </c>
      <c r="AJ124">
        <f>TNC_PJ_V6taxadata!AJ124/SUM(TNC_PJ_V6taxadata!$B124:$BB124)</f>
        <v>0</v>
      </c>
      <c r="AK124">
        <f>TNC_PJ_V6taxadata!AK124/SUM(TNC_PJ_V6taxadata!$B124:$BB124)</f>
        <v>1.355197181189863E-4</v>
      </c>
      <c r="AL124">
        <f>TNC_PJ_V6taxadata!AL124/SUM(TNC_PJ_V6taxadata!$B124:$BB124)</f>
        <v>0</v>
      </c>
      <c r="AM124">
        <f>TNC_PJ_V6taxadata!AM124/SUM(TNC_PJ_V6taxadata!$B124:$BB124)</f>
        <v>0</v>
      </c>
      <c r="AN124">
        <f>TNC_PJ_V6taxadata!AN124/SUM(TNC_PJ_V6taxadata!$B124:$BB124)</f>
        <v>1.8069295749198176E-4</v>
      </c>
      <c r="AO124">
        <f>TNC_PJ_V6taxadata!AO124/SUM(TNC_PJ_V6taxadata!$B124:$BB124)</f>
        <v>4.7070515426661248E-2</v>
      </c>
      <c r="AP124">
        <f>TNC_PJ_V6taxadata!AP124/SUM(TNC_PJ_V6taxadata!$B124:$BB124)</f>
        <v>0</v>
      </c>
      <c r="AQ124">
        <f>TNC_PJ_V6taxadata!AQ124/SUM(TNC_PJ_V6taxadata!$B124:$BB124)</f>
        <v>0.58883317522699552</v>
      </c>
      <c r="AR124">
        <f>TNC_PJ_V6taxadata!AR124/SUM(TNC_PJ_V6taxadata!$B124:$BB124)</f>
        <v>0</v>
      </c>
      <c r="AS124">
        <f>TNC_PJ_V6taxadata!AS124/SUM(TNC_PJ_V6taxadata!$B124:$BB124)</f>
        <v>0</v>
      </c>
      <c r="AT124">
        <f>TNC_PJ_V6taxadata!AT124/SUM(TNC_PJ_V6taxadata!$B124:$BB124)</f>
        <v>0</v>
      </c>
      <c r="AU124">
        <f>TNC_PJ_V6taxadata!AU124/SUM(TNC_PJ_V6taxadata!$B124:$BB124)</f>
        <v>0</v>
      </c>
      <c r="AV124">
        <f>TNC_PJ_V6taxadata!AV124/SUM(TNC_PJ_V6taxadata!$B124:$BB124)</f>
        <v>6.7759859059493153E-4</v>
      </c>
      <c r="AW124">
        <f>TNC_PJ_V6taxadata!AW124/SUM(TNC_PJ_V6taxadata!$B124:$BB124)</f>
        <v>0</v>
      </c>
      <c r="AX124">
        <f>TNC_PJ_V6taxadata!AX124/SUM(TNC_PJ_V6taxadata!$B124:$BB124)</f>
        <v>1.5449247865564439E-2</v>
      </c>
      <c r="AY124">
        <f>TNC_PJ_V6taxadata!AY124/SUM(TNC_PJ_V6taxadata!$B124:$BB124)</f>
        <v>0</v>
      </c>
      <c r="AZ124">
        <f>TNC_PJ_V6taxadata!AZ124/SUM(TNC_PJ_V6taxadata!$B124:$BB124)</f>
        <v>0</v>
      </c>
      <c r="BA124">
        <f>TNC_PJ_V6taxadata!BA124/SUM(TNC_PJ_V6taxadata!$B124:$BB124)</f>
        <v>0</v>
      </c>
      <c r="BB124">
        <f>TNC_PJ_V6taxadata!BB124/SUM(TNC_PJ_V6taxadata!$B124:$BB124)</f>
        <v>8.6280887202421289E-2</v>
      </c>
      <c r="BC124" t="s">
        <v>323</v>
      </c>
      <c r="BD124">
        <v>123</v>
      </c>
      <c r="BE124" t="s">
        <v>268</v>
      </c>
      <c r="BF124" t="s">
        <v>107</v>
      </c>
      <c r="BG124" t="s">
        <v>149</v>
      </c>
      <c r="BH124" t="s">
        <v>308</v>
      </c>
      <c r="BI124">
        <v>2</v>
      </c>
      <c r="BJ124" t="s">
        <v>44</v>
      </c>
      <c r="BK124" t="s">
        <v>309</v>
      </c>
      <c r="BL124">
        <v>9</v>
      </c>
      <c r="BP124">
        <v>8.61</v>
      </c>
      <c r="BQ124">
        <v>11.589</v>
      </c>
      <c r="BR124">
        <v>0.1</v>
      </c>
      <c r="BS124">
        <v>0</v>
      </c>
      <c r="BT124" t="s">
        <v>51</v>
      </c>
      <c r="BU124">
        <v>35.130000000000003</v>
      </c>
      <c r="BW124">
        <v>0.05</v>
      </c>
      <c r="BX124">
        <v>0.76</v>
      </c>
      <c r="CA124">
        <v>32.39</v>
      </c>
      <c r="CD124">
        <v>24.61</v>
      </c>
      <c r="CG124">
        <v>6.91</v>
      </c>
      <c r="CJ124">
        <v>24.02</v>
      </c>
    </row>
    <row r="125" spans="1:88" x14ac:dyDescent="0.5">
      <c r="A125" t="s">
        <v>324</v>
      </c>
      <c r="B125">
        <f>TNC_PJ_V6taxadata!B125/SUM(TNC_PJ_V6taxadata!$B125:$BB125)</f>
        <v>2.703851056433234E-4</v>
      </c>
      <c r="C125">
        <f>TNC_PJ_V6taxadata!C125/SUM(TNC_PJ_V6taxadata!$B125:$BB125)</f>
        <v>1.8038549190776004E-2</v>
      </c>
      <c r="D125">
        <f>TNC_PJ_V6taxadata!D125/SUM(TNC_PJ_V6taxadata!$B125:$BB125)</f>
        <v>9.6566109158329795E-4</v>
      </c>
      <c r="E125">
        <f>TNC_PJ_V6taxadata!E125/SUM(TNC_PJ_V6taxadata!$B125:$BB125)</f>
        <v>0</v>
      </c>
      <c r="F125">
        <f>TNC_PJ_V6taxadata!F125/SUM(TNC_PJ_V6taxadata!$B125:$BB125)</f>
        <v>0</v>
      </c>
      <c r="G125">
        <f>TNC_PJ_V6taxadata!G125/SUM(TNC_PJ_V6taxadata!$B125:$BB125)</f>
        <v>0</v>
      </c>
      <c r="H125">
        <f>TNC_PJ_V6taxadata!H125/SUM(TNC_PJ_V6taxadata!$B125:$BB125)</f>
        <v>7.3699254509637296E-2</v>
      </c>
      <c r="I125">
        <f>TNC_PJ_V6taxadata!I125/SUM(TNC_PJ_V6taxadata!$B125:$BB125)</f>
        <v>0</v>
      </c>
      <c r="J125">
        <f>TNC_PJ_V6taxadata!J125/SUM(TNC_PJ_V6taxadata!$B125:$BB125)</f>
        <v>1.5450577465332766E-4</v>
      </c>
      <c r="K125">
        <f>TNC_PJ_V6taxadata!K125/SUM(TNC_PJ_V6taxadata!$B125:$BB125)</f>
        <v>7.4935300706863916E-3</v>
      </c>
      <c r="L125">
        <f>TNC_PJ_V6taxadata!L125/SUM(TNC_PJ_V6taxadata!$B125:$BB125)</f>
        <v>0</v>
      </c>
      <c r="M125">
        <f>TNC_PJ_V6taxadata!M125/SUM(TNC_PJ_V6taxadata!$B125:$BB125)</f>
        <v>2.6072849472749043E-2</v>
      </c>
      <c r="N125">
        <f>TNC_PJ_V6taxadata!N125/SUM(TNC_PJ_V6taxadata!$B125:$BB125)</f>
        <v>0</v>
      </c>
      <c r="O125">
        <f>TNC_PJ_V6taxadata!O125/SUM(TNC_PJ_V6taxadata!$B125:$BB125)</f>
        <v>0</v>
      </c>
      <c r="P125">
        <f>TNC_PJ_V6taxadata!P125/SUM(TNC_PJ_V6taxadata!$B125:$BB125)</f>
        <v>0</v>
      </c>
      <c r="Q125">
        <f>TNC_PJ_V6taxadata!Q125/SUM(TNC_PJ_V6taxadata!$B125:$BB125)</f>
        <v>0</v>
      </c>
      <c r="R125">
        <f>TNC_PJ_V6taxadata!R125/SUM(TNC_PJ_V6taxadata!$B125:$BB125)</f>
        <v>0</v>
      </c>
      <c r="S125">
        <f>TNC_PJ_V6taxadata!S125/SUM(TNC_PJ_V6taxadata!$B125:$BB125)</f>
        <v>0</v>
      </c>
      <c r="T125">
        <f>TNC_PJ_V6taxadata!T125/SUM(TNC_PJ_V6taxadata!$B125:$BB125)</f>
        <v>3.3218741550465449E-3</v>
      </c>
      <c r="U125">
        <f>TNC_PJ_V6taxadata!U125/SUM(TNC_PJ_V6taxadata!$B125:$BB125)</f>
        <v>0</v>
      </c>
      <c r="V125">
        <f>TNC_PJ_V6taxadata!V125/SUM(TNC_PJ_V6taxadata!$B125:$BB125)</f>
        <v>0</v>
      </c>
      <c r="W125">
        <f>TNC_PJ_V6taxadata!W125/SUM(TNC_PJ_V6taxadata!$B125:$BB125)</f>
        <v>5.7553401058364553E-3</v>
      </c>
      <c r="X125">
        <f>TNC_PJ_V6taxadata!X125/SUM(TNC_PJ_V6taxadata!$B125:$BB125)</f>
        <v>1.7652284754142687E-2</v>
      </c>
      <c r="Y125">
        <f>TNC_PJ_V6taxadata!Y125/SUM(TNC_PJ_V6taxadata!$B125:$BB125)</f>
        <v>0</v>
      </c>
      <c r="Z125">
        <f>TNC_PJ_V6taxadata!Z125/SUM(TNC_PJ_V6taxadata!$B125:$BB125)</f>
        <v>2.703851056433234E-4</v>
      </c>
      <c r="AA125">
        <f>TNC_PJ_V6taxadata!AA125/SUM(TNC_PJ_V6taxadata!$B125:$BB125)</f>
        <v>0</v>
      </c>
      <c r="AB125">
        <f>TNC_PJ_V6taxadata!AB125/SUM(TNC_PJ_V6taxadata!$B125:$BB125)</f>
        <v>0</v>
      </c>
      <c r="AC125">
        <f>TNC_PJ_V6taxadata!AC125/SUM(TNC_PJ_V6taxadata!$B125:$BB125)</f>
        <v>1.3132990845532851E-3</v>
      </c>
      <c r="AD125">
        <f>TNC_PJ_V6taxadata!AD125/SUM(TNC_PJ_V6taxadata!$B125:$BB125)</f>
        <v>0</v>
      </c>
      <c r="AE125">
        <f>TNC_PJ_V6taxadata!AE125/SUM(TNC_PJ_V6taxadata!$B125:$BB125)</f>
        <v>7.7252887326663834E-4</v>
      </c>
      <c r="AF125">
        <f>TNC_PJ_V6taxadata!AF125/SUM(TNC_PJ_V6taxadata!$B125:$BB125)</f>
        <v>1.4678048592066128E-3</v>
      </c>
      <c r="AG125">
        <f>TNC_PJ_V6taxadata!AG125/SUM(TNC_PJ_V6taxadata!$B125:$BB125)</f>
        <v>0</v>
      </c>
      <c r="AH125">
        <f>TNC_PJ_V6taxadata!AH125/SUM(TNC_PJ_V6taxadata!$B125:$BB125)</f>
        <v>0</v>
      </c>
      <c r="AI125">
        <f>TNC_PJ_V6taxadata!AI125/SUM(TNC_PJ_V6taxadata!$B125:$BB125)</f>
        <v>0</v>
      </c>
      <c r="AJ125">
        <f>TNC_PJ_V6taxadata!AJ125/SUM(TNC_PJ_V6taxadata!$B125:$BB125)</f>
        <v>1.5450577465332766E-4</v>
      </c>
      <c r="AK125">
        <f>TNC_PJ_V6taxadata!AK125/SUM(TNC_PJ_V6taxadata!$B125:$BB125)</f>
        <v>0</v>
      </c>
      <c r="AL125">
        <f>TNC_PJ_V6taxadata!AL125/SUM(TNC_PJ_V6taxadata!$B125:$BB125)</f>
        <v>0</v>
      </c>
      <c r="AM125">
        <f>TNC_PJ_V6taxadata!AM125/SUM(TNC_PJ_V6taxadata!$B125:$BB125)</f>
        <v>0</v>
      </c>
      <c r="AN125">
        <f>TNC_PJ_V6taxadata!AN125/SUM(TNC_PJ_V6taxadata!$B125:$BB125)</f>
        <v>3.8626443663331917E-4</v>
      </c>
      <c r="AO125">
        <f>TNC_PJ_V6taxadata!AO125/SUM(TNC_PJ_V6taxadata!$B125:$BB125)</f>
        <v>1.3094364401869519E-2</v>
      </c>
      <c r="AP125">
        <f>TNC_PJ_V6taxadata!AP125/SUM(TNC_PJ_V6taxadata!$B125:$BB125)</f>
        <v>0</v>
      </c>
      <c r="AQ125">
        <f>TNC_PJ_V6taxadata!AQ125/SUM(TNC_PJ_V6taxadata!$B125:$BB125)</f>
        <v>0.7223144965043069</v>
      </c>
      <c r="AR125">
        <f>TNC_PJ_V6taxadata!AR125/SUM(TNC_PJ_V6taxadata!$B125:$BB125)</f>
        <v>0</v>
      </c>
      <c r="AS125">
        <f>TNC_PJ_V6taxadata!AS125/SUM(TNC_PJ_V6taxadata!$B125:$BB125)</f>
        <v>9.6566109158329795E-4</v>
      </c>
      <c r="AT125">
        <f>TNC_PJ_V6taxadata!AT125/SUM(TNC_PJ_V6taxadata!$B125:$BB125)</f>
        <v>0</v>
      </c>
      <c r="AU125">
        <f>TNC_PJ_V6taxadata!AU125/SUM(TNC_PJ_V6taxadata!$B125:$BB125)</f>
        <v>0</v>
      </c>
      <c r="AV125">
        <f>TNC_PJ_V6taxadata!AV125/SUM(TNC_PJ_V6taxadata!$B125:$BB125)</f>
        <v>2.1244544014832555E-3</v>
      </c>
      <c r="AW125">
        <f>TNC_PJ_V6taxadata!AW125/SUM(TNC_PJ_V6taxadata!$B125:$BB125)</f>
        <v>0</v>
      </c>
      <c r="AX125">
        <f>TNC_PJ_V6taxadata!AX125/SUM(TNC_PJ_V6taxadata!$B125:$BB125)</f>
        <v>1.3094364401869519E-2</v>
      </c>
      <c r="AY125">
        <f>TNC_PJ_V6taxadata!AY125/SUM(TNC_PJ_V6taxadata!$B125:$BB125)</f>
        <v>0</v>
      </c>
      <c r="AZ125">
        <f>TNC_PJ_V6taxadata!AZ125/SUM(TNC_PJ_V6taxadata!$B125:$BB125)</f>
        <v>0</v>
      </c>
      <c r="BA125">
        <f>TNC_PJ_V6taxadata!BA125/SUM(TNC_PJ_V6taxadata!$B125:$BB125)</f>
        <v>0</v>
      </c>
      <c r="BB125">
        <f>TNC_PJ_V6taxadata!BB125/SUM(TNC_PJ_V6taxadata!$B125:$BB125)</f>
        <v>9.0617636834176674E-2</v>
      </c>
      <c r="BC125" t="s">
        <v>325</v>
      </c>
      <c r="BD125">
        <v>124</v>
      </c>
      <c r="BE125" t="s">
        <v>268</v>
      </c>
      <c r="BF125" t="s">
        <v>107</v>
      </c>
      <c r="BG125" t="s">
        <v>149</v>
      </c>
      <c r="BH125" t="s">
        <v>308</v>
      </c>
      <c r="BI125">
        <v>3</v>
      </c>
      <c r="BJ125" t="s">
        <v>44</v>
      </c>
      <c r="BK125" t="s">
        <v>309</v>
      </c>
      <c r="BL125">
        <v>9</v>
      </c>
      <c r="BP125">
        <v>8.61</v>
      </c>
      <c r="BQ125">
        <v>11.589</v>
      </c>
      <c r="BR125">
        <v>0.1</v>
      </c>
      <c r="BS125">
        <v>0</v>
      </c>
      <c r="BT125" t="s">
        <v>51</v>
      </c>
      <c r="BU125">
        <v>35.130000000000003</v>
      </c>
      <c r="BW125">
        <v>0.05</v>
      </c>
      <c r="BX125">
        <v>0.76</v>
      </c>
      <c r="CA125">
        <v>32.39</v>
      </c>
      <c r="CD125">
        <v>24.61</v>
      </c>
      <c r="CG125">
        <v>6.91</v>
      </c>
      <c r="CJ125">
        <v>24.02</v>
      </c>
    </row>
    <row r="126" spans="1:88" x14ac:dyDescent="0.5">
      <c r="A126" t="s">
        <v>326</v>
      </c>
      <c r="B126">
        <f>TNC_PJ_V6taxadata!B126/SUM(TNC_PJ_V6taxadata!$B126:$BB126)</f>
        <v>1.030155459823937E-3</v>
      </c>
      <c r="C126">
        <f>TNC_PJ_V6taxadata!C126/SUM(TNC_PJ_V6taxadata!$B126:$BB126)</f>
        <v>3.0904663794718113E-2</v>
      </c>
      <c r="D126">
        <f>TNC_PJ_V6taxadata!D126/SUM(TNC_PJ_V6taxadata!$B126:$BB126)</f>
        <v>0</v>
      </c>
      <c r="E126">
        <f>TNC_PJ_V6taxadata!E126/SUM(TNC_PJ_V6taxadata!$B126:$BB126)</f>
        <v>0</v>
      </c>
      <c r="F126">
        <f>TNC_PJ_V6taxadata!F126/SUM(TNC_PJ_V6taxadata!$B126:$BB126)</f>
        <v>3.7460198539052256E-4</v>
      </c>
      <c r="G126">
        <f>TNC_PJ_V6taxadata!G126/SUM(TNC_PJ_V6taxadata!$B126:$BB126)</f>
        <v>0</v>
      </c>
      <c r="H126">
        <f>TNC_PJ_V6taxadata!H126/SUM(TNC_PJ_V6taxadata!$B126:$BB126)</f>
        <v>3.7179247050009363E-2</v>
      </c>
      <c r="I126">
        <f>TNC_PJ_V6taxadata!I126/SUM(TNC_PJ_V6taxadata!$B126:$BB126)</f>
        <v>0</v>
      </c>
      <c r="J126">
        <f>TNC_PJ_V6taxadata!J126/SUM(TNC_PJ_V6taxadata!$B126:$BB126)</f>
        <v>9.3650496347630644E-4</v>
      </c>
      <c r="K126">
        <f>TNC_PJ_V6taxadata!K126/SUM(TNC_PJ_V6taxadata!$B126:$BB126)</f>
        <v>2.3225323094212401E-2</v>
      </c>
      <c r="L126">
        <f>TNC_PJ_V6taxadata!L126/SUM(TNC_PJ_V6taxadata!$B126:$BB126)</f>
        <v>0</v>
      </c>
      <c r="M126">
        <f>TNC_PJ_V6taxadata!M126/SUM(TNC_PJ_V6taxadata!$B126:$BB126)</f>
        <v>4.7199850159205844E-2</v>
      </c>
      <c r="N126">
        <f>TNC_PJ_V6taxadata!N126/SUM(TNC_PJ_V6taxadata!$B126:$BB126)</f>
        <v>0</v>
      </c>
      <c r="O126">
        <f>TNC_PJ_V6taxadata!O126/SUM(TNC_PJ_V6taxadata!$B126:$BB126)</f>
        <v>0</v>
      </c>
      <c r="P126">
        <f>TNC_PJ_V6taxadata!P126/SUM(TNC_PJ_V6taxadata!$B126:$BB126)</f>
        <v>0</v>
      </c>
      <c r="Q126">
        <f>TNC_PJ_V6taxadata!Q126/SUM(TNC_PJ_V6taxadata!$B126:$BB126)</f>
        <v>0</v>
      </c>
      <c r="R126">
        <f>TNC_PJ_V6taxadata!R126/SUM(TNC_PJ_V6taxadata!$B126:$BB126)</f>
        <v>0</v>
      </c>
      <c r="S126">
        <f>TNC_PJ_V6taxadata!S126/SUM(TNC_PJ_V6taxadata!$B126:$BB126)</f>
        <v>0</v>
      </c>
      <c r="T126">
        <f>TNC_PJ_V6taxadata!T126/SUM(TNC_PJ_V6taxadata!$B126:$BB126)</f>
        <v>4.4015733283386399E-3</v>
      </c>
      <c r="U126">
        <f>TNC_PJ_V6taxadata!U126/SUM(TNC_PJ_V6taxadata!$B126:$BB126)</f>
        <v>0</v>
      </c>
      <c r="V126">
        <f>TNC_PJ_V6taxadata!V126/SUM(TNC_PJ_V6taxadata!$B126:$BB126)</f>
        <v>0</v>
      </c>
      <c r="W126">
        <f>TNC_PJ_V6taxadata!W126/SUM(TNC_PJ_V6taxadata!$B126:$BB126)</f>
        <v>4.6825248173815322E-4</v>
      </c>
      <c r="X126">
        <f>TNC_PJ_V6taxadata!X126/SUM(TNC_PJ_V6taxadata!$B126:$BB126)</f>
        <v>1.4796778422925641E-2</v>
      </c>
      <c r="Y126">
        <f>TNC_PJ_V6taxadata!Y126/SUM(TNC_PJ_V6taxadata!$B126:$BB126)</f>
        <v>0</v>
      </c>
      <c r="Z126">
        <f>TNC_PJ_V6taxadata!Z126/SUM(TNC_PJ_V6taxadata!$B126:$BB126)</f>
        <v>0</v>
      </c>
      <c r="AA126">
        <f>TNC_PJ_V6taxadata!AA126/SUM(TNC_PJ_V6taxadata!$B126:$BB126)</f>
        <v>0</v>
      </c>
      <c r="AB126">
        <f>TNC_PJ_V6taxadata!AB126/SUM(TNC_PJ_V6taxadata!$B126:$BB126)</f>
        <v>0</v>
      </c>
      <c r="AC126">
        <f>TNC_PJ_V6taxadata!AC126/SUM(TNC_PJ_V6taxadata!$B126:$BB126)</f>
        <v>0</v>
      </c>
      <c r="AD126">
        <f>TNC_PJ_V6taxadata!AD126/SUM(TNC_PJ_V6taxadata!$B126:$BB126)</f>
        <v>0</v>
      </c>
      <c r="AE126">
        <f>TNC_PJ_V6taxadata!AE126/SUM(TNC_PJ_V6taxadata!$B126:$BB126)</f>
        <v>0</v>
      </c>
      <c r="AF126">
        <f>TNC_PJ_V6taxadata!AF126/SUM(TNC_PJ_V6taxadata!$B126:$BB126)</f>
        <v>0</v>
      </c>
      <c r="AG126">
        <f>TNC_PJ_V6taxadata!AG126/SUM(TNC_PJ_V6taxadata!$B126:$BB126)</f>
        <v>0</v>
      </c>
      <c r="AH126">
        <f>TNC_PJ_V6taxadata!AH126/SUM(TNC_PJ_V6taxadata!$B126:$BB126)</f>
        <v>0</v>
      </c>
      <c r="AI126">
        <f>TNC_PJ_V6taxadata!AI126/SUM(TNC_PJ_V6taxadata!$B126:$BB126)</f>
        <v>0</v>
      </c>
      <c r="AJ126">
        <f>TNC_PJ_V6taxadata!AJ126/SUM(TNC_PJ_V6taxadata!$B126:$BB126)</f>
        <v>0</v>
      </c>
      <c r="AK126">
        <f>TNC_PJ_V6taxadata!AK126/SUM(TNC_PJ_V6taxadata!$B126:$BB126)</f>
        <v>0</v>
      </c>
      <c r="AL126">
        <f>TNC_PJ_V6taxadata!AL126/SUM(TNC_PJ_V6taxadata!$B126:$BB126)</f>
        <v>0</v>
      </c>
      <c r="AM126">
        <f>TNC_PJ_V6taxadata!AM126/SUM(TNC_PJ_V6taxadata!$B126:$BB126)</f>
        <v>0</v>
      </c>
      <c r="AN126">
        <f>TNC_PJ_V6taxadata!AN126/SUM(TNC_PJ_V6taxadata!$B126:$BB126)</f>
        <v>0</v>
      </c>
      <c r="AO126">
        <f>TNC_PJ_V6taxadata!AO126/SUM(TNC_PJ_V6taxadata!$B126:$BB126)</f>
        <v>1.8730099269526127E-2</v>
      </c>
      <c r="AP126">
        <f>TNC_PJ_V6taxadata!AP126/SUM(TNC_PJ_V6taxadata!$B126:$BB126)</f>
        <v>0</v>
      </c>
      <c r="AQ126">
        <f>TNC_PJ_V6taxadata!AQ126/SUM(TNC_PJ_V6taxadata!$B126:$BB126)</f>
        <v>0.7466754073796591</v>
      </c>
      <c r="AR126">
        <f>TNC_PJ_V6taxadata!AR126/SUM(TNC_PJ_V6taxadata!$B126:$BB126)</f>
        <v>0</v>
      </c>
      <c r="AS126">
        <f>TNC_PJ_V6taxadata!AS126/SUM(TNC_PJ_V6taxadata!$B126:$BB126)</f>
        <v>4.6825248173815322E-4</v>
      </c>
      <c r="AT126">
        <f>TNC_PJ_V6taxadata!AT126/SUM(TNC_PJ_V6taxadata!$B126:$BB126)</f>
        <v>0</v>
      </c>
      <c r="AU126">
        <f>TNC_PJ_V6taxadata!AU126/SUM(TNC_PJ_V6taxadata!$B126:$BB126)</f>
        <v>0</v>
      </c>
      <c r="AV126">
        <f>TNC_PJ_V6taxadata!AV126/SUM(TNC_PJ_V6taxadata!$B126:$BB126)</f>
        <v>0</v>
      </c>
      <c r="AW126">
        <f>TNC_PJ_V6taxadata!AW126/SUM(TNC_PJ_V6taxadata!$B126:$BB126)</f>
        <v>0</v>
      </c>
      <c r="AX126">
        <f>TNC_PJ_V6taxadata!AX126/SUM(TNC_PJ_V6taxadata!$B126:$BB126)</f>
        <v>8.8031466566772798E-3</v>
      </c>
      <c r="AY126">
        <f>TNC_PJ_V6taxadata!AY126/SUM(TNC_PJ_V6taxadata!$B126:$BB126)</f>
        <v>0</v>
      </c>
      <c r="AZ126">
        <f>TNC_PJ_V6taxadata!AZ126/SUM(TNC_PJ_V6taxadata!$B126:$BB126)</f>
        <v>0</v>
      </c>
      <c r="BA126">
        <f>TNC_PJ_V6taxadata!BA126/SUM(TNC_PJ_V6taxadata!$B126:$BB126)</f>
        <v>0</v>
      </c>
      <c r="BB126">
        <f>TNC_PJ_V6taxadata!BB126/SUM(TNC_PJ_V6taxadata!$B126:$BB126)</f>
        <v>6.4806143472560404E-2</v>
      </c>
      <c r="BC126" t="s">
        <v>327</v>
      </c>
      <c r="BD126">
        <v>125</v>
      </c>
      <c r="BE126" t="s">
        <v>268</v>
      </c>
      <c r="BF126" t="s">
        <v>107</v>
      </c>
      <c r="BG126" t="s">
        <v>149</v>
      </c>
      <c r="BH126" t="s">
        <v>308</v>
      </c>
      <c r="BI126">
        <v>1</v>
      </c>
      <c r="BJ126" t="s">
        <v>129</v>
      </c>
      <c r="BK126" t="s">
        <v>328</v>
      </c>
      <c r="BL126">
        <v>10</v>
      </c>
      <c r="BP126">
        <v>11.28</v>
      </c>
      <c r="BQ126">
        <v>13.68</v>
      </c>
      <c r="BR126">
        <v>0.26700000000000002</v>
      </c>
      <c r="BS126">
        <v>0</v>
      </c>
      <c r="BT126" t="s">
        <v>51</v>
      </c>
      <c r="BU126">
        <v>32.130000000000003</v>
      </c>
      <c r="BW126">
        <v>0.06</v>
      </c>
      <c r="BX126">
        <v>1.07</v>
      </c>
      <c r="CA126">
        <v>32.39</v>
      </c>
      <c r="CD126">
        <v>24.61</v>
      </c>
      <c r="CG126">
        <v>6.91</v>
      </c>
      <c r="CJ126">
        <v>24.02</v>
      </c>
    </row>
    <row r="127" spans="1:88" x14ac:dyDescent="0.5">
      <c r="A127" t="s">
        <v>329</v>
      </c>
      <c r="B127">
        <f>TNC_PJ_V6taxadata!B127/SUM(TNC_PJ_V6taxadata!$B127:$BB127)</f>
        <v>6.2515628907226805E-4</v>
      </c>
      <c r="C127">
        <f>TNC_PJ_V6taxadata!C127/SUM(TNC_PJ_V6taxadata!$B127:$BB127)</f>
        <v>6.7266816704176042E-3</v>
      </c>
      <c r="D127">
        <f>TNC_PJ_V6taxadata!D127/SUM(TNC_PJ_V6taxadata!$B127:$BB127)</f>
        <v>2.7506876719179794E-4</v>
      </c>
      <c r="E127">
        <f>TNC_PJ_V6taxadata!E127/SUM(TNC_PJ_V6taxadata!$B127:$BB127)</f>
        <v>0</v>
      </c>
      <c r="F127">
        <f>TNC_PJ_V6taxadata!F127/SUM(TNC_PJ_V6taxadata!$B127:$BB127)</f>
        <v>0</v>
      </c>
      <c r="G127">
        <f>TNC_PJ_V6taxadata!G127/SUM(TNC_PJ_V6taxadata!$B127:$BB127)</f>
        <v>0</v>
      </c>
      <c r="H127">
        <f>TNC_PJ_V6taxadata!H127/SUM(TNC_PJ_V6taxadata!$B127:$BB127)</f>
        <v>0.13250812703175793</v>
      </c>
      <c r="I127">
        <f>TNC_PJ_V6taxadata!I127/SUM(TNC_PJ_V6taxadata!$B127:$BB127)</f>
        <v>4.5011252813203302E-4</v>
      </c>
      <c r="J127">
        <f>TNC_PJ_V6taxadata!J127/SUM(TNC_PJ_V6taxadata!$B127:$BB127)</f>
        <v>3.0007501875468868E-4</v>
      </c>
      <c r="K127">
        <f>TNC_PJ_V6taxadata!K127/SUM(TNC_PJ_V6taxadata!$B127:$BB127)</f>
        <v>9.1522880720180042E-3</v>
      </c>
      <c r="L127">
        <f>TNC_PJ_V6taxadata!L127/SUM(TNC_PJ_V6taxadata!$B127:$BB127)</f>
        <v>2.0005001250312577E-4</v>
      </c>
      <c r="M127">
        <f>TNC_PJ_V6taxadata!M127/SUM(TNC_PJ_V6taxadata!$B127:$BB127)</f>
        <v>4.5411352838209552E-2</v>
      </c>
      <c r="N127">
        <f>TNC_PJ_V6taxadata!N127/SUM(TNC_PJ_V6taxadata!$B127:$BB127)</f>
        <v>0</v>
      </c>
      <c r="O127">
        <f>TNC_PJ_V6taxadata!O127/SUM(TNC_PJ_V6taxadata!$B127:$BB127)</f>
        <v>1.0002500625156288E-4</v>
      </c>
      <c r="P127">
        <f>TNC_PJ_V6taxadata!P127/SUM(TNC_PJ_V6taxadata!$B127:$BB127)</f>
        <v>0</v>
      </c>
      <c r="Q127">
        <f>TNC_PJ_V6taxadata!Q127/SUM(TNC_PJ_V6taxadata!$B127:$BB127)</f>
        <v>0</v>
      </c>
      <c r="R127">
        <f>TNC_PJ_V6taxadata!R127/SUM(TNC_PJ_V6taxadata!$B127:$BB127)</f>
        <v>0</v>
      </c>
      <c r="S127">
        <f>TNC_PJ_V6taxadata!S127/SUM(TNC_PJ_V6taxadata!$B127:$BB127)</f>
        <v>0</v>
      </c>
      <c r="T127">
        <f>TNC_PJ_V6taxadata!T127/SUM(TNC_PJ_V6taxadata!$B127:$BB127)</f>
        <v>1.6654163540885222E-2</v>
      </c>
      <c r="U127">
        <f>TNC_PJ_V6taxadata!U127/SUM(TNC_PJ_V6taxadata!$B127:$BB127)</f>
        <v>0</v>
      </c>
      <c r="V127">
        <f>TNC_PJ_V6taxadata!V127/SUM(TNC_PJ_V6taxadata!$B127:$BB127)</f>
        <v>0</v>
      </c>
      <c r="W127">
        <f>TNC_PJ_V6taxadata!W127/SUM(TNC_PJ_V6taxadata!$B127:$BB127)</f>
        <v>4.7011752938234562E-3</v>
      </c>
      <c r="X127">
        <f>TNC_PJ_V6taxadata!X127/SUM(TNC_PJ_V6taxadata!$B127:$BB127)</f>
        <v>1.9529882470617654E-2</v>
      </c>
      <c r="Y127">
        <f>TNC_PJ_V6taxadata!Y127/SUM(TNC_PJ_V6taxadata!$B127:$BB127)</f>
        <v>0</v>
      </c>
      <c r="Z127">
        <f>TNC_PJ_V6taxadata!Z127/SUM(TNC_PJ_V6taxadata!$B127:$BB127)</f>
        <v>3.5008752188047011E-4</v>
      </c>
      <c r="AA127">
        <f>TNC_PJ_V6taxadata!AA127/SUM(TNC_PJ_V6taxadata!$B127:$BB127)</f>
        <v>0</v>
      </c>
      <c r="AB127">
        <f>TNC_PJ_V6taxadata!AB127/SUM(TNC_PJ_V6taxadata!$B127:$BB127)</f>
        <v>2.0005001250312577E-4</v>
      </c>
      <c r="AC127">
        <f>TNC_PJ_V6taxadata!AC127/SUM(TNC_PJ_V6taxadata!$B127:$BB127)</f>
        <v>1.6254063515878971E-3</v>
      </c>
      <c r="AD127">
        <f>TNC_PJ_V6taxadata!AD127/SUM(TNC_PJ_V6taxadata!$B127:$BB127)</f>
        <v>0</v>
      </c>
      <c r="AE127">
        <f>TNC_PJ_V6taxadata!AE127/SUM(TNC_PJ_V6taxadata!$B127:$BB127)</f>
        <v>1.3003250812703175E-3</v>
      </c>
      <c r="AF127">
        <f>TNC_PJ_V6taxadata!AF127/SUM(TNC_PJ_V6taxadata!$B127:$BB127)</f>
        <v>6.2515628907226805E-4</v>
      </c>
      <c r="AG127">
        <f>TNC_PJ_V6taxadata!AG127/SUM(TNC_PJ_V6taxadata!$B127:$BB127)</f>
        <v>0</v>
      </c>
      <c r="AH127">
        <f>TNC_PJ_V6taxadata!AH127/SUM(TNC_PJ_V6taxadata!$B127:$BB127)</f>
        <v>1.0002500625156288E-4</v>
      </c>
      <c r="AI127">
        <f>TNC_PJ_V6taxadata!AI127/SUM(TNC_PJ_V6taxadata!$B127:$BB127)</f>
        <v>0</v>
      </c>
      <c r="AJ127">
        <f>TNC_PJ_V6taxadata!AJ127/SUM(TNC_PJ_V6taxadata!$B127:$BB127)</f>
        <v>0</v>
      </c>
      <c r="AK127">
        <f>TNC_PJ_V6taxadata!AK127/SUM(TNC_PJ_V6taxadata!$B127:$BB127)</f>
        <v>0</v>
      </c>
      <c r="AL127">
        <f>TNC_PJ_V6taxadata!AL127/SUM(TNC_PJ_V6taxadata!$B127:$BB127)</f>
        <v>7.501875468867217E-5</v>
      </c>
      <c r="AM127">
        <f>TNC_PJ_V6taxadata!AM127/SUM(TNC_PJ_V6taxadata!$B127:$BB127)</f>
        <v>0</v>
      </c>
      <c r="AN127">
        <f>TNC_PJ_V6taxadata!AN127/SUM(TNC_PJ_V6taxadata!$B127:$BB127)</f>
        <v>4.2510627656914228E-4</v>
      </c>
      <c r="AO127">
        <f>TNC_PJ_V6taxadata!AO127/SUM(TNC_PJ_V6taxadata!$B127:$BB127)</f>
        <v>9.4773693423355846E-3</v>
      </c>
      <c r="AP127">
        <f>TNC_PJ_V6taxadata!AP127/SUM(TNC_PJ_V6taxadata!$B127:$BB127)</f>
        <v>0</v>
      </c>
      <c r="AQ127">
        <f>TNC_PJ_V6taxadata!AQ127/SUM(TNC_PJ_V6taxadata!$B127:$BB127)</f>
        <v>0.61372843210802697</v>
      </c>
      <c r="AR127">
        <f>TNC_PJ_V6taxadata!AR127/SUM(TNC_PJ_V6taxadata!$B127:$BB127)</f>
        <v>0</v>
      </c>
      <c r="AS127">
        <f>TNC_PJ_V6taxadata!AS127/SUM(TNC_PJ_V6taxadata!$B127:$BB127)</f>
        <v>1.5253813453363341E-3</v>
      </c>
      <c r="AT127">
        <f>TNC_PJ_V6taxadata!AT127/SUM(TNC_PJ_V6taxadata!$B127:$BB127)</f>
        <v>0</v>
      </c>
      <c r="AU127">
        <f>TNC_PJ_V6taxadata!AU127/SUM(TNC_PJ_V6taxadata!$B127:$BB127)</f>
        <v>0</v>
      </c>
      <c r="AV127">
        <f>TNC_PJ_V6taxadata!AV127/SUM(TNC_PJ_V6taxadata!$B127:$BB127)</f>
        <v>2.6256564141035259E-3</v>
      </c>
      <c r="AW127">
        <f>TNC_PJ_V6taxadata!AW127/SUM(TNC_PJ_V6taxadata!$B127:$BB127)</f>
        <v>0</v>
      </c>
      <c r="AX127">
        <f>TNC_PJ_V6taxadata!AX127/SUM(TNC_PJ_V6taxadata!$B127:$BB127)</f>
        <v>1.1477869467366841E-2</v>
      </c>
      <c r="AY127">
        <f>TNC_PJ_V6taxadata!AY127/SUM(TNC_PJ_V6taxadata!$B127:$BB127)</f>
        <v>0</v>
      </c>
      <c r="AZ127">
        <f>TNC_PJ_V6taxadata!AZ127/SUM(TNC_PJ_V6taxadata!$B127:$BB127)</f>
        <v>0</v>
      </c>
      <c r="BA127">
        <f>TNC_PJ_V6taxadata!BA127/SUM(TNC_PJ_V6taxadata!$B127:$BB127)</f>
        <v>0</v>
      </c>
      <c r="BB127">
        <f>TNC_PJ_V6taxadata!BB127/SUM(TNC_PJ_V6taxadata!$B127:$BB127)</f>
        <v>0.11982995748937235</v>
      </c>
      <c r="BC127" t="s">
        <v>330</v>
      </c>
      <c r="BD127">
        <v>126</v>
      </c>
      <c r="BE127" t="s">
        <v>268</v>
      </c>
      <c r="BF127" t="s">
        <v>107</v>
      </c>
      <c r="BG127" t="s">
        <v>149</v>
      </c>
      <c r="BH127" t="s">
        <v>308</v>
      </c>
      <c r="BI127">
        <v>2</v>
      </c>
      <c r="BJ127" t="s">
        <v>129</v>
      </c>
      <c r="BK127" t="s">
        <v>328</v>
      </c>
      <c r="BL127">
        <v>10</v>
      </c>
      <c r="BP127">
        <v>11.28</v>
      </c>
      <c r="BQ127">
        <v>13.68</v>
      </c>
      <c r="BR127">
        <v>0.26700000000000002</v>
      </c>
      <c r="BS127">
        <v>0</v>
      </c>
      <c r="BT127" t="s">
        <v>51</v>
      </c>
      <c r="BU127">
        <v>32.130000000000003</v>
      </c>
      <c r="BW127">
        <v>0.06</v>
      </c>
      <c r="BX127">
        <v>1.07</v>
      </c>
      <c r="CA127">
        <v>32.39</v>
      </c>
      <c r="CD127">
        <v>24.61</v>
      </c>
      <c r="CG127">
        <v>6.91</v>
      </c>
      <c r="CJ127">
        <v>24.02</v>
      </c>
    </row>
    <row r="128" spans="1:88" x14ac:dyDescent="0.5">
      <c r="A128" t="s">
        <v>331</v>
      </c>
      <c r="B128">
        <f>TNC_PJ_V6taxadata!B128/SUM(TNC_PJ_V6taxadata!$B128:$BB128)</f>
        <v>2.058378592862634E-3</v>
      </c>
      <c r="C128">
        <f>TNC_PJ_V6taxadata!C128/SUM(TNC_PJ_V6taxadata!$B128:$BB128)</f>
        <v>1.2970265109242865E-2</v>
      </c>
      <c r="D128">
        <f>TNC_PJ_V6taxadata!D128/SUM(TNC_PJ_V6taxadata!$B128:$BB128)</f>
        <v>1.4631847828782581E-3</v>
      </c>
      <c r="E128">
        <f>TNC_PJ_V6taxadata!E128/SUM(TNC_PJ_V6taxadata!$B128:$BB128)</f>
        <v>0</v>
      </c>
      <c r="F128">
        <f>TNC_PJ_V6taxadata!F128/SUM(TNC_PJ_V6taxadata!$B128:$BB128)</f>
        <v>1.2399871041341169E-4</v>
      </c>
      <c r="G128">
        <f>TNC_PJ_V6taxadata!G128/SUM(TNC_PJ_V6taxadata!$B128:$BB128)</f>
        <v>0</v>
      </c>
      <c r="H128">
        <f>TNC_PJ_V6taxadata!H128/SUM(TNC_PJ_V6taxadata!$B128:$BB128)</f>
        <v>5.5204225876050887E-2</v>
      </c>
      <c r="I128">
        <f>TNC_PJ_V6taxadata!I128/SUM(TNC_PJ_V6taxadata!$B128:$BB128)</f>
        <v>1.9839793666145871E-4</v>
      </c>
      <c r="J128">
        <f>TNC_PJ_V6taxadata!J128/SUM(TNC_PJ_V6taxadata!$B128:$BB128)</f>
        <v>3.9679587332291743E-4</v>
      </c>
      <c r="K128">
        <f>TNC_PJ_V6taxadata!K128/SUM(TNC_PJ_V6taxadata!$B128:$BB128)</f>
        <v>1.5053443444188181E-2</v>
      </c>
      <c r="L128">
        <f>TNC_PJ_V6taxadata!L128/SUM(TNC_PJ_V6taxadata!$B128:$BB128)</f>
        <v>2.9759690499218808E-4</v>
      </c>
      <c r="M128">
        <f>TNC_PJ_V6taxadata!M128/SUM(TNC_PJ_V6taxadata!$B128:$BB128)</f>
        <v>3.1718870123750714E-2</v>
      </c>
      <c r="N128">
        <f>TNC_PJ_V6taxadata!N128/SUM(TNC_PJ_V6taxadata!$B128:$BB128)</f>
        <v>2.4799742082682338E-4</v>
      </c>
      <c r="O128">
        <f>TNC_PJ_V6taxadata!O128/SUM(TNC_PJ_V6taxadata!$B128:$BB128)</f>
        <v>0</v>
      </c>
      <c r="P128">
        <f>TNC_PJ_V6taxadata!P128/SUM(TNC_PJ_V6taxadata!$B128:$BB128)</f>
        <v>4.9599484165364677E-4</v>
      </c>
      <c r="Q128">
        <f>TNC_PJ_V6taxadata!Q128/SUM(TNC_PJ_V6taxadata!$B128:$BB128)</f>
        <v>1.2399871041341169E-4</v>
      </c>
      <c r="R128">
        <f>TNC_PJ_V6taxadata!R128/SUM(TNC_PJ_V6taxadata!$B128:$BB128)</f>
        <v>0</v>
      </c>
      <c r="S128">
        <f>TNC_PJ_V6taxadata!S128/SUM(TNC_PJ_V6taxadata!$B128:$BB128)</f>
        <v>0</v>
      </c>
      <c r="T128">
        <f>TNC_PJ_V6taxadata!T128/SUM(TNC_PJ_V6taxadata!$B128:$BB128)</f>
        <v>1.388785556630211E-2</v>
      </c>
      <c r="U128">
        <f>TNC_PJ_V6taxadata!U128/SUM(TNC_PJ_V6taxadata!$B128:$BB128)</f>
        <v>0</v>
      </c>
      <c r="V128">
        <f>TNC_PJ_V6taxadata!V128/SUM(TNC_PJ_V6taxadata!$B128:$BB128)</f>
        <v>0</v>
      </c>
      <c r="W128">
        <f>TNC_PJ_V6taxadata!W128/SUM(TNC_PJ_V6taxadata!$B128:$BB128)</f>
        <v>7.4399226248047021E-5</v>
      </c>
      <c r="X128">
        <f>TNC_PJ_V6taxadata!X128/SUM(TNC_PJ_V6taxadata!$B128:$BB128)</f>
        <v>1.1035885226793642E-2</v>
      </c>
      <c r="Y128">
        <f>TNC_PJ_V6taxadata!Y128/SUM(TNC_PJ_V6taxadata!$B128:$BB128)</f>
        <v>0</v>
      </c>
      <c r="Z128">
        <f>TNC_PJ_V6taxadata!Z128/SUM(TNC_PJ_V6taxadata!$B128:$BB128)</f>
        <v>2.4799742082682338E-4</v>
      </c>
      <c r="AA128">
        <f>TNC_PJ_V6taxadata!AA128/SUM(TNC_PJ_V6taxadata!$B128:$BB128)</f>
        <v>0</v>
      </c>
      <c r="AB128">
        <f>TNC_PJ_V6taxadata!AB128/SUM(TNC_PJ_V6taxadata!$B128:$BB128)</f>
        <v>9.9198968330729357E-5</v>
      </c>
      <c r="AC128">
        <f>TNC_PJ_V6taxadata!AC128/SUM(TNC_PJ_V6taxadata!$B128:$BB128)</f>
        <v>8.9279071497656425E-4</v>
      </c>
      <c r="AD128">
        <f>TNC_PJ_V6taxadata!AD128/SUM(TNC_PJ_V6taxadata!$B128:$BB128)</f>
        <v>0</v>
      </c>
      <c r="AE128">
        <f>TNC_PJ_V6taxadata!AE128/SUM(TNC_PJ_V6taxadata!$B128:$BB128)</f>
        <v>4.7119509957096447E-4</v>
      </c>
      <c r="AF128">
        <f>TNC_PJ_V6taxadata!AF128/SUM(TNC_PJ_V6taxadata!$B128:$BB128)</f>
        <v>0</v>
      </c>
      <c r="AG128">
        <f>TNC_PJ_V6taxadata!AG128/SUM(TNC_PJ_V6taxadata!$B128:$BB128)</f>
        <v>0</v>
      </c>
      <c r="AH128">
        <f>TNC_PJ_V6taxadata!AH128/SUM(TNC_PJ_V6taxadata!$B128:$BB128)</f>
        <v>0</v>
      </c>
      <c r="AI128">
        <f>TNC_PJ_V6taxadata!AI128/SUM(TNC_PJ_V6taxadata!$B128:$BB128)</f>
        <v>0</v>
      </c>
      <c r="AJ128">
        <f>TNC_PJ_V6taxadata!AJ128/SUM(TNC_PJ_V6taxadata!$B128:$BB128)</f>
        <v>0</v>
      </c>
      <c r="AK128">
        <f>TNC_PJ_V6taxadata!AK128/SUM(TNC_PJ_V6taxadata!$B128:$BB128)</f>
        <v>0</v>
      </c>
      <c r="AL128">
        <f>TNC_PJ_V6taxadata!AL128/SUM(TNC_PJ_V6taxadata!$B128:$BB128)</f>
        <v>0</v>
      </c>
      <c r="AM128">
        <f>TNC_PJ_V6taxadata!AM128/SUM(TNC_PJ_V6taxadata!$B128:$BB128)</f>
        <v>0</v>
      </c>
      <c r="AN128">
        <f>TNC_PJ_V6taxadata!AN128/SUM(TNC_PJ_V6taxadata!$B128:$BB128)</f>
        <v>0</v>
      </c>
      <c r="AO128">
        <f>TNC_PJ_V6taxadata!AO128/SUM(TNC_PJ_V6taxadata!$B128:$BB128)</f>
        <v>2.968529127297076E-2</v>
      </c>
      <c r="AP128">
        <f>TNC_PJ_V6taxadata!AP128/SUM(TNC_PJ_V6taxadata!$B128:$BB128)</f>
        <v>0</v>
      </c>
      <c r="AQ128">
        <f>TNC_PJ_V6taxadata!AQ128/SUM(TNC_PJ_V6taxadata!$B128:$BB128)</f>
        <v>0.7098182178905339</v>
      </c>
      <c r="AR128">
        <f>TNC_PJ_V6taxadata!AR128/SUM(TNC_PJ_V6taxadata!$B128:$BB128)</f>
        <v>0</v>
      </c>
      <c r="AS128">
        <f>TNC_PJ_V6taxadata!AS128/SUM(TNC_PJ_V6taxadata!$B128:$BB128)</f>
        <v>3.4719638915755278E-4</v>
      </c>
      <c r="AT128">
        <f>TNC_PJ_V6taxadata!AT128/SUM(TNC_PJ_V6taxadata!$B128:$BB128)</f>
        <v>0</v>
      </c>
      <c r="AU128">
        <f>TNC_PJ_V6taxadata!AU128/SUM(TNC_PJ_V6taxadata!$B128:$BB128)</f>
        <v>0</v>
      </c>
      <c r="AV128">
        <f>TNC_PJ_V6taxadata!AV128/SUM(TNC_PJ_V6taxadata!$B128:$BB128)</f>
        <v>2.2319767874414106E-4</v>
      </c>
      <c r="AW128">
        <f>TNC_PJ_V6taxadata!AW128/SUM(TNC_PJ_V6taxadata!$B128:$BB128)</f>
        <v>0</v>
      </c>
      <c r="AX128">
        <f>TNC_PJ_V6taxadata!AX128/SUM(TNC_PJ_V6taxadata!$B128:$BB128)</f>
        <v>1.6144632095826204E-2</v>
      </c>
      <c r="AY128">
        <f>TNC_PJ_V6taxadata!AY128/SUM(TNC_PJ_V6taxadata!$B128:$BB128)</f>
        <v>0</v>
      </c>
      <c r="AZ128">
        <f>TNC_PJ_V6taxadata!AZ128/SUM(TNC_PJ_V6taxadata!$B128:$BB128)</f>
        <v>0</v>
      </c>
      <c r="BA128">
        <f>TNC_PJ_V6taxadata!BA128/SUM(TNC_PJ_V6taxadata!$B128:$BB128)</f>
        <v>0</v>
      </c>
      <c r="BB128">
        <f>TNC_PJ_V6taxadata!BB128/SUM(TNC_PJ_V6taxadata!$B128:$BB128)</f>
        <v>9.6718994122461127E-2</v>
      </c>
      <c r="BC128" t="s">
        <v>332</v>
      </c>
      <c r="BD128">
        <v>127</v>
      </c>
      <c r="BE128" t="s">
        <v>268</v>
      </c>
      <c r="BF128" t="s">
        <v>107</v>
      </c>
      <c r="BG128" t="s">
        <v>149</v>
      </c>
      <c r="BH128" t="s">
        <v>308</v>
      </c>
      <c r="BI128">
        <v>3</v>
      </c>
      <c r="BJ128" t="s">
        <v>129</v>
      </c>
      <c r="BK128" t="s">
        <v>328</v>
      </c>
      <c r="BL128">
        <v>10</v>
      </c>
      <c r="BP128">
        <v>11.28</v>
      </c>
      <c r="BQ128">
        <v>13.68</v>
      </c>
      <c r="BR128">
        <v>0.26700000000000002</v>
      </c>
      <c r="BS128">
        <v>0</v>
      </c>
      <c r="BT128" t="s">
        <v>51</v>
      </c>
      <c r="BU128">
        <v>32.130000000000003</v>
      </c>
      <c r="BW128">
        <v>0.06</v>
      </c>
      <c r="BX128">
        <v>1.07</v>
      </c>
      <c r="CA128">
        <v>32.39</v>
      </c>
      <c r="CD128">
        <v>24.61</v>
      </c>
      <c r="CG128">
        <v>6.91</v>
      </c>
      <c r="CJ128">
        <v>24.02</v>
      </c>
    </row>
    <row r="129" spans="1:91" x14ac:dyDescent="0.5">
      <c r="A129" t="s">
        <v>333</v>
      </c>
      <c r="B129">
        <f>TNC_PJ_V6taxadata!B129/SUM(TNC_PJ_V6taxadata!$B129:$BB129)</f>
        <v>1.8542439268302846E-3</v>
      </c>
      <c r="C129">
        <f>TNC_PJ_V6taxadata!C129/SUM(TNC_PJ_V6taxadata!$B129:$BB129)</f>
        <v>1.6625692737197384E-2</v>
      </c>
      <c r="D129">
        <f>TNC_PJ_V6taxadata!D129/SUM(TNC_PJ_V6taxadata!$B129:$BB129)</f>
        <v>2.9167881995083127E-4</v>
      </c>
      <c r="E129">
        <f>TNC_PJ_V6taxadata!E129/SUM(TNC_PJ_V6taxadata!$B129:$BB129)</f>
        <v>0</v>
      </c>
      <c r="F129">
        <f>TNC_PJ_V6taxadata!F129/SUM(TNC_PJ_V6taxadata!$B129:$BB129)</f>
        <v>6.2502604275178132E-5</v>
      </c>
      <c r="G129">
        <f>TNC_PJ_V6taxadata!G129/SUM(TNC_PJ_V6taxadata!$B129:$BB129)</f>
        <v>0</v>
      </c>
      <c r="H129">
        <f>TNC_PJ_V6taxadata!H129/SUM(TNC_PJ_V6taxadata!$B129:$BB129)</f>
        <v>6.0377515729822077E-2</v>
      </c>
      <c r="I129">
        <f>TNC_PJ_V6taxadata!I129/SUM(TNC_PJ_V6taxadata!$B129:$BB129)</f>
        <v>2.9167881995083127E-4</v>
      </c>
      <c r="J129">
        <f>TNC_PJ_V6taxadata!J129/SUM(TNC_PJ_V6taxadata!$B129:$BB129)</f>
        <v>3.5418142422600943E-4</v>
      </c>
      <c r="K129">
        <f>TNC_PJ_V6taxadata!K129/SUM(TNC_PJ_V6taxadata!$B129:$BB129)</f>
        <v>2.4396849868744529E-2</v>
      </c>
      <c r="L129">
        <f>TNC_PJ_V6taxadata!L129/SUM(TNC_PJ_V6taxadata!$B129:$BB129)</f>
        <v>0</v>
      </c>
      <c r="M129">
        <f>TNC_PJ_V6taxadata!M129/SUM(TNC_PJ_V6taxadata!$B129:$BB129)</f>
        <v>4.7126963623484314E-2</v>
      </c>
      <c r="N129">
        <f>TNC_PJ_V6taxadata!N129/SUM(TNC_PJ_V6taxadata!$B129:$BB129)</f>
        <v>5.6252343847660322E-4</v>
      </c>
      <c r="O129">
        <f>TNC_PJ_V6taxadata!O129/SUM(TNC_PJ_V6taxadata!$B129:$BB129)</f>
        <v>0</v>
      </c>
      <c r="P129">
        <f>TNC_PJ_V6taxadata!P129/SUM(TNC_PJ_V6taxadata!$B129:$BB129)</f>
        <v>0</v>
      </c>
      <c r="Q129">
        <f>TNC_PJ_V6taxadata!Q129/SUM(TNC_PJ_V6taxadata!$B129:$BB129)</f>
        <v>5.6252343847660322E-4</v>
      </c>
      <c r="R129">
        <f>TNC_PJ_V6taxadata!R129/SUM(TNC_PJ_V6taxadata!$B129:$BB129)</f>
        <v>0</v>
      </c>
      <c r="S129">
        <f>TNC_PJ_V6taxadata!S129/SUM(TNC_PJ_V6taxadata!$B129:$BB129)</f>
        <v>0</v>
      </c>
      <c r="T129">
        <f>TNC_PJ_V6taxadata!T129/SUM(TNC_PJ_V6taxadata!$B129:$BB129)</f>
        <v>3.3251385474394768E-2</v>
      </c>
      <c r="U129">
        <f>TNC_PJ_V6taxadata!U129/SUM(TNC_PJ_V6taxadata!$B129:$BB129)</f>
        <v>0</v>
      </c>
      <c r="V129">
        <f>TNC_PJ_V6taxadata!V129/SUM(TNC_PJ_V6taxadata!$B129:$BB129)</f>
        <v>0</v>
      </c>
      <c r="W129">
        <f>TNC_PJ_V6taxadata!W129/SUM(TNC_PJ_V6taxadata!$B129:$BB129)</f>
        <v>7.7086545272719701E-4</v>
      </c>
      <c r="X129">
        <f>TNC_PJ_V6taxadata!X129/SUM(TNC_PJ_V6taxadata!$B129:$BB129)</f>
        <v>1.7646568607025293E-2</v>
      </c>
      <c r="Y129">
        <f>TNC_PJ_V6taxadata!Y129/SUM(TNC_PJ_V6taxadata!$B129:$BB129)</f>
        <v>0</v>
      </c>
      <c r="Z129">
        <f>TNC_PJ_V6taxadata!Z129/SUM(TNC_PJ_V6taxadata!$B129:$BB129)</f>
        <v>4.7918663277636569E-4</v>
      </c>
      <c r="AA129">
        <f>TNC_PJ_V6taxadata!AA129/SUM(TNC_PJ_V6taxadata!$B129:$BB129)</f>
        <v>0</v>
      </c>
      <c r="AB129">
        <f>TNC_PJ_V6taxadata!AB129/SUM(TNC_PJ_V6taxadata!$B129:$BB129)</f>
        <v>0</v>
      </c>
      <c r="AC129">
        <f>TNC_PJ_V6taxadata!AC129/SUM(TNC_PJ_V6taxadata!$B129:$BB129)</f>
        <v>1.3125546897787407E-3</v>
      </c>
      <c r="AD129">
        <f>TNC_PJ_V6taxadata!AD129/SUM(TNC_PJ_V6taxadata!$B129:$BB129)</f>
        <v>0</v>
      </c>
      <c r="AE129">
        <f>TNC_PJ_V6taxadata!AE129/SUM(TNC_PJ_V6taxadata!$B129:$BB129)</f>
        <v>1.5833993083045127E-3</v>
      </c>
      <c r="AF129">
        <f>TNC_PJ_V6taxadata!AF129/SUM(TNC_PJ_V6taxadata!$B129:$BB129)</f>
        <v>2.708446185257719E-4</v>
      </c>
      <c r="AG129">
        <f>TNC_PJ_V6taxadata!AG129/SUM(TNC_PJ_V6taxadata!$B129:$BB129)</f>
        <v>0</v>
      </c>
      <c r="AH129">
        <f>TNC_PJ_V6taxadata!AH129/SUM(TNC_PJ_V6taxadata!$B129:$BB129)</f>
        <v>0</v>
      </c>
      <c r="AI129">
        <f>TNC_PJ_V6taxadata!AI129/SUM(TNC_PJ_V6taxadata!$B129:$BB129)</f>
        <v>0</v>
      </c>
      <c r="AJ129">
        <f>TNC_PJ_V6taxadata!AJ129/SUM(TNC_PJ_V6taxadata!$B129:$BB129)</f>
        <v>0</v>
      </c>
      <c r="AK129">
        <f>TNC_PJ_V6taxadata!AK129/SUM(TNC_PJ_V6taxadata!$B129:$BB129)</f>
        <v>0</v>
      </c>
      <c r="AL129">
        <f>TNC_PJ_V6taxadata!AL129/SUM(TNC_PJ_V6taxadata!$B129:$BB129)</f>
        <v>0</v>
      </c>
      <c r="AM129">
        <f>TNC_PJ_V6taxadata!AM129/SUM(TNC_PJ_V6taxadata!$B129:$BB129)</f>
        <v>0</v>
      </c>
      <c r="AN129">
        <f>TNC_PJ_V6taxadata!AN129/SUM(TNC_PJ_V6taxadata!$B129:$BB129)</f>
        <v>1.1250468769532064E-3</v>
      </c>
      <c r="AO129">
        <f>TNC_PJ_V6taxadata!AO129/SUM(TNC_PJ_V6taxadata!$B129:$BB129)</f>
        <v>2.2750947956164839E-2</v>
      </c>
      <c r="AP129">
        <f>TNC_PJ_V6taxadata!AP129/SUM(TNC_PJ_V6taxadata!$B129:$BB129)</f>
        <v>0</v>
      </c>
      <c r="AQ129">
        <f>TNC_PJ_V6taxadata!AQ129/SUM(TNC_PJ_V6taxadata!$B129:$BB129)</f>
        <v>0.65033959748322845</v>
      </c>
      <c r="AR129">
        <f>TNC_PJ_V6taxadata!AR129/SUM(TNC_PJ_V6taxadata!$B129:$BB129)</f>
        <v>0</v>
      </c>
      <c r="AS129">
        <f>TNC_PJ_V6taxadata!AS129/SUM(TNC_PJ_V6taxadata!$B129:$BB129)</f>
        <v>1.4583940997541563E-4</v>
      </c>
      <c r="AT129">
        <f>TNC_PJ_V6taxadata!AT129/SUM(TNC_PJ_V6taxadata!$B129:$BB129)</f>
        <v>0</v>
      </c>
      <c r="AU129">
        <f>TNC_PJ_V6taxadata!AU129/SUM(TNC_PJ_V6taxadata!$B129:$BB129)</f>
        <v>0</v>
      </c>
      <c r="AV129">
        <f>TNC_PJ_V6taxadata!AV129/SUM(TNC_PJ_V6taxadata!$B129:$BB129)</f>
        <v>7.9169965415225633E-4</v>
      </c>
      <c r="AW129">
        <f>TNC_PJ_V6taxadata!AW129/SUM(TNC_PJ_V6taxadata!$B129:$BB129)</f>
        <v>3.1251302137589064E-4</v>
      </c>
      <c r="AX129">
        <f>TNC_PJ_V6taxadata!AX129/SUM(TNC_PJ_V6taxadata!$B129:$BB129)</f>
        <v>1.2750531272136338E-2</v>
      </c>
      <c r="AY129">
        <f>TNC_PJ_V6taxadata!AY129/SUM(TNC_PJ_V6taxadata!$B129:$BB129)</f>
        <v>0</v>
      </c>
      <c r="AZ129">
        <f>TNC_PJ_V6taxadata!AZ129/SUM(TNC_PJ_V6taxadata!$B129:$BB129)</f>
        <v>0</v>
      </c>
      <c r="BA129">
        <f>TNC_PJ_V6taxadata!BA129/SUM(TNC_PJ_V6taxadata!$B129:$BB129)</f>
        <v>6.2502604275178132E-5</v>
      </c>
      <c r="BB129">
        <f>TNC_PJ_V6taxadata!BB129/SUM(TNC_PJ_V6taxadata!$B129:$BB129)</f>
        <v>0.10390016250677112</v>
      </c>
      <c r="BC129" t="s">
        <v>334</v>
      </c>
      <c r="BD129">
        <v>128</v>
      </c>
      <c r="BE129" t="s">
        <v>268</v>
      </c>
      <c r="BF129" t="s">
        <v>107</v>
      </c>
      <c r="BG129" t="s">
        <v>149</v>
      </c>
      <c r="BH129" t="s">
        <v>308</v>
      </c>
      <c r="BI129">
        <v>1</v>
      </c>
      <c r="BJ129" t="s">
        <v>129</v>
      </c>
      <c r="BK129" t="s">
        <v>328</v>
      </c>
      <c r="BL129">
        <v>11</v>
      </c>
      <c r="BP129">
        <v>10.14</v>
      </c>
      <c r="BQ129">
        <v>13.002000000000001</v>
      </c>
      <c r="BR129">
        <v>0.1</v>
      </c>
      <c r="BS129">
        <v>0</v>
      </c>
      <c r="BT129" t="s">
        <v>51</v>
      </c>
      <c r="BU129">
        <v>39.6</v>
      </c>
      <c r="BW129">
        <v>0.1</v>
      </c>
      <c r="BX129">
        <v>1.72</v>
      </c>
      <c r="CA129">
        <v>32.39</v>
      </c>
      <c r="CD129">
        <v>24.61</v>
      </c>
      <c r="CG129">
        <v>6.91</v>
      </c>
      <c r="CJ129">
        <v>24.02</v>
      </c>
    </row>
    <row r="130" spans="1:91" x14ac:dyDescent="0.5">
      <c r="A130" t="s">
        <v>335</v>
      </c>
      <c r="B130">
        <f>TNC_PJ_V6taxadata!B130/SUM(TNC_PJ_V6taxadata!$B130:$BB130)</f>
        <v>7.4361289637223137E-4</v>
      </c>
      <c r="C130">
        <f>TNC_PJ_V6taxadata!C130/SUM(TNC_PJ_V6taxadata!$B130:$BB130)</f>
        <v>8.8436819461411801E-3</v>
      </c>
      <c r="D130">
        <f>TNC_PJ_V6taxadata!D130/SUM(TNC_PJ_V6taxadata!$B130:$BB130)</f>
        <v>0</v>
      </c>
      <c r="E130">
        <f>TNC_PJ_V6taxadata!E130/SUM(TNC_PJ_V6taxadata!$B130:$BB130)</f>
        <v>0</v>
      </c>
      <c r="F130">
        <f>TNC_PJ_V6taxadata!F130/SUM(TNC_PJ_V6taxadata!$B130:$BB130)</f>
        <v>1.8590322409305784E-4</v>
      </c>
      <c r="G130">
        <f>TNC_PJ_V6taxadata!G130/SUM(TNC_PJ_V6taxadata!$B130:$BB130)</f>
        <v>0</v>
      </c>
      <c r="H130">
        <f>TNC_PJ_V6taxadata!H130/SUM(TNC_PJ_V6taxadata!$B130:$BB130)</f>
        <v>6.9899612258989746E-2</v>
      </c>
      <c r="I130">
        <f>TNC_PJ_V6taxadata!I130/SUM(TNC_PJ_V6taxadata!$B130:$BB130)</f>
        <v>5.045944653954427E-4</v>
      </c>
      <c r="J130">
        <f>TNC_PJ_V6taxadata!J130/SUM(TNC_PJ_V6taxadata!$B130:$BB130)</f>
        <v>5.045944653954427E-4</v>
      </c>
      <c r="K130">
        <f>TNC_PJ_V6taxadata!K130/SUM(TNC_PJ_V6taxadata!$B130:$BB130)</f>
        <v>1.2880437669304723E-2</v>
      </c>
      <c r="L130">
        <f>TNC_PJ_V6taxadata!L130/SUM(TNC_PJ_V6taxadata!$B130:$BB130)</f>
        <v>1.8590322409305784E-4</v>
      </c>
      <c r="M130">
        <f>TNC_PJ_V6taxadata!M130/SUM(TNC_PJ_V6taxadata!$B130:$BB130)</f>
        <v>0.13159292505444309</v>
      </c>
      <c r="N130">
        <f>TNC_PJ_V6taxadata!N130/SUM(TNC_PJ_V6taxadata!$B130:$BB130)</f>
        <v>1.0623041376746162E-4</v>
      </c>
      <c r="O130">
        <f>TNC_PJ_V6taxadata!O130/SUM(TNC_PJ_V6taxadata!$B130:$BB130)</f>
        <v>0</v>
      </c>
      <c r="P130">
        <f>TNC_PJ_V6taxadata!P130/SUM(TNC_PJ_V6taxadata!$B130:$BB130)</f>
        <v>4.5147925851171189E-4</v>
      </c>
      <c r="Q130">
        <f>TNC_PJ_V6taxadata!Q130/SUM(TNC_PJ_V6taxadata!$B130:$BB130)</f>
        <v>2.1246082753492325E-4</v>
      </c>
      <c r="R130">
        <f>TNC_PJ_V6taxadata!R130/SUM(TNC_PJ_V6taxadata!$B130:$BB130)</f>
        <v>0</v>
      </c>
      <c r="S130">
        <f>TNC_PJ_V6taxadata!S130/SUM(TNC_PJ_V6taxadata!$B130:$BB130)</f>
        <v>0</v>
      </c>
      <c r="T130">
        <f>TNC_PJ_V6taxadata!T130/SUM(TNC_PJ_V6taxadata!$B130:$BB130)</f>
        <v>1.2641419238327933E-2</v>
      </c>
      <c r="U130">
        <f>TNC_PJ_V6taxadata!U130/SUM(TNC_PJ_V6taxadata!$B130:$BB130)</f>
        <v>0</v>
      </c>
      <c r="V130">
        <f>TNC_PJ_V6taxadata!V130/SUM(TNC_PJ_V6taxadata!$B130:$BB130)</f>
        <v>0</v>
      </c>
      <c r="W130">
        <f>TNC_PJ_V6taxadata!W130/SUM(TNC_PJ_V6taxadata!$B130:$BB130)</f>
        <v>2.1511658787910981E-3</v>
      </c>
      <c r="X130">
        <f>TNC_PJ_V6taxadata!X130/SUM(TNC_PJ_V6taxadata!$B130:$BB130)</f>
        <v>8.8436819461411801E-3</v>
      </c>
      <c r="Y130">
        <f>TNC_PJ_V6taxadata!Y130/SUM(TNC_PJ_V6taxadata!$B130:$BB130)</f>
        <v>0</v>
      </c>
      <c r="Z130">
        <f>TNC_PJ_V6taxadata!Z130/SUM(TNC_PJ_V6taxadata!$B130:$BB130)</f>
        <v>5.3115206883730815E-4</v>
      </c>
      <c r="AA130">
        <f>TNC_PJ_V6taxadata!AA130/SUM(TNC_PJ_V6taxadata!$B130:$BB130)</f>
        <v>0</v>
      </c>
      <c r="AB130">
        <f>TNC_PJ_V6taxadata!AB130/SUM(TNC_PJ_V6taxadata!$B130:$BB130)</f>
        <v>0</v>
      </c>
      <c r="AC130">
        <f>TNC_PJ_V6taxadata!AC130/SUM(TNC_PJ_V6taxadata!$B130:$BB130)</f>
        <v>1.0091889307908854E-3</v>
      </c>
      <c r="AD130">
        <f>TNC_PJ_V6taxadata!AD130/SUM(TNC_PJ_V6taxadata!$B130:$BB130)</f>
        <v>0</v>
      </c>
      <c r="AE130">
        <f>TNC_PJ_V6taxadata!AE130/SUM(TNC_PJ_V6taxadata!$B130:$BB130)</f>
        <v>1.0357465342327509E-3</v>
      </c>
      <c r="AF130">
        <f>TNC_PJ_V6taxadata!AF130/SUM(TNC_PJ_V6taxadata!$B130:$BB130)</f>
        <v>1.5934562065119244E-4</v>
      </c>
      <c r="AG130">
        <f>TNC_PJ_V6taxadata!AG130/SUM(TNC_PJ_V6taxadata!$B130:$BB130)</f>
        <v>0</v>
      </c>
      <c r="AH130">
        <f>TNC_PJ_V6taxadata!AH130/SUM(TNC_PJ_V6taxadata!$B130:$BB130)</f>
        <v>0</v>
      </c>
      <c r="AI130">
        <f>TNC_PJ_V6taxadata!AI130/SUM(TNC_PJ_V6taxadata!$B130:$BB130)</f>
        <v>0</v>
      </c>
      <c r="AJ130">
        <f>TNC_PJ_V6taxadata!AJ130/SUM(TNC_PJ_V6taxadata!$B130:$BB130)</f>
        <v>0</v>
      </c>
      <c r="AK130">
        <f>TNC_PJ_V6taxadata!AK130/SUM(TNC_PJ_V6taxadata!$B130:$BB130)</f>
        <v>0</v>
      </c>
      <c r="AL130">
        <f>TNC_PJ_V6taxadata!AL130/SUM(TNC_PJ_V6taxadata!$B130:$BB130)</f>
        <v>0</v>
      </c>
      <c r="AM130">
        <f>TNC_PJ_V6taxadata!AM130/SUM(TNC_PJ_V6taxadata!$B130:$BB130)</f>
        <v>0</v>
      </c>
      <c r="AN130">
        <f>TNC_PJ_V6taxadata!AN130/SUM(TNC_PJ_V6taxadata!$B130:$BB130)</f>
        <v>1.3278801720932704E-4</v>
      </c>
      <c r="AO130">
        <f>TNC_PJ_V6taxadata!AO130/SUM(TNC_PJ_V6taxadata!$B130:$BB130)</f>
        <v>2.0768045891538748E-2</v>
      </c>
      <c r="AP130">
        <f>TNC_PJ_V6taxadata!AP130/SUM(TNC_PJ_V6taxadata!$B130:$BB130)</f>
        <v>0</v>
      </c>
      <c r="AQ130">
        <f>TNC_PJ_V6taxadata!AQ130/SUM(TNC_PJ_V6taxadata!$B130:$BB130)</f>
        <v>0.59550114197694803</v>
      </c>
      <c r="AR130">
        <f>TNC_PJ_V6taxadata!AR130/SUM(TNC_PJ_V6taxadata!$B130:$BB130)</f>
        <v>0</v>
      </c>
      <c r="AS130">
        <f>TNC_PJ_V6taxadata!AS130/SUM(TNC_PJ_V6taxadata!$B130:$BB130)</f>
        <v>1.3278801720932704E-4</v>
      </c>
      <c r="AT130">
        <f>TNC_PJ_V6taxadata!AT130/SUM(TNC_PJ_V6taxadata!$B130:$BB130)</f>
        <v>0</v>
      </c>
      <c r="AU130">
        <f>TNC_PJ_V6taxadata!AU130/SUM(TNC_PJ_V6taxadata!$B130:$BB130)</f>
        <v>0</v>
      </c>
      <c r="AV130">
        <f>TNC_PJ_V6taxadata!AV130/SUM(TNC_PJ_V6taxadata!$B130:$BB130)</f>
        <v>6.6394008604663511E-4</v>
      </c>
      <c r="AW130">
        <f>TNC_PJ_V6taxadata!AW130/SUM(TNC_PJ_V6taxadata!$B130:$BB130)</f>
        <v>0</v>
      </c>
      <c r="AX130">
        <f>TNC_PJ_V6taxadata!AX130/SUM(TNC_PJ_V6taxadata!$B130:$BB130)</f>
        <v>2.6955967493493386E-2</v>
      </c>
      <c r="AY130">
        <f>TNC_PJ_V6taxadata!AY130/SUM(TNC_PJ_V6taxadata!$B130:$BB130)</f>
        <v>0</v>
      </c>
      <c r="AZ130">
        <f>TNC_PJ_V6taxadata!AZ130/SUM(TNC_PJ_V6taxadata!$B130:$BB130)</f>
        <v>0</v>
      </c>
      <c r="BA130">
        <f>TNC_PJ_V6taxadata!BA130/SUM(TNC_PJ_V6taxadata!$B130:$BB130)</f>
        <v>0</v>
      </c>
      <c r="BB130">
        <f>TNC_PJ_V6taxadata!BB130/SUM(TNC_PJ_V6taxadata!$B130:$BB130)</f>
        <v>0.10336219259574016</v>
      </c>
      <c r="BC130" t="s">
        <v>336</v>
      </c>
      <c r="BD130">
        <v>129</v>
      </c>
      <c r="BE130" t="s">
        <v>268</v>
      </c>
      <c r="BF130" t="s">
        <v>107</v>
      </c>
      <c r="BG130" t="s">
        <v>149</v>
      </c>
      <c r="BH130" t="s">
        <v>308</v>
      </c>
      <c r="BI130">
        <v>2</v>
      </c>
      <c r="BJ130" t="s">
        <v>129</v>
      </c>
      <c r="BK130" t="s">
        <v>328</v>
      </c>
      <c r="BL130">
        <v>11</v>
      </c>
      <c r="BP130">
        <v>10.14</v>
      </c>
      <c r="BQ130">
        <v>13.002000000000001</v>
      </c>
      <c r="BR130">
        <v>0.1</v>
      </c>
      <c r="BS130">
        <v>0</v>
      </c>
      <c r="BT130" t="s">
        <v>51</v>
      </c>
      <c r="BU130">
        <v>39.6</v>
      </c>
      <c r="BW130">
        <v>0.1</v>
      </c>
      <c r="BX130">
        <v>1.72</v>
      </c>
      <c r="CA130">
        <v>32.39</v>
      </c>
      <c r="CD130">
        <v>24.61</v>
      </c>
      <c r="CG130">
        <v>6.91</v>
      </c>
      <c r="CJ130">
        <v>24.02</v>
      </c>
    </row>
    <row r="131" spans="1:91" x14ac:dyDescent="0.5">
      <c r="A131" t="s">
        <v>337</v>
      </c>
      <c r="B131">
        <f>TNC_PJ_V6taxadata!B131/SUM(TNC_PJ_V6taxadata!$B131:$BB131)</f>
        <v>2.8091982597886886E-3</v>
      </c>
      <c r="C131">
        <f>TNC_PJ_V6taxadata!C131/SUM(TNC_PJ_V6taxadata!$B131:$BB131)</f>
        <v>3.6171535114978247E-2</v>
      </c>
      <c r="D131">
        <f>TNC_PJ_V6taxadata!D131/SUM(TNC_PJ_V6taxadata!$B131:$BB131)</f>
        <v>0</v>
      </c>
      <c r="E131">
        <f>TNC_PJ_V6taxadata!E131/SUM(TNC_PJ_V6taxadata!$B131:$BB131)</f>
        <v>0</v>
      </c>
      <c r="F131">
        <f>TNC_PJ_V6taxadata!F131/SUM(TNC_PJ_V6taxadata!$B131:$BB131)</f>
        <v>9.9440646364201362E-5</v>
      </c>
      <c r="G131">
        <f>TNC_PJ_V6taxadata!G131/SUM(TNC_PJ_V6taxadata!$B131:$BB131)</f>
        <v>0</v>
      </c>
      <c r="H131">
        <f>TNC_PJ_V6taxadata!H131/SUM(TNC_PJ_V6taxadata!$B131:$BB131)</f>
        <v>6.2399005593536359E-2</v>
      </c>
      <c r="I131">
        <f>TNC_PJ_V6taxadata!I131/SUM(TNC_PJ_V6taxadata!$B131:$BB131)</f>
        <v>1.1435674331883158E-3</v>
      </c>
      <c r="J131">
        <f>TNC_PJ_V6taxadata!J131/SUM(TNC_PJ_V6taxadata!$B131:$BB131)</f>
        <v>2.7346177750155377E-4</v>
      </c>
      <c r="K131">
        <f>TNC_PJ_V6taxadata!K131/SUM(TNC_PJ_V6taxadata!$B131:$BB131)</f>
        <v>1.4195152268489745E-2</v>
      </c>
      <c r="L131">
        <f>TNC_PJ_V6taxadata!L131/SUM(TNC_PJ_V6taxadata!$B131:$BB131)</f>
        <v>0</v>
      </c>
      <c r="M131">
        <f>TNC_PJ_V6taxadata!M131/SUM(TNC_PJ_V6taxadata!$B131:$BB131)</f>
        <v>6.1678060907395901E-2</v>
      </c>
      <c r="N131">
        <f>TNC_PJ_V6taxadata!N131/SUM(TNC_PJ_V6taxadata!$B131:$BB131)</f>
        <v>1.7402113113735239E-4</v>
      </c>
      <c r="O131">
        <f>TNC_PJ_V6taxadata!O131/SUM(TNC_PJ_V6taxadata!$B131:$BB131)</f>
        <v>0</v>
      </c>
      <c r="P131">
        <f>TNC_PJ_V6taxadata!P131/SUM(TNC_PJ_V6taxadata!$B131:$BB131)</f>
        <v>0</v>
      </c>
      <c r="Q131">
        <f>TNC_PJ_V6taxadata!Q131/SUM(TNC_PJ_V6taxadata!$B131:$BB131)</f>
        <v>5.9664387818520825E-4</v>
      </c>
      <c r="R131">
        <f>TNC_PJ_V6taxadata!R131/SUM(TNC_PJ_V6taxadata!$B131:$BB131)</f>
        <v>0</v>
      </c>
      <c r="S131">
        <f>TNC_PJ_V6taxadata!S131/SUM(TNC_PJ_V6taxadata!$B131:$BB131)</f>
        <v>0</v>
      </c>
      <c r="T131">
        <f>TNC_PJ_V6taxadata!T131/SUM(TNC_PJ_V6taxadata!$B131:$BB131)</f>
        <v>1.2504661280298321E-2</v>
      </c>
      <c r="U131">
        <f>TNC_PJ_V6taxadata!U131/SUM(TNC_PJ_V6taxadata!$B131:$BB131)</f>
        <v>0</v>
      </c>
      <c r="V131">
        <f>TNC_PJ_V6taxadata!V131/SUM(TNC_PJ_V6taxadata!$B131:$BB131)</f>
        <v>0</v>
      </c>
      <c r="W131">
        <f>TNC_PJ_V6taxadata!W131/SUM(TNC_PJ_V6taxadata!$B131:$BB131)</f>
        <v>1.1932877563704165E-3</v>
      </c>
      <c r="X131">
        <f>TNC_PJ_V6taxadata!X131/SUM(TNC_PJ_V6taxadata!$B131:$BB131)</f>
        <v>2.5208203853325048E-2</v>
      </c>
      <c r="Y131">
        <f>TNC_PJ_V6taxadata!Y131/SUM(TNC_PJ_V6taxadata!$B131:$BB131)</f>
        <v>7.4580484773151032E-5</v>
      </c>
      <c r="Z131">
        <f>TNC_PJ_V6taxadata!Z131/SUM(TNC_PJ_V6taxadata!$B131:$BB131)</f>
        <v>8.4524549409571161E-4</v>
      </c>
      <c r="AA131">
        <f>TNC_PJ_V6taxadata!AA131/SUM(TNC_PJ_V6taxadata!$B131:$BB131)</f>
        <v>0</v>
      </c>
      <c r="AB131">
        <f>TNC_PJ_V6taxadata!AB131/SUM(TNC_PJ_V6taxadata!$B131:$BB131)</f>
        <v>0</v>
      </c>
      <c r="AC131">
        <f>TNC_PJ_V6taxadata!AC131/SUM(TNC_PJ_V6taxadata!$B131:$BB131)</f>
        <v>9.1982597886886269E-4</v>
      </c>
      <c r="AD131">
        <f>TNC_PJ_V6taxadata!AD131/SUM(TNC_PJ_V6taxadata!$B131:$BB131)</f>
        <v>0</v>
      </c>
      <c r="AE131">
        <f>TNC_PJ_V6taxadata!AE131/SUM(TNC_PJ_V6taxadata!$B131:$BB131)</f>
        <v>2.4611559975139838E-3</v>
      </c>
      <c r="AF131">
        <f>TNC_PJ_V6taxadata!AF131/SUM(TNC_PJ_V6taxadata!$B131:$BB131)</f>
        <v>1.0689869484151646E-3</v>
      </c>
      <c r="AG131">
        <f>TNC_PJ_V6taxadata!AG131/SUM(TNC_PJ_V6taxadata!$B131:$BB131)</f>
        <v>0</v>
      </c>
      <c r="AH131">
        <f>TNC_PJ_V6taxadata!AH131/SUM(TNC_PJ_V6taxadata!$B131:$BB131)</f>
        <v>0</v>
      </c>
      <c r="AI131">
        <f>TNC_PJ_V6taxadata!AI131/SUM(TNC_PJ_V6taxadata!$B131:$BB131)</f>
        <v>0</v>
      </c>
      <c r="AJ131">
        <f>TNC_PJ_V6taxadata!AJ131/SUM(TNC_PJ_V6taxadata!$B131:$BB131)</f>
        <v>0</v>
      </c>
      <c r="AK131">
        <f>TNC_PJ_V6taxadata!AK131/SUM(TNC_PJ_V6taxadata!$B131:$BB131)</f>
        <v>0</v>
      </c>
      <c r="AL131">
        <f>TNC_PJ_V6taxadata!AL131/SUM(TNC_PJ_V6taxadata!$B131:$BB131)</f>
        <v>7.4580484773151032E-5</v>
      </c>
      <c r="AM131">
        <f>TNC_PJ_V6taxadata!AM131/SUM(TNC_PJ_V6taxadata!$B131:$BB131)</f>
        <v>0</v>
      </c>
      <c r="AN131">
        <f>TNC_PJ_V6taxadata!AN131/SUM(TNC_PJ_V6taxadata!$B131:$BB131)</f>
        <v>2.4860161591050341E-4</v>
      </c>
      <c r="AO131">
        <f>TNC_PJ_V6taxadata!AO131/SUM(TNC_PJ_V6taxadata!$B131:$BB131)</f>
        <v>1.9813548788067122E-2</v>
      </c>
      <c r="AP131">
        <f>TNC_PJ_V6taxadata!AP131/SUM(TNC_PJ_V6taxadata!$B131:$BB131)</f>
        <v>0</v>
      </c>
      <c r="AQ131">
        <f>TNC_PJ_V6taxadata!AQ131/SUM(TNC_PJ_V6taxadata!$B131:$BB131)</f>
        <v>0.60633934120571786</v>
      </c>
      <c r="AR131">
        <f>TNC_PJ_V6taxadata!AR131/SUM(TNC_PJ_V6taxadata!$B131:$BB131)</f>
        <v>0</v>
      </c>
      <c r="AS131">
        <f>TNC_PJ_V6taxadata!AS131/SUM(TNC_PJ_V6taxadata!$B131:$BB131)</f>
        <v>5.2206339341205718E-4</v>
      </c>
      <c r="AT131">
        <f>TNC_PJ_V6taxadata!AT131/SUM(TNC_PJ_V6taxadata!$B131:$BB131)</f>
        <v>0</v>
      </c>
      <c r="AU131">
        <f>TNC_PJ_V6taxadata!AU131/SUM(TNC_PJ_V6taxadata!$B131:$BB131)</f>
        <v>0</v>
      </c>
      <c r="AV131">
        <f>TNC_PJ_V6taxadata!AV131/SUM(TNC_PJ_V6taxadata!$B131:$BB131)</f>
        <v>8.1789931634555623E-3</v>
      </c>
      <c r="AW131">
        <f>TNC_PJ_V6taxadata!AW131/SUM(TNC_PJ_V6taxadata!$B131:$BB131)</f>
        <v>0</v>
      </c>
      <c r="AX131">
        <f>TNC_PJ_V6taxadata!AX131/SUM(TNC_PJ_V6taxadata!$B131:$BB131)</f>
        <v>2.1628340584213798E-2</v>
      </c>
      <c r="AY131">
        <f>TNC_PJ_V6taxadata!AY131/SUM(TNC_PJ_V6taxadata!$B131:$BB131)</f>
        <v>0</v>
      </c>
      <c r="AZ131">
        <f>TNC_PJ_V6taxadata!AZ131/SUM(TNC_PJ_V6taxadata!$B131:$BB131)</f>
        <v>0</v>
      </c>
      <c r="BA131">
        <f>TNC_PJ_V6taxadata!BA131/SUM(TNC_PJ_V6taxadata!$B131:$BB131)</f>
        <v>0</v>
      </c>
      <c r="BB131">
        <f>TNC_PJ_V6taxadata!BB131/SUM(TNC_PJ_V6taxadata!$B131:$BB131)</f>
        <v>0.11937849596022373</v>
      </c>
      <c r="BC131" t="s">
        <v>338</v>
      </c>
      <c r="BD131">
        <v>130</v>
      </c>
      <c r="BE131" t="s">
        <v>268</v>
      </c>
      <c r="BF131" t="s">
        <v>107</v>
      </c>
      <c r="BG131" t="s">
        <v>149</v>
      </c>
      <c r="BH131" t="s">
        <v>308</v>
      </c>
      <c r="BI131">
        <v>3</v>
      </c>
      <c r="BJ131" t="s">
        <v>129</v>
      </c>
      <c r="BK131" t="s">
        <v>328</v>
      </c>
      <c r="BL131">
        <v>11</v>
      </c>
      <c r="BP131">
        <v>10.14</v>
      </c>
      <c r="BQ131">
        <v>13.002000000000001</v>
      </c>
      <c r="BR131">
        <v>0.1</v>
      </c>
      <c r="BS131">
        <v>0</v>
      </c>
      <c r="BT131" t="s">
        <v>51</v>
      </c>
      <c r="BU131">
        <v>39.6</v>
      </c>
      <c r="BW131">
        <v>0.1</v>
      </c>
      <c r="BX131">
        <v>1.72</v>
      </c>
      <c r="CA131">
        <v>32.39</v>
      </c>
      <c r="CD131">
        <v>24.61</v>
      </c>
      <c r="CG131">
        <v>6.91</v>
      </c>
      <c r="CJ131">
        <v>24.02</v>
      </c>
    </row>
    <row r="132" spans="1:91" x14ac:dyDescent="0.5">
      <c r="A132" t="s">
        <v>339</v>
      </c>
      <c r="B132">
        <f>TNC_PJ_V6taxadata!B132/SUM(TNC_PJ_V6taxadata!$B132:$BB132)</f>
        <v>9.9878148658636453E-4</v>
      </c>
      <c r="C132">
        <f>TNC_PJ_V6taxadata!C132/SUM(TNC_PJ_V6taxadata!$B132:$BB132)</f>
        <v>7.3310561115439163E-3</v>
      </c>
      <c r="D132">
        <f>TNC_PJ_V6taxadata!D132/SUM(TNC_PJ_V6taxadata!$B132:$BB132)</f>
        <v>0</v>
      </c>
      <c r="E132">
        <f>TNC_PJ_V6taxadata!E132/SUM(TNC_PJ_V6taxadata!$B132:$BB132)</f>
        <v>0</v>
      </c>
      <c r="F132">
        <f>TNC_PJ_V6taxadata!F132/SUM(TNC_PJ_V6taxadata!$B132:$BB132)</f>
        <v>4.7941511356145502E-4</v>
      </c>
      <c r="G132">
        <f>TNC_PJ_V6taxadata!G132/SUM(TNC_PJ_V6taxadata!$B132:$BB132)</f>
        <v>0</v>
      </c>
      <c r="H132">
        <f>TNC_PJ_V6taxadata!H132/SUM(TNC_PJ_V6taxadata!$B132:$BB132)</f>
        <v>6.9615069615069622E-2</v>
      </c>
      <c r="I132">
        <f>TNC_PJ_V6taxadata!I132/SUM(TNC_PJ_V6taxadata!$B132:$BB132)</f>
        <v>5.9926889195181877E-5</v>
      </c>
      <c r="J132">
        <f>TNC_PJ_V6taxadata!J132/SUM(TNC_PJ_V6taxadata!$B132:$BB132)</f>
        <v>6.9914704061045522E-4</v>
      </c>
      <c r="K132">
        <f>TNC_PJ_V6taxadata!K132/SUM(TNC_PJ_V6taxadata!$B132:$BB132)</f>
        <v>3.4957352030522762E-3</v>
      </c>
      <c r="L132">
        <f>TNC_PJ_V6taxadata!L132/SUM(TNC_PJ_V6taxadata!$B132:$BB132)</f>
        <v>1.3982940812209106E-4</v>
      </c>
      <c r="M132">
        <f>TNC_PJ_V6taxadata!M132/SUM(TNC_PJ_V6taxadata!$B132:$BB132)</f>
        <v>0.33601006771738479</v>
      </c>
      <c r="N132">
        <f>TNC_PJ_V6taxadata!N132/SUM(TNC_PJ_V6taxadata!$B132:$BB132)</f>
        <v>0</v>
      </c>
      <c r="O132">
        <f>TNC_PJ_V6taxadata!O132/SUM(TNC_PJ_V6taxadata!$B132:$BB132)</f>
        <v>0</v>
      </c>
      <c r="P132">
        <f>TNC_PJ_V6taxadata!P132/SUM(TNC_PJ_V6taxadata!$B132:$BB132)</f>
        <v>0</v>
      </c>
      <c r="Q132">
        <f>TNC_PJ_V6taxadata!Q132/SUM(TNC_PJ_V6taxadata!$B132:$BB132)</f>
        <v>4.1948822436627315E-4</v>
      </c>
      <c r="R132">
        <f>TNC_PJ_V6taxadata!R132/SUM(TNC_PJ_V6taxadata!$B132:$BB132)</f>
        <v>0</v>
      </c>
      <c r="S132">
        <f>TNC_PJ_V6taxadata!S132/SUM(TNC_PJ_V6taxadata!$B132:$BB132)</f>
        <v>0</v>
      </c>
      <c r="T132">
        <f>TNC_PJ_V6taxadata!T132/SUM(TNC_PJ_V6taxadata!$B132:$BB132)</f>
        <v>9.5083997523021917E-3</v>
      </c>
      <c r="U132">
        <f>TNC_PJ_V6taxadata!U132/SUM(TNC_PJ_V6taxadata!$B132:$BB132)</f>
        <v>0</v>
      </c>
      <c r="V132">
        <f>TNC_PJ_V6taxadata!V132/SUM(TNC_PJ_V6taxadata!$B132:$BB132)</f>
        <v>1.5980503785381834E-4</v>
      </c>
      <c r="W132">
        <f>TNC_PJ_V6taxadata!W132/SUM(TNC_PJ_V6taxadata!$B132:$BB132)</f>
        <v>3.5956133517109129E-4</v>
      </c>
      <c r="X132">
        <f>TNC_PJ_V6taxadata!X132/SUM(TNC_PJ_V6taxadata!$B132:$BB132)</f>
        <v>1.7199017199017199E-2</v>
      </c>
      <c r="Y132">
        <f>TNC_PJ_V6taxadata!Y132/SUM(TNC_PJ_V6taxadata!$B132:$BB132)</f>
        <v>3.9951259463454585E-4</v>
      </c>
      <c r="Z132">
        <f>TNC_PJ_V6taxadata!Z132/SUM(TNC_PJ_V6taxadata!$B132:$BB132)</f>
        <v>1.3982940812209106E-4</v>
      </c>
      <c r="AA132">
        <f>TNC_PJ_V6taxadata!AA132/SUM(TNC_PJ_V6taxadata!$B132:$BB132)</f>
        <v>0</v>
      </c>
      <c r="AB132">
        <f>TNC_PJ_V6taxadata!AB132/SUM(TNC_PJ_V6taxadata!$B132:$BB132)</f>
        <v>0</v>
      </c>
      <c r="AC132">
        <f>TNC_PJ_V6taxadata!AC132/SUM(TNC_PJ_V6taxadata!$B132:$BB132)</f>
        <v>1.8577335650506383E-3</v>
      </c>
      <c r="AD132">
        <f>TNC_PJ_V6taxadata!AD132/SUM(TNC_PJ_V6taxadata!$B132:$BB132)</f>
        <v>0</v>
      </c>
      <c r="AE132">
        <f>TNC_PJ_V6taxadata!AE132/SUM(TNC_PJ_V6taxadata!$B132:$BB132)</f>
        <v>1.018757116318092E-3</v>
      </c>
      <c r="AF132">
        <f>TNC_PJ_V6taxadata!AF132/SUM(TNC_PJ_V6taxadata!$B132:$BB132)</f>
        <v>9.3885459739118278E-4</v>
      </c>
      <c r="AG132">
        <f>TNC_PJ_V6taxadata!AG132/SUM(TNC_PJ_V6taxadata!$B132:$BB132)</f>
        <v>0</v>
      </c>
      <c r="AH132">
        <f>TNC_PJ_V6taxadata!AH132/SUM(TNC_PJ_V6taxadata!$B132:$BB132)</f>
        <v>0</v>
      </c>
      <c r="AI132">
        <f>TNC_PJ_V6taxadata!AI132/SUM(TNC_PJ_V6taxadata!$B132:$BB132)</f>
        <v>0</v>
      </c>
      <c r="AJ132">
        <f>TNC_PJ_V6taxadata!AJ132/SUM(TNC_PJ_V6taxadata!$B132:$BB132)</f>
        <v>0</v>
      </c>
      <c r="AK132">
        <f>TNC_PJ_V6taxadata!AK132/SUM(TNC_PJ_V6taxadata!$B132:$BB132)</f>
        <v>0</v>
      </c>
      <c r="AL132">
        <f>TNC_PJ_V6taxadata!AL132/SUM(TNC_PJ_V6taxadata!$B132:$BB132)</f>
        <v>0</v>
      </c>
      <c r="AM132">
        <f>TNC_PJ_V6taxadata!AM132/SUM(TNC_PJ_V6taxadata!$B132:$BB132)</f>
        <v>0</v>
      </c>
      <c r="AN132">
        <f>TNC_PJ_V6taxadata!AN132/SUM(TNC_PJ_V6taxadata!$B132:$BB132)</f>
        <v>3.3958570543936398E-4</v>
      </c>
      <c r="AO132">
        <f>TNC_PJ_V6taxadata!AO132/SUM(TNC_PJ_V6taxadata!$B132:$BB132)</f>
        <v>7.1912267034218253E-3</v>
      </c>
      <c r="AP132">
        <f>TNC_PJ_V6taxadata!AP132/SUM(TNC_PJ_V6taxadata!$B132:$BB132)</f>
        <v>0</v>
      </c>
      <c r="AQ132">
        <f>TNC_PJ_V6taxadata!AQ132/SUM(TNC_PJ_V6taxadata!$B132:$BB132)</f>
        <v>0.3222468588322247</v>
      </c>
      <c r="AR132">
        <f>TNC_PJ_V6taxadata!AR132/SUM(TNC_PJ_V6taxadata!$B132:$BB132)</f>
        <v>0</v>
      </c>
      <c r="AS132">
        <f>TNC_PJ_V6taxadata!AS132/SUM(TNC_PJ_V6taxadata!$B132:$BB132)</f>
        <v>1.0387327460498193E-3</v>
      </c>
      <c r="AT132">
        <f>TNC_PJ_V6taxadata!AT132/SUM(TNC_PJ_V6taxadata!$B132:$BB132)</f>
        <v>0</v>
      </c>
      <c r="AU132">
        <f>TNC_PJ_V6taxadata!AU132/SUM(TNC_PJ_V6taxadata!$B132:$BB132)</f>
        <v>0</v>
      </c>
      <c r="AV132">
        <f>TNC_PJ_V6taxadata!AV132/SUM(TNC_PJ_V6taxadata!$B132:$BB132)</f>
        <v>3.3559057949301852E-3</v>
      </c>
      <c r="AW132">
        <f>TNC_PJ_V6taxadata!AW132/SUM(TNC_PJ_V6taxadata!$B132:$BB132)</f>
        <v>0</v>
      </c>
      <c r="AX132">
        <f>TNC_PJ_V6taxadata!AX132/SUM(TNC_PJ_V6taxadata!$B132:$BB132)</f>
        <v>2.8605101775833482E-2</v>
      </c>
      <c r="AY132">
        <f>TNC_PJ_V6taxadata!AY132/SUM(TNC_PJ_V6taxadata!$B132:$BB132)</f>
        <v>0</v>
      </c>
      <c r="AZ132">
        <f>TNC_PJ_V6taxadata!AZ132/SUM(TNC_PJ_V6taxadata!$B132:$BB132)</f>
        <v>0</v>
      </c>
      <c r="BA132">
        <f>TNC_PJ_V6taxadata!BA132/SUM(TNC_PJ_V6taxadata!$B132:$BB132)</f>
        <v>0</v>
      </c>
      <c r="BB132">
        <f>TNC_PJ_V6taxadata!BB132/SUM(TNC_PJ_V6taxadata!$B132:$BB132)</f>
        <v>0.18639260102674737</v>
      </c>
      <c r="BC132" t="s">
        <v>340</v>
      </c>
      <c r="BD132">
        <v>131</v>
      </c>
      <c r="BE132" t="s">
        <v>268</v>
      </c>
      <c r="BF132" t="s">
        <v>107</v>
      </c>
      <c r="BG132" t="s">
        <v>149</v>
      </c>
      <c r="BH132" t="s">
        <v>308</v>
      </c>
      <c r="BI132">
        <v>1</v>
      </c>
      <c r="BJ132" t="s">
        <v>129</v>
      </c>
      <c r="BK132" t="s">
        <v>328</v>
      </c>
      <c r="BL132">
        <v>12</v>
      </c>
      <c r="BP132">
        <v>9.2100000000000009</v>
      </c>
      <c r="BQ132">
        <v>12.821999999999999</v>
      </c>
      <c r="BR132">
        <v>6.7000000000000004E-2</v>
      </c>
      <c r="BS132">
        <v>0</v>
      </c>
      <c r="BT132" t="s">
        <v>51</v>
      </c>
      <c r="BU132">
        <v>29.73</v>
      </c>
      <c r="BW132">
        <v>0.02</v>
      </c>
      <c r="BX132">
        <v>0.02</v>
      </c>
      <c r="CA132">
        <v>32.39</v>
      </c>
      <c r="CD132">
        <v>24.61</v>
      </c>
      <c r="CG132">
        <v>6.91</v>
      </c>
      <c r="CJ132">
        <v>24.02</v>
      </c>
    </row>
    <row r="133" spans="1:91" x14ac:dyDescent="0.5">
      <c r="A133" t="s">
        <v>341</v>
      </c>
      <c r="B133">
        <f>TNC_PJ_V6taxadata!B133/SUM(TNC_PJ_V6taxadata!$B133:$BB133)</f>
        <v>1.0475973582327487E-3</v>
      </c>
      <c r="C133">
        <f>TNC_PJ_V6taxadata!C133/SUM(TNC_PJ_V6taxadata!$B133:$BB133)</f>
        <v>2.3206558870416762E-2</v>
      </c>
      <c r="D133">
        <f>TNC_PJ_V6taxadata!D133/SUM(TNC_PJ_V6taxadata!$B133:$BB133)</f>
        <v>0</v>
      </c>
      <c r="E133">
        <f>TNC_PJ_V6taxadata!E133/SUM(TNC_PJ_V6taxadata!$B133:$BB133)</f>
        <v>0</v>
      </c>
      <c r="F133">
        <f>TNC_PJ_V6taxadata!F133/SUM(TNC_PJ_V6taxadata!$B133:$BB133)</f>
        <v>0</v>
      </c>
      <c r="G133">
        <f>TNC_PJ_V6taxadata!G133/SUM(TNC_PJ_V6taxadata!$B133:$BB133)</f>
        <v>0</v>
      </c>
      <c r="H133">
        <f>TNC_PJ_V6taxadata!H133/SUM(TNC_PJ_V6taxadata!$B133:$BB133)</f>
        <v>2.1043042587109997E-2</v>
      </c>
      <c r="I133">
        <f>TNC_PJ_V6taxadata!I133/SUM(TNC_PJ_V6taxadata!$B133:$BB133)</f>
        <v>0</v>
      </c>
      <c r="J133">
        <f>TNC_PJ_V6taxadata!J133/SUM(TNC_PJ_V6taxadata!$B133:$BB133)</f>
        <v>6.8321566841266228E-4</v>
      </c>
      <c r="K133">
        <f>TNC_PJ_V6taxadata!K133/SUM(TNC_PJ_V6taxadata!$B133:$BB133)</f>
        <v>5.6023684809838308E-3</v>
      </c>
      <c r="L133">
        <f>TNC_PJ_V6taxadata!L133/SUM(TNC_PJ_V6taxadata!$B133:$BB133)</f>
        <v>0</v>
      </c>
      <c r="M133">
        <f>TNC_PJ_V6taxadata!M133/SUM(TNC_PJ_V6taxadata!$B133:$BB133)</f>
        <v>4.8941015713960374E-2</v>
      </c>
      <c r="N133">
        <f>TNC_PJ_V6taxadata!N133/SUM(TNC_PJ_V6taxadata!$B133:$BB133)</f>
        <v>0</v>
      </c>
      <c r="O133">
        <f>TNC_PJ_V6taxadata!O133/SUM(TNC_PJ_V6taxadata!$B133:$BB133)</f>
        <v>0</v>
      </c>
      <c r="P133">
        <f>TNC_PJ_V6taxadata!P133/SUM(TNC_PJ_V6taxadata!$B133:$BB133)</f>
        <v>0</v>
      </c>
      <c r="Q133">
        <f>TNC_PJ_V6taxadata!Q133/SUM(TNC_PJ_V6taxadata!$B133:$BB133)</f>
        <v>9.1095422455021629E-5</v>
      </c>
      <c r="R133">
        <f>TNC_PJ_V6taxadata!R133/SUM(TNC_PJ_V6taxadata!$B133:$BB133)</f>
        <v>0</v>
      </c>
      <c r="S133">
        <f>TNC_PJ_V6taxadata!S133/SUM(TNC_PJ_V6taxadata!$B133:$BB133)</f>
        <v>0</v>
      </c>
      <c r="T133">
        <f>TNC_PJ_V6taxadata!T133/SUM(TNC_PJ_V6taxadata!$B133:$BB133)</f>
        <v>5.3746299248462765E-3</v>
      </c>
      <c r="U133">
        <f>TNC_PJ_V6taxadata!U133/SUM(TNC_PJ_V6taxadata!$B133:$BB133)</f>
        <v>0</v>
      </c>
      <c r="V133">
        <f>TNC_PJ_V6taxadata!V133/SUM(TNC_PJ_V6taxadata!$B133:$BB133)</f>
        <v>0</v>
      </c>
      <c r="W133">
        <f>TNC_PJ_V6taxadata!W133/SUM(TNC_PJ_V6taxadata!$B133:$BB133)</f>
        <v>6.8321566841266225E-5</v>
      </c>
      <c r="X133">
        <f>TNC_PJ_V6taxadata!X133/SUM(TNC_PJ_V6taxadata!$B133:$BB133)</f>
        <v>3.5253928490093372E-2</v>
      </c>
      <c r="Y133">
        <f>TNC_PJ_V6taxadata!Y133/SUM(TNC_PJ_V6taxadata!$B133:$BB133)</f>
        <v>0</v>
      </c>
      <c r="Z133">
        <f>TNC_PJ_V6taxadata!Z133/SUM(TNC_PJ_V6taxadata!$B133:$BB133)</f>
        <v>0</v>
      </c>
      <c r="AA133">
        <f>TNC_PJ_V6taxadata!AA133/SUM(TNC_PJ_V6taxadata!$B133:$BB133)</f>
        <v>0</v>
      </c>
      <c r="AB133">
        <f>TNC_PJ_V6taxadata!AB133/SUM(TNC_PJ_V6taxadata!$B133:$BB133)</f>
        <v>4.5547711227510815E-5</v>
      </c>
      <c r="AC133">
        <f>TNC_PJ_V6taxadata!AC133/SUM(TNC_PJ_V6taxadata!$B133:$BB133)</f>
        <v>1.8219084491004326E-4</v>
      </c>
      <c r="AD133">
        <f>TNC_PJ_V6taxadata!AD133/SUM(TNC_PJ_V6taxadata!$B133:$BB133)</f>
        <v>0</v>
      </c>
      <c r="AE133">
        <f>TNC_PJ_V6taxadata!AE133/SUM(TNC_PJ_V6taxadata!$B133:$BB133)</f>
        <v>0</v>
      </c>
      <c r="AF133">
        <f>TNC_PJ_V6taxadata!AF133/SUM(TNC_PJ_V6taxadata!$B133:$BB133)</f>
        <v>2.732862673650649E-4</v>
      </c>
      <c r="AG133">
        <f>TNC_PJ_V6taxadata!AG133/SUM(TNC_PJ_V6taxadata!$B133:$BB133)</f>
        <v>0</v>
      </c>
      <c r="AH133">
        <f>TNC_PJ_V6taxadata!AH133/SUM(TNC_PJ_V6taxadata!$B133:$BB133)</f>
        <v>0</v>
      </c>
      <c r="AI133">
        <f>TNC_PJ_V6taxadata!AI133/SUM(TNC_PJ_V6taxadata!$B133:$BB133)</f>
        <v>0</v>
      </c>
      <c r="AJ133">
        <f>TNC_PJ_V6taxadata!AJ133/SUM(TNC_PJ_V6taxadata!$B133:$BB133)</f>
        <v>0</v>
      </c>
      <c r="AK133">
        <f>TNC_PJ_V6taxadata!AK133/SUM(TNC_PJ_V6taxadata!$B133:$BB133)</f>
        <v>2.0496470052379869E-4</v>
      </c>
      <c r="AL133">
        <f>TNC_PJ_V6taxadata!AL133/SUM(TNC_PJ_V6taxadata!$B133:$BB133)</f>
        <v>0</v>
      </c>
      <c r="AM133">
        <f>TNC_PJ_V6taxadata!AM133/SUM(TNC_PJ_V6taxadata!$B133:$BB133)</f>
        <v>0</v>
      </c>
      <c r="AN133">
        <f>TNC_PJ_V6taxadata!AN133/SUM(TNC_PJ_V6taxadata!$B133:$BB133)</f>
        <v>1.9585515827829653E-3</v>
      </c>
      <c r="AO133">
        <f>TNC_PJ_V6taxadata!AO133/SUM(TNC_PJ_V6taxadata!$B133:$BB133)</f>
        <v>1.3892051924390799E-2</v>
      </c>
      <c r="AP133">
        <f>TNC_PJ_V6taxadata!AP133/SUM(TNC_PJ_V6taxadata!$B133:$BB133)</f>
        <v>0</v>
      </c>
      <c r="AQ133">
        <f>TNC_PJ_V6taxadata!AQ133/SUM(TNC_PJ_V6taxadata!$B133:$BB133)</f>
        <v>0.648235026189934</v>
      </c>
      <c r="AR133">
        <f>TNC_PJ_V6taxadata!AR133/SUM(TNC_PJ_V6taxadata!$B133:$BB133)</f>
        <v>0</v>
      </c>
      <c r="AS133">
        <f>TNC_PJ_V6taxadata!AS133/SUM(TNC_PJ_V6taxadata!$B133:$BB133)</f>
        <v>0</v>
      </c>
      <c r="AT133">
        <f>TNC_PJ_V6taxadata!AT133/SUM(TNC_PJ_V6taxadata!$B133:$BB133)</f>
        <v>7.5153723525392846E-4</v>
      </c>
      <c r="AU133">
        <f>TNC_PJ_V6taxadata!AU133/SUM(TNC_PJ_V6taxadata!$B133:$BB133)</f>
        <v>0</v>
      </c>
      <c r="AV133">
        <f>TNC_PJ_V6taxadata!AV133/SUM(TNC_PJ_V6taxadata!$B133:$BB133)</f>
        <v>1.3664313368253246E-3</v>
      </c>
      <c r="AW133">
        <f>TNC_PJ_V6taxadata!AW133/SUM(TNC_PJ_V6taxadata!$B133:$BB133)</f>
        <v>0</v>
      </c>
      <c r="AX133">
        <f>TNC_PJ_V6taxadata!AX133/SUM(TNC_PJ_V6taxadata!$B133:$BB133)</f>
        <v>5.4657253473012982E-3</v>
      </c>
      <c r="AY133">
        <f>TNC_PJ_V6taxadata!AY133/SUM(TNC_PJ_V6taxadata!$B133:$BB133)</f>
        <v>0</v>
      </c>
      <c r="AZ133">
        <f>TNC_PJ_V6taxadata!AZ133/SUM(TNC_PJ_V6taxadata!$B133:$BB133)</f>
        <v>0</v>
      </c>
      <c r="BA133">
        <f>TNC_PJ_V6taxadata!BA133/SUM(TNC_PJ_V6taxadata!$B133:$BB133)</f>
        <v>0</v>
      </c>
      <c r="BB133">
        <f>TNC_PJ_V6taxadata!BB133/SUM(TNC_PJ_V6taxadata!$B133:$BB133)</f>
        <v>0.18631291277613299</v>
      </c>
      <c r="BC133" t="s">
        <v>342</v>
      </c>
      <c r="BD133">
        <v>132</v>
      </c>
      <c r="BE133" t="s">
        <v>268</v>
      </c>
      <c r="BF133" t="s">
        <v>107</v>
      </c>
      <c r="BG133" t="s">
        <v>149</v>
      </c>
      <c r="BH133" t="s">
        <v>308</v>
      </c>
      <c r="BI133">
        <v>2</v>
      </c>
      <c r="BJ133" t="s">
        <v>129</v>
      </c>
      <c r="BK133" t="s">
        <v>328</v>
      </c>
      <c r="BL133">
        <v>12</v>
      </c>
      <c r="BP133">
        <v>9.2100000000000009</v>
      </c>
      <c r="BQ133">
        <v>12.821999999999999</v>
      </c>
      <c r="BR133">
        <v>6.7000000000000004E-2</v>
      </c>
      <c r="BS133">
        <v>0</v>
      </c>
      <c r="BT133" t="s">
        <v>51</v>
      </c>
      <c r="BU133">
        <v>29.73</v>
      </c>
      <c r="BW133">
        <v>0.02</v>
      </c>
      <c r="BX133">
        <v>0.02</v>
      </c>
      <c r="CA133">
        <v>32.39</v>
      </c>
      <c r="CD133">
        <v>24.61</v>
      </c>
      <c r="CG133">
        <v>6.91</v>
      </c>
      <c r="CJ133">
        <v>24.02</v>
      </c>
    </row>
    <row r="134" spans="1:91" x14ac:dyDescent="0.5">
      <c r="A134" t="s">
        <v>343</v>
      </c>
      <c r="B134">
        <f>TNC_PJ_V6taxadata!B134/SUM(TNC_PJ_V6taxadata!$B134:$BB134)</f>
        <v>1.1316789265217041E-3</v>
      </c>
      <c r="C134">
        <f>TNC_PJ_V6taxadata!C134/SUM(TNC_PJ_V6taxadata!$B134:$BB134)</f>
        <v>1.5601002344192061E-2</v>
      </c>
      <c r="D134">
        <f>TNC_PJ_V6taxadata!D134/SUM(TNC_PJ_V6taxadata!$B134:$BB134)</f>
        <v>1.1923045832996524E-3</v>
      </c>
      <c r="E134">
        <f>TNC_PJ_V6taxadata!E134/SUM(TNC_PJ_V6taxadata!$B134:$BB134)</f>
        <v>0</v>
      </c>
      <c r="F134">
        <f>TNC_PJ_V6taxadata!F134/SUM(TNC_PJ_V6taxadata!$B134:$BB134)</f>
        <v>0</v>
      </c>
      <c r="G134">
        <f>TNC_PJ_V6taxadata!G134/SUM(TNC_PJ_V6taxadata!$B134:$BB134)</f>
        <v>0</v>
      </c>
      <c r="H134">
        <f>TNC_PJ_V6taxadata!H134/SUM(TNC_PJ_V6taxadata!$B134:$BB134)</f>
        <v>0.19289063131517259</v>
      </c>
      <c r="I134">
        <f>TNC_PJ_V6taxadata!I134/SUM(TNC_PJ_V6taxadata!$B134:$BB134)</f>
        <v>4.4458814970495513E-4</v>
      </c>
      <c r="J134">
        <f>TNC_PJ_V6taxadata!J134/SUM(TNC_PJ_V6taxadata!$B134:$BB134)</f>
        <v>2.0208552259316141E-4</v>
      </c>
      <c r="K134">
        <f>TNC_PJ_V6taxadata!K134/SUM(TNC_PJ_V6taxadata!$B134:$BB134)</f>
        <v>1.0629698488400291E-2</v>
      </c>
      <c r="L134">
        <f>TNC_PJ_V6taxadata!L134/SUM(TNC_PJ_V6taxadata!$B134:$BB134)</f>
        <v>2.2229407485247757E-4</v>
      </c>
      <c r="M134">
        <f>TNC_PJ_V6taxadata!M134/SUM(TNC_PJ_V6taxadata!$B134:$BB134)</f>
        <v>3.2717646107832836E-2</v>
      </c>
      <c r="N134">
        <f>TNC_PJ_V6taxadata!N134/SUM(TNC_PJ_V6taxadata!$B134:$BB134)</f>
        <v>6.0625656777948429E-5</v>
      </c>
      <c r="O134">
        <f>TNC_PJ_V6taxadata!O134/SUM(TNC_PJ_V6taxadata!$B134:$BB134)</f>
        <v>0</v>
      </c>
      <c r="P134">
        <f>TNC_PJ_V6taxadata!P134/SUM(TNC_PJ_V6taxadata!$B134:$BB134)</f>
        <v>0</v>
      </c>
      <c r="Q134">
        <f>TNC_PJ_V6taxadata!Q134/SUM(TNC_PJ_V6taxadata!$B134:$BB134)</f>
        <v>2.8291973163042602E-4</v>
      </c>
      <c r="R134">
        <f>TNC_PJ_V6taxadata!R134/SUM(TNC_PJ_V6taxadata!$B134:$BB134)</f>
        <v>0</v>
      </c>
      <c r="S134">
        <f>TNC_PJ_V6taxadata!S134/SUM(TNC_PJ_V6taxadata!$B134:$BB134)</f>
        <v>0</v>
      </c>
      <c r="T134">
        <f>TNC_PJ_V6taxadata!T134/SUM(TNC_PJ_V6taxadata!$B134:$BB134)</f>
        <v>3.5971223021582736E-3</v>
      </c>
      <c r="U134">
        <f>TNC_PJ_V6taxadata!U134/SUM(TNC_PJ_V6taxadata!$B134:$BB134)</f>
        <v>0</v>
      </c>
      <c r="V134">
        <f>TNC_PJ_V6taxadata!V134/SUM(TNC_PJ_V6taxadata!$B134:$BB134)</f>
        <v>5.6583946326085204E-4</v>
      </c>
      <c r="W134">
        <f>TNC_PJ_V6taxadata!W134/SUM(TNC_PJ_V6taxadata!$B134:$BB134)</f>
        <v>9.4980195618785872E-4</v>
      </c>
      <c r="X134">
        <f>TNC_PJ_V6taxadata!X134/SUM(TNC_PJ_V6taxadata!$B134:$BB134)</f>
        <v>0.21766631638509418</v>
      </c>
      <c r="Y134">
        <f>TNC_PJ_V6taxadata!Y134/SUM(TNC_PJ_V6taxadata!$B134:$BB134)</f>
        <v>5.2542235874221974E-4</v>
      </c>
      <c r="Z134">
        <f>TNC_PJ_V6taxadata!Z134/SUM(TNC_PJ_V6taxadata!$B134:$BB134)</f>
        <v>8.0834209037264568E-5</v>
      </c>
      <c r="AA134">
        <f>TNC_PJ_V6taxadata!AA134/SUM(TNC_PJ_V6taxadata!$B134:$BB134)</f>
        <v>0</v>
      </c>
      <c r="AB134">
        <f>TNC_PJ_V6taxadata!AB134/SUM(TNC_PJ_V6taxadata!$B134:$BB134)</f>
        <v>8.0834209037264568E-5</v>
      </c>
      <c r="AC134">
        <f>TNC_PJ_V6taxadata!AC134/SUM(TNC_PJ_V6taxadata!$B134:$BB134)</f>
        <v>5.6583946326085204E-4</v>
      </c>
      <c r="AD134">
        <f>TNC_PJ_V6taxadata!AD134/SUM(TNC_PJ_V6taxadata!$B134:$BB134)</f>
        <v>0</v>
      </c>
      <c r="AE134">
        <f>TNC_PJ_V6taxadata!AE134/SUM(TNC_PJ_V6taxadata!$B134:$BB134)</f>
        <v>3.1121170479346859E-3</v>
      </c>
      <c r="AF134">
        <f>TNC_PJ_V6taxadata!AF134/SUM(TNC_PJ_V6taxadata!$B134:$BB134)</f>
        <v>2.8291973163042602E-4</v>
      </c>
      <c r="AG134">
        <f>TNC_PJ_V6taxadata!AG134/SUM(TNC_PJ_V6taxadata!$B134:$BB134)</f>
        <v>0</v>
      </c>
      <c r="AH134">
        <f>TNC_PJ_V6taxadata!AH134/SUM(TNC_PJ_V6taxadata!$B134:$BB134)</f>
        <v>0</v>
      </c>
      <c r="AI134">
        <f>TNC_PJ_V6taxadata!AI134/SUM(TNC_PJ_V6taxadata!$B134:$BB134)</f>
        <v>0</v>
      </c>
      <c r="AJ134">
        <f>TNC_PJ_V6taxadata!AJ134/SUM(TNC_PJ_V6taxadata!$B134:$BB134)</f>
        <v>1.6166841807452914E-4</v>
      </c>
      <c r="AK134">
        <f>TNC_PJ_V6taxadata!AK134/SUM(TNC_PJ_V6taxadata!$B134:$BB134)</f>
        <v>0</v>
      </c>
      <c r="AL134">
        <f>TNC_PJ_V6taxadata!AL134/SUM(TNC_PJ_V6taxadata!$B134:$BB134)</f>
        <v>1.4145986581521301E-4</v>
      </c>
      <c r="AM134">
        <f>TNC_PJ_V6taxadata!AM134/SUM(TNC_PJ_V6taxadata!$B134:$BB134)</f>
        <v>0</v>
      </c>
      <c r="AN134">
        <f>TNC_PJ_V6taxadata!AN134/SUM(TNC_PJ_V6taxadata!$B134:$BB134)</f>
        <v>5.4563091100153589E-4</v>
      </c>
      <c r="AO134">
        <f>TNC_PJ_V6taxadata!AO134/SUM(TNC_PJ_V6taxadata!$B134:$BB134)</f>
        <v>5.6786031848678363E-3</v>
      </c>
      <c r="AP134">
        <f>TNC_PJ_V6taxadata!AP134/SUM(TNC_PJ_V6taxadata!$B134:$BB134)</f>
        <v>0</v>
      </c>
      <c r="AQ134">
        <f>TNC_PJ_V6taxadata!AQ134/SUM(TNC_PJ_V6taxadata!$B134:$BB134)</f>
        <v>0.4238945921914154</v>
      </c>
      <c r="AR134">
        <f>TNC_PJ_V6taxadata!AR134/SUM(TNC_PJ_V6taxadata!$B134:$BB134)</f>
        <v>0</v>
      </c>
      <c r="AS134">
        <f>TNC_PJ_V6taxadata!AS134/SUM(TNC_PJ_V6taxadata!$B134:$BB134)</f>
        <v>4.4458814970495513E-4</v>
      </c>
      <c r="AT134">
        <f>TNC_PJ_V6taxadata!AT134/SUM(TNC_PJ_V6taxadata!$B134:$BB134)</f>
        <v>0</v>
      </c>
      <c r="AU134">
        <f>TNC_PJ_V6taxadata!AU134/SUM(TNC_PJ_V6taxadata!$B134:$BB134)</f>
        <v>0</v>
      </c>
      <c r="AV134">
        <f>TNC_PJ_V6taxadata!AV134/SUM(TNC_PJ_V6taxadata!$B134:$BB134)</f>
        <v>1.1336997817476355E-2</v>
      </c>
      <c r="AW134">
        <f>TNC_PJ_V6taxadata!AW134/SUM(TNC_PJ_V6taxadata!$B134:$BB134)</f>
        <v>0</v>
      </c>
      <c r="AX134">
        <f>TNC_PJ_V6taxadata!AX134/SUM(TNC_PJ_V6taxadata!$B134:$BB134)</f>
        <v>6.0019400210168947E-3</v>
      </c>
      <c r="AY134">
        <f>TNC_PJ_V6taxadata!AY134/SUM(TNC_PJ_V6taxadata!$B134:$BB134)</f>
        <v>0</v>
      </c>
      <c r="AZ134">
        <f>TNC_PJ_V6taxadata!AZ134/SUM(TNC_PJ_V6taxadata!$B134:$BB134)</f>
        <v>0</v>
      </c>
      <c r="BA134">
        <f>TNC_PJ_V6taxadata!BA134/SUM(TNC_PJ_V6taxadata!$B134:$BB134)</f>
        <v>8.0834209037264568E-5</v>
      </c>
      <c r="BB134">
        <f>TNC_PJ_V6taxadata!BB134/SUM(TNC_PJ_V6taxadata!$B134:$BB134)</f>
        <v>6.8911163204268044E-2</v>
      </c>
      <c r="BC134" t="s">
        <v>344</v>
      </c>
      <c r="BD134">
        <v>133</v>
      </c>
      <c r="BE134" t="s">
        <v>268</v>
      </c>
      <c r="BF134" t="s">
        <v>107</v>
      </c>
      <c r="BG134" t="s">
        <v>149</v>
      </c>
      <c r="BH134" t="s">
        <v>308</v>
      </c>
      <c r="BI134">
        <v>3</v>
      </c>
      <c r="BJ134" t="s">
        <v>129</v>
      </c>
      <c r="BK134" t="s">
        <v>328</v>
      </c>
      <c r="BL134">
        <v>12</v>
      </c>
      <c r="BP134">
        <v>9.2100000000000009</v>
      </c>
      <c r="BQ134">
        <v>12.821999999999999</v>
      </c>
      <c r="BR134">
        <v>6.7000000000000004E-2</v>
      </c>
      <c r="BS134">
        <v>0</v>
      </c>
      <c r="BT134" t="s">
        <v>51</v>
      </c>
      <c r="BU134">
        <v>29.73</v>
      </c>
      <c r="BW134">
        <v>0.02</v>
      </c>
      <c r="BX134">
        <v>0.02</v>
      </c>
      <c r="CA134">
        <v>32.39</v>
      </c>
      <c r="CD134">
        <v>24.61</v>
      </c>
      <c r="CG134">
        <v>6.91</v>
      </c>
      <c r="CJ134">
        <v>24.02</v>
      </c>
    </row>
    <row r="135" spans="1:91" x14ac:dyDescent="0.5">
      <c r="A135" t="s">
        <v>345</v>
      </c>
      <c r="B135">
        <f>TNC_PJ_V6taxadata!B135/SUM(TNC_PJ_V6taxadata!$B135:$BB135)</f>
        <v>3.1482841851191101E-4</v>
      </c>
      <c r="C135">
        <f>TNC_PJ_V6taxadata!C135/SUM(TNC_PJ_V6taxadata!$B135:$BB135)</f>
        <v>2.0463847203274217E-2</v>
      </c>
      <c r="D135">
        <f>TNC_PJ_V6taxadata!D135/SUM(TNC_PJ_V6taxadata!$B135:$BB135)</f>
        <v>0</v>
      </c>
      <c r="E135">
        <f>TNC_PJ_V6taxadata!E135/SUM(TNC_PJ_V6taxadata!$B135:$BB135)</f>
        <v>0</v>
      </c>
      <c r="F135">
        <f>TNC_PJ_V6taxadata!F135/SUM(TNC_PJ_V6taxadata!$B135:$BB135)</f>
        <v>0</v>
      </c>
      <c r="G135">
        <f>TNC_PJ_V6taxadata!G135/SUM(TNC_PJ_V6taxadata!$B135:$BB135)</f>
        <v>0</v>
      </c>
      <c r="H135">
        <f>TNC_PJ_V6taxadata!H135/SUM(TNC_PJ_V6taxadata!$B135:$BB135)</f>
        <v>0.10693671948787911</v>
      </c>
      <c r="I135">
        <f>TNC_PJ_V6taxadata!I135/SUM(TNC_PJ_V6taxadata!$B135:$BB135)</f>
        <v>1.3117850771329626E-4</v>
      </c>
      <c r="J135">
        <f>TNC_PJ_V6taxadata!J135/SUM(TNC_PJ_V6taxadata!$B135:$BB135)</f>
        <v>0</v>
      </c>
      <c r="K135">
        <f>TNC_PJ_V6taxadata!K135/SUM(TNC_PJ_V6taxadata!$B135:$BB135)</f>
        <v>1.5741420925595551E-4</v>
      </c>
      <c r="L135">
        <f>TNC_PJ_V6taxadata!L135/SUM(TNC_PJ_V6taxadata!$B135:$BB135)</f>
        <v>3.9353552313988875E-4</v>
      </c>
      <c r="M135">
        <f>TNC_PJ_V6taxadata!M135/SUM(TNC_PJ_V6taxadata!$B135:$BB135)</f>
        <v>7.1518522405289123E-2</v>
      </c>
      <c r="N135">
        <f>TNC_PJ_V6taxadata!N135/SUM(TNC_PJ_V6taxadata!$B135:$BB135)</f>
        <v>0</v>
      </c>
      <c r="O135">
        <f>TNC_PJ_V6taxadata!O135/SUM(TNC_PJ_V6taxadata!$B135:$BB135)</f>
        <v>0</v>
      </c>
      <c r="P135">
        <f>TNC_PJ_V6taxadata!P135/SUM(TNC_PJ_V6taxadata!$B135:$BB135)</f>
        <v>0</v>
      </c>
      <c r="Q135">
        <f>TNC_PJ_V6taxadata!Q135/SUM(TNC_PJ_V6taxadata!$B135:$BB135)</f>
        <v>5.24714030853185E-5</v>
      </c>
      <c r="R135">
        <f>TNC_PJ_V6taxadata!R135/SUM(TNC_PJ_V6taxadata!$B135:$BB135)</f>
        <v>0</v>
      </c>
      <c r="S135">
        <f>TNC_PJ_V6taxadata!S135/SUM(TNC_PJ_V6taxadata!$B135:$BB135)</f>
        <v>0</v>
      </c>
      <c r="T135">
        <f>TNC_PJ_V6taxadata!T135/SUM(TNC_PJ_V6taxadata!$B135:$BB135)</f>
        <v>5.2471403085318504E-4</v>
      </c>
      <c r="U135">
        <f>TNC_PJ_V6taxadata!U135/SUM(TNC_PJ_V6taxadata!$B135:$BB135)</f>
        <v>0</v>
      </c>
      <c r="V135">
        <f>TNC_PJ_V6taxadata!V135/SUM(TNC_PJ_V6taxadata!$B135:$BB135)</f>
        <v>0</v>
      </c>
      <c r="W135">
        <f>TNC_PJ_V6taxadata!W135/SUM(TNC_PJ_V6taxadata!$B135:$BB135)</f>
        <v>7.6083534473711826E-4</v>
      </c>
      <c r="X135">
        <f>TNC_PJ_V6taxadata!X135/SUM(TNC_PJ_V6taxadata!$B135:$BB135)</f>
        <v>9.7072095707839224E-4</v>
      </c>
      <c r="Y135">
        <f>TNC_PJ_V6taxadata!Y135/SUM(TNC_PJ_V6taxadata!$B135:$BB135)</f>
        <v>2.6235701542659252E-4</v>
      </c>
      <c r="Z135">
        <f>TNC_PJ_V6taxadata!Z135/SUM(TNC_PJ_V6taxadata!$B135:$BB135)</f>
        <v>3.1482841851191101E-4</v>
      </c>
      <c r="AA135">
        <f>TNC_PJ_V6taxadata!AA135/SUM(TNC_PJ_V6taxadata!$B135:$BB135)</f>
        <v>0</v>
      </c>
      <c r="AB135">
        <f>TNC_PJ_V6taxadata!AB135/SUM(TNC_PJ_V6taxadata!$B135:$BB135)</f>
        <v>0</v>
      </c>
      <c r="AC135">
        <f>TNC_PJ_V6taxadata!AC135/SUM(TNC_PJ_V6taxadata!$B135:$BB135)</f>
        <v>3.672998215972295E-3</v>
      </c>
      <c r="AD135">
        <f>TNC_PJ_V6taxadata!AD135/SUM(TNC_PJ_V6taxadata!$B135:$BB135)</f>
        <v>0</v>
      </c>
      <c r="AE135">
        <f>TNC_PJ_V6taxadata!AE135/SUM(TNC_PJ_V6taxadata!$B135:$BB135)</f>
        <v>4.7224262776786649E-4</v>
      </c>
      <c r="AF135">
        <f>TNC_PJ_V6taxadata!AF135/SUM(TNC_PJ_V6taxadata!$B135:$BB135)</f>
        <v>4.5387763668800502E-3</v>
      </c>
      <c r="AG135">
        <f>TNC_PJ_V6taxadata!AG135/SUM(TNC_PJ_V6taxadata!$B135:$BB135)</f>
        <v>0</v>
      </c>
      <c r="AH135">
        <f>TNC_PJ_V6taxadata!AH135/SUM(TNC_PJ_V6taxadata!$B135:$BB135)</f>
        <v>9.1824955399307374E-4</v>
      </c>
      <c r="AI135">
        <f>TNC_PJ_V6taxadata!AI135/SUM(TNC_PJ_V6taxadata!$B135:$BB135)</f>
        <v>0</v>
      </c>
      <c r="AJ135">
        <f>TNC_PJ_V6taxadata!AJ135/SUM(TNC_PJ_V6taxadata!$B135:$BB135)</f>
        <v>0</v>
      </c>
      <c r="AK135">
        <f>TNC_PJ_V6taxadata!AK135/SUM(TNC_PJ_V6taxadata!$B135:$BB135)</f>
        <v>0</v>
      </c>
      <c r="AL135">
        <f>TNC_PJ_V6taxadata!AL135/SUM(TNC_PJ_V6taxadata!$B135:$BB135)</f>
        <v>0</v>
      </c>
      <c r="AM135">
        <f>TNC_PJ_V6taxadata!AM135/SUM(TNC_PJ_V6taxadata!$B135:$BB135)</f>
        <v>0</v>
      </c>
      <c r="AN135">
        <f>TNC_PJ_V6taxadata!AN135/SUM(TNC_PJ_V6taxadata!$B135:$BB135)</f>
        <v>9.9695665862105159E-4</v>
      </c>
      <c r="AO135">
        <f>TNC_PJ_V6taxadata!AO135/SUM(TNC_PJ_V6taxadata!$B135:$BB135)</f>
        <v>2.9383985727778361E-3</v>
      </c>
      <c r="AP135">
        <f>TNC_PJ_V6taxadata!AP135/SUM(TNC_PJ_V6taxadata!$B135:$BB135)</f>
        <v>0</v>
      </c>
      <c r="AQ135">
        <f>TNC_PJ_V6taxadata!AQ135/SUM(TNC_PJ_V6taxadata!$B135:$BB135)</f>
        <v>0.757162346521146</v>
      </c>
      <c r="AR135">
        <f>TNC_PJ_V6taxadata!AR135/SUM(TNC_PJ_V6taxadata!$B135:$BB135)</f>
        <v>0</v>
      </c>
      <c r="AS135">
        <f>TNC_PJ_V6taxadata!AS135/SUM(TNC_PJ_V6taxadata!$B135:$BB135)</f>
        <v>0</v>
      </c>
      <c r="AT135">
        <f>TNC_PJ_V6taxadata!AT135/SUM(TNC_PJ_V6taxadata!$B135:$BB135)</f>
        <v>0</v>
      </c>
      <c r="AU135">
        <f>TNC_PJ_V6taxadata!AU135/SUM(TNC_PJ_V6taxadata!$B135:$BB135)</f>
        <v>0</v>
      </c>
      <c r="AV135">
        <f>TNC_PJ_V6taxadata!AV135/SUM(TNC_PJ_V6taxadata!$B135:$BB135)</f>
        <v>1.2855493755903032E-3</v>
      </c>
      <c r="AW135">
        <f>TNC_PJ_V6taxadata!AW135/SUM(TNC_PJ_V6taxadata!$B135:$BB135)</f>
        <v>0</v>
      </c>
      <c r="AX135">
        <f>TNC_PJ_V6taxadata!AX135/SUM(TNC_PJ_V6taxadata!$B135:$BB135)</f>
        <v>1.0546752020149019E-2</v>
      </c>
      <c r="AY135">
        <f>TNC_PJ_V6taxadata!AY135/SUM(TNC_PJ_V6taxadata!$B135:$BB135)</f>
        <v>0</v>
      </c>
      <c r="AZ135">
        <f>TNC_PJ_V6taxadata!AZ135/SUM(TNC_PJ_V6taxadata!$B135:$BB135)</f>
        <v>0</v>
      </c>
      <c r="BA135">
        <f>TNC_PJ_V6taxadata!BA135/SUM(TNC_PJ_V6taxadata!$B135:$BB135)</f>
        <v>0</v>
      </c>
      <c r="BB135">
        <f>TNC_PJ_V6taxadata!BB135/SUM(TNC_PJ_V6taxadata!$B135:$BB135)</f>
        <v>1.4665757162346521E-2</v>
      </c>
      <c r="BC135" t="s">
        <v>346</v>
      </c>
      <c r="BD135">
        <v>145</v>
      </c>
      <c r="BE135" t="s">
        <v>347</v>
      </c>
      <c r="BF135" t="s">
        <v>107</v>
      </c>
      <c r="BG135" t="s">
        <v>108</v>
      </c>
      <c r="BH135" t="s">
        <v>348</v>
      </c>
      <c r="BI135">
        <v>1</v>
      </c>
      <c r="BJ135" t="s">
        <v>44</v>
      </c>
      <c r="BT135" t="s">
        <v>51</v>
      </c>
      <c r="CA135">
        <v>31.73</v>
      </c>
      <c r="CD135">
        <v>22.33</v>
      </c>
      <c r="CJ135">
        <v>7.64</v>
      </c>
    </row>
    <row r="136" spans="1:91" x14ac:dyDescent="0.5">
      <c r="A136" t="s">
        <v>349</v>
      </c>
      <c r="B136">
        <f>TNC_PJ_V6taxadata!B136/SUM(TNC_PJ_V6taxadata!$B136:$BB136)</f>
        <v>0</v>
      </c>
      <c r="C136">
        <f>TNC_PJ_V6taxadata!C136/SUM(TNC_PJ_V6taxadata!$B136:$BB136)</f>
        <v>1.6637862099208089E-2</v>
      </c>
      <c r="D136">
        <f>TNC_PJ_V6taxadata!D136/SUM(TNC_PJ_V6taxadata!$B136:$BB136)</f>
        <v>0</v>
      </c>
      <c r="E136">
        <f>TNC_PJ_V6taxadata!E136/SUM(TNC_PJ_V6taxadata!$B136:$BB136)</f>
        <v>0</v>
      </c>
      <c r="F136">
        <f>TNC_PJ_V6taxadata!F136/SUM(TNC_PJ_V6taxadata!$B136:$BB136)</f>
        <v>0</v>
      </c>
      <c r="G136">
        <f>TNC_PJ_V6taxadata!G136/SUM(TNC_PJ_V6taxadata!$B136:$BB136)</f>
        <v>0</v>
      </c>
      <c r="H136">
        <f>TNC_PJ_V6taxadata!H136/SUM(TNC_PJ_V6taxadata!$B136:$BB136)</f>
        <v>0.11569118064333067</v>
      </c>
      <c r="I136">
        <f>TNC_PJ_V6taxadata!I136/SUM(TNC_PJ_V6taxadata!$B136:$BB136)</f>
        <v>0</v>
      </c>
      <c r="J136">
        <f>TNC_PJ_V6taxadata!J136/SUM(TNC_PJ_V6taxadata!$B136:$BB136)</f>
        <v>2.0636108030025536E-4</v>
      </c>
      <c r="K136">
        <f>TNC_PJ_V6taxadata!K136/SUM(TNC_PJ_V6taxadata!$B136:$BB136)</f>
        <v>0</v>
      </c>
      <c r="L136">
        <f>TNC_PJ_V6taxadata!L136/SUM(TNC_PJ_V6taxadata!$B136:$BB136)</f>
        <v>0</v>
      </c>
      <c r="M136">
        <f>TNC_PJ_V6taxadata!M136/SUM(TNC_PJ_V6taxadata!$B136:$BB136)</f>
        <v>5.3241158717465889E-2</v>
      </c>
      <c r="N136">
        <f>TNC_PJ_V6taxadata!N136/SUM(TNC_PJ_V6taxadata!$B136:$BB136)</f>
        <v>0</v>
      </c>
      <c r="O136">
        <f>TNC_PJ_V6taxadata!O136/SUM(TNC_PJ_V6taxadata!$B136:$BB136)</f>
        <v>0</v>
      </c>
      <c r="P136">
        <f>TNC_PJ_V6taxadata!P136/SUM(TNC_PJ_V6taxadata!$B136:$BB136)</f>
        <v>0</v>
      </c>
      <c r="Q136">
        <f>TNC_PJ_V6taxadata!Q136/SUM(TNC_PJ_V6taxadata!$B136:$BB136)</f>
        <v>0</v>
      </c>
      <c r="R136">
        <f>TNC_PJ_V6taxadata!R136/SUM(TNC_PJ_V6taxadata!$B136:$BB136)</f>
        <v>0</v>
      </c>
      <c r="S136">
        <f>TNC_PJ_V6taxadata!S136/SUM(TNC_PJ_V6taxadata!$B136:$BB136)</f>
        <v>0</v>
      </c>
      <c r="T136">
        <f>TNC_PJ_V6taxadata!T136/SUM(TNC_PJ_V6taxadata!$B136:$BB136)</f>
        <v>0</v>
      </c>
      <c r="U136">
        <f>TNC_PJ_V6taxadata!U136/SUM(TNC_PJ_V6taxadata!$B136:$BB136)</f>
        <v>0</v>
      </c>
      <c r="V136">
        <f>TNC_PJ_V6taxadata!V136/SUM(TNC_PJ_V6taxadata!$B136:$BB136)</f>
        <v>0</v>
      </c>
      <c r="W136">
        <f>TNC_PJ_V6taxadata!W136/SUM(TNC_PJ_V6taxadata!$B136:$BB136)</f>
        <v>1.0318054015012768E-4</v>
      </c>
      <c r="X136">
        <f>TNC_PJ_V6taxadata!X136/SUM(TNC_PJ_V6taxadata!$B136:$BB136)</f>
        <v>0</v>
      </c>
      <c r="Y136">
        <f>TNC_PJ_V6taxadata!Y136/SUM(TNC_PJ_V6taxadata!$B136:$BB136)</f>
        <v>2.0636108030025536E-4</v>
      </c>
      <c r="Z136">
        <f>TNC_PJ_V6taxadata!Z136/SUM(TNC_PJ_V6taxadata!$B136:$BB136)</f>
        <v>0</v>
      </c>
      <c r="AA136">
        <f>TNC_PJ_V6taxadata!AA136/SUM(TNC_PJ_V6taxadata!$B136:$BB136)</f>
        <v>0</v>
      </c>
      <c r="AB136">
        <f>TNC_PJ_V6taxadata!AB136/SUM(TNC_PJ_V6taxadata!$B136:$BB136)</f>
        <v>0</v>
      </c>
      <c r="AC136">
        <f>TNC_PJ_V6taxadata!AC136/SUM(TNC_PJ_V6taxadata!$B136:$BB136)</f>
        <v>1.0318054015012768E-4</v>
      </c>
      <c r="AD136">
        <f>TNC_PJ_V6taxadata!AD136/SUM(TNC_PJ_V6taxadata!$B136:$BB136)</f>
        <v>0</v>
      </c>
      <c r="AE136">
        <f>TNC_PJ_V6taxadata!AE136/SUM(TNC_PJ_V6taxadata!$B136:$BB136)</f>
        <v>0</v>
      </c>
      <c r="AF136">
        <f>TNC_PJ_V6taxadata!AF136/SUM(TNC_PJ_V6taxadata!$B136:$BB136)</f>
        <v>0</v>
      </c>
      <c r="AG136">
        <f>TNC_PJ_V6taxadata!AG136/SUM(TNC_PJ_V6taxadata!$B136:$BB136)</f>
        <v>7.4805891608842573E-4</v>
      </c>
      <c r="AH136">
        <f>TNC_PJ_V6taxadata!AH136/SUM(TNC_PJ_V6taxadata!$B136:$BB136)</f>
        <v>2.5795135037531922E-4</v>
      </c>
      <c r="AI136">
        <f>TNC_PJ_V6taxadata!AI136/SUM(TNC_PJ_V6taxadata!$B136:$BB136)</f>
        <v>0</v>
      </c>
      <c r="AJ136">
        <f>TNC_PJ_V6taxadata!AJ136/SUM(TNC_PJ_V6taxadata!$B136:$BB136)</f>
        <v>0</v>
      </c>
      <c r="AK136">
        <f>TNC_PJ_V6taxadata!AK136/SUM(TNC_PJ_V6taxadata!$B136:$BB136)</f>
        <v>0</v>
      </c>
      <c r="AL136">
        <f>TNC_PJ_V6taxadata!AL136/SUM(TNC_PJ_V6taxadata!$B136:$BB136)</f>
        <v>0</v>
      </c>
      <c r="AM136">
        <f>TNC_PJ_V6taxadata!AM136/SUM(TNC_PJ_V6taxadata!$B136:$BB136)</f>
        <v>0</v>
      </c>
      <c r="AN136">
        <f>TNC_PJ_V6taxadata!AN136/SUM(TNC_PJ_V6taxadata!$B136:$BB136)</f>
        <v>0</v>
      </c>
      <c r="AO136">
        <f>TNC_PJ_V6taxadata!AO136/SUM(TNC_PJ_V6taxadata!$B136:$BB136)</f>
        <v>1.0833956715763408E-3</v>
      </c>
      <c r="AP136">
        <f>TNC_PJ_V6taxadata!AP136/SUM(TNC_PJ_V6taxadata!$B136:$BB136)</f>
        <v>0</v>
      </c>
      <c r="AQ136">
        <f>TNC_PJ_V6taxadata!AQ136/SUM(TNC_PJ_V6taxadata!$B136:$BB136)</f>
        <v>0.7858229937833725</v>
      </c>
      <c r="AR136">
        <f>TNC_PJ_V6taxadata!AR136/SUM(TNC_PJ_V6taxadata!$B136:$BB136)</f>
        <v>0</v>
      </c>
      <c r="AS136">
        <f>TNC_PJ_V6taxadata!AS136/SUM(TNC_PJ_V6taxadata!$B136:$BB136)</f>
        <v>0</v>
      </c>
      <c r="AT136">
        <f>TNC_PJ_V6taxadata!AT136/SUM(TNC_PJ_V6taxadata!$B136:$BB136)</f>
        <v>0</v>
      </c>
      <c r="AU136">
        <f>TNC_PJ_V6taxadata!AU136/SUM(TNC_PJ_V6taxadata!$B136:$BB136)</f>
        <v>0</v>
      </c>
      <c r="AV136">
        <f>TNC_PJ_V6taxadata!AV136/SUM(TNC_PJ_V6taxadata!$B136:$BB136)</f>
        <v>0</v>
      </c>
      <c r="AW136">
        <f>TNC_PJ_V6taxadata!AW136/SUM(TNC_PJ_V6taxadata!$B136:$BB136)</f>
        <v>0</v>
      </c>
      <c r="AX136">
        <f>TNC_PJ_V6taxadata!AX136/SUM(TNC_PJ_V6taxadata!$B136:$BB136)</f>
        <v>1.5864008048082131E-2</v>
      </c>
      <c r="AY136">
        <f>TNC_PJ_V6taxadata!AY136/SUM(TNC_PJ_V6taxadata!$B136:$BB136)</f>
        <v>0</v>
      </c>
      <c r="AZ136">
        <f>TNC_PJ_V6taxadata!AZ136/SUM(TNC_PJ_V6taxadata!$B136:$BB136)</f>
        <v>0</v>
      </c>
      <c r="BA136">
        <f>TNC_PJ_V6taxadata!BA136/SUM(TNC_PJ_V6taxadata!$B136:$BB136)</f>
        <v>0</v>
      </c>
      <c r="BB136">
        <f>TNC_PJ_V6taxadata!BB136/SUM(TNC_PJ_V6taxadata!$B136:$BB136)</f>
        <v>1.0034307529599917E-2</v>
      </c>
      <c r="BC136" t="s">
        <v>350</v>
      </c>
      <c r="BD136">
        <v>146</v>
      </c>
      <c r="BE136" t="s">
        <v>347</v>
      </c>
      <c r="BF136" t="s">
        <v>107</v>
      </c>
      <c r="BG136" t="s">
        <v>149</v>
      </c>
      <c r="BH136" t="s">
        <v>351</v>
      </c>
      <c r="BI136">
        <v>2</v>
      </c>
      <c r="BJ136" t="s">
        <v>44</v>
      </c>
      <c r="BT136" t="s">
        <v>51</v>
      </c>
      <c r="CA136">
        <v>32.39</v>
      </c>
      <c r="CD136">
        <v>24.61</v>
      </c>
      <c r="CG136">
        <v>6.91</v>
      </c>
      <c r="CJ136">
        <v>24.02</v>
      </c>
    </row>
    <row r="137" spans="1:91" x14ac:dyDescent="0.5">
      <c r="A137" t="s">
        <v>352</v>
      </c>
      <c r="B137">
        <f>TNC_PJ_V6taxadata!B137/SUM(TNC_PJ_V6taxadata!$B137:$BB137)</f>
        <v>0</v>
      </c>
      <c r="C137">
        <f>TNC_PJ_V6taxadata!C137/SUM(TNC_PJ_V6taxadata!$B137:$BB137)</f>
        <v>5.4522321595629232E-2</v>
      </c>
      <c r="D137">
        <f>TNC_PJ_V6taxadata!D137/SUM(TNC_PJ_V6taxadata!$B137:$BB137)</f>
        <v>0</v>
      </c>
      <c r="E137">
        <f>TNC_PJ_V6taxadata!E137/SUM(TNC_PJ_V6taxadata!$B137:$BB137)</f>
        <v>0</v>
      </c>
      <c r="F137">
        <f>TNC_PJ_V6taxadata!F137/SUM(TNC_PJ_V6taxadata!$B137:$BB137)</f>
        <v>0</v>
      </c>
      <c r="G137">
        <f>TNC_PJ_V6taxadata!G137/SUM(TNC_PJ_V6taxadata!$B137:$BB137)</f>
        <v>0</v>
      </c>
      <c r="H137">
        <f>TNC_PJ_V6taxadata!H137/SUM(TNC_PJ_V6taxadata!$B137:$BB137)</f>
        <v>7.8958200800808287E-2</v>
      </c>
      <c r="I137">
        <f>TNC_PJ_V6taxadata!I137/SUM(TNC_PJ_V6taxadata!$B137:$BB137)</f>
        <v>0</v>
      </c>
      <c r="J137">
        <f>TNC_PJ_V6taxadata!J137/SUM(TNC_PJ_V6taxadata!$B137:$BB137)</f>
        <v>0</v>
      </c>
      <c r="K137">
        <f>TNC_PJ_V6taxadata!K137/SUM(TNC_PJ_V6taxadata!$B137:$BB137)</f>
        <v>0</v>
      </c>
      <c r="L137">
        <f>TNC_PJ_V6taxadata!L137/SUM(TNC_PJ_V6taxadata!$B137:$BB137)</f>
        <v>0</v>
      </c>
      <c r="M137">
        <f>TNC_PJ_V6taxadata!M137/SUM(TNC_PJ_V6taxadata!$B137:$BB137)</f>
        <v>0.37514500617445645</v>
      </c>
      <c r="N137">
        <f>TNC_PJ_V6taxadata!N137/SUM(TNC_PJ_V6taxadata!$B137:$BB137)</f>
        <v>0</v>
      </c>
      <c r="O137">
        <f>TNC_PJ_V6taxadata!O137/SUM(TNC_PJ_V6taxadata!$B137:$BB137)</f>
        <v>0</v>
      </c>
      <c r="P137">
        <f>TNC_PJ_V6taxadata!P137/SUM(TNC_PJ_V6taxadata!$B137:$BB137)</f>
        <v>0</v>
      </c>
      <c r="Q137">
        <f>TNC_PJ_V6taxadata!Q137/SUM(TNC_PJ_V6taxadata!$B137:$BB137)</f>
        <v>0</v>
      </c>
      <c r="R137">
        <f>TNC_PJ_V6taxadata!R137/SUM(TNC_PJ_V6taxadata!$B137:$BB137)</f>
        <v>0</v>
      </c>
      <c r="S137">
        <f>TNC_PJ_V6taxadata!S137/SUM(TNC_PJ_V6taxadata!$B137:$BB137)</f>
        <v>0</v>
      </c>
      <c r="T137">
        <f>TNC_PJ_V6taxadata!T137/SUM(TNC_PJ_V6taxadata!$B137:$BB137)</f>
        <v>1.1226284474048572E-4</v>
      </c>
      <c r="U137">
        <f>TNC_PJ_V6taxadata!U137/SUM(TNC_PJ_V6taxadata!$B137:$BB137)</f>
        <v>0</v>
      </c>
      <c r="V137">
        <f>TNC_PJ_V6taxadata!V137/SUM(TNC_PJ_V6taxadata!$B137:$BB137)</f>
        <v>0</v>
      </c>
      <c r="W137">
        <f>TNC_PJ_V6taxadata!W137/SUM(TNC_PJ_V6taxadata!$B137:$BB137)</f>
        <v>3.3678853422145719E-4</v>
      </c>
      <c r="X137">
        <f>TNC_PJ_V6taxadata!X137/SUM(TNC_PJ_V6taxadata!$B137:$BB137)</f>
        <v>0</v>
      </c>
      <c r="Y137">
        <f>TNC_PJ_V6taxadata!Y137/SUM(TNC_PJ_V6taxadata!$B137:$BB137)</f>
        <v>1.8710474123414286E-4</v>
      </c>
      <c r="Z137">
        <f>TNC_PJ_V6taxadata!Z137/SUM(TNC_PJ_V6taxadata!$B137:$BB137)</f>
        <v>0</v>
      </c>
      <c r="AA137">
        <f>TNC_PJ_V6taxadata!AA137/SUM(TNC_PJ_V6taxadata!$B137:$BB137)</f>
        <v>0</v>
      </c>
      <c r="AB137">
        <f>TNC_PJ_V6taxadata!AB137/SUM(TNC_PJ_V6taxadata!$B137:$BB137)</f>
        <v>0</v>
      </c>
      <c r="AC137">
        <f>TNC_PJ_V6taxadata!AC137/SUM(TNC_PJ_V6taxadata!$B137:$BB137)</f>
        <v>4.4905137896194289E-4</v>
      </c>
      <c r="AD137">
        <f>TNC_PJ_V6taxadata!AD137/SUM(TNC_PJ_V6taxadata!$B137:$BB137)</f>
        <v>0</v>
      </c>
      <c r="AE137">
        <f>TNC_PJ_V6taxadata!AE137/SUM(TNC_PJ_V6taxadata!$B137:$BB137)</f>
        <v>0</v>
      </c>
      <c r="AF137">
        <f>TNC_PJ_V6taxadata!AF137/SUM(TNC_PJ_V6taxadata!$B137:$BB137)</f>
        <v>0</v>
      </c>
      <c r="AG137">
        <f>TNC_PJ_V6taxadata!AG137/SUM(TNC_PJ_V6taxadata!$B137:$BB137)</f>
        <v>0</v>
      </c>
      <c r="AH137">
        <f>TNC_PJ_V6taxadata!AH137/SUM(TNC_PJ_V6taxadata!$B137:$BB137)</f>
        <v>0</v>
      </c>
      <c r="AI137">
        <f>TNC_PJ_V6taxadata!AI137/SUM(TNC_PJ_V6taxadata!$B137:$BB137)</f>
        <v>0</v>
      </c>
      <c r="AJ137">
        <f>TNC_PJ_V6taxadata!AJ137/SUM(TNC_PJ_V6taxadata!$B137:$BB137)</f>
        <v>0</v>
      </c>
      <c r="AK137">
        <f>TNC_PJ_V6taxadata!AK137/SUM(TNC_PJ_V6taxadata!$B137:$BB137)</f>
        <v>0</v>
      </c>
      <c r="AL137">
        <f>TNC_PJ_V6taxadata!AL137/SUM(TNC_PJ_V6taxadata!$B137:$BB137)</f>
        <v>0</v>
      </c>
      <c r="AM137">
        <f>TNC_PJ_V6taxadata!AM137/SUM(TNC_PJ_V6taxadata!$B137:$BB137)</f>
        <v>0</v>
      </c>
      <c r="AN137">
        <f>TNC_PJ_V6taxadata!AN137/SUM(TNC_PJ_V6taxadata!$B137:$BB137)</f>
        <v>0</v>
      </c>
      <c r="AO137">
        <f>TNC_PJ_V6taxadata!AO137/SUM(TNC_PJ_V6taxadata!$B137:$BB137)</f>
        <v>7.8583991318340008E-4</v>
      </c>
      <c r="AP137">
        <f>TNC_PJ_V6taxadata!AP137/SUM(TNC_PJ_V6taxadata!$B137:$BB137)</f>
        <v>0</v>
      </c>
      <c r="AQ137">
        <f>TNC_PJ_V6taxadata!AQ137/SUM(TNC_PJ_V6taxadata!$B137:$BB137)</f>
        <v>0.48329154660779106</v>
      </c>
      <c r="AR137">
        <f>TNC_PJ_V6taxadata!AR137/SUM(TNC_PJ_V6taxadata!$B137:$BB137)</f>
        <v>0</v>
      </c>
      <c r="AS137">
        <f>TNC_PJ_V6taxadata!AS137/SUM(TNC_PJ_V6taxadata!$B137:$BB137)</f>
        <v>0</v>
      </c>
      <c r="AT137">
        <f>TNC_PJ_V6taxadata!AT137/SUM(TNC_PJ_V6taxadata!$B137:$BB137)</f>
        <v>0</v>
      </c>
      <c r="AU137">
        <f>TNC_PJ_V6taxadata!AU137/SUM(TNC_PJ_V6taxadata!$B137:$BB137)</f>
        <v>0</v>
      </c>
      <c r="AV137">
        <f>TNC_PJ_V6taxadata!AV137/SUM(TNC_PJ_V6taxadata!$B137:$BB137)</f>
        <v>5.6131422370242858E-4</v>
      </c>
      <c r="AW137">
        <f>TNC_PJ_V6taxadata!AW137/SUM(TNC_PJ_V6taxadata!$B137:$BB137)</f>
        <v>0</v>
      </c>
      <c r="AX137">
        <f>TNC_PJ_V6taxadata!AX137/SUM(TNC_PJ_V6taxadata!$B137:$BB137)</f>
        <v>1.0103656026643716E-3</v>
      </c>
      <c r="AY137">
        <f>TNC_PJ_V6taxadata!AY137/SUM(TNC_PJ_V6taxadata!$B137:$BB137)</f>
        <v>0</v>
      </c>
      <c r="AZ137">
        <f>TNC_PJ_V6taxadata!AZ137/SUM(TNC_PJ_V6taxadata!$B137:$BB137)</f>
        <v>0</v>
      </c>
      <c r="BA137">
        <f>TNC_PJ_V6taxadata!BA137/SUM(TNC_PJ_V6taxadata!$B137:$BB137)</f>
        <v>0</v>
      </c>
      <c r="BB137">
        <f>TNC_PJ_V6taxadata!BB137/SUM(TNC_PJ_V6taxadata!$B137:$BB137)</f>
        <v>4.6401975826067436E-3</v>
      </c>
      <c r="BC137" t="s">
        <v>353</v>
      </c>
      <c r="BD137">
        <v>134</v>
      </c>
      <c r="BE137" t="s">
        <v>347</v>
      </c>
      <c r="BF137" t="s">
        <v>41</v>
      </c>
      <c r="BG137" t="s">
        <v>42</v>
      </c>
      <c r="BH137" t="s">
        <v>354</v>
      </c>
      <c r="BI137">
        <v>1</v>
      </c>
      <c r="BJ137" t="s">
        <v>44</v>
      </c>
      <c r="BT137" t="s">
        <v>48</v>
      </c>
      <c r="BU137">
        <v>7.56</v>
      </c>
      <c r="BV137">
        <v>3.74</v>
      </c>
      <c r="BW137">
        <v>0.65</v>
      </c>
      <c r="BX137">
        <v>10.32</v>
      </c>
      <c r="BY137">
        <v>26.33</v>
      </c>
      <c r="BZ137">
        <v>23.35</v>
      </c>
      <c r="CA137">
        <v>24.84</v>
      </c>
      <c r="CB137">
        <v>22.48</v>
      </c>
      <c r="CC137">
        <v>23.55</v>
      </c>
      <c r="CD137">
        <v>23.01</v>
      </c>
      <c r="CE137">
        <v>7.44</v>
      </c>
      <c r="CF137">
        <v>7.41</v>
      </c>
      <c r="CG137">
        <v>7.42</v>
      </c>
      <c r="CH137">
        <v>5.31</v>
      </c>
      <c r="CI137">
        <v>10.96</v>
      </c>
      <c r="CJ137">
        <v>8.1300000000000008</v>
      </c>
      <c r="CK137">
        <v>3.88</v>
      </c>
      <c r="CL137">
        <v>5.93</v>
      </c>
      <c r="CM137">
        <v>4.9000000000000004</v>
      </c>
    </row>
    <row r="138" spans="1:91" x14ac:dyDescent="0.5">
      <c r="A138" t="s">
        <v>355</v>
      </c>
      <c r="B138">
        <f>TNC_PJ_V6taxadata!B138/SUM(TNC_PJ_V6taxadata!$B138:$BB138)</f>
        <v>0</v>
      </c>
      <c r="C138">
        <f>TNC_PJ_V6taxadata!C138/SUM(TNC_PJ_V6taxadata!$B138:$BB138)</f>
        <v>3.7799970189297961E-2</v>
      </c>
      <c r="D138">
        <f>TNC_PJ_V6taxadata!D138/SUM(TNC_PJ_V6taxadata!$B138:$BB138)</f>
        <v>0</v>
      </c>
      <c r="E138">
        <f>TNC_PJ_V6taxadata!E138/SUM(TNC_PJ_V6taxadata!$B138:$BB138)</f>
        <v>0</v>
      </c>
      <c r="F138">
        <f>TNC_PJ_V6taxadata!F138/SUM(TNC_PJ_V6taxadata!$B138:$BB138)</f>
        <v>0</v>
      </c>
      <c r="G138">
        <f>TNC_PJ_V6taxadata!G138/SUM(TNC_PJ_V6taxadata!$B138:$BB138)</f>
        <v>0</v>
      </c>
      <c r="H138">
        <f>TNC_PJ_V6taxadata!H138/SUM(TNC_PJ_V6taxadata!$B138:$BB138)</f>
        <v>9.2323744224176482E-2</v>
      </c>
      <c r="I138">
        <f>TNC_PJ_V6taxadata!I138/SUM(TNC_PJ_V6taxadata!$B138:$BB138)</f>
        <v>0</v>
      </c>
      <c r="J138">
        <f>TNC_PJ_V6taxadata!J138/SUM(TNC_PJ_V6taxadata!$B138:$BB138)</f>
        <v>7.7507825309286037E-4</v>
      </c>
      <c r="K138">
        <f>TNC_PJ_V6taxadata!K138/SUM(TNC_PJ_V6taxadata!$B138:$BB138)</f>
        <v>1.1924280816813236E-4</v>
      </c>
      <c r="L138">
        <f>TNC_PJ_V6taxadata!L138/SUM(TNC_PJ_V6taxadata!$B138:$BB138)</f>
        <v>0</v>
      </c>
      <c r="M138">
        <f>TNC_PJ_V6taxadata!M138/SUM(TNC_PJ_V6taxadata!$B138:$BB138)</f>
        <v>5.0201222238783726E-2</v>
      </c>
      <c r="N138">
        <f>TNC_PJ_V6taxadata!N138/SUM(TNC_PJ_V6taxadata!$B138:$BB138)</f>
        <v>0</v>
      </c>
      <c r="O138">
        <f>TNC_PJ_V6taxadata!O138/SUM(TNC_PJ_V6taxadata!$B138:$BB138)</f>
        <v>0</v>
      </c>
      <c r="P138">
        <f>TNC_PJ_V6taxadata!P138/SUM(TNC_PJ_V6taxadata!$B138:$BB138)</f>
        <v>0</v>
      </c>
      <c r="Q138">
        <f>TNC_PJ_V6taxadata!Q138/SUM(TNC_PJ_V6taxadata!$B138:$BB138)</f>
        <v>0</v>
      </c>
      <c r="R138">
        <f>TNC_PJ_V6taxadata!R138/SUM(TNC_PJ_V6taxadata!$B138:$BB138)</f>
        <v>0</v>
      </c>
      <c r="S138">
        <f>TNC_PJ_V6taxadata!S138/SUM(TNC_PJ_V6taxadata!$B138:$BB138)</f>
        <v>0</v>
      </c>
      <c r="T138">
        <f>TNC_PJ_V6taxadata!T138/SUM(TNC_PJ_V6taxadata!$B138:$BB138)</f>
        <v>7.4526755105082723E-4</v>
      </c>
      <c r="U138">
        <f>TNC_PJ_V6taxadata!U138/SUM(TNC_PJ_V6taxadata!$B138:$BB138)</f>
        <v>0</v>
      </c>
      <c r="V138">
        <f>TNC_PJ_V6taxadata!V138/SUM(TNC_PJ_V6taxadata!$B138:$BB138)</f>
        <v>0</v>
      </c>
      <c r="W138">
        <f>TNC_PJ_V6taxadata!W138/SUM(TNC_PJ_V6taxadata!$B138:$BB138)</f>
        <v>3.577284245043971E-4</v>
      </c>
      <c r="X138">
        <f>TNC_PJ_V6taxadata!X138/SUM(TNC_PJ_V6taxadata!$B138:$BB138)</f>
        <v>2.9810702042033088E-4</v>
      </c>
      <c r="Y138">
        <f>TNC_PJ_V6taxadata!Y138/SUM(TNC_PJ_V6taxadata!$B138:$BB138)</f>
        <v>0</v>
      </c>
      <c r="Z138">
        <f>TNC_PJ_V6taxadata!Z138/SUM(TNC_PJ_V6taxadata!$B138:$BB138)</f>
        <v>0</v>
      </c>
      <c r="AA138">
        <f>TNC_PJ_V6taxadata!AA138/SUM(TNC_PJ_V6taxadata!$B138:$BB138)</f>
        <v>0</v>
      </c>
      <c r="AB138">
        <f>TNC_PJ_V6taxadata!AB138/SUM(TNC_PJ_V6taxadata!$B138:$BB138)</f>
        <v>0</v>
      </c>
      <c r="AC138">
        <f>TNC_PJ_V6taxadata!AC138/SUM(TNC_PJ_V6taxadata!$B138:$BB138)</f>
        <v>1.2818601878074229E-3</v>
      </c>
      <c r="AD138">
        <f>TNC_PJ_V6taxadata!AD138/SUM(TNC_PJ_V6taxadata!$B138:$BB138)</f>
        <v>0</v>
      </c>
      <c r="AE138">
        <f>TNC_PJ_V6taxadata!AE138/SUM(TNC_PJ_V6taxadata!$B138:$BB138)</f>
        <v>0</v>
      </c>
      <c r="AF138">
        <f>TNC_PJ_V6taxadata!AF138/SUM(TNC_PJ_V6taxadata!$B138:$BB138)</f>
        <v>9.8375316738709201E-4</v>
      </c>
      <c r="AG138">
        <f>TNC_PJ_V6taxadata!AG138/SUM(TNC_PJ_V6taxadata!$B138:$BB138)</f>
        <v>0</v>
      </c>
      <c r="AH138">
        <f>TNC_PJ_V6taxadata!AH138/SUM(TNC_PJ_V6taxadata!$B138:$BB138)</f>
        <v>0</v>
      </c>
      <c r="AI138">
        <f>TNC_PJ_V6taxadata!AI138/SUM(TNC_PJ_V6taxadata!$B138:$BB138)</f>
        <v>0</v>
      </c>
      <c r="AJ138">
        <f>TNC_PJ_V6taxadata!AJ138/SUM(TNC_PJ_V6taxadata!$B138:$BB138)</f>
        <v>0</v>
      </c>
      <c r="AK138">
        <f>TNC_PJ_V6taxadata!AK138/SUM(TNC_PJ_V6taxadata!$B138:$BB138)</f>
        <v>0</v>
      </c>
      <c r="AL138">
        <f>TNC_PJ_V6taxadata!AL138/SUM(TNC_PJ_V6taxadata!$B138:$BB138)</f>
        <v>0</v>
      </c>
      <c r="AM138">
        <f>TNC_PJ_V6taxadata!AM138/SUM(TNC_PJ_V6taxadata!$B138:$BB138)</f>
        <v>0</v>
      </c>
      <c r="AN138">
        <f>TNC_PJ_V6taxadata!AN138/SUM(TNC_PJ_V6taxadata!$B138:$BB138)</f>
        <v>0</v>
      </c>
      <c r="AO138">
        <f>TNC_PJ_V6taxadata!AO138/SUM(TNC_PJ_V6taxadata!$B138:$BB138)</f>
        <v>1.4905351021016544E-4</v>
      </c>
      <c r="AP138">
        <f>TNC_PJ_V6taxadata!AP138/SUM(TNC_PJ_V6taxadata!$B138:$BB138)</f>
        <v>0</v>
      </c>
      <c r="AQ138">
        <f>TNC_PJ_V6taxadata!AQ138/SUM(TNC_PJ_V6taxadata!$B138:$BB138)</f>
        <v>0.79681025488150248</v>
      </c>
      <c r="AR138">
        <f>TNC_PJ_V6taxadata!AR138/SUM(TNC_PJ_V6taxadata!$B138:$BB138)</f>
        <v>0</v>
      </c>
      <c r="AS138">
        <f>TNC_PJ_V6taxadata!AS138/SUM(TNC_PJ_V6taxadata!$B138:$BB138)</f>
        <v>8.9432106126099276E-5</v>
      </c>
      <c r="AT138">
        <f>TNC_PJ_V6taxadata!AT138/SUM(TNC_PJ_V6taxadata!$B138:$BB138)</f>
        <v>0</v>
      </c>
      <c r="AU138">
        <f>TNC_PJ_V6taxadata!AU138/SUM(TNC_PJ_V6taxadata!$B138:$BB138)</f>
        <v>0</v>
      </c>
      <c r="AV138">
        <f>TNC_PJ_V6taxadata!AV138/SUM(TNC_PJ_V6taxadata!$B138:$BB138)</f>
        <v>0</v>
      </c>
      <c r="AW138">
        <f>TNC_PJ_V6taxadata!AW138/SUM(TNC_PJ_V6taxadata!$B138:$BB138)</f>
        <v>0</v>
      </c>
      <c r="AX138">
        <f>TNC_PJ_V6taxadata!AX138/SUM(TNC_PJ_V6taxadata!$B138:$BB138)</f>
        <v>5.1870621553137576E-3</v>
      </c>
      <c r="AY138">
        <f>TNC_PJ_V6taxadata!AY138/SUM(TNC_PJ_V6taxadata!$B138:$BB138)</f>
        <v>0</v>
      </c>
      <c r="AZ138">
        <f>TNC_PJ_V6taxadata!AZ138/SUM(TNC_PJ_V6taxadata!$B138:$BB138)</f>
        <v>0</v>
      </c>
      <c r="BA138">
        <f>TNC_PJ_V6taxadata!BA138/SUM(TNC_PJ_V6taxadata!$B138:$BB138)</f>
        <v>0</v>
      </c>
      <c r="BB138">
        <f>TNC_PJ_V6taxadata!BB138/SUM(TNC_PJ_V6taxadata!$B138:$BB138)</f>
        <v>1.2878223282158294E-2</v>
      </c>
      <c r="BC138" t="s">
        <v>356</v>
      </c>
      <c r="BD138">
        <v>136</v>
      </c>
      <c r="BE138" t="s">
        <v>347</v>
      </c>
      <c r="BF138" t="s">
        <v>41</v>
      </c>
      <c r="BG138" t="s">
        <v>58</v>
      </c>
      <c r="BH138" t="s">
        <v>357</v>
      </c>
      <c r="BI138">
        <v>2</v>
      </c>
      <c r="BJ138" t="s">
        <v>44</v>
      </c>
      <c r="BT138" t="s">
        <v>51</v>
      </c>
      <c r="BU138">
        <v>5.64</v>
      </c>
      <c r="BV138">
        <v>1.59</v>
      </c>
      <c r="BW138">
        <v>0</v>
      </c>
      <c r="BX138">
        <v>1.85</v>
      </c>
      <c r="BY138">
        <v>28.31</v>
      </c>
      <c r="BZ138">
        <v>28.63</v>
      </c>
      <c r="CA138">
        <v>28.47</v>
      </c>
      <c r="CB138">
        <v>23.41</v>
      </c>
      <c r="CC138">
        <v>25.22</v>
      </c>
      <c r="CD138">
        <v>24.31</v>
      </c>
      <c r="CE138">
        <v>7.27</v>
      </c>
      <c r="CF138">
        <v>7.58</v>
      </c>
      <c r="CG138">
        <v>7.43</v>
      </c>
      <c r="CH138">
        <v>24.05</v>
      </c>
      <c r="CI138">
        <v>13.5</v>
      </c>
      <c r="CJ138">
        <v>18.78</v>
      </c>
      <c r="CK138">
        <v>3.49</v>
      </c>
      <c r="CL138">
        <v>7.83</v>
      </c>
      <c r="CM138">
        <v>5.66</v>
      </c>
    </row>
    <row r="139" spans="1:91" x14ac:dyDescent="0.5">
      <c r="A139" t="s">
        <v>358</v>
      </c>
      <c r="B139">
        <f>TNC_PJ_V6taxadata!B139/SUM(TNC_PJ_V6taxadata!$B139:$BB139)</f>
        <v>0</v>
      </c>
      <c r="C139">
        <f>TNC_PJ_V6taxadata!C139/SUM(TNC_PJ_V6taxadata!$B139:$BB139)</f>
        <v>6.3439270756343929E-3</v>
      </c>
      <c r="D139">
        <f>TNC_PJ_V6taxadata!D139/SUM(TNC_PJ_V6taxadata!$B139:$BB139)</f>
        <v>0</v>
      </c>
      <c r="E139">
        <f>TNC_PJ_V6taxadata!E139/SUM(TNC_PJ_V6taxadata!$B139:$BB139)</f>
        <v>0</v>
      </c>
      <c r="F139">
        <f>TNC_PJ_V6taxadata!F139/SUM(TNC_PJ_V6taxadata!$B139:$BB139)</f>
        <v>0</v>
      </c>
      <c r="G139">
        <f>TNC_PJ_V6taxadata!G139/SUM(TNC_PJ_V6taxadata!$B139:$BB139)</f>
        <v>0</v>
      </c>
      <c r="H139">
        <f>TNC_PJ_V6taxadata!H139/SUM(TNC_PJ_V6taxadata!$B139:$BB139)</f>
        <v>0.21015028332101504</v>
      </c>
      <c r="I139">
        <f>TNC_PJ_V6taxadata!I139/SUM(TNC_PJ_V6taxadata!$B139:$BB139)</f>
        <v>0</v>
      </c>
      <c r="J139">
        <f>TNC_PJ_V6taxadata!J139/SUM(TNC_PJ_V6taxadata!$B139:$BB139)</f>
        <v>0</v>
      </c>
      <c r="K139">
        <f>TNC_PJ_V6taxadata!K139/SUM(TNC_PJ_V6taxadata!$B139:$BB139)</f>
        <v>6.1591525006159152E-5</v>
      </c>
      <c r="L139">
        <f>TNC_PJ_V6taxadata!L139/SUM(TNC_PJ_V6taxadata!$B139:$BB139)</f>
        <v>0</v>
      </c>
      <c r="M139">
        <f>TNC_PJ_V6taxadata!M139/SUM(TNC_PJ_V6taxadata!$B139:$BB139)</f>
        <v>0.15217212778188388</v>
      </c>
      <c r="N139">
        <f>TNC_PJ_V6taxadata!N139/SUM(TNC_PJ_V6taxadata!$B139:$BB139)</f>
        <v>0</v>
      </c>
      <c r="O139">
        <f>TNC_PJ_V6taxadata!O139/SUM(TNC_PJ_V6taxadata!$B139:$BB139)</f>
        <v>0</v>
      </c>
      <c r="P139">
        <f>TNC_PJ_V6taxadata!P139/SUM(TNC_PJ_V6taxadata!$B139:$BB139)</f>
        <v>0</v>
      </c>
      <c r="Q139">
        <f>TNC_PJ_V6taxadata!Q139/SUM(TNC_PJ_V6taxadata!$B139:$BB139)</f>
        <v>0</v>
      </c>
      <c r="R139">
        <f>TNC_PJ_V6taxadata!R139/SUM(TNC_PJ_V6taxadata!$B139:$BB139)</f>
        <v>0</v>
      </c>
      <c r="S139">
        <f>TNC_PJ_V6taxadata!S139/SUM(TNC_PJ_V6taxadata!$B139:$BB139)</f>
        <v>0</v>
      </c>
      <c r="T139">
        <f>TNC_PJ_V6taxadata!T139/SUM(TNC_PJ_V6taxadata!$B139:$BB139)</f>
        <v>3.2848813336618213E-4</v>
      </c>
      <c r="U139">
        <f>TNC_PJ_V6taxadata!U139/SUM(TNC_PJ_V6taxadata!$B139:$BB139)</f>
        <v>0</v>
      </c>
      <c r="V139">
        <f>TNC_PJ_V6taxadata!V139/SUM(TNC_PJ_V6taxadata!$B139:$BB139)</f>
        <v>0</v>
      </c>
      <c r="W139">
        <f>TNC_PJ_V6taxadata!W139/SUM(TNC_PJ_V6taxadata!$B139:$BB139)</f>
        <v>0</v>
      </c>
      <c r="X139">
        <f>TNC_PJ_V6taxadata!X139/SUM(TNC_PJ_V6taxadata!$B139:$BB139)</f>
        <v>0</v>
      </c>
      <c r="Y139">
        <f>TNC_PJ_V6taxadata!Y139/SUM(TNC_PJ_V6taxadata!$B139:$BB139)</f>
        <v>0</v>
      </c>
      <c r="Z139">
        <f>TNC_PJ_V6taxadata!Z139/SUM(TNC_PJ_V6taxadata!$B139:$BB139)</f>
        <v>0</v>
      </c>
      <c r="AA139">
        <f>TNC_PJ_V6taxadata!AA139/SUM(TNC_PJ_V6taxadata!$B139:$BB139)</f>
        <v>0</v>
      </c>
      <c r="AB139">
        <f>TNC_PJ_V6taxadata!AB139/SUM(TNC_PJ_V6taxadata!$B139:$BB139)</f>
        <v>0</v>
      </c>
      <c r="AC139">
        <f>TNC_PJ_V6taxadata!AC139/SUM(TNC_PJ_V6taxadata!$B139:$BB139)</f>
        <v>6.5697626673236426E-4</v>
      </c>
      <c r="AD139">
        <f>TNC_PJ_V6taxadata!AD139/SUM(TNC_PJ_V6taxadata!$B139:$BB139)</f>
        <v>0</v>
      </c>
      <c r="AE139">
        <f>TNC_PJ_V6taxadata!AE139/SUM(TNC_PJ_V6taxadata!$B139:$BB139)</f>
        <v>1.6424406668309106E-4</v>
      </c>
      <c r="AF139">
        <f>TNC_PJ_V6taxadata!AF139/SUM(TNC_PJ_V6taxadata!$B139:$BB139)</f>
        <v>2.874271166954094E-4</v>
      </c>
      <c r="AG139">
        <f>TNC_PJ_V6taxadata!AG139/SUM(TNC_PJ_V6taxadata!$B139:$BB139)</f>
        <v>0</v>
      </c>
      <c r="AH139">
        <f>TNC_PJ_V6taxadata!AH139/SUM(TNC_PJ_V6taxadata!$B139:$BB139)</f>
        <v>3.6954915003695491E-4</v>
      </c>
      <c r="AI139">
        <f>TNC_PJ_V6taxadata!AI139/SUM(TNC_PJ_V6taxadata!$B139:$BB139)</f>
        <v>0</v>
      </c>
      <c r="AJ139">
        <f>TNC_PJ_V6taxadata!AJ139/SUM(TNC_PJ_V6taxadata!$B139:$BB139)</f>
        <v>0</v>
      </c>
      <c r="AK139">
        <f>TNC_PJ_V6taxadata!AK139/SUM(TNC_PJ_V6taxadata!$B139:$BB139)</f>
        <v>0</v>
      </c>
      <c r="AL139">
        <f>TNC_PJ_V6taxadata!AL139/SUM(TNC_PJ_V6taxadata!$B139:$BB139)</f>
        <v>0</v>
      </c>
      <c r="AM139">
        <f>TNC_PJ_V6taxadata!AM139/SUM(TNC_PJ_V6taxadata!$B139:$BB139)</f>
        <v>0</v>
      </c>
      <c r="AN139">
        <f>TNC_PJ_V6taxadata!AN139/SUM(TNC_PJ_V6taxadata!$B139:$BB139)</f>
        <v>4.1061016670772766E-5</v>
      </c>
      <c r="AO139">
        <f>TNC_PJ_V6taxadata!AO139/SUM(TNC_PJ_V6taxadata!$B139:$BB139)</f>
        <v>1.7245627001724563E-3</v>
      </c>
      <c r="AP139">
        <f>TNC_PJ_V6taxadata!AP139/SUM(TNC_PJ_V6taxadata!$B139:$BB139)</f>
        <v>0</v>
      </c>
      <c r="AQ139">
        <f>TNC_PJ_V6taxadata!AQ139/SUM(TNC_PJ_V6taxadata!$B139:$BB139)</f>
        <v>0.58988256549232154</v>
      </c>
      <c r="AR139">
        <f>TNC_PJ_V6taxadata!AR139/SUM(TNC_PJ_V6taxadata!$B139:$BB139)</f>
        <v>0</v>
      </c>
      <c r="AS139">
        <f>TNC_PJ_V6taxadata!AS139/SUM(TNC_PJ_V6taxadata!$B139:$BB139)</f>
        <v>0</v>
      </c>
      <c r="AT139">
        <f>TNC_PJ_V6taxadata!AT139/SUM(TNC_PJ_V6taxadata!$B139:$BB139)</f>
        <v>0</v>
      </c>
      <c r="AU139">
        <f>TNC_PJ_V6taxadata!AU139/SUM(TNC_PJ_V6taxadata!$B139:$BB139)</f>
        <v>0</v>
      </c>
      <c r="AV139">
        <f>TNC_PJ_V6taxadata!AV139/SUM(TNC_PJ_V6taxadata!$B139:$BB139)</f>
        <v>3.6954915003695491E-4</v>
      </c>
      <c r="AW139">
        <f>TNC_PJ_V6taxadata!AW139/SUM(TNC_PJ_V6taxadata!$B139:$BB139)</f>
        <v>0</v>
      </c>
      <c r="AX139">
        <f>TNC_PJ_V6taxadata!AX139/SUM(TNC_PJ_V6taxadata!$B139:$BB139)</f>
        <v>3.141167775314117E-3</v>
      </c>
      <c r="AY139">
        <f>TNC_PJ_V6taxadata!AY139/SUM(TNC_PJ_V6taxadata!$B139:$BB139)</f>
        <v>0</v>
      </c>
      <c r="AZ139">
        <f>TNC_PJ_V6taxadata!AZ139/SUM(TNC_PJ_V6taxadata!$B139:$BB139)</f>
        <v>0</v>
      </c>
      <c r="BA139">
        <f>TNC_PJ_V6taxadata!BA139/SUM(TNC_PJ_V6taxadata!$B139:$BB139)</f>
        <v>0</v>
      </c>
      <c r="BB139">
        <f>TNC_PJ_V6taxadata!BB139/SUM(TNC_PJ_V6taxadata!$B139:$BB139)</f>
        <v>3.4306479428430646E-2</v>
      </c>
      <c r="BC139" t="s">
        <v>359</v>
      </c>
      <c r="BD139">
        <v>138</v>
      </c>
      <c r="BE139" t="s">
        <v>347</v>
      </c>
      <c r="BF139" t="s">
        <v>41</v>
      </c>
      <c r="BG139" t="s">
        <v>70</v>
      </c>
      <c r="BH139" t="s">
        <v>360</v>
      </c>
      <c r="BI139">
        <v>3</v>
      </c>
      <c r="BJ139" t="s">
        <v>44</v>
      </c>
      <c r="BT139" t="s">
        <v>80</v>
      </c>
      <c r="BU139">
        <v>45.77</v>
      </c>
      <c r="BV139">
        <v>0.66</v>
      </c>
      <c r="BW139">
        <v>0.1</v>
      </c>
      <c r="BX139">
        <v>2.2000000000000002</v>
      </c>
      <c r="BY139">
        <v>30.43</v>
      </c>
      <c r="BZ139">
        <v>30.62</v>
      </c>
      <c r="CA139">
        <v>30.52</v>
      </c>
      <c r="CB139">
        <v>21.65</v>
      </c>
      <c r="CC139">
        <v>23.76</v>
      </c>
      <c r="CD139">
        <v>22.71</v>
      </c>
      <c r="CE139">
        <v>7.84</v>
      </c>
      <c r="CF139">
        <v>7.88</v>
      </c>
      <c r="CG139">
        <v>7.86</v>
      </c>
      <c r="CH139">
        <v>6.82</v>
      </c>
      <c r="CI139">
        <v>2.91</v>
      </c>
      <c r="CJ139">
        <v>4.87</v>
      </c>
      <c r="CK139">
        <v>7.53</v>
      </c>
      <c r="CL139">
        <v>8.92</v>
      </c>
      <c r="CM139">
        <v>8.23</v>
      </c>
    </row>
    <row r="140" spans="1:91" x14ac:dyDescent="0.5">
      <c r="A140" t="s">
        <v>361</v>
      </c>
      <c r="B140">
        <f>TNC_PJ_V6taxadata!B140/SUM(TNC_PJ_V6taxadata!$B140:$BB140)</f>
        <v>1.2159533073929961E-4</v>
      </c>
      <c r="C140">
        <f>TNC_PJ_V6taxadata!C140/SUM(TNC_PJ_V6taxadata!$B140:$BB140)</f>
        <v>3.5673030155642022E-2</v>
      </c>
      <c r="D140">
        <f>TNC_PJ_V6taxadata!D140/SUM(TNC_PJ_V6taxadata!$B140:$BB140)</f>
        <v>0</v>
      </c>
      <c r="E140">
        <f>TNC_PJ_V6taxadata!E140/SUM(TNC_PJ_V6taxadata!$B140:$BB140)</f>
        <v>0</v>
      </c>
      <c r="F140">
        <f>TNC_PJ_V6taxadata!F140/SUM(TNC_PJ_V6taxadata!$B140:$BB140)</f>
        <v>0</v>
      </c>
      <c r="G140">
        <f>TNC_PJ_V6taxadata!G140/SUM(TNC_PJ_V6taxadata!$B140:$BB140)</f>
        <v>0</v>
      </c>
      <c r="H140">
        <f>TNC_PJ_V6taxadata!H140/SUM(TNC_PJ_V6taxadata!$B140:$BB140)</f>
        <v>0.11635153210116732</v>
      </c>
      <c r="I140">
        <f>TNC_PJ_V6taxadata!I140/SUM(TNC_PJ_V6taxadata!$B140:$BB140)</f>
        <v>0</v>
      </c>
      <c r="J140">
        <f>TNC_PJ_V6taxadata!J140/SUM(TNC_PJ_V6taxadata!$B140:$BB140)</f>
        <v>0</v>
      </c>
      <c r="K140">
        <f>TNC_PJ_V6taxadata!K140/SUM(TNC_PJ_V6taxadata!$B140:$BB140)</f>
        <v>4.8638132295719845E-4</v>
      </c>
      <c r="L140">
        <f>TNC_PJ_V6taxadata!L140/SUM(TNC_PJ_V6taxadata!$B140:$BB140)</f>
        <v>0</v>
      </c>
      <c r="M140">
        <f>TNC_PJ_V6taxadata!M140/SUM(TNC_PJ_V6taxadata!$B140:$BB140)</f>
        <v>8.0344114785992224E-2</v>
      </c>
      <c r="N140">
        <f>TNC_PJ_V6taxadata!N140/SUM(TNC_PJ_V6taxadata!$B140:$BB140)</f>
        <v>0</v>
      </c>
      <c r="O140">
        <f>TNC_PJ_V6taxadata!O140/SUM(TNC_PJ_V6taxadata!$B140:$BB140)</f>
        <v>0</v>
      </c>
      <c r="P140">
        <f>TNC_PJ_V6taxadata!P140/SUM(TNC_PJ_V6taxadata!$B140:$BB140)</f>
        <v>5.7757782101167316E-4</v>
      </c>
      <c r="Q140">
        <f>TNC_PJ_V6taxadata!Q140/SUM(TNC_PJ_V6taxadata!$B140:$BB140)</f>
        <v>1.0639591439688716E-4</v>
      </c>
      <c r="R140">
        <f>TNC_PJ_V6taxadata!R140/SUM(TNC_PJ_V6taxadata!$B140:$BB140)</f>
        <v>0</v>
      </c>
      <c r="S140">
        <f>TNC_PJ_V6taxadata!S140/SUM(TNC_PJ_V6taxadata!$B140:$BB140)</f>
        <v>0</v>
      </c>
      <c r="T140">
        <f>TNC_PJ_V6taxadata!T140/SUM(TNC_PJ_V6taxadata!$B140:$BB140)</f>
        <v>3.6478599221789884E-4</v>
      </c>
      <c r="U140">
        <f>TNC_PJ_V6taxadata!U140/SUM(TNC_PJ_V6taxadata!$B140:$BB140)</f>
        <v>0</v>
      </c>
      <c r="V140">
        <f>TNC_PJ_V6taxadata!V140/SUM(TNC_PJ_V6taxadata!$B140:$BB140)</f>
        <v>0</v>
      </c>
      <c r="W140">
        <f>TNC_PJ_V6taxadata!W140/SUM(TNC_PJ_V6taxadata!$B140:$BB140)</f>
        <v>4.5598249027237355E-4</v>
      </c>
      <c r="X140">
        <f>TNC_PJ_V6taxadata!X140/SUM(TNC_PJ_V6taxadata!$B140:$BB140)</f>
        <v>1.1551556420233463E-3</v>
      </c>
      <c r="Y140">
        <f>TNC_PJ_V6taxadata!Y140/SUM(TNC_PJ_V6taxadata!$B140:$BB140)</f>
        <v>0</v>
      </c>
      <c r="Z140">
        <f>TNC_PJ_V6taxadata!Z140/SUM(TNC_PJ_V6taxadata!$B140:$BB140)</f>
        <v>1.9607247081712062E-3</v>
      </c>
      <c r="AA140">
        <f>TNC_PJ_V6taxadata!AA140/SUM(TNC_PJ_V6taxadata!$B140:$BB140)</f>
        <v>0</v>
      </c>
      <c r="AB140">
        <f>TNC_PJ_V6taxadata!AB140/SUM(TNC_PJ_V6taxadata!$B140:$BB140)</f>
        <v>0</v>
      </c>
      <c r="AC140">
        <f>TNC_PJ_V6taxadata!AC140/SUM(TNC_PJ_V6taxadata!$B140:$BB140)</f>
        <v>6.6877431906614787E-4</v>
      </c>
      <c r="AD140">
        <f>TNC_PJ_V6taxadata!AD140/SUM(TNC_PJ_V6taxadata!$B140:$BB140)</f>
        <v>0</v>
      </c>
      <c r="AE140">
        <f>TNC_PJ_V6taxadata!AE140/SUM(TNC_PJ_V6taxadata!$B140:$BB140)</f>
        <v>0</v>
      </c>
      <c r="AF140">
        <f>TNC_PJ_V6taxadata!AF140/SUM(TNC_PJ_V6taxadata!$B140:$BB140)</f>
        <v>4.407830739299611E-4</v>
      </c>
      <c r="AG140">
        <f>TNC_PJ_V6taxadata!AG140/SUM(TNC_PJ_V6taxadata!$B140:$BB140)</f>
        <v>0</v>
      </c>
      <c r="AH140">
        <f>TNC_PJ_V6taxadata!AH140/SUM(TNC_PJ_V6taxadata!$B140:$BB140)</f>
        <v>2.7358949416342413E-4</v>
      </c>
      <c r="AI140">
        <f>TNC_PJ_V6taxadata!AI140/SUM(TNC_PJ_V6taxadata!$B140:$BB140)</f>
        <v>0</v>
      </c>
      <c r="AJ140">
        <f>TNC_PJ_V6taxadata!AJ140/SUM(TNC_PJ_V6taxadata!$B140:$BB140)</f>
        <v>0</v>
      </c>
      <c r="AK140">
        <f>TNC_PJ_V6taxadata!AK140/SUM(TNC_PJ_V6taxadata!$B140:$BB140)</f>
        <v>0</v>
      </c>
      <c r="AL140">
        <f>TNC_PJ_V6taxadata!AL140/SUM(TNC_PJ_V6taxadata!$B140:$BB140)</f>
        <v>0</v>
      </c>
      <c r="AM140">
        <f>TNC_PJ_V6taxadata!AM140/SUM(TNC_PJ_V6taxadata!$B140:$BB140)</f>
        <v>4.7118190661478597E-3</v>
      </c>
      <c r="AN140">
        <f>TNC_PJ_V6taxadata!AN140/SUM(TNC_PJ_V6taxadata!$B140:$BB140)</f>
        <v>0</v>
      </c>
      <c r="AO140">
        <f>TNC_PJ_V6taxadata!AO140/SUM(TNC_PJ_V6taxadata!$B140:$BB140)</f>
        <v>4.1676799610894939E-2</v>
      </c>
      <c r="AP140">
        <f>TNC_PJ_V6taxadata!AP140/SUM(TNC_PJ_V6taxadata!$B140:$BB140)</f>
        <v>0</v>
      </c>
      <c r="AQ140">
        <f>TNC_PJ_V6taxadata!AQ140/SUM(TNC_PJ_V6taxadata!$B140:$BB140)</f>
        <v>0.6138892266536965</v>
      </c>
      <c r="AR140">
        <f>TNC_PJ_V6taxadata!AR140/SUM(TNC_PJ_V6taxadata!$B140:$BB140)</f>
        <v>0</v>
      </c>
      <c r="AS140">
        <f>TNC_PJ_V6taxadata!AS140/SUM(TNC_PJ_V6taxadata!$B140:$BB140)</f>
        <v>0</v>
      </c>
      <c r="AT140">
        <f>TNC_PJ_V6taxadata!AT140/SUM(TNC_PJ_V6taxadata!$B140:$BB140)</f>
        <v>0</v>
      </c>
      <c r="AU140">
        <f>TNC_PJ_V6taxadata!AU140/SUM(TNC_PJ_V6taxadata!$B140:$BB140)</f>
        <v>0</v>
      </c>
      <c r="AV140">
        <f>TNC_PJ_V6taxadata!AV140/SUM(TNC_PJ_V6taxadata!$B140:$BB140)</f>
        <v>3.4958657587548639E-4</v>
      </c>
      <c r="AW140">
        <f>TNC_PJ_V6taxadata!AW140/SUM(TNC_PJ_V6taxadata!$B140:$BB140)</f>
        <v>0</v>
      </c>
      <c r="AX140">
        <f>TNC_PJ_V6taxadata!AX140/SUM(TNC_PJ_V6taxadata!$B140:$BB140)</f>
        <v>2.6386186770428015E-2</v>
      </c>
      <c r="AY140">
        <f>TNC_PJ_V6taxadata!AY140/SUM(TNC_PJ_V6taxadata!$B140:$BB140)</f>
        <v>2.8970087548638133E-2</v>
      </c>
      <c r="AZ140">
        <f>TNC_PJ_V6taxadata!AZ140/SUM(TNC_PJ_V6taxadata!$B140:$BB140)</f>
        <v>0</v>
      </c>
      <c r="BA140">
        <f>TNC_PJ_V6taxadata!BA140/SUM(TNC_PJ_V6taxadata!$B140:$BB140)</f>
        <v>0</v>
      </c>
      <c r="BB140">
        <f>TNC_PJ_V6taxadata!BB140/SUM(TNC_PJ_V6taxadata!$B140:$BB140)</f>
        <v>4.5035870622568093E-2</v>
      </c>
      <c r="BC140" t="s">
        <v>362</v>
      </c>
      <c r="BD140">
        <v>140</v>
      </c>
      <c r="BE140" t="s">
        <v>347</v>
      </c>
      <c r="BF140" t="s">
        <v>41</v>
      </c>
      <c r="BG140" t="s">
        <v>83</v>
      </c>
      <c r="BH140" t="s">
        <v>363</v>
      </c>
      <c r="BI140">
        <v>4</v>
      </c>
      <c r="BJ140" t="s">
        <v>44</v>
      </c>
      <c r="BT140" t="s">
        <v>45</v>
      </c>
      <c r="BU140">
        <v>1.55</v>
      </c>
      <c r="BV140">
        <v>0.09</v>
      </c>
      <c r="BW140">
        <v>0</v>
      </c>
      <c r="BX140">
        <v>2.25</v>
      </c>
      <c r="BY140">
        <v>18.260000000000002</v>
      </c>
      <c r="BZ140">
        <v>17.72</v>
      </c>
      <c r="CA140">
        <v>17.989999999999998</v>
      </c>
      <c r="CB140">
        <v>25.64</v>
      </c>
      <c r="CC140">
        <v>25.21</v>
      </c>
      <c r="CD140">
        <v>25.42</v>
      </c>
      <c r="CE140">
        <v>7.43</v>
      </c>
      <c r="CF140">
        <v>7.72</v>
      </c>
      <c r="CG140">
        <v>7.57</v>
      </c>
      <c r="CH140">
        <v>5.56</v>
      </c>
      <c r="CI140">
        <v>3.69</v>
      </c>
      <c r="CJ140">
        <v>4.62</v>
      </c>
      <c r="CK140">
        <v>5.58</v>
      </c>
      <c r="CL140">
        <v>8.33</v>
      </c>
      <c r="CM140">
        <v>6.96</v>
      </c>
    </row>
    <row r="141" spans="1:91" x14ac:dyDescent="0.5">
      <c r="A141" t="s">
        <v>364</v>
      </c>
      <c r="B141">
        <f>TNC_PJ_V6taxadata!B141/SUM(TNC_PJ_V6taxadata!$B141:$BB141)</f>
        <v>0</v>
      </c>
      <c r="C141">
        <f>TNC_PJ_V6taxadata!C141/SUM(TNC_PJ_V6taxadata!$B141:$BB141)</f>
        <v>2.2958827634333566E-2</v>
      </c>
      <c r="D141">
        <f>TNC_PJ_V6taxadata!D141/SUM(TNC_PJ_V6taxadata!$B141:$BB141)</f>
        <v>0</v>
      </c>
      <c r="E141">
        <f>TNC_PJ_V6taxadata!E141/SUM(TNC_PJ_V6taxadata!$B141:$BB141)</f>
        <v>0</v>
      </c>
      <c r="F141">
        <f>TNC_PJ_V6taxadata!F141/SUM(TNC_PJ_V6taxadata!$B141:$BB141)</f>
        <v>0</v>
      </c>
      <c r="G141">
        <f>TNC_PJ_V6taxadata!G141/SUM(TNC_PJ_V6taxadata!$B141:$BB141)</f>
        <v>0</v>
      </c>
      <c r="H141">
        <f>TNC_PJ_V6taxadata!H141/SUM(TNC_PJ_V6taxadata!$B141:$BB141)</f>
        <v>0.24356245638520585</v>
      </c>
      <c r="I141">
        <f>TNC_PJ_V6taxadata!I141/SUM(TNC_PJ_V6taxadata!$B141:$BB141)</f>
        <v>0</v>
      </c>
      <c r="J141">
        <f>TNC_PJ_V6taxadata!J141/SUM(TNC_PJ_V6taxadata!$B141:$BB141)</f>
        <v>0</v>
      </c>
      <c r="K141">
        <f>TNC_PJ_V6taxadata!K141/SUM(TNC_PJ_V6taxadata!$B141:$BB141)</f>
        <v>0</v>
      </c>
      <c r="L141">
        <f>TNC_PJ_V6taxadata!L141/SUM(TNC_PJ_V6taxadata!$B141:$BB141)</f>
        <v>0</v>
      </c>
      <c r="M141">
        <f>TNC_PJ_V6taxadata!M141/SUM(TNC_PJ_V6taxadata!$B141:$BB141)</f>
        <v>9.6528262386601532E-2</v>
      </c>
      <c r="N141">
        <f>TNC_PJ_V6taxadata!N141/SUM(TNC_PJ_V6taxadata!$B141:$BB141)</f>
        <v>0</v>
      </c>
      <c r="O141">
        <f>TNC_PJ_V6taxadata!O141/SUM(TNC_PJ_V6taxadata!$B141:$BB141)</f>
        <v>0</v>
      </c>
      <c r="P141">
        <f>TNC_PJ_V6taxadata!P141/SUM(TNC_PJ_V6taxadata!$B141:$BB141)</f>
        <v>0</v>
      </c>
      <c r="Q141">
        <f>TNC_PJ_V6taxadata!Q141/SUM(TNC_PJ_V6taxadata!$B141:$BB141)</f>
        <v>1.7445917655268666E-4</v>
      </c>
      <c r="R141">
        <f>TNC_PJ_V6taxadata!R141/SUM(TNC_PJ_V6taxadata!$B141:$BB141)</f>
        <v>0</v>
      </c>
      <c r="S141">
        <f>TNC_PJ_V6taxadata!S141/SUM(TNC_PJ_V6taxadata!$B141:$BB141)</f>
        <v>0</v>
      </c>
      <c r="T141">
        <f>TNC_PJ_V6taxadata!T141/SUM(TNC_PJ_V6taxadata!$B141:$BB141)</f>
        <v>0</v>
      </c>
      <c r="U141">
        <f>TNC_PJ_V6taxadata!U141/SUM(TNC_PJ_V6taxadata!$B141:$BB141)</f>
        <v>0</v>
      </c>
      <c r="V141">
        <f>TNC_PJ_V6taxadata!V141/SUM(TNC_PJ_V6taxadata!$B141:$BB141)</f>
        <v>0</v>
      </c>
      <c r="W141">
        <f>TNC_PJ_V6taxadata!W141/SUM(TNC_PJ_V6taxadata!$B141:$BB141)</f>
        <v>1.04675505931612E-4</v>
      </c>
      <c r="X141">
        <f>TNC_PJ_V6taxadata!X141/SUM(TNC_PJ_V6taxadata!$B141:$BB141)</f>
        <v>2.4424284717376136E-4</v>
      </c>
      <c r="Y141">
        <f>TNC_PJ_V6taxadata!Y141/SUM(TNC_PJ_V6taxadata!$B141:$BB141)</f>
        <v>1.3956734124214934E-4</v>
      </c>
      <c r="Z141">
        <f>TNC_PJ_V6taxadata!Z141/SUM(TNC_PJ_V6taxadata!$B141:$BB141)</f>
        <v>0</v>
      </c>
      <c r="AA141">
        <f>TNC_PJ_V6taxadata!AA141/SUM(TNC_PJ_V6taxadata!$B141:$BB141)</f>
        <v>0</v>
      </c>
      <c r="AB141">
        <f>TNC_PJ_V6taxadata!AB141/SUM(TNC_PJ_V6taxadata!$B141:$BB141)</f>
        <v>0</v>
      </c>
      <c r="AC141">
        <f>TNC_PJ_V6taxadata!AC141/SUM(TNC_PJ_V6taxadata!$B141:$BB141)</f>
        <v>3.4891835310537335E-5</v>
      </c>
      <c r="AD141">
        <f>TNC_PJ_V6taxadata!AD141/SUM(TNC_PJ_V6taxadata!$B141:$BB141)</f>
        <v>0</v>
      </c>
      <c r="AE141">
        <f>TNC_PJ_V6taxadata!AE141/SUM(TNC_PJ_V6taxadata!$B141:$BB141)</f>
        <v>0</v>
      </c>
      <c r="AF141">
        <f>TNC_PJ_V6taxadata!AF141/SUM(TNC_PJ_V6taxadata!$B141:$BB141)</f>
        <v>0</v>
      </c>
      <c r="AG141">
        <f>TNC_PJ_V6taxadata!AG141/SUM(TNC_PJ_V6taxadata!$B141:$BB141)</f>
        <v>6.4549895324494066E-4</v>
      </c>
      <c r="AH141">
        <f>TNC_PJ_V6taxadata!AH141/SUM(TNC_PJ_V6taxadata!$B141:$BB141)</f>
        <v>0</v>
      </c>
      <c r="AI141">
        <f>TNC_PJ_V6taxadata!AI141/SUM(TNC_PJ_V6taxadata!$B141:$BB141)</f>
        <v>0</v>
      </c>
      <c r="AJ141">
        <f>TNC_PJ_V6taxadata!AJ141/SUM(TNC_PJ_V6taxadata!$B141:$BB141)</f>
        <v>0</v>
      </c>
      <c r="AK141">
        <f>TNC_PJ_V6taxadata!AK141/SUM(TNC_PJ_V6taxadata!$B141:$BB141)</f>
        <v>0</v>
      </c>
      <c r="AL141">
        <f>TNC_PJ_V6taxadata!AL141/SUM(TNC_PJ_V6taxadata!$B141:$BB141)</f>
        <v>0</v>
      </c>
      <c r="AM141">
        <f>TNC_PJ_V6taxadata!AM141/SUM(TNC_PJ_V6taxadata!$B141:$BB141)</f>
        <v>0</v>
      </c>
      <c r="AN141">
        <f>TNC_PJ_V6taxadata!AN141/SUM(TNC_PJ_V6taxadata!$B141:$BB141)</f>
        <v>8.722958827634333E-5</v>
      </c>
      <c r="AO141">
        <f>TNC_PJ_V6taxadata!AO141/SUM(TNC_PJ_V6taxadata!$B141:$BB141)</f>
        <v>2.4424284717376136E-4</v>
      </c>
      <c r="AP141">
        <f>TNC_PJ_V6taxadata!AP141/SUM(TNC_PJ_V6taxadata!$B141:$BB141)</f>
        <v>0</v>
      </c>
      <c r="AQ141">
        <f>TNC_PJ_V6taxadata!AQ141/SUM(TNC_PJ_V6taxadata!$B141:$BB141)</f>
        <v>0.61938241451500353</v>
      </c>
      <c r="AR141">
        <f>TNC_PJ_V6taxadata!AR141/SUM(TNC_PJ_V6taxadata!$B141:$BB141)</f>
        <v>0</v>
      </c>
      <c r="AS141">
        <f>TNC_PJ_V6taxadata!AS141/SUM(TNC_PJ_V6taxadata!$B141:$BB141)</f>
        <v>0</v>
      </c>
      <c r="AT141">
        <f>TNC_PJ_V6taxadata!AT141/SUM(TNC_PJ_V6taxadata!$B141:$BB141)</f>
        <v>0</v>
      </c>
      <c r="AU141">
        <f>TNC_PJ_V6taxadata!AU141/SUM(TNC_PJ_V6taxadata!$B141:$BB141)</f>
        <v>0</v>
      </c>
      <c r="AV141">
        <f>TNC_PJ_V6taxadata!AV141/SUM(TNC_PJ_V6taxadata!$B141:$BB141)</f>
        <v>3.14026517794836E-4</v>
      </c>
      <c r="AW141">
        <f>TNC_PJ_V6taxadata!AW141/SUM(TNC_PJ_V6taxadata!$B141:$BB141)</f>
        <v>0</v>
      </c>
      <c r="AX141">
        <f>TNC_PJ_V6taxadata!AX141/SUM(TNC_PJ_V6taxadata!$B141:$BB141)</f>
        <v>4.0125610607117937E-3</v>
      </c>
      <c r="AY141">
        <f>TNC_PJ_V6taxadata!AY141/SUM(TNC_PJ_V6taxadata!$B141:$BB141)</f>
        <v>0</v>
      </c>
      <c r="AZ141">
        <f>TNC_PJ_V6taxadata!AZ141/SUM(TNC_PJ_V6taxadata!$B141:$BB141)</f>
        <v>0</v>
      </c>
      <c r="BA141">
        <f>TNC_PJ_V6taxadata!BA141/SUM(TNC_PJ_V6taxadata!$B141:$BB141)</f>
        <v>0</v>
      </c>
      <c r="BB141">
        <f>TNC_PJ_V6taxadata!BB141/SUM(TNC_PJ_V6taxadata!$B141:$BB141)</f>
        <v>1.1566643405443127E-2</v>
      </c>
      <c r="BC141" t="s">
        <v>365</v>
      </c>
      <c r="BD141">
        <v>142</v>
      </c>
      <c r="BE141" t="s">
        <v>347</v>
      </c>
      <c r="BF141" t="s">
        <v>41</v>
      </c>
      <c r="BG141" t="s">
        <v>95</v>
      </c>
      <c r="BH141" t="s">
        <v>366</v>
      </c>
      <c r="BI141">
        <v>5</v>
      </c>
      <c r="BJ141" t="s">
        <v>44</v>
      </c>
      <c r="BT141" t="s">
        <v>48</v>
      </c>
      <c r="BU141">
        <v>13.87</v>
      </c>
      <c r="BV141">
        <v>0.15</v>
      </c>
      <c r="BW141">
        <v>0</v>
      </c>
      <c r="BX141">
        <v>0.89</v>
      </c>
      <c r="BY141">
        <v>29.53</v>
      </c>
      <c r="BZ141">
        <v>28.24</v>
      </c>
      <c r="CA141">
        <v>28.88</v>
      </c>
      <c r="CB141">
        <v>22.17</v>
      </c>
      <c r="CC141">
        <v>24.42</v>
      </c>
      <c r="CD141">
        <v>23.29</v>
      </c>
      <c r="CE141">
        <v>8.17</v>
      </c>
      <c r="CF141">
        <v>8.15</v>
      </c>
      <c r="CG141">
        <v>8.16</v>
      </c>
      <c r="CH141">
        <v>4.07</v>
      </c>
      <c r="CI141">
        <v>3.46</v>
      </c>
      <c r="CJ141">
        <v>3.77</v>
      </c>
      <c r="CK141">
        <v>7.05</v>
      </c>
      <c r="CL141">
        <v>11.94</v>
      </c>
      <c r="CM141">
        <v>9.5</v>
      </c>
    </row>
    <row r="142" spans="1:91" x14ac:dyDescent="0.5">
      <c r="A142" t="s">
        <v>367</v>
      </c>
      <c r="B142">
        <f>TNC_PJ_V6taxadata!B142/SUM(TNC_PJ_V6taxadata!$B142:$BB142)</f>
        <v>0</v>
      </c>
      <c r="C142">
        <f>TNC_PJ_V6taxadata!C142/SUM(TNC_PJ_V6taxadata!$B142:$BB142)</f>
        <v>5.642650811902291E-2</v>
      </c>
      <c r="D142">
        <f>TNC_PJ_V6taxadata!D142/SUM(TNC_PJ_V6taxadata!$B142:$BB142)</f>
        <v>0</v>
      </c>
      <c r="E142">
        <f>TNC_PJ_V6taxadata!E142/SUM(TNC_PJ_V6taxadata!$B142:$BB142)</f>
        <v>0</v>
      </c>
      <c r="F142">
        <f>TNC_PJ_V6taxadata!F142/SUM(TNC_PJ_V6taxadata!$B142:$BB142)</f>
        <v>0</v>
      </c>
      <c r="G142">
        <f>TNC_PJ_V6taxadata!G142/SUM(TNC_PJ_V6taxadata!$B142:$BB142)</f>
        <v>0</v>
      </c>
      <c r="H142">
        <f>TNC_PJ_V6taxadata!H142/SUM(TNC_PJ_V6taxadata!$B142:$BB142)</f>
        <v>7.8133325854670893E-2</v>
      </c>
      <c r="I142">
        <f>TNC_PJ_V6taxadata!I142/SUM(TNC_PJ_V6taxadata!$B142:$BB142)</f>
        <v>0</v>
      </c>
      <c r="J142">
        <f>TNC_PJ_V6taxadata!J142/SUM(TNC_PJ_V6taxadata!$B142:$BB142)</f>
        <v>8.4134952463751862E-5</v>
      </c>
      <c r="K142">
        <f>TNC_PJ_V6taxadata!K142/SUM(TNC_PJ_V6taxadata!$B142:$BB142)</f>
        <v>1.1217993661833581E-4</v>
      </c>
      <c r="L142">
        <f>TNC_PJ_V6taxadata!L142/SUM(TNC_PJ_V6taxadata!$B142:$BB142)</f>
        <v>0</v>
      </c>
      <c r="M142">
        <f>TNC_PJ_V6taxadata!M142/SUM(TNC_PJ_V6taxadata!$B142:$BB142)</f>
        <v>0.36332276972263511</v>
      </c>
      <c r="N142">
        <f>TNC_PJ_V6taxadata!N142/SUM(TNC_PJ_V6taxadata!$B142:$BB142)</f>
        <v>0</v>
      </c>
      <c r="O142">
        <f>TNC_PJ_V6taxadata!O142/SUM(TNC_PJ_V6taxadata!$B142:$BB142)</f>
        <v>0</v>
      </c>
      <c r="P142">
        <f>TNC_PJ_V6taxadata!P142/SUM(TNC_PJ_V6taxadata!$B142:$BB142)</f>
        <v>0</v>
      </c>
      <c r="Q142">
        <f>TNC_PJ_V6taxadata!Q142/SUM(TNC_PJ_V6taxadata!$B142:$BB142)</f>
        <v>0</v>
      </c>
      <c r="R142">
        <f>TNC_PJ_V6taxadata!R142/SUM(TNC_PJ_V6taxadata!$B142:$BB142)</f>
        <v>0</v>
      </c>
      <c r="S142">
        <f>TNC_PJ_V6taxadata!S142/SUM(TNC_PJ_V6taxadata!$B142:$BB142)</f>
        <v>0</v>
      </c>
      <c r="T142">
        <f>TNC_PJ_V6taxadata!T142/SUM(TNC_PJ_V6taxadata!$B142:$BB142)</f>
        <v>0</v>
      </c>
      <c r="U142">
        <f>TNC_PJ_V6taxadata!U142/SUM(TNC_PJ_V6taxadata!$B142:$BB142)</f>
        <v>0</v>
      </c>
      <c r="V142">
        <f>TNC_PJ_V6taxadata!V142/SUM(TNC_PJ_V6taxadata!$B142:$BB142)</f>
        <v>0</v>
      </c>
      <c r="W142">
        <f>TNC_PJ_V6taxadata!W142/SUM(TNC_PJ_V6taxadata!$B142:$BB142)</f>
        <v>2.8044984154583952E-4</v>
      </c>
      <c r="X142">
        <f>TNC_PJ_V6taxadata!X142/SUM(TNC_PJ_V6taxadata!$B142:$BB142)</f>
        <v>8.4134952463751862E-5</v>
      </c>
      <c r="Y142">
        <f>TNC_PJ_V6taxadata!Y142/SUM(TNC_PJ_V6taxadata!$B142:$BB142)</f>
        <v>0</v>
      </c>
      <c r="Z142">
        <f>TNC_PJ_V6taxadata!Z142/SUM(TNC_PJ_V6taxadata!$B142:$BB142)</f>
        <v>0</v>
      </c>
      <c r="AA142">
        <f>TNC_PJ_V6taxadata!AA142/SUM(TNC_PJ_V6taxadata!$B142:$BB142)</f>
        <v>0</v>
      </c>
      <c r="AB142">
        <f>TNC_PJ_V6taxadata!AB142/SUM(TNC_PJ_V6taxadata!$B142:$BB142)</f>
        <v>0</v>
      </c>
      <c r="AC142">
        <f>TNC_PJ_V6taxadata!AC142/SUM(TNC_PJ_V6taxadata!$B142:$BB142)</f>
        <v>1.4022492077291976E-4</v>
      </c>
      <c r="AD142">
        <f>TNC_PJ_V6taxadata!AD142/SUM(TNC_PJ_V6taxadata!$B142:$BB142)</f>
        <v>0</v>
      </c>
      <c r="AE142">
        <f>TNC_PJ_V6taxadata!AE142/SUM(TNC_PJ_V6taxadata!$B142:$BB142)</f>
        <v>0</v>
      </c>
      <c r="AF142">
        <f>TNC_PJ_V6taxadata!AF142/SUM(TNC_PJ_V6taxadata!$B142:$BB142)</f>
        <v>0</v>
      </c>
      <c r="AG142">
        <f>TNC_PJ_V6taxadata!AG142/SUM(TNC_PJ_V6taxadata!$B142:$BB142)</f>
        <v>0</v>
      </c>
      <c r="AH142">
        <f>TNC_PJ_V6taxadata!AH142/SUM(TNC_PJ_V6taxadata!$B142:$BB142)</f>
        <v>0</v>
      </c>
      <c r="AI142">
        <f>TNC_PJ_V6taxadata!AI142/SUM(TNC_PJ_V6taxadata!$B142:$BB142)</f>
        <v>0</v>
      </c>
      <c r="AJ142">
        <f>TNC_PJ_V6taxadata!AJ142/SUM(TNC_PJ_V6taxadata!$B142:$BB142)</f>
        <v>0</v>
      </c>
      <c r="AK142">
        <f>TNC_PJ_V6taxadata!AK142/SUM(TNC_PJ_V6taxadata!$B142:$BB142)</f>
        <v>0</v>
      </c>
      <c r="AL142">
        <f>TNC_PJ_V6taxadata!AL142/SUM(TNC_PJ_V6taxadata!$B142:$BB142)</f>
        <v>0</v>
      </c>
      <c r="AM142">
        <f>TNC_PJ_V6taxadata!AM142/SUM(TNC_PJ_V6taxadata!$B142:$BB142)</f>
        <v>0</v>
      </c>
      <c r="AN142">
        <f>TNC_PJ_V6taxadata!AN142/SUM(TNC_PJ_V6taxadata!$B142:$BB142)</f>
        <v>0</v>
      </c>
      <c r="AO142">
        <f>TNC_PJ_V6taxadata!AO142/SUM(TNC_PJ_V6taxadata!$B142:$BB142)</f>
        <v>6.1698965140084697E-4</v>
      </c>
      <c r="AP142">
        <f>TNC_PJ_V6taxadata!AP142/SUM(TNC_PJ_V6taxadata!$B142:$BB142)</f>
        <v>0</v>
      </c>
      <c r="AQ142">
        <f>TNC_PJ_V6taxadata!AQ142/SUM(TNC_PJ_V6taxadata!$B142:$BB142)</f>
        <v>0.4923016518495667</v>
      </c>
      <c r="AR142">
        <f>TNC_PJ_V6taxadata!AR142/SUM(TNC_PJ_V6taxadata!$B142:$BB142)</f>
        <v>0</v>
      </c>
      <c r="AS142">
        <f>TNC_PJ_V6taxadata!AS142/SUM(TNC_PJ_V6taxadata!$B142:$BB142)</f>
        <v>0</v>
      </c>
      <c r="AT142">
        <f>TNC_PJ_V6taxadata!AT142/SUM(TNC_PJ_V6taxadata!$B142:$BB142)</f>
        <v>0</v>
      </c>
      <c r="AU142">
        <f>TNC_PJ_V6taxadata!AU142/SUM(TNC_PJ_V6taxadata!$B142:$BB142)</f>
        <v>0</v>
      </c>
      <c r="AV142">
        <f>TNC_PJ_V6taxadata!AV142/SUM(TNC_PJ_V6taxadata!$B142:$BB142)</f>
        <v>8.133045404829346E-4</v>
      </c>
      <c r="AW142">
        <f>TNC_PJ_V6taxadata!AW142/SUM(TNC_PJ_V6taxadata!$B142:$BB142)</f>
        <v>0</v>
      </c>
      <c r="AX142">
        <f>TNC_PJ_V6taxadata!AX142/SUM(TNC_PJ_V6taxadata!$B142:$BB142)</f>
        <v>1.4863841601929495E-3</v>
      </c>
      <c r="AY142">
        <f>TNC_PJ_V6taxadata!AY142/SUM(TNC_PJ_V6taxadata!$B142:$BB142)</f>
        <v>0</v>
      </c>
      <c r="AZ142">
        <f>TNC_PJ_V6taxadata!AZ142/SUM(TNC_PJ_V6taxadata!$B142:$BB142)</f>
        <v>0</v>
      </c>
      <c r="BA142">
        <f>TNC_PJ_V6taxadata!BA142/SUM(TNC_PJ_V6taxadata!$B142:$BB142)</f>
        <v>0</v>
      </c>
      <c r="BB142">
        <f>TNC_PJ_V6taxadata!BB142/SUM(TNC_PJ_V6taxadata!$B142:$BB142)</f>
        <v>6.1979414981630536E-3</v>
      </c>
      <c r="BC142" t="s">
        <v>368</v>
      </c>
      <c r="BD142">
        <v>135</v>
      </c>
      <c r="BE142" t="s">
        <v>347</v>
      </c>
      <c r="BF142" t="s">
        <v>41</v>
      </c>
      <c r="BG142" t="s">
        <v>42</v>
      </c>
      <c r="BH142" t="s">
        <v>354</v>
      </c>
      <c r="BI142">
        <v>1</v>
      </c>
      <c r="BJ142" t="s">
        <v>44</v>
      </c>
      <c r="BT142" t="s">
        <v>48</v>
      </c>
      <c r="BU142">
        <v>7.56</v>
      </c>
      <c r="BV142">
        <v>3.74</v>
      </c>
      <c r="BW142">
        <v>0.65</v>
      </c>
      <c r="BX142">
        <v>10.32</v>
      </c>
      <c r="BY142">
        <v>26.33</v>
      </c>
      <c r="BZ142">
        <v>23.35</v>
      </c>
      <c r="CA142">
        <v>24.84</v>
      </c>
      <c r="CB142">
        <v>22.48</v>
      </c>
      <c r="CC142">
        <v>23.55</v>
      </c>
      <c r="CD142">
        <v>23.01</v>
      </c>
      <c r="CE142">
        <v>7.44</v>
      </c>
      <c r="CF142">
        <v>7.41</v>
      </c>
      <c r="CG142">
        <v>7.42</v>
      </c>
      <c r="CH142">
        <v>5.31</v>
      </c>
      <c r="CI142">
        <v>10.96</v>
      </c>
      <c r="CJ142">
        <v>8.1300000000000008</v>
      </c>
      <c r="CK142">
        <v>3.88</v>
      </c>
      <c r="CL142">
        <v>5.93</v>
      </c>
      <c r="CM142">
        <v>4.9000000000000004</v>
      </c>
    </row>
    <row r="143" spans="1:91" x14ac:dyDescent="0.5">
      <c r="A143" t="s">
        <v>369</v>
      </c>
      <c r="B143">
        <f>TNC_PJ_V6taxadata!B143/SUM(TNC_PJ_V6taxadata!$B143:$BB143)</f>
        <v>0</v>
      </c>
      <c r="C143">
        <f>TNC_PJ_V6taxadata!C143/SUM(TNC_PJ_V6taxadata!$B143:$BB143)</f>
        <v>3.8023096060302256E-2</v>
      </c>
      <c r="D143">
        <f>TNC_PJ_V6taxadata!D143/SUM(TNC_PJ_V6taxadata!$B143:$BB143)</f>
        <v>0</v>
      </c>
      <c r="E143">
        <f>TNC_PJ_V6taxadata!E143/SUM(TNC_PJ_V6taxadata!$B143:$BB143)</f>
        <v>0</v>
      </c>
      <c r="F143">
        <f>TNC_PJ_V6taxadata!F143/SUM(TNC_PJ_V6taxadata!$B143:$BB143)</f>
        <v>0</v>
      </c>
      <c r="G143">
        <f>TNC_PJ_V6taxadata!G143/SUM(TNC_PJ_V6taxadata!$B143:$BB143)</f>
        <v>0</v>
      </c>
      <c r="H143">
        <f>TNC_PJ_V6taxadata!H143/SUM(TNC_PJ_V6taxadata!$B143:$BB143)</f>
        <v>9.6357357691879253E-2</v>
      </c>
      <c r="I143">
        <f>TNC_PJ_V6taxadata!I143/SUM(TNC_PJ_V6taxadata!$B143:$BB143)</f>
        <v>0</v>
      </c>
      <c r="J143">
        <f>TNC_PJ_V6taxadata!J143/SUM(TNC_PJ_V6taxadata!$B143:$BB143)</f>
        <v>1.1510898221380565E-3</v>
      </c>
      <c r="K143">
        <f>TNC_PJ_V6taxadata!K143/SUM(TNC_PJ_V6taxadata!$B143:$BB143)</f>
        <v>7.4263859492777843E-5</v>
      </c>
      <c r="L143">
        <f>TNC_PJ_V6taxadata!L143/SUM(TNC_PJ_V6taxadata!$B143:$BB143)</f>
        <v>0</v>
      </c>
      <c r="M143">
        <f>TNC_PJ_V6taxadata!M143/SUM(TNC_PJ_V6taxadata!$B143:$BB143)</f>
        <v>4.8420036389291154E-2</v>
      </c>
      <c r="N143">
        <f>TNC_PJ_V6taxadata!N143/SUM(TNC_PJ_V6taxadata!$B143:$BB143)</f>
        <v>0</v>
      </c>
      <c r="O143">
        <f>TNC_PJ_V6taxadata!O143/SUM(TNC_PJ_V6taxadata!$B143:$BB143)</f>
        <v>0</v>
      </c>
      <c r="P143">
        <f>TNC_PJ_V6taxadata!P143/SUM(TNC_PJ_V6taxadata!$B143:$BB143)</f>
        <v>0</v>
      </c>
      <c r="Q143">
        <f>TNC_PJ_V6taxadata!Q143/SUM(TNC_PJ_V6taxadata!$B143:$BB143)</f>
        <v>0</v>
      </c>
      <c r="R143">
        <f>TNC_PJ_V6taxadata!R143/SUM(TNC_PJ_V6taxadata!$B143:$BB143)</f>
        <v>0</v>
      </c>
      <c r="S143">
        <f>TNC_PJ_V6taxadata!S143/SUM(TNC_PJ_V6taxadata!$B143:$BB143)</f>
        <v>0</v>
      </c>
      <c r="T143">
        <f>TNC_PJ_V6taxadata!T143/SUM(TNC_PJ_V6taxadata!$B143:$BB143)</f>
        <v>2.5992350822472246E-4</v>
      </c>
      <c r="U143">
        <f>TNC_PJ_V6taxadata!U143/SUM(TNC_PJ_V6taxadata!$B143:$BB143)</f>
        <v>0</v>
      </c>
      <c r="V143">
        <f>TNC_PJ_V6taxadata!V143/SUM(TNC_PJ_V6taxadata!$B143:$BB143)</f>
        <v>0</v>
      </c>
      <c r="W143">
        <f>TNC_PJ_V6taxadata!W143/SUM(TNC_PJ_V6taxadata!$B143:$BB143)</f>
        <v>7.7977052467416734E-4</v>
      </c>
      <c r="X143">
        <f>TNC_PJ_V6taxadata!X143/SUM(TNC_PJ_V6taxadata!$B143:$BB143)</f>
        <v>5.5697894619583378E-4</v>
      </c>
      <c r="Y143">
        <f>TNC_PJ_V6taxadata!Y143/SUM(TNC_PJ_V6taxadata!$B143:$BB143)</f>
        <v>0</v>
      </c>
      <c r="Z143">
        <f>TNC_PJ_V6taxadata!Z143/SUM(TNC_PJ_V6taxadata!$B143:$BB143)</f>
        <v>0</v>
      </c>
      <c r="AA143">
        <f>TNC_PJ_V6taxadata!AA143/SUM(TNC_PJ_V6taxadata!$B143:$BB143)</f>
        <v>0</v>
      </c>
      <c r="AB143">
        <f>TNC_PJ_V6taxadata!AB143/SUM(TNC_PJ_V6taxadata!$B143:$BB143)</f>
        <v>0</v>
      </c>
      <c r="AC143">
        <f>TNC_PJ_V6taxadata!AC143/SUM(TNC_PJ_V6taxadata!$B143:$BB143)</f>
        <v>5.5697894619583378E-4</v>
      </c>
      <c r="AD143">
        <f>TNC_PJ_V6taxadata!AD143/SUM(TNC_PJ_V6taxadata!$B143:$BB143)</f>
        <v>0</v>
      </c>
      <c r="AE143">
        <f>TNC_PJ_V6taxadata!AE143/SUM(TNC_PJ_V6taxadata!$B143:$BB143)</f>
        <v>0</v>
      </c>
      <c r="AF143">
        <f>TNC_PJ_V6taxadata!AF143/SUM(TNC_PJ_V6taxadata!$B143:$BB143)</f>
        <v>3.3418736771750028E-4</v>
      </c>
      <c r="AG143">
        <f>TNC_PJ_V6taxadata!AG143/SUM(TNC_PJ_V6taxadata!$B143:$BB143)</f>
        <v>0</v>
      </c>
      <c r="AH143">
        <f>TNC_PJ_V6taxadata!AH143/SUM(TNC_PJ_V6taxadata!$B143:$BB143)</f>
        <v>0</v>
      </c>
      <c r="AI143">
        <f>TNC_PJ_V6taxadata!AI143/SUM(TNC_PJ_V6taxadata!$B143:$BB143)</f>
        <v>0</v>
      </c>
      <c r="AJ143">
        <f>TNC_PJ_V6taxadata!AJ143/SUM(TNC_PJ_V6taxadata!$B143:$BB143)</f>
        <v>0</v>
      </c>
      <c r="AK143">
        <f>TNC_PJ_V6taxadata!AK143/SUM(TNC_PJ_V6taxadata!$B143:$BB143)</f>
        <v>0</v>
      </c>
      <c r="AL143">
        <f>TNC_PJ_V6taxadata!AL143/SUM(TNC_PJ_V6taxadata!$B143:$BB143)</f>
        <v>0</v>
      </c>
      <c r="AM143">
        <f>TNC_PJ_V6taxadata!AM143/SUM(TNC_PJ_V6taxadata!$B143:$BB143)</f>
        <v>0</v>
      </c>
      <c r="AN143">
        <f>TNC_PJ_V6taxadata!AN143/SUM(TNC_PJ_V6taxadata!$B143:$BB143)</f>
        <v>0</v>
      </c>
      <c r="AO143">
        <f>TNC_PJ_V6taxadata!AO143/SUM(TNC_PJ_V6taxadata!$B143:$BB143)</f>
        <v>2.2279157847833353E-4</v>
      </c>
      <c r="AP143">
        <f>TNC_PJ_V6taxadata!AP143/SUM(TNC_PJ_V6taxadata!$B143:$BB143)</f>
        <v>0</v>
      </c>
      <c r="AQ143">
        <f>TNC_PJ_V6taxadata!AQ143/SUM(TNC_PJ_V6taxadata!$B143:$BB143)</f>
        <v>0.7958486502543537</v>
      </c>
      <c r="AR143">
        <f>TNC_PJ_V6taxadata!AR143/SUM(TNC_PJ_V6taxadata!$B143:$BB143)</f>
        <v>0</v>
      </c>
      <c r="AS143">
        <f>TNC_PJ_V6taxadata!AS143/SUM(TNC_PJ_V6taxadata!$B143:$BB143)</f>
        <v>2.2279157847833353E-4</v>
      </c>
      <c r="AT143">
        <f>TNC_PJ_V6taxadata!AT143/SUM(TNC_PJ_V6taxadata!$B143:$BB143)</f>
        <v>0</v>
      </c>
      <c r="AU143">
        <f>TNC_PJ_V6taxadata!AU143/SUM(TNC_PJ_V6taxadata!$B143:$BB143)</f>
        <v>0</v>
      </c>
      <c r="AV143">
        <f>TNC_PJ_V6taxadata!AV143/SUM(TNC_PJ_V6taxadata!$B143:$BB143)</f>
        <v>0</v>
      </c>
      <c r="AW143">
        <f>TNC_PJ_V6taxadata!AW143/SUM(TNC_PJ_V6taxadata!$B143:$BB143)</f>
        <v>0</v>
      </c>
      <c r="AX143">
        <f>TNC_PJ_V6taxadata!AX143/SUM(TNC_PJ_V6taxadata!$B143:$BB143)</f>
        <v>5.235602094240838E-3</v>
      </c>
      <c r="AY143">
        <f>TNC_PJ_V6taxadata!AY143/SUM(TNC_PJ_V6taxadata!$B143:$BB143)</f>
        <v>0</v>
      </c>
      <c r="AZ143">
        <f>TNC_PJ_V6taxadata!AZ143/SUM(TNC_PJ_V6taxadata!$B143:$BB143)</f>
        <v>0</v>
      </c>
      <c r="BA143">
        <f>TNC_PJ_V6taxadata!BA143/SUM(TNC_PJ_V6taxadata!$B143:$BB143)</f>
        <v>0</v>
      </c>
      <c r="BB143">
        <f>TNC_PJ_V6taxadata!BB143/SUM(TNC_PJ_V6taxadata!$B143:$BB143)</f>
        <v>1.1956481378337233E-2</v>
      </c>
      <c r="BC143" t="s">
        <v>370</v>
      </c>
      <c r="BD143">
        <v>137</v>
      </c>
      <c r="BE143" t="s">
        <v>347</v>
      </c>
      <c r="BF143" t="s">
        <v>41</v>
      </c>
      <c r="BG143" t="s">
        <v>58</v>
      </c>
      <c r="BH143" t="s">
        <v>357</v>
      </c>
      <c r="BI143">
        <v>2</v>
      </c>
      <c r="BJ143" t="s">
        <v>44</v>
      </c>
      <c r="BT143" t="s">
        <v>51</v>
      </c>
      <c r="BU143">
        <v>5.64</v>
      </c>
      <c r="BV143">
        <v>1.59</v>
      </c>
      <c r="BW143">
        <v>0</v>
      </c>
      <c r="BX143">
        <v>1.85</v>
      </c>
      <c r="BY143">
        <v>28.31</v>
      </c>
      <c r="BZ143">
        <v>28.63</v>
      </c>
      <c r="CA143">
        <v>28.47</v>
      </c>
      <c r="CB143">
        <v>23.41</v>
      </c>
      <c r="CC143">
        <v>25.22</v>
      </c>
      <c r="CD143">
        <v>24.31</v>
      </c>
      <c r="CE143">
        <v>7.27</v>
      </c>
      <c r="CF143">
        <v>7.58</v>
      </c>
      <c r="CG143">
        <v>7.43</v>
      </c>
      <c r="CH143">
        <v>24.05</v>
      </c>
      <c r="CI143">
        <v>13.5</v>
      </c>
      <c r="CJ143">
        <v>18.78</v>
      </c>
      <c r="CK143">
        <v>3.49</v>
      </c>
      <c r="CL143">
        <v>7.83</v>
      </c>
      <c r="CM143">
        <v>5.66</v>
      </c>
    </row>
    <row r="144" spans="1:91" x14ac:dyDescent="0.5">
      <c r="A144" t="s">
        <v>371</v>
      </c>
      <c r="B144">
        <f>TNC_PJ_V6taxadata!B144/SUM(TNC_PJ_V6taxadata!$B144:$BB144)</f>
        <v>0</v>
      </c>
      <c r="C144">
        <f>TNC_PJ_V6taxadata!C144/SUM(TNC_PJ_V6taxadata!$B144:$BB144)</f>
        <v>6.7634077414028514E-3</v>
      </c>
      <c r="D144">
        <f>TNC_PJ_V6taxadata!D144/SUM(TNC_PJ_V6taxadata!$B144:$BB144)</f>
        <v>0</v>
      </c>
      <c r="E144">
        <f>TNC_PJ_V6taxadata!E144/SUM(TNC_PJ_V6taxadata!$B144:$BB144)</f>
        <v>0</v>
      </c>
      <c r="F144">
        <f>TNC_PJ_V6taxadata!F144/SUM(TNC_PJ_V6taxadata!$B144:$BB144)</f>
        <v>0</v>
      </c>
      <c r="G144">
        <f>TNC_PJ_V6taxadata!G144/SUM(TNC_PJ_V6taxadata!$B144:$BB144)</f>
        <v>0</v>
      </c>
      <c r="H144">
        <f>TNC_PJ_V6taxadata!H144/SUM(TNC_PJ_V6taxadata!$B144:$BB144)</f>
        <v>0.21315847966214715</v>
      </c>
      <c r="I144">
        <f>TNC_PJ_V6taxadata!I144/SUM(TNC_PJ_V6taxadata!$B144:$BB144)</f>
        <v>0</v>
      </c>
      <c r="J144">
        <f>TNC_PJ_V6taxadata!J144/SUM(TNC_PJ_V6taxadata!$B144:$BB144)</f>
        <v>0</v>
      </c>
      <c r="K144">
        <f>TNC_PJ_V6taxadata!K144/SUM(TNC_PJ_V6taxadata!$B144:$BB144)</f>
        <v>0</v>
      </c>
      <c r="L144">
        <f>TNC_PJ_V6taxadata!L144/SUM(TNC_PJ_V6taxadata!$B144:$BB144)</f>
        <v>0</v>
      </c>
      <c r="M144">
        <f>TNC_PJ_V6taxadata!M144/SUM(TNC_PJ_V6taxadata!$B144:$BB144)</f>
        <v>0.14990632839043597</v>
      </c>
      <c r="N144">
        <f>TNC_PJ_V6taxadata!N144/SUM(TNC_PJ_V6taxadata!$B144:$BB144)</f>
        <v>0</v>
      </c>
      <c r="O144">
        <f>TNC_PJ_V6taxadata!O144/SUM(TNC_PJ_V6taxadata!$B144:$BB144)</f>
        <v>0</v>
      </c>
      <c r="P144">
        <f>TNC_PJ_V6taxadata!P144/SUM(TNC_PJ_V6taxadata!$B144:$BB144)</f>
        <v>0</v>
      </c>
      <c r="Q144">
        <f>TNC_PJ_V6taxadata!Q144/SUM(TNC_PJ_V6taxadata!$B144:$BB144)</f>
        <v>0</v>
      </c>
      <c r="R144">
        <f>TNC_PJ_V6taxadata!R144/SUM(TNC_PJ_V6taxadata!$B144:$BB144)</f>
        <v>0</v>
      </c>
      <c r="S144">
        <f>TNC_PJ_V6taxadata!S144/SUM(TNC_PJ_V6taxadata!$B144:$BB144)</f>
        <v>0</v>
      </c>
      <c r="T144">
        <f>TNC_PJ_V6taxadata!T144/SUM(TNC_PJ_V6taxadata!$B144:$BB144)</f>
        <v>0</v>
      </c>
      <c r="U144">
        <f>TNC_PJ_V6taxadata!U144/SUM(TNC_PJ_V6taxadata!$B144:$BB144)</f>
        <v>0</v>
      </c>
      <c r="V144">
        <f>TNC_PJ_V6taxadata!V144/SUM(TNC_PJ_V6taxadata!$B144:$BB144)</f>
        <v>0</v>
      </c>
      <c r="W144">
        <f>TNC_PJ_V6taxadata!W144/SUM(TNC_PJ_V6taxadata!$B144:$BB144)</f>
        <v>1.905185279268409E-4</v>
      </c>
      <c r="X144">
        <f>TNC_PJ_V6taxadata!X144/SUM(TNC_PJ_V6taxadata!$B144:$BB144)</f>
        <v>0</v>
      </c>
      <c r="Y144">
        <f>TNC_PJ_V6taxadata!Y144/SUM(TNC_PJ_V6taxadata!$B144:$BB144)</f>
        <v>0</v>
      </c>
      <c r="Z144">
        <f>TNC_PJ_V6taxadata!Z144/SUM(TNC_PJ_V6taxadata!$B144:$BB144)</f>
        <v>0</v>
      </c>
      <c r="AA144">
        <f>TNC_PJ_V6taxadata!AA144/SUM(TNC_PJ_V6taxadata!$B144:$BB144)</f>
        <v>0</v>
      </c>
      <c r="AB144">
        <f>TNC_PJ_V6taxadata!AB144/SUM(TNC_PJ_V6taxadata!$B144:$BB144)</f>
        <v>0</v>
      </c>
      <c r="AC144">
        <f>TNC_PJ_V6taxadata!AC144/SUM(TNC_PJ_V6taxadata!$B144:$BB144)</f>
        <v>3.8103705585368179E-4</v>
      </c>
      <c r="AD144">
        <f>TNC_PJ_V6taxadata!AD144/SUM(TNC_PJ_V6taxadata!$B144:$BB144)</f>
        <v>0</v>
      </c>
      <c r="AE144">
        <f>TNC_PJ_V6taxadata!AE144/SUM(TNC_PJ_V6taxadata!$B144:$BB144)</f>
        <v>0</v>
      </c>
      <c r="AF144">
        <f>TNC_PJ_V6taxadata!AF144/SUM(TNC_PJ_V6taxadata!$B144:$BB144)</f>
        <v>2.8577779189026134E-4</v>
      </c>
      <c r="AG144">
        <f>TNC_PJ_V6taxadata!AG144/SUM(TNC_PJ_V6taxadata!$B144:$BB144)</f>
        <v>0</v>
      </c>
      <c r="AH144">
        <f>TNC_PJ_V6taxadata!AH144/SUM(TNC_PJ_V6taxadata!$B144:$BB144)</f>
        <v>3.4928396786587494E-4</v>
      </c>
      <c r="AI144">
        <f>TNC_PJ_V6taxadata!AI144/SUM(TNC_PJ_V6taxadata!$B144:$BB144)</f>
        <v>0</v>
      </c>
      <c r="AJ144">
        <f>TNC_PJ_V6taxadata!AJ144/SUM(TNC_PJ_V6taxadata!$B144:$BB144)</f>
        <v>0</v>
      </c>
      <c r="AK144">
        <f>TNC_PJ_V6taxadata!AK144/SUM(TNC_PJ_V6taxadata!$B144:$BB144)</f>
        <v>0</v>
      </c>
      <c r="AL144">
        <f>TNC_PJ_V6taxadata!AL144/SUM(TNC_PJ_V6taxadata!$B144:$BB144)</f>
        <v>0</v>
      </c>
      <c r="AM144">
        <f>TNC_PJ_V6taxadata!AM144/SUM(TNC_PJ_V6taxadata!$B144:$BB144)</f>
        <v>0</v>
      </c>
      <c r="AN144">
        <f>TNC_PJ_V6taxadata!AN144/SUM(TNC_PJ_V6taxadata!$B144:$BB144)</f>
        <v>0</v>
      </c>
      <c r="AO144">
        <f>TNC_PJ_V6taxadata!AO144/SUM(TNC_PJ_V6taxadata!$B144:$BB144)</f>
        <v>2.2227161591464768E-3</v>
      </c>
      <c r="AP144">
        <f>TNC_PJ_V6taxadata!AP144/SUM(TNC_PJ_V6taxadata!$B144:$BB144)</f>
        <v>0</v>
      </c>
      <c r="AQ144">
        <f>TNC_PJ_V6taxadata!AQ144/SUM(TNC_PJ_V6taxadata!$B144:$BB144)</f>
        <v>0.59248086876448736</v>
      </c>
      <c r="AR144">
        <f>TNC_PJ_V6taxadata!AR144/SUM(TNC_PJ_V6taxadata!$B144:$BB144)</f>
        <v>0</v>
      </c>
      <c r="AS144">
        <f>TNC_PJ_V6taxadata!AS144/SUM(TNC_PJ_V6taxadata!$B144:$BB144)</f>
        <v>0</v>
      </c>
      <c r="AT144">
        <f>TNC_PJ_V6taxadata!AT144/SUM(TNC_PJ_V6taxadata!$B144:$BB144)</f>
        <v>0</v>
      </c>
      <c r="AU144">
        <f>TNC_PJ_V6taxadata!AU144/SUM(TNC_PJ_V6taxadata!$B144:$BB144)</f>
        <v>0</v>
      </c>
      <c r="AV144">
        <f>TNC_PJ_V6taxadata!AV144/SUM(TNC_PJ_V6taxadata!$B144:$BB144)</f>
        <v>3.8103705585368179E-4</v>
      </c>
      <c r="AW144">
        <f>TNC_PJ_V6taxadata!AW144/SUM(TNC_PJ_V6taxadata!$B144:$BB144)</f>
        <v>0</v>
      </c>
      <c r="AX144">
        <f>TNC_PJ_V6taxadata!AX144/SUM(TNC_PJ_V6taxadata!$B144:$BB144)</f>
        <v>3.1118026228050678E-3</v>
      </c>
      <c r="AY144">
        <f>TNC_PJ_V6taxadata!AY144/SUM(TNC_PJ_V6taxadata!$B144:$BB144)</f>
        <v>0</v>
      </c>
      <c r="AZ144">
        <f>TNC_PJ_V6taxadata!AZ144/SUM(TNC_PJ_V6taxadata!$B144:$BB144)</f>
        <v>0</v>
      </c>
      <c r="BA144">
        <f>TNC_PJ_V6taxadata!BA144/SUM(TNC_PJ_V6taxadata!$B144:$BB144)</f>
        <v>0</v>
      </c>
      <c r="BB144">
        <f>TNC_PJ_V6taxadata!BB144/SUM(TNC_PJ_V6taxadata!$B144:$BB144)</f>
        <v>3.0768742260184802E-2</v>
      </c>
      <c r="BC144" t="s">
        <v>372</v>
      </c>
      <c r="BD144">
        <v>139</v>
      </c>
      <c r="BE144" t="s">
        <v>347</v>
      </c>
      <c r="BF144" t="s">
        <v>41</v>
      </c>
      <c r="BG144" t="s">
        <v>70</v>
      </c>
      <c r="BH144" t="s">
        <v>360</v>
      </c>
      <c r="BI144">
        <v>3</v>
      </c>
      <c r="BJ144" t="s">
        <v>44</v>
      </c>
      <c r="BT144" t="s">
        <v>80</v>
      </c>
      <c r="BU144">
        <v>45.77</v>
      </c>
      <c r="BV144">
        <v>0.66</v>
      </c>
      <c r="BW144">
        <v>0.1</v>
      </c>
      <c r="BX144">
        <v>2.2000000000000002</v>
      </c>
      <c r="BY144">
        <v>30.43</v>
      </c>
      <c r="BZ144">
        <v>30.62</v>
      </c>
      <c r="CA144">
        <v>30.52</v>
      </c>
      <c r="CB144">
        <v>21.65</v>
      </c>
      <c r="CC144">
        <v>23.76</v>
      </c>
      <c r="CD144">
        <v>22.71</v>
      </c>
      <c r="CE144">
        <v>7.84</v>
      </c>
      <c r="CF144">
        <v>7.88</v>
      </c>
      <c r="CG144">
        <v>7.86</v>
      </c>
      <c r="CH144">
        <v>6.82</v>
      </c>
      <c r="CI144">
        <v>2.91</v>
      </c>
      <c r="CJ144">
        <v>4.87</v>
      </c>
      <c r="CK144">
        <v>7.53</v>
      </c>
      <c r="CL144">
        <v>8.92</v>
      </c>
      <c r="CM144">
        <v>8.23</v>
      </c>
    </row>
    <row r="145" spans="1:91" x14ac:dyDescent="0.5">
      <c r="A145" t="s">
        <v>373</v>
      </c>
      <c r="B145">
        <f>TNC_PJ_V6taxadata!B145/SUM(TNC_PJ_V6taxadata!$B145:$BB145)</f>
        <v>2.1069106669877196E-4</v>
      </c>
      <c r="C145">
        <f>TNC_PJ_V6taxadata!C145/SUM(TNC_PJ_V6taxadata!$B145:$BB145)</f>
        <v>3.4824223452925594E-2</v>
      </c>
      <c r="D145">
        <f>TNC_PJ_V6taxadata!D145/SUM(TNC_PJ_V6taxadata!$B145:$BB145)</f>
        <v>0</v>
      </c>
      <c r="E145">
        <f>TNC_PJ_V6taxadata!E145/SUM(TNC_PJ_V6taxadata!$B145:$BB145)</f>
        <v>0</v>
      </c>
      <c r="F145">
        <f>TNC_PJ_V6taxadata!F145/SUM(TNC_PJ_V6taxadata!$B145:$BB145)</f>
        <v>0</v>
      </c>
      <c r="G145">
        <f>TNC_PJ_V6taxadata!G145/SUM(TNC_PJ_V6taxadata!$B145:$BB145)</f>
        <v>0</v>
      </c>
      <c r="H145">
        <f>TNC_PJ_V6taxadata!H145/SUM(TNC_PJ_V6taxadata!$B145:$BB145)</f>
        <v>0.10326872140621238</v>
      </c>
      <c r="I145">
        <f>TNC_PJ_V6taxadata!I145/SUM(TNC_PJ_V6taxadata!$B145:$BB145)</f>
        <v>0</v>
      </c>
      <c r="J145">
        <f>TNC_PJ_V6taxadata!J145/SUM(TNC_PJ_V6taxadata!$B145:$BB145)</f>
        <v>0</v>
      </c>
      <c r="K145">
        <f>TNC_PJ_V6taxadata!K145/SUM(TNC_PJ_V6taxadata!$B145:$BB145)</f>
        <v>2.1069106669877196E-4</v>
      </c>
      <c r="L145">
        <f>TNC_PJ_V6taxadata!L145/SUM(TNC_PJ_V6taxadata!$B145:$BB145)</f>
        <v>0</v>
      </c>
      <c r="M145">
        <f>TNC_PJ_V6taxadata!M145/SUM(TNC_PJ_V6taxadata!$B145:$BB145)</f>
        <v>7.5186612087647486E-2</v>
      </c>
      <c r="N145">
        <f>TNC_PJ_V6taxadata!N145/SUM(TNC_PJ_V6taxadata!$B145:$BB145)</f>
        <v>0</v>
      </c>
      <c r="O145">
        <f>TNC_PJ_V6taxadata!O145/SUM(TNC_PJ_V6taxadata!$B145:$BB145)</f>
        <v>0</v>
      </c>
      <c r="P145">
        <f>TNC_PJ_V6taxadata!P145/SUM(TNC_PJ_V6taxadata!$B145:$BB145)</f>
        <v>6.3207320009631596E-4</v>
      </c>
      <c r="Q145">
        <f>TNC_PJ_V6taxadata!Q145/SUM(TNC_PJ_V6taxadata!$B145:$BB145)</f>
        <v>0</v>
      </c>
      <c r="R145">
        <f>TNC_PJ_V6taxadata!R145/SUM(TNC_PJ_V6taxadata!$B145:$BB145)</f>
        <v>0</v>
      </c>
      <c r="S145">
        <f>TNC_PJ_V6taxadata!S145/SUM(TNC_PJ_V6taxadata!$B145:$BB145)</f>
        <v>0</v>
      </c>
      <c r="T145">
        <f>TNC_PJ_V6taxadata!T145/SUM(TNC_PJ_V6taxadata!$B145:$BB145)</f>
        <v>3.611846857693234E-4</v>
      </c>
      <c r="U145">
        <f>TNC_PJ_V6taxadata!U145/SUM(TNC_PJ_V6taxadata!$B145:$BB145)</f>
        <v>0</v>
      </c>
      <c r="V145">
        <f>TNC_PJ_V6taxadata!V145/SUM(TNC_PJ_V6taxadata!$B145:$BB145)</f>
        <v>0</v>
      </c>
      <c r="W145">
        <f>TNC_PJ_V6taxadata!W145/SUM(TNC_PJ_V6taxadata!$B145:$BB145)</f>
        <v>1.805923428846617E-4</v>
      </c>
      <c r="X145">
        <f>TNC_PJ_V6taxadata!X145/SUM(TNC_PJ_V6taxadata!$B145:$BB145)</f>
        <v>1.0534553334938599E-3</v>
      </c>
      <c r="Y145">
        <f>TNC_PJ_V6taxadata!Y145/SUM(TNC_PJ_V6taxadata!$B145:$BB145)</f>
        <v>0</v>
      </c>
      <c r="Z145">
        <f>TNC_PJ_V6taxadata!Z145/SUM(TNC_PJ_V6taxadata!$B145:$BB145)</f>
        <v>1.9865157717312786E-3</v>
      </c>
      <c r="AA145">
        <f>TNC_PJ_V6taxadata!AA145/SUM(TNC_PJ_V6taxadata!$B145:$BB145)</f>
        <v>0</v>
      </c>
      <c r="AB145">
        <f>TNC_PJ_V6taxadata!AB145/SUM(TNC_PJ_V6taxadata!$B145:$BB145)</f>
        <v>0</v>
      </c>
      <c r="AC145">
        <f>TNC_PJ_V6taxadata!AC145/SUM(TNC_PJ_V6taxadata!$B145:$BB145)</f>
        <v>5.1167830483987481E-4</v>
      </c>
      <c r="AD145">
        <f>TNC_PJ_V6taxadata!AD145/SUM(TNC_PJ_V6taxadata!$B145:$BB145)</f>
        <v>0</v>
      </c>
      <c r="AE145">
        <f>TNC_PJ_V6taxadata!AE145/SUM(TNC_PJ_V6taxadata!$B145:$BB145)</f>
        <v>1.5049361907055141E-4</v>
      </c>
      <c r="AF145">
        <f>TNC_PJ_V6taxadata!AF145/SUM(TNC_PJ_V6taxadata!$B145:$BB145)</f>
        <v>3.3108596195521308E-4</v>
      </c>
      <c r="AG145">
        <f>TNC_PJ_V6taxadata!AG145/SUM(TNC_PJ_V6taxadata!$B145:$BB145)</f>
        <v>0</v>
      </c>
      <c r="AH145">
        <f>TNC_PJ_V6taxadata!AH145/SUM(TNC_PJ_V6taxadata!$B145:$BB145)</f>
        <v>2.7088851432699256E-4</v>
      </c>
      <c r="AI145">
        <f>TNC_PJ_V6taxadata!AI145/SUM(TNC_PJ_V6taxadata!$B145:$BB145)</f>
        <v>0</v>
      </c>
      <c r="AJ145">
        <f>TNC_PJ_V6taxadata!AJ145/SUM(TNC_PJ_V6taxadata!$B145:$BB145)</f>
        <v>0</v>
      </c>
      <c r="AK145">
        <f>TNC_PJ_V6taxadata!AK145/SUM(TNC_PJ_V6taxadata!$B145:$BB145)</f>
        <v>0</v>
      </c>
      <c r="AL145">
        <f>TNC_PJ_V6taxadata!AL145/SUM(TNC_PJ_V6taxadata!$B145:$BB145)</f>
        <v>0</v>
      </c>
      <c r="AM145">
        <f>TNC_PJ_V6taxadata!AM145/SUM(TNC_PJ_V6taxadata!$B145:$BB145)</f>
        <v>4.7856970864435348E-3</v>
      </c>
      <c r="AN145">
        <f>TNC_PJ_V6taxadata!AN145/SUM(TNC_PJ_V6taxadata!$B145:$BB145)</f>
        <v>1.5049361907055141E-4</v>
      </c>
      <c r="AO145">
        <f>TNC_PJ_V6taxadata!AO145/SUM(TNC_PJ_V6taxadata!$B145:$BB145)</f>
        <v>3.9609920539369133E-2</v>
      </c>
      <c r="AP145">
        <f>TNC_PJ_V6taxadata!AP145/SUM(TNC_PJ_V6taxadata!$B145:$BB145)</f>
        <v>0</v>
      </c>
      <c r="AQ145">
        <f>TNC_PJ_V6taxadata!AQ145/SUM(TNC_PJ_V6taxadata!$B145:$BB145)</f>
        <v>0.63782205634481093</v>
      </c>
      <c r="AR145">
        <f>TNC_PJ_V6taxadata!AR145/SUM(TNC_PJ_V6taxadata!$B145:$BB145)</f>
        <v>0</v>
      </c>
      <c r="AS145">
        <f>TNC_PJ_V6taxadata!AS145/SUM(TNC_PJ_V6taxadata!$B145:$BB145)</f>
        <v>0</v>
      </c>
      <c r="AT145">
        <f>TNC_PJ_V6taxadata!AT145/SUM(TNC_PJ_V6taxadata!$B145:$BB145)</f>
        <v>0</v>
      </c>
      <c r="AU145">
        <f>TNC_PJ_V6taxadata!AU145/SUM(TNC_PJ_V6taxadata!$B145:$BB145)</f>
        <v>0</v>
      </c>
      <c r="AV145">
        <f>TNC_PJ_V6taxadata!AV145/SUM(TNC_PJ_V6taxadata!$B145:$BB145)</f>
        <v>6.6217192391042616E-4</v>
      </c>
      <c r="AW145">
        <f>TNC_PJ_V6taxadata!AW145/SUM(TNC_PJ_V6taxadata!$B145:$BB145)</f>
        <v>0</v>
      </c>
      <c r="AX145">
        <f>TNC_PJ_V6taxadata!AX145/SUM(TNC_PJ_V6taxadata!$B145:$BB145)</f>
        <v>2.573440886106429E-2</v>
      </c>
      <c r="AY145">
        <f>TNC_PJ_V6taxadata!AY145/SUM(TNC_PJ_V6taxadata!$B145:$BB145)</f>
        <v>3.1212376595232363E-2</v>
      </c>
      <c r="AZ145">
        <f>TNC_PJ_V6taxadata!AZ145/SUM(TNC_PJ_V6taxadata!$B145:$BB145)</f>
        <v>0</v>
      </c>
      <c r="BA145">
        <f>TNC_PJ_V6taxadata!BA145/SUM(TNC_PJ_V6taxadata!$B145:$BB145)</f>
        <v>0</v>
      </c>
      <c r="BB145">
        <f>TNC_PJ_V6taxadata!BB145/SUM(TNC_PJ_V6taxadata!$B145:$BB145)</f>
        <v>4.084396821574765E-2</v>
      </c>
      <c r="BC145" t="s">
        <v>374</v>
      </c>
      <c r="BD145">
        <v>141</v>
      </c>
      <c r="BE145" t="s">
        <v>347</v>
      </c>
      <c r="BF145" t="s">
        <v>41</v>
      </c>
      <c r="BG145" t="s">
        <v>83</v>
      </c>
      <c r="BH145" t="s">
        <v>363</v>
      </c>
      <c r="BI145">
        <v>4</v>
      </c>
      <c r="BJ145" t="s">
        <v>44</v>
      </c>
      <c r="BT145" t="s">
        <v>45</v>
      </c>
      <c r="BU145">
        <v>1.55</v>
      </c>
      <c r="BV145">
        <v>0.09</v>
      </c>
      <c r="BW145">
        <v>0</v>
      </c>
      <c r="BX145">
        <v>2.25</v>
      </c>
      <c r="BY145">
        <v>18.260000000000002</v>
      </c>
      <c r="BZ145">
        <v>17.72</v>
      </c>
      <c r="CA145">
        <v>17.989999999999998</v>
      </c>
      <c r="CB145">
        <v>25.64</v>
      </c>
      <c r="CC145">
        <v>25.21</v>
      </c>
      <c r="CD145">
        <v>25.42</v>
      </c>
      <c r="CE145">
        <v>7.43</v>
      </c>
      <c r="CF145">
        <v>7.72</v>
      </c>
      <c r="CG145">
        <v>7.57</v>
      </c>
      <c r="CH145">
        <v>5.56</v>
      </c>
      <c r="CI145">
        <v>3.69</v>
      </c>
      <c r="CJ145">
        <v>4.62</v>
      </c>
      <c r="CK145">
        <v>5.58</v>
      </c>
      <c r="CL145">
        <v>8.33</v>
      </c>
      <c r="CM145">
        <v>6.96</v>
      </c>
    </row>
    <row r="146" spans="1:91" x14ac:dyDescent="0.5">
      <c r="A146" t="s">
        <v>375</v>
      </c>
      <c r="B146">
        <f>TNC_PJ_V6taxadata!B146/SUM(TNC_PJ_V6taxadata!$B146:$BB146)</f>
        <v>0</v>
      </c>
      <c r="C146">
        <f>TNC_PJ_V6taxadata!C146/SUM(TNC_PJ_V6taxadata!$B146:$BB146)</f>
        <v>2.5272752382267644E-2</v>
      </c>
      <c r="D146">
        <f>TNC_PJ_V6taxadata!D146/SUM(TNC_PJ_V6taxadata!$B146:$BB146)</f>
        <v>0</v>
      </c>
      <c r="E146">
        <f>TNC_PJ_V6taxadata!E146/SUM(TNC_PJ_V6taxadata!$B146:$BB146)</f>
        <v>0</v>
      </c>
      <c r="F146">
        <f>TNC_PJ_V6taxadata!F146/SUM(TNC_PJ_V6taxadata!$B146:$BB146)</f>
        <v>0</v>
      </c>
      <c r="G146">
        <f>TNC_PJ_V6taxadata!G146/SUM(TNC_PJ_V6taxadata!$B146:$BB146)</f>
        <v>0</v>
      </c>
      <c r="H146">
        <f>TNC_PJ_V6taxadata!H146/SUM(TNC_PJ_V6taxadata!$B146:$BB146)</f>
        <v>0.24207390455146291</v>
      </c>
      <c r="I146">
        <f>TNC_PJ_V6taxadata!I146/SUM(TNC_PJ_V6taxadata!$B146:$BB146)</f>
        <v>0</v>
      </c>
      <c r="J146">
        <f>TNC_PJ_V6taxadata!J146/SUM(TNC_PJ_V6taxadata!$B146:$BB146)</f>
        <v>0</v>
      </c>
      <c r="K146">
        <f>TNC_PJ_V6taxadata!K146/SUM(TNC_PJ_V6taxadata!$B146:$BB146)</f>
        <v>0</v>
      </c>
      <c r="L146">
        <f>TNC_PJ_V6taxadata!L146/SUM(TNC_PJ_V6taxadata!$B146:$BB146)</f>
        <v>0</v>
      </c>
      <c r="M146">
        <f>TNC_PJ_V6taxadata!M146/SUM(TNC_PJ_V6taxadata!$B146:$BB146)</f>
        <v>9.2666758734981355E-2</v>
      </c>
      <c r="N146">
        <f>TNC_PJ_V6taxadata!N146/SUM(TNC_PJ_V6taxadata!$B146:$BB146)</f>
        <v>0</v>
      </c>
      <c r="O146">
        <f>TNC_PJ_V6taxadata!O146/SUM(TNC_PJ_V6taxadata!$B146:$BB146)</f>
        <v>0</v>
      </c>
      <c r="P146">
        <f>TNC_PJ_V6taxadata!P146/SUM(TNC_PJ_V6taxadata!$B146:$BB146)</f>
        <v>0</v>
      </c>
      <c r="Q146">
        <f>TNC_PJ_V6taxadata!Q146/SUM(TNC_PJ_V6taxadata!$B146:$BB146)</f>
        <v>2.7620494406849883E-4</v>
      </c>
      <c r="R146">
        <f>TNC_PJ_V6taxadata!R146/SUM(TNC_PJ_V6taxadata!$B146:$BB146)</f>
        <v>0</v>
      </c>
      <c r="S146">
        <f>TNC_PJ_V6taxadata!S146/SUM(TNC_PJ_V6taxadata!$B146:$BB146)</f>
        <v>0</v>
      </c>
      <c r="T146">
        <f>TNC_PJ_V6taxadata!T146/SUM(TNC_PJ_V6taxadata!$B146:$BB146)</f>
        <v>3.1566279322114152E-4</v>
      </c>
      <c r="U146">
        <f>TNC_PJ_V6taxadata!U146/SUM(TNC_PJ_V6taxadata!$B146:$BB146)</f>
        <v>0</v>
      </c>
      <c r="V146">
        <f>TNC_PJ_V6taxadata!V146/SUM(TNC_PJ_V6taxadata!$B146:$BB146)</f>
        <v>0</v>
      </c>
      <c r="W146">
        <f>TNC_PJ_V6taxadata!W146/SUM(TNC_PJ_V6taxadata!$B146:$BB146)</f>
        <v>0</v>
      </c>
      <c r="X146">
        <f>TNC_PJ_V6taxadata!X146/SUM(TNC_PJ_V6taxadata!$B146:$BB146)</f>
        <v>0</v>
      </c>
      <c r="Y146">
        <f>TNC_PJ_V6taxadata!Y146/SUM(TNC_PJ_V6taxadata!$B146:$BB146)</f>
        <v>1.1837354745792807E-4</v>
      </c>
      <c r="Z146">
        <f>TNC_PJ_V6taxadata!Z146/SUM(TNC_PJ_V6taxadata!$B146:$BB146)</f>
        <v>0</v>
      </c>
      <c r="AA146">
        <f>TNC_PJ_V6taxadata!AA146/SUM(TNC_PJ_V6taxadata!$B146:$BB146)</f>
        <v>0</v>
      </c>
      <c r="AB146">
        <f>TNC_PJ_V6taxadata!AB146/SUM(TNC_PJ_V6taxadata!$B146:$BB146)</f>
        <v>0</v>
      </c>
      <c r="AC146">
        <f>TNC_PJ_V6taxadata!AC146/SUM(TNC_PJ_V6taxadata!$B146:$BB146)</f>
        <v>0</v>
      </c>
      <c r="AD146">
        <f>TNC_PJ_V6taxadata!AD146/SUM(TNC_PJ_V6taxadata!$B146:$BB146)</f>
        <v>0</v>
      </c>
      <c r="AE146">
        <f>TNC_PJ_V6taxadata!AE146/SUM(TNC_PJ_V6taxadata!$B146:$BB146)</f>
        <v>0</v>
      </c>
      <c r="AF146">
        <f>TNC_PJ_V6taxadata!AF146/SUM(TNC_PJ_V6taxadata!$B146:$BB146)</f>
        <v>2.3674709491585614E-4</v>
      </c>
      <c r="AG146">
        <f>TNC_PJ_V6taxadata!AG146/SUM(TNC_PJ_V6taxadata!$B146:$BB146)</f>
        <v>2.3674709491585614E-4</v>
      </c>
      <c r="AH146">
        <f>TNC_PJ_V6taxadata!AH146/SUM(TNC_PJ_V6taxadata!$B146:$BB146)</f>
        <v>0</v>
      </c>
      <c r="AI146">
        <f>TNC_PJ_V6taxadata!AI146/SUM(TNC_PJ_V6taxadata!$B146:$BB146)</f>
        <v>0</v>
      </c>
      <c r="AJ146">
        <f>TNC_PJ_V6taxadata!AJ146/SUM(TNC_PJ_V6taxadata!$B146:$BB146)</f>
        <v>0</v>
      </c>
      <c r="AK146">
        <f>TNC_PJ_V6taxadata!AK146/SUM(TNC_PJ_V6taxadata!$B146:$BB146)</f>
        <v>0</v>
      </c>
      <c r="AL146">
        <f>TNC_PJ_V6taxadata!AL146/SUM(TNC_PJ_V6taxadata!$B146:$BB146)</f>
        <v>0</v>
      </c>
      <c r="AM146">
        <f>TNC_PJ_V6taxadata!AM146/SUM(TNC_PJ_V6taxadata!$B146:$BB146)</f>
        <v>0</v>
      </c>
      <c r="AN146">
        <f>TNC_PJ_V6taxadata!AN146/SUM(TNC_PJ_V6taxadata!$B146:$BB146)</f>
        <v>0</v>
      </c>
      <c r="AO146">
        <f>TNC_PJ_V6taxadata!AO146/SUM(TNC_PJ_V6taxadata!$B146:$BB146)</f>
        <v>3.5512064237378421E-4</v>
      </c>
      <c r="AP146">
        <f>TNC_PJ_V6taxadata!AP146/SUM(TNC_PJ_V6taxadata!$B146:$BB146)</f>
        <v>0</v>
      </c>
      <c r="AQ146">
        <f>TNC_PJ_V6taxadata!AQ146/SUM(TNC_PJ_V6taxadata!$B146:$BB146)</f>
        <v>0.62518989089904708</v>
      </c>
      <c r="AR146">
        <f>TNC_PJ_V6taxadata!AR146/SUM(TNC_PJ_V6taxadata!$B146:$BB146)</f>
        <v>0</v>
      </c>
      <c r="AS146">
        <f>TNC_PJ_V6taxadata!AS146/SUM(TNC_PJ_V6taxadata!$B146:$BB146)</f>
        <v>0</v>
      </c>
      <c r="AT146">
        <f>TNC_PJ_V6taxadata!AT146/SUM(TNC_PJ_V6taxadata!$B146:$BB146)</f>
        <v>0</v>
      </c>
      <c r="AU146">
        <f>TNC_PJ_V6taxadata!AU146/SUM(TNC_PJ_V6taxadata!$B146:$BB146)</f>
        <v>0</v>
      </c>
      <c r="AV146">
        <f>TNC_PJ_V6taxadata!AV146/SUM(TNC_PJ_V6taxadata!$B146:$BB146)</f>
        <v>1.5783139661057076E-4</v>
      </c>
      <c r="AW146">
        <f>TNC_PJ_V6taxadata!AW146/SUM(TNC_PJ_V6taxadata!$B146:$BB146)</f>
        <v>0</v>
      </c>
      <c r="AX146">
        <f>TNC_PJ_V6taxadata!AX146/SUM(TNC_PJ_V6taxadata!$B146:$BB146)</f>
        <v>3.4328328762799139E-3</v>
      </c>
      <c r="AY146">
        <f>TNC_PJ_V6taxadata!AY146/SUM(TNC_PJ_V6taxadata!$B146:$BB146)</f>
        <v>0</v>
      </c>
      <c r="AZ146">
        <f>TNC_PJ_V6taxadata!AZ146/SUM(TNC_PJ_V6taxadata!$B146:$BB146)</f>
        <v>0</v>
      </c>
      <c r="BA146">
        <f>TNC_PJ_V6taxadata!BA146/SUM(TNC_PJ_V6taxadata!$B146:$BB146)</f>
        <v>0</v>
      </c>
      <c r="BB146">
        <f>TNC_PJ_V6taxadata!BB146/SUM(TNC_PJ_V6taxadata!$B146:$BB146)</f>
        <v>9.6671730423974582E-3</v>
      </c>
      <c r="BC146" t="s">
        <v>376</v>
      </c>
      <c r="BD146">
        <v>143</v>
      </c>
      <c r="BE146" t="s">
        <v>347</v>
      </c>
      <c r="BF146" t="s">
        <v>41</v>
      </c>
      <c r="BG146" t="s">
        <v>95</v>
      </c>
      <c r="BH146" t="s">
        <v>366</v>
      </c>
      <c r="BI146">
        <v>5</v>
      </c>
      <c r="BJ146" t="s">
        <v>44</v>
      </c>
      <c r="BT146" t="s">
        <v>48</v>
      </c>
      <c r="BU146">
        <v>13.87</v>
      </c>
      <c r="BV146">
        <v>0.15</v>
      </c>
      <c r="BW146">
        <v>0</v>
      </c>
      <c r="BX146">
        <v>0.89</v>
      </c>
      <c r="BY146">
        <v>29.53</v>
      </c>
      <c r="BZ146">
        <v>28.24</v>
      </c>
      <c r="CA146">
        <v>28.88</v>
      </c>
      <c r="CB146">
        <v>22.17</v>
      </c>
      <c r="CC146">
        <v>24.42</v>
      </c>
      <c r="CD146">
        <v>23.29</v>
      </c>
      <c r="CE146">
        <v>8.17</v>
      </c>
      <c r="CF146">
        <v>8.15</v>
      </c>
      <c r="CG146">
        <v>8.16</v>
      </c>
      <c r="CH146">
        <v>4.07</v>
      </c>
      <c r="CI146">
        <v>3.46</v>
      </c>
      <c r="CJ146">
        <v>3.77</v>
      </c>
      <c r="CK146">
        <v>7.05</v>
      </c>
      <c r="CL146">
        <v>11.94</v>
      </c>
      <c r="CM146">
        <v>9.5</v>
      </c>
    </row>
    <row r="147" spans="1:91" x14ac:dyDescent="0.5">
      <c r="A147" t="s">
        <v>377</v>
      </c>
      <c r="B147">
        <f>TNC_PJ_V6taxadata!B147/SUM(TNC_PJ_V6taxadata!$B147:$BB147)</f>
        <v>0</v>
      </c>
      <c r="C147">
        <f>TNC_PJ_V6taxadata!C147/SUM(TNC_PJ_V6taxadata!$B147:$BB147)</f>
        <v>0</v>
      </c>
      <c r="D147">
        <f>TNC_PJ_V6taxadata!D147/SUM(TNC_PJ_V6taxadata!$B147:$BB147)</f>
        <v>0</v>
      </c>
      <c r="E147">
        <f>TNC_PJ_V6taxadata!E147/SUM(TNC_PJ_V6taxadata!$B147:$BB147)</f>
        <v>0</v>
      </c>
      <c r="F147">
        <f>TNC_PJ_V6taxadata!F147/SUM(TNC_PJ_V6taxadata!$B147:$BB147)</f>
        <v>0</v>
      </c>
      <c r="G147">
        <f>TNC_PJ_V6taxadata!G147/SUM(TNC_PJ_V6taxadata!$B147:$BB147)</f>
        <v>0</v>
      </c>
      <c r="H147">
        <f>TNC_PJ_V6taxadata!H147/SUM(TNC_PJ_V6taxadata!$B147:$BB147)</f>
        <v>0</v>
      </c>
      <c r="I147">
        <f>TNC_PJ_V6taxadata!I147/SUM(TNC_PJ_V6taxadata!$B147:$BB147)</f>
        <v>0</v>
      </c>
      <c r="J147">
        <f>TNC_PJ_V6taxadata!J147/SUM(TNC_PJ_V6taxadata!$B147:$BB147)</f>
        <v>0</v>
      </c>
      <c r="K147">
        <f>TNC_PJ_V6taxadata!K147/SUM(TNC_PJ_V6taxadata!$B147:$BB147)</f>
        <v>0</v>
      </c>
      <c r="L147">
        <f>TNC_PJ_V6taxadata!L147/SUM(TNC_PJ_V6taxadata!$B147:$BB147)</f>
        <v>0</v>
      </c>
      <c r="M147">
        <f>TNC_PJ_V6taxadata!M147/SUM(TNC_PJ_V6taxadata!$B147:$BB147)</f>
        <v>0</v>
      </c>
      <c r="N147">
        <f>TNC_PJ_V6taxadata!N147/SUM(TNC_PJ_V6taxadata!$B147:$BB147)</f>
        <v>0</v>
      </c>
      <c r="O147">
        <f>TNC_PJ_V6taxadata!O147/SUM(TNC_PJ_V6taxadata!$B147:$BB147)</f>
        <v>0</v>
      </c>
      <c r="P147">
        <f>TNC_PJ_V6taxadata!P147/SUM(TNC_PJ_V6taxadata!$B147:$BB147)</f>
        <v>0</v>
      </c>
      <c r="Q147">
        <f>TNC_PJ_V6taxadata!Q147/SUM(TNC_PJ_V6taxadata!$B147:$BB147)</f>
        <v>0</v>
      </c>
      <c r="R147">
        <f>TNC_PJ_V6taxadata!R147/SUM(TNC_PJ_V6taxadata!$B147:$BB147)</f>
        <v>0</v>
      </c>
      <c r="S147">
        <f>TNC_PJ_V6taxadata!S147/SUM(TNC_PJ_V6taxadata!$B147:$BB147)</f>
        <v>0</v>
      </c>
      <c r="T147">
        <f>TNC_PJ_V6taxadata!T147/SUM(TNC_PJ_V6taxadata!$B147:$BB147)</f>
        <v>0</v>
      </c>
      <c r="U147">
        <f>TNC_PJ_V6taxadata!U147/SUM(TNC_PJ_V6taxadata!$B147:$BB147)</f>
        <v>0</v>
      </c>
      <c r="V147">
        <f>TNC_PJ_V6taxadata!V147/SUM(TNC_PJ_V6taxadata!$B147:$BB147)</f>
        <v>0</v>
      </c>
      <c r="W147">
        <f>TNC_PJ_V6taxadata!W147/SUM(TNC_PJ_V6taxadata!$B147:$BB147)</f>
        <v>0</v>
      </c>
      <c r="X147">
        <f>TNC_PJ_V6taxadata!X147/SUM(TNC_PJ_V6taxadata!$B147:$BB147)</f>
        <v>0.67253422743783176</v>
      </c>
      <c r="Y147">
        <f>TNC_PJ_V6taxadata!Y147/SUM(TNC_PJ_V6taxadata!$B147:$BB147)</f>
        <v>0</v>
      </c>
      <c r="Z147">
        <f>TNC_PJ_V6taxadata!Z147/SUM(TNC_PJ_V6taxadata!$B147:$BB147)</f>
        <v>0</v>
      </c>
      <c r="AA147">
        <f>TNC_PJ_V6taxadata!AA147/SUM(TNC_PJ_V6taxadata!$B147:$BB147)</f>
        <v>0</v>
      </c>
      <c r="AB147">
        <f>TNC_PJ_V6taxadata!AB147/SUM(TNC_PJ_V6taxadata!$B147:$BB147)</f>
        <v>0</v>
      </c>
      <c r="AC147">
        <f>TNC_PJ_V6taxadata!AC147/SUM(TNC_PJ_V6taxadata!$B147:$BB147)</f>
        <v>0</v>
      </c>
      <c r="AD147">
        <f>TNC_PJ_V6taxadata!AD147/SUM(TNC_PJ_V6taxadata!$B147:$BB147)</f>
        <v>0</v>
      </c>
      <c r="AE147">
        <f>TNC_PJ_V6taxadata!AE147/SUM(TNC_PJ_V6taxadata!$B147:$BB147)</f>
        <v>0</v>
      </c>
      <c r="AF147">
        <f>TNC_PJ_V6taxadata!AF147/SUM(TNC_PJ_V6taxadata!$B147:$BB147)</f>
        <v>0</v>
      </c>
      <c r="AG147">
        <f>TNC_PJ_V6taxadata!AG147/SUM(TNC_PJ_V6taxadata!$B147:$BB147)</f>
        <v>0</v>
      </c>
      <c r="AH147">
        <f>TNC_PJ_V6taxadata!AH147/SUM(TNC_PJ_V6taxadata!$B147:$BB147)</f>
        <v>0</v>
      </c>
      <c r="AI147">
        <f>TNC_PJ_V6taxadata!AI147/SUM(TNC_PJ_V6taxadata!$B147:$BB147)</f>
        <v>0</v>
      </c>
      <c r="AJ147">
        <f>TNC_PJ_V6taxadata!AJ147/SUM(TNC_PJ_V6taxadata!$B147:$BB147)</f>
        <v>0</v>
      </c>
      <c r="AK147">
        <f>TNC_PJ_V6taxadata!AK147/SUM(TNC_PJ_V6taxadata!$B147:$BB147)</f>
        <v>0</v>
      </c>
      <c r="AL147">
        <f>TNC_PJ_V6taxadata!AL147/SUM(TNC_PJ_V6taxadata!$B147:$BB147)</f>
        <v>0</v>
      </c>
      <c r="AM147">
        <f>TNC_PJ_V6taxadata!AM147/SUM(TNC_PJ_V6taxadata!$B147:$BB147)</f>
        <v>0</v>
      </c>
      <c r="AN147">
        <f>TNC_PJ_V6taxadata!AN147/SUM(TNC_PJ_V6taxadata!$B147:$BB147)</f>
        <v>0</v>
      </c>
      <c r="AO147">
        <f>TNC_PJ_V6taxadata!AO147/SUM(TNC_PJ_V6taxadata!$B147:$BB147)</f>
        <v>0</v>
      </c>
      <c r="AP147">
        <f>TNC_PJ_V6taxadata!AP147/SUM(TNC_PJ_V6taxadata!$B147:$BB147)</f>
        <v>0</v>
      </c>
      <c r="AQ147">
        <f>TNC_PJ_V6taxadata!AQ147/SUM(TNC_PJ_V6taxadata!$B147:$BB147)</f>
        <v>0.3271065341476071</v>
      </c>
      <c r="AR147">
        <f>TNC_PJ_V6taxadata!AR147/SUM(TNC_PJ_V6taxadata!$B147:$BB147)</f>
        <v>0</v>
      </c>
      <c r="AS147">
        <f>TNC_PJ_V6taxadata!AS147/SUM(TNC_PJ_V6taxadata!$B147:$BB147)</f>
        <v>0</v>
      </c>
      <c r="AT147">
        <f>TNC_PJ_V6taxadata!AT147/SUM(TNC_PJ_V6taxadata!$B147:$BB147)</f>
        <v>0</v>
      </c>
      <c r="AU147">
        <f>TNC_PJ_V6taxadata!AU147/SUM(TNC_PJ_V6taxadata!$B147:$BB147)</f>
        <v>0</v>
      </c>
      <c r="AV147">
        <f>TNC_PJ_V6taxadata!AV147/SUM(TNC_PJ_V6taxadata!$B147:$BB147)</f>
        <v>0</v>
      </c>
      <c r="AW147">
        <f>TNC_PJ_V6taxadata!AW147/SUM(TNC_PJ_V6taxadata!$B147:$BB147)</f>
        <v>0</v>
      </c>
      <c r="AX147">
        <f>TNC_PJ_V6taxadata!AX147/SUM(TNC_PJ_V6taxadata!$B147:$BB147)</f>
        <v>0</v>
      </c>
      <c r="AY147">
        <f>TNC_PJ_V6taxadata!AY147/SUM(TNC_PJ_V6taxadata!$B147:$BB147)</f>
        <v>0</v>
      </c>
      <c r="AZ147">
        <f>TNC_PJ_V6taxadata!AZ147/SUM(TNC_PJ_V6taxadata!$B147:$BB147)</f>
        <v>0</v>
      </c>
      <c r="BA147">
        <f>TNC_PJ_V6taxadata!BA147/SUM(TNC_PJ_V6taxadata!$B147:$BB147)</f>
        <v>0</v>
      </c>
      <c r="BB147">
        <f>TNC_PJ_V6taxadata!BB147/SUM(TNC_PJ_V6taxadata!$B147:$BB147)</f>
        <v>3.5923841456113038E-4</v>
      </c>
      <c r="BC147" t="s">
        <v>378</v>
      </c>
      <c r="BD147">
        <v>147</v>
      </c>
      <c r="BE147" t="s">
        <v>379</v>
      </c>
    </row>
    <row r="148" spans="1:91" x14ac:dyDescent="0.5">
      <c r="A148" t="s">
        <v>380</v>
      </c>
      <c r="B148">
        <f>TNC_PJ_V6taxadata!B148/SUM(TNC_PJ_V6taxadata!$B148:$BB148)</f>
        <v>0</v>
      </c>
      <c r="C148">
        <f>TNC_PJ_V6taxadata!C148/SUM(TNC_PJ_V6taxadata!$B148:$BB148)</f>
        <v>0.29124217503375477</v>
      </c>
      <c r="D148">
        <f>TNC_PJ_V6taxadata!D148/SUM(TNC_PJ_V6taxadata!$B148:$BB148)</f>
        <v>0</v>
      </c>
      <c r="E148">
        <f>TNC_PJ_V6taxadata!E148/SUM(TNC_PJ_V6taxadata!$B148:$BB148)</f>
        <v>0</v>
      </c>
      <c r="F148">
        <f>TNC_PJ_V6taxadata!F148/SUM(TNC_PJ_V6taxadata!$B148:$BB148)</f>
        <v>0</v>
      </c>
      <c r="G148">
        <f>TNC_PJ_V6taxadata!G148/SUM(TNC_PJ_V6taxadata!$B148:$BB148)</f>
        <v>0</v>
      </c>
      <c r="H148">
        <f>TNC_PJ_V6taxadata!H148/SUM(TNC_PJ_V6taxadata!$B148:$BB148)</f>
        <v>1.9608444826316435E-2</v>
      </c>
      <c r="I148">
        <f>TNC_PJ_V6taxadata!I148/SUM(TNC_PJ_V6taxadata!$B148:$BB148)</f>
        <v>0</v>
      </c>
      <c r="J148">
        <f>TNC_PJ_V6taxadata!J148/SUM(TNC_PJ_V6taxadata!$B148:$BB148)</f>
        <v>0</v>
      </c>
      <c r="K148">
        <f>TNC_PJ_V6taxadata!K148/SUM(TNC_PJ_V6taxadata!$B148:$BB148)</f>
        <v>0</v>
      </c>
      <c r="L148">
        <f>TNC_PJ_V6taxadata!L148/SUM(TNC_PJ_V6taxadata!$B148:$BB148)</f>
        <v>0</v>
      </c>
      <c r="M148">
        <f>TNC_PJ_V6taxadata!M148/SUM(TNC_PJ_V6taxadata!$B148:$BB148)</f>
        <v>7.8832699153062472E-2</v>
      </c>
      <c r="N148">
        <f>TNC_PJ_V6taxadata!N148/SUM(TNC_PJ_V6taxadata!$B148:$BB148)</f>
        <v>0</v>
      </c>
      <c r="O148">
        <f>TNC_PJ_V6taxadata!O148/SUM(TNC_PJ_V6taxadata!$B148:$BB148)</f>
        <v>0</v>
      </c>
      <c r="P148">
        <f>TNC_PJ_V6taxadata!P148/SUM(TNC_PJ_V6taxadata!$B148:$BB148)</f>
        <v>0</v>
      </c>
      <c r="Q148">
        <f>TNC_PJ_V6taxadata!Q148/SUM(TNC_PJ_V6taxadata!$B148:$BB148)</f>
        <v>0</v>
      </c>
      <c r="R148">
        <f>TNC_PJ_V6taxadata!R148/SUM(TNC_PJ_V6taxadata!$B148:$BB148)</f>
        <v>0</v>
      </c>
      <c r="S148">
        <f>TNC_PJ_V6taxadata!S148/SUM(TNC_PJ_V6taxadata!$B148:$BB148)</f>
        <v>0</v>
      </c>
      <c r="T148">
        <f>TNC_PJ_V6taxadata!T148/SUM(TNC_PJ_V6taxadata!$B148:$BB148)</f>
        <v>0</v>
      </c>
      <c r="U148">
        <f>TNC_PJ_V6taxadata!U148/SUM(TNC_PJ_V6taxadata!$B148:$BB148)</f>
        <v>0</v>
      </c>
      <c r="V148">
        <f>TNC_PJ_V6taxadata!V148/SUM(TNC_PJ_V6taxadata!$B148:$BB148)</f>
        <v>0</v>
      </c>
      <c r="W148">
        <f>TNC_PJ_V6taxadata!W148/SUM(TNC_PJ_V6taxadata!$B148:$BB148)</f>
        <v>0</v>
      </c>
      <c r="X148">
        <f>TNC_PJ_V6taxadata!X148/SUM(TNC_PJ_V6taxadata!$B148:$BB148)</f>
        <v>0.35353504357432186</v>
      </c>
      <c r="Y148">
        <f>TNC_PJ_V6taxadata!Y148/SUM(TNC_PJ_V6taxadata!$B148:$BB148)</f>
        <v>7.6715355345525961E-4</v>
      </c>
      <c r="Z148">
        <f>TNC_PJ_V6taxadata!Z148/SUM(TNC_PJ_V6taxadata!$B148:$BB148)</f>
        <v>0</v>
      </c>
      <c r="AA148">
        <f>TNC_PJ_V6taxadata!AA148/SUM(TNC_PJ_V6taxadata!$B148:$BB148)</f>
        <v>0</v>
      </c>
      <c r="AB148">
        <f>TNC_PJ_V6taxadata!AB148/SUM(TNC_PJ_V6taxadata!$B148:$BB148)</f>
        <v>0</v>
      </c>
      <c r="AC148">
        <f>TNC_PJ_V6taxadata!AC148/SUM(TNC_PJ_V6taxadata!$B148:$BB148)</f>
        <v>0</v>
      </c>
      <c r="AD148">
        <f>TNC_PJ_V6taxadata!AD148/SUM(TNC_PJ_V6taxadata!$B148:$BB148)</f>
        <v>0</v>
      </c>
      <c r="AE148">
        <f>TNC_PJ_V6taxadata!AE148/SUM(TNC_PJ_V6taxadata!$B148:$BB148)</f>
        <v>0</v>
      </c>
      <c r="AF148">
        <f>TNC_PJ_V6taxadata!AF148/SUM(TNC_PJ_V6taxadata!$B148:$BB148)</f>
        <v>0</v>
      </c>
      <c r="AG148">
        <f>TNC_PJ_V6taxadata!AG148/SUM(TNC_PJ_V6taxadata!$B148:$BB148)</f>
        <v>0</v>
      </c>
      <c r="AH148">
        <f>TNC_PJ_V6taxadata!AH148/SUM(TNC_PJ_V6taxadata!$B148:$BB148)</f>
        <v>0</v>
      </c>
      <c r="AI148">
        <f>TNC_PJ_V6taxadata!AI148/SUM(TNC_PJ_V6taxadata!$B148:$BB148)</f>
        <v>0</v>
      </c>
      <c r="AJ148">
        <f>TNC_PJ_V6taxadata!AJ148/SUM(TNC_PJ_V6taxadata!$B148:$BB148)</f>
        <v>0</v>
      </c>
      <c r="AK148">
        <f>TNC_PJ_V6taxadata!AK148/SUM(TNC_PJ_V6taxadata!$B148:$BB148)</f>
        <v>0</v>
      </c>
      <c r="AL148">
        <f>TNC_PJ_V6taxadata!AL148/SUM(TNC_PJ_V6taxadata!$B148:$BB148)</f>
        <v>0</v>
      </c>
      <c r="AM148">
        <f>TNC_PJ_V6taxadata!AM148/SUM(TNC_PJ_V6taxadata!$B148:$BB148)</f>
        <v>0</v>
      </c>
      <c r="AN148">
        <f>TNC_PJ_V6taxadata!AN148/SUM(TNC_PJ_V6taxadata!$B148:$BB148)</f>
        <v>0</v>
      </c>
      <c r="AO148">
        <f>TNC_PJ_V6taxadata!AO148/SUM(TNC_PJ_V6taxadata!$B148:$BB148)</f>
        <v>0</v>
      </c>
      <c r="AP148">
        <f>TNC_PJ_V6taxadata!AP148/SUM(TNC_PJ_V6taxadata!$B148:$BB148)</f>
        <v>0</v>
      </c>
      <c r="AQ148">
        <f>TNC_PJ_V6taxadata!AQ148/SUM(TNC_PJ_V6taxadata!$B148:$BB148)</f>
        <v>0.23278507426046396</v>
      </c>
      <c r="AR148">
        <f>TNC_PJ_V6taxadata!AR148/SUM(TNC_PJ_V6taxadata!$B148:$BB148)</f>
        <v>0</v>
      </c>
      <c r="AS148">
        <f>TNC_PJ_V6taxadata!AS148/SUM(TNC_PJ_V6taxadata!$B148:$BB148)</f>
        <v>0</v>
      </c>
      <c r="AT148">
        <f>TNC_PJ_V6taxadata!AT148/SUM(TNC_PJ_V6taxadata!$B148:$BB148)</f>
        <v>0</v>
      </c>
      <c r="AU148">
        <f>TNC_PJ_V6taxadata!AU148/SUM(TNC_PJ_V6taxadata!$B148:$BB148)</f>
        <v>0</v>
      </c>
      <c r="AV148">
        <f>TNC_PJ_V6taxadata!AV148/SUM(TNC_PJ_V6taxadata!$B148:$BB148)</f>
        <v>5.8303670062599729E-3</v>
      </c>
      <c r="AW148">
        <f>TNC_PJ_V6taxadata!AW148/SUM(TNC_PJ_V6taxadata!$B148:$BB148)</f>
        <v>0</v>
      </c>
      <c r="AX148">
        <f>TNC_PJ_V6taxadata!AX148/SUM(TNC_PJ_V6taxadata!$B148:$BB148)</f>
        <v>1.841168528292623E-4</v>
      </c>
      <c r="AY148">
        <f>TNC_PJ_V6taxadata!AY148/SUM(TNC_PJ_V6taxadata!$B148:$BB148)</f>
        <v>0</v>
      </c>
      <c r="AZ148">
        <f>TNC_PJ_V6taxadata!AZ148/SUM(TNC_PJ_V6taxadata!$B148:$BB148)</f>
        <v>0</v>
      </c>
      <c r="BA148">
        <f>TNC_PJ_V6taxadata!BA148/SUM(TNC_PJ_V6taxadata!$B148:$BB148)</f>
        <v>0</v>
      </c>
      <c r="BB148">
        <f>TNC_PJ_V6taxadata!BB148/SUM(TNC_PJ_V6taxadata!$B148:$BB148)</f>
        <v>1.7214925739536025E-2</v>
      </c>
      <c r="BC148" t="s">
        <v>381</v>
      </c>
      <c r="BD148">
        <v>148</v>
      </c>
      <c r="BE148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48"/>
  <sheetViews>
    <sheetView topLeftCell="AH1" workbookViewId="0">
      <selection activeCell="BK14" sqref="BK14"/>
    </sheetView>
  </sheetViews>
  <sheetFormatPr defaultRowHeight="14.35" x14ac:dyDescent="0.5"/>
  <sheetData>
    <row r="1" spans="1:51" x14ac:dyDescent="0.5">
      <c r="A1" t="s">
        <v>0</v>
      </c>
      <c r="B1" t="s">
        <v>423</v>
      </c>
      <c r="C1" t="s">
        <v>393</v>
      </c>
      <c r="D1" t="s">
        <v>388</v>
      </c>
      <c r="E1" t="s">
        <v>428</v>
      </c>
      <c r="F1" t="s">
        <v>430</v>
      </c>
      <c r="G1" t="s">
        <v>404</v>
      </c>
      <c r="H1" t="s">
        <v>421</v>
      </c>
      <c r="I1" t="s">
        <v>391</v>
      </c>
      <c r="J1" t="s">
        <v>400</v>
      </c>
      <c r="K1" t="s">
        <v>382</v>
      </c>
      <c r="L1" t="s">
        <v>390</v>
      </c>
      <c r="M1" t="s">
        <v>434</v>
      </c>
      <c r="N1" t="s">
        <v>435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</row>
    <row r="2" spans="1:51" x14ac:dyDescent="0.5">
      <c r="A2" t="s">
        <v>38</v>
      </c>
      <c r="B2">
        <v>0.3185049117482629</v>
      </c>
      <c r="C2">
        <v>0.2037377206293427</v>
      </c>
      <c r="D2">
        <v>9.3762479035220836E-2</v>
      </c>
      <c r="E2">
        <v>7.2358437824454919E-2</v>
      </c>
      <c r="F2">
        <v>1.5493970130181296E-2</v>
      </c>
      <c r="G2">
        <v>2.6116124910150945E-2</v>
      </c>
      <c r="H2">
        <v>8.4657774938103978E-3</v>
      </c>
      <c r="I2">
        <v>3.2744988419455313E-3</v>
      </c>
      <c r="J2">
        <v>0</v>
      </c>
      <c r="K2">
        <v>3.9134254452519767E-3</v>
      </c>
      <c r="L2">
        <v>0</v>
      </c>
      <c r="M2">
        <v>0.21292229055187287</v>
      </c>
      <c r="N2">
        <f t="shared" ref="N2:N33" si="0">1-SUM(B2:M2)</f>
        <v>4.1450363389505696E-2</v>
      </c>
      <c r="O2" t="s">
        <v>39</v>
      </c>
      <c r="P2">
        <v>1</v>
      </c>
      <c r="Q2" t="s">
        <v>40</v>
      </c>
      <c r="R2" t="s">
        <v>41</v>
      </c>
      <c r="S2" t="s">
        <v>42</v>
      </c>
      <c r="T2" t="s">
        <v>43</v>
      </c>
      <c r="U2">
        <v>1</v>
      </c>
      <c r="V2" t="s">
        <v>44</v>
      </c>
      <c r="Y2">
        <v>105.55</v>
      </c>
      <c r="Z2">
        <v>67</v>
      </c>
      <c r="AA2">
        <v>100</v>
      </c>
      <c r="AE2">
        <v>29875.03</v>
      </c>
      <c r="AF2" t="s">
        <v>45</v>
      </c>
      <c r="AG2">
        <v>7.56</v>
      </c>
      <c r="AH2">
        <v>3.74</v>
      </c>
      <c r="AI2">
        <v>0.65</v>
      </c>
      <c r="AJ2">
        <v>10.32</v>
      </c>
      <c r="AK2">
        <v>26.33</v>
      </c>
      <c r="AL2">
        <v>23.35</v>
      </c>
      <c r="AM2">
        <v>24.84</v>
      </c>
      <c r="AN2">
        <v>22.48</v>
      </c>
      <c r="AO2">
        <v>23.55</v>
      </c>
      <c r="AP2">
        <v>23.01</v>
      </c>
      <c r="AQ2">
        <v>7.44</v>
      </c>
      <c r="AR2">
        <v>7.41</v>
      </c>
      <c r="AS2">
        <v>7.42</v>
      </c>
      <c r="AT2">
        <v>5.31</v>
      </c>
      <c r="AU2">
        <v>10.96</v>
      </c>
      <c r="AV2">
        <v>8.1300000000000008</v>
      </c>
      <c r="AW2">
        <v>3.88</v>
      </c>
      <c r="AX2">
        <v>5.93</v>
      </c>
      <c r="AY2">
        <v>4.9000000000000004</v>
      </c>
    </row>
    <row r="3" spans="1:51" x14ac:dyDescent="0.5">
      <c r="A3" t="s">
        <v>46</v>
      </c>
      <c r="B3">
        <v>0.17688033833651215</v>
      </c>
      <c r="C3">
        <v>0.46295298117588524</v>
      </c>
      <c r="D3">
        <v>1.9466788290903061E-2</v>
      </c>
      <c r="E3">
        <v>5.6804046770047266E-3</v>
      </c>
      <c r="F3">
        <v>2.7572767227796668E-3</v>
      </c>
      <c r="G3">
        <v>2.7158139149183181E-2</v>
      </c>
      <c r="H3">
        <v>2.8816651463637118E-3</v>
      </c>
      <c r="I3">
        <v>2.6743511070569698E-3</v>
      </c>
      <c r="J3">
        <v>8.2925615722696745E-4</v>
      </c>
      <c r="K3">
        <v>1.8243635458993282E-3</v>
      </c>
      <c r="L3">
        <v>1.451198275147193E-4</v>
      </c>
      <c r="M3">
        <v>0.2753752384111452</v>
      </c>
      <c r="N3">
        <f t="shared" si="0"/>
        <v>2.1374077452525064E-2</v>
      </c>
      <c r="O3" t="s">
        <v>47</v>
      </c>
      <c r="P3">
        <v>2</v>
      </c>
      <c r="Q3" t="s">
        <v>40</v>
      </c>
      <c r="R3" t="s">
        <v>41</v>
      </c>
      <c r="S3" t="s">
        <v>42</v>
      </c>
      <c r="T3" t="s">
        <v>43</v>
      </c>
      <c r="U3">
        <v>2</v>
      </c>
      <c r="V3" t="s">
        <v>44</v>
      </c>
      <c r="Y3">
        <v>114.25</v>
      </c>
      <c r="Z3">
        <v>62</v>
      </c>
      <c r="AA3">
        <v>108</v>
      </c>
      <c r="AE3">
        <v>278.58999999999997</v>
      </c>
      <c r="AF3" t="s">
        <v>48</v>
      </c>
      <c r="AG3">
        <v>7.56</v>
      </c>
      <c r="AH3">
        <v>3.74</v>
      </c>
      <c r="AI3">
        <v>0.65</v>
      </c>
      <c r="AJ3">
        <v>10.32</v>
      </c>
      <c r="AK3">
        <v>26.33</v>
      </c>
      <c r="AL3">
        <v>23.35</v>
      </c>
      <c r="AM3">
        <v>24.84</v>
      </c>
      <c r="AN3">
        <v>22.48</v>
      </c>
      <c r="AO3">
        <v>23.55</v>
      </c>
      <c r="AP3">
        <v>23.01</v>
      </c>
      <c r="AQ3">
        <v>7.44</v>
      </c>
      <c r="AR3">
        <v>7.41</v>
      </c>
      <c r="AS3">
        <v>7.42</v>
      </c>
      <c r="AT3">
        <v>5.31</v>
      </c>
      <c r="AU3">
        <v>10.96</v>
      </c>
      <c r="AV3">
        <v>8.1300000000000008</v>
      </c>
      <c r="AW3">
        <v>3.88</v>
      </c>
      <c r="AX3">
        <v>5.93</v>
      </c>
      <c r="AY3">
        <v>4.9000000000000004</v>
      </c>
    </row>
    <row r="4" spans="1:51" x14ac:dyDescent="0.5">
      <c r="A4" t="s">
        <v>49</v>
      </c>
      <c r="B4">
        <v>3.878540443990814E-2</v>
      </c>
      <c r="C4">
        <v>0.18958918091349833</v>
      </c>
      <c r="D4">
        <v>7.6550140341923956E-4</v>
      </c>
      <c r="E4">
        <v>1.2503189589180914E-2</v>
      </c>
      <c r="F4">
        <v>0</v>
      </c>
      <c r="G4">
        <v>2.5516713447307987E-3</v>
      </c>
      <c r="H4">
        <v>0</v>
      </c>
      <c r="I4">
        <v>0</v>
      </c>
      <c r="J4">
        <v>0</v>
      </c>
      <c r="K4">
        <v>0</v>
      </c>
      <c r="L4">
        <v>0</v>
      </c>
      <c r="M4">
        <v>0.75580505230926254</v>
      </c>
      <c r="N4">
        <f t="shared" si="0"/>
        <v>0</v>
      </c>
      <c r="O4" t="s">
        <v>50</v>
      </c>
      <c r="P4">
        <v>3</v>
      </c>
      <c r="Q4" t="s">
        <v>40</v>
      </c>
      <c r="R4" t="s">
        <v>41</v>
      </c>
      <c r="S4" t="s">
        <v>42</v>
      </c>
      <c r="T4" t="s">
        <v>43</v>
      </c>
      <c r="U4">
        <v>3</v>
      </c>
      <c r="V4" t="s">
        <v>44</v>
      </c>
      <c r="Y4">
        <v>108.65</v>
      </c>
      <c r="Z4">
        <v>69</v>
      </c>
      <c r="AA4">
        <v>100</v>
      </c>
      <c r="AE4">
        <v>5.53</v>
      </c>
      <c r="AF4" t="s">
        <v>51</v>
      </c>
      <c r="AG4">
        <v>7.56</v>
      </c>
      <c r="AH4">
        <v>3.74</v>
      </c>
      <c r="AI4">
        <v>0.65</v>
      </c>
      <c r="AJ4">
        <v>10.32</v>
      </c>
      <c r="AK4">
        <v>26.33</v>
      </c>
      <c r="AL4">
        <v>23.35</v>
      </c>
      <c r="AM4">
        <v>24.84</v>
      </c>
      <c r="AN4">
        <v>22.48</v>
      </c>
      <c r="AO4">
        <v>23.55</v>
      </c>
      <c r="AP4">
        <v>23.01</v>
      </c>
      <c r="AQ4">
        <v>7.44</v>
      </c>
      <c r="AR4">
        <v>7.41</v>
      </c>
      <c r="AS4">
        <v>7.42</v>
      </c>
      <c r="AT4">
        <v>5.31</v>
      </c>
      <c r="AU4">
        <v>10.96</v>
      </c>
      <c r="AV4">
        <v>8.1300000000000008</v>
      </c>
      <c r="AW4">
        <v>3.88</v>
      </c>
      <c r="AX4">
        <v>5.93</v>
      </c>
      <c r="AY4">
        <v>4.9000000000000004</v>
      </c>
    </row>
    <row r="5" spans="1:51" x14ac:dyDescent="0.5">
      <c r="A5" t="s">
        <v>52</v>
      </c>
      <c r="B5">
        <v>0.17650971002926311</v>
      </c>
      <c r="C5">
        <v>0.35395051875498801</v>
      </c>
      <c r="D5">
        <v>4.0170258047353018E-2</v>
      </c>
      <c r="E5">
        <v>7.0497472732109602E-3</v>
      </c>
      <c r="F5">
        <v>9.9760574620909818E-3</v>
      </c>
      <c r="G5">
        <v>5.3870710295291301E-2</v>
      </c>
      <c r="H5">
        <v>5.3205639797818572E-4</v>
      </c>
      <c r="I5">
        <v>1.4631550944400106E-3</v>
      </c>
      <c r="J5">
        <v>5.3205639797818572E-4</v>
      </c>
      <c r="K5">
        <v>1.0641127959563714E-3</v>
      </c>
      <c r="L5">
        <v>0</v>
      </c>
      <c r="M5">
        <v>0.31111997871774411</v>
      </c>
      <c r="N5">
        <f t="shared" si="0"/>
        <v>4.3761638733705754E-2</v>
      </c>
      <c r="O5" t="s">
        <v>53</v>
      </c>
      <c r="P5">
        <v>4</v>
      </c>
      <c r="Q5" t="s">
        <v>40</v>
      </c>
      <c r="R5" t="s">
        <v>41</v>
      </c>
      <c r="S5" t="s">
        <v>42</v>
      </c>
      <c r="T5" t="s">
        <v>43</v>
      </c>
      <c r="U5">
        <v>4</v>
      </c>
      <c r="V5" t="s">
        <v>44</v>
      </c>
      <c r="Y5">
        <v>79.2</v>
      </c>
      <c r="Z5">
        <v>62</v>
      </c>
      <c r="AA5">
        <v>82</v>
      </c>
      <c r="AE5">
        <v>0.91</v>
      </c>
      <c r="AF5" t="s">
        <v>51</v>
      </c>
      <c r="AG5">
        <v>7.56</v>
      </c>
      <c r="AH5">
        <v>3.74</v>
      </c>
      <c r="AI5">
        <v>0.65</v>
      </c>
      <c r="AJ5">
        <v>10.32</v>
      </c>
      <c r="AK5">
        <v>26.33</v>
      </c>
      <c r="AL5">
        <v>23.35</v>
      </c>
      <c r="AM5">
        <v>24.84</v>
      </c>
      <c r="AN5">
        <v>22.48</v>
      </c>
      <c r="AO5">
        <v>23.55</v>
      </c>
      <c r="AP5">
        <v>23.01</v>
      </c>
      <c r="AQ5">
        <v>7.44</v>
      </c>
      <c r="AR5">
        <v>7.41</v>
      </c>
      <c r="AS5">
        <v>7.42</v>
      </c>
      <c r="AT5">
        <v>5.31</v>
      </c>
      <c r="AU5">
        <v>10.96</v>
      </c>
      <c r="AV5">
        <v>8.1300000000000008</v>
      </c>
      <c r="AW5">
        <v>3.88</v>
      </c>
      <c r="AX5">
        <v>5.93</v>
      </c>
      <c r="AY5">
        <v>4.9000000000000004</v>
      </c>
    </row>
    <row r="6" spans="1:51" x14ac:dyDescent="0.5">
      <c r="A6" t="s">
        <v>54</v>
      </c>
      <c r="B6">
        <v>0.10686272037125778</v>
      </c>
      <c r="C6">
        <v>0.34273247748997454</v>
      </c>
      <c r="D6">
        <v>1.9142979646397135E-2</v>
      </c>
      <c r="E6">
        <v>0.29539206537365381</v>
      </c>
      <c r="F6">
        <v>6.0278947766652371E-3</v>
      </c>
      <c r="G6">
        <v>1.7327044818280412E-2</v>
      </c>
      <c r="H6">
        <v>2.3708038033746124E-3</v>
      </c>
      <c r="I6">
        <v>2.2699185351459051E-3</v>
      </c>
      <c r="J6">
        <v>0</v>
      </c>
      <c r="K6">
        <v>2.1185906328028449E-3</v>
      </c>
      <c r="L6">
        <v>4.035410729148276E-4</v>
      </c>
      <c r="M6">
        <v>0.18338419632273198</v>
      </c>
      <c r="N6">
        <f t="shared" si="0"/>
        <v>2.1967767156800933E-2</v>
      </c>
      <c r="O6" t="s">
        <v>55</v>
      </c>
      <c r="P6">
        <v>5</v>
      </c>
      <c r="Q6" t="s">
        <v>40</v>
      </c>
      <c r="R6" t="s">
        <v>41</v>
      </c>
      <c r="S6" t="s">
        <v>42</v>
      </c>
      <c r="T6" t="s">
        <v>43</v>
      </c>
      <c r="U6">
        <v>5</v>
      </c>
      <c r="V6" t="s">
        <v>44</v>
      </c>
      <c r="Y6">
        <v>117.62</v>
      </c>
      <c r="Z6">
        <v>66</v>
      </c>
      <c r="AA6">
        <v>104</v>
      </c>
      <c r="AE6">
        <v>6</v>
      </c>
      <c r="AF6" t="s">
        <v>51</v>
      </c>
      <c r="AG6">
        <v>7.56</v>
      </c>
      <c r="AH6">
        <v>3.74</v>
      </c>
      <c r="AI6">
        <v>0.65</v>
      </c>
      <c r="AJ6">
        <v>10.32</v>
      </c>
      <c r="AK6">
        <v>26.33</v>
      </c>
      <c r="AL6">
        <v>23.35</v>
      </c>
      <c r="AM6">
        <v>24.84</v>
      </c>
      <c r="AN6">
        <v>22.48</v>
      </c>
      <c r="AO6">
        <v>23.55</v>
      </c>
      <c r="AP6">
        <v>23.01</v>
      </c>
      <c r="AQ6">
        <v>7.44</v>
      </c>
      <c r="AR6">
        <v>7.41</v>
      </c>
      <c r="AS6">
        <v>7.42</v>
      </c>
      <c r="AT6">
        <v>5.31</v>
      </c>
      <c r="AU6">
        <v>10.96</v>
      </c>
      <c r="AV6">
        <v>8.1300000000000008</v>
      </c>
      <c r="AW6">
        <v>3.88</v>
      </c>
      <c r="AX6">
        <v>5.93</v>
      </c>
      <c r="AY6">
        <v>4.9000000000000004</v>
      </c>
    </row>
    <row r="7" spans="1:51" x14ac:dyDescent="0.5">
      <c r="A7" t="s">
        <v>56</v>
      </c>
      <c r="B7">
        <v>9.3649583356026356E-2</v>
      </c>
      <c r="C7">
        <v>0.82490060454223624</v>
      </c>
      <c r="D7">
        <v>1.8544741571809815E-2</v>
      </c>
      <c r="E7">
        <v>6.9712978595937039E-3</v>
      </c>
      <c r="F7">
        <v>4.9289254397908606E-3</v>
      </c>
      <c r="G7">
        <v>3.4311856652687761E-3</v>
      </c>
      <c r="H7">
        <v>8.4418060018517514E-4</v>
      </c>
      <c r="I7">
        <v>2.314688742443222E-3</v>
      </c>
      <c r="J7">
        <v>4.0575132073416478E-3</v>
      </c>
      <c r="K7">
        <v>3.5401121943249279E-4</v>
      </c>
      <c r="L7">
        <v>6.2632754207287181E-4</v>
      </c>
      <c r="M7">
        <v>2.3310277218016449E-2</v>
      </c>
      <c r="N7">
        <f t="shared" si="0"/>
        <v>1.6066663035782303E-2</v>
      </c>
      <c r="O7" t="s">
        <v>57</v>
      </c>
      <c r="P7">
        <v>6</v>
      </c>
      <c r="Q7" t="s">
        <v>40</v>
      </c>
      <c r="R7" t="s">
        <v>41</v>
      </c>
      <c r="S7" t="s">
        <v>58</v>
      </c>
      <c r="T7" t="s">
        <v>59</v>
      </c>
      <c r="U7">
        <v>1</v>
      </c>
      <c r="V7" t="s">
        <v>44</v>
      </c>
      <c r="Y7">
        <v>142.54</v>
      </c>
      <c r="Z7">
        <v>72</v>
      </c>
      <c r="AA7">
        <v>99</v>
      </c>
      <c r="AE7">
        <v>0</v>
      </c>
      <c r="AF7" t="s">
        <v>51</v>
      </c>
      <c r="AG7">
        <v>5.64</v>
      </c>
      <c r="AH7">
        <v>1.59</v>
      </c>
      <c r="AI7">
        <v>0</v>
      </c>
      <c r="AJ7">
        <v>1.85</v>
      </c>
      <c r="AK7">
        <v>28.31</v>
      </c>
      <c r="AL7">
        <v>28.63</v>
      </c>
      <c r="AM7">
        <v>28.47</v>
      </c>
      <c r="AN7">
        <v>23.41</v>
      </c>
      <c r="AO7">
        <v>25.22</v>
      </c>
      <c r="AP7">
        <v>24.31</v>
      </c>
      <c r="AQ7">
        <v>7.27</v>
      </c>
      <c r="AR7">
        <v>7.58</v>
      </c>
      <c r="AS7">
        <v>7.43</v>
      </c>
      <c r="AT7">
        <v>24.05</v>
      </c>
      <c r="AU7">
        <v>13.5</v>
      </c>
      <c r="AV7">
        <v>18.78</v>
      </c>
      <c r="AW7">
        <v>3.49</v>
      </c>
      <c r="AX7">
        <v>7.83</v>
      </c>
      <c r="AY7">
        <v>5.66</v>
      </c>
    </row>
    <row r="8" spans="1:51" x14ac:dyDescent="0.5">
      <c r="A8" t="s">
        <v>60</v>
      </c>
      <c r="B8">
        <v>0.17014630938681571</v>
      </c>
      <c r="C8">
        <v>0.70557290810455364</v>
      </c>
      <c r="D8">
        <v>8.1491745144548038E-3</v>
      </c>
      <c r="E8">
        <v>3.2432305488363351E-2</v>
      </c>
      <c r="F8">
        <v>2.6537657640731782E-3</v>
      </c>
      <c r="G8">
        <v>1.8787722223526926E-3</v>
      </c>
      <c r="H8">
        <v>1.0333247222939809E-3</v>
      </c>
      <c r="I8">
        <v>3.7810290974847937E-3</v>
      </c>
      <c r="J8">
        <v>1.1507479861910242E-3</v>
      </c>
      <c r="K8">
        <v>2.113618750146779E-4</v>
      </c>
      <c r="L8">
        <v>1.2681712500880675E-3</v>
      </c>
      <c r="M8">
        <v>4.908292430896409E-2</v>
      </c>
      <c r="N8">
        <f t="shared" si="0"/>
        <v>2.2639205279349928E-2</v>
      </c>
      <c r="O8" t="s">
        <v>61</v>
      </c>
      <c r="P8">
        <v>7</v>
      </c>
      <c r="Q8" t="s">
        <v>40</v>
      </c>
      <c r="R8" t="s">
        <v>41</v>
      </c>
      <c r="S8" t="s">
        <v>58</v>
      </c>
      <c r="T8" t="s">
        <v>59</v>
      </c>
      <c r="U8">
        <v>2</v>
      </c>
      <c r="V8" t="s">
        <v>44</v>
      </c>
      <c r="Y8">
        <v>70.63</v>
      </c>
      <c r="Z8">
        <v>61</v>
      </c>
      <c r="AA8">
        <v>78</v>
      </c>
      <c r="AE8">
        <v>0</v>
      </c>
      <c r="AF8" t="s">
        <v>51</v>
      </c>
      <c r="AG8">
        <v>5.64</v>
      </c>
      <c r="AH8">
        <v>1.59</v>
      </c>
      <c r="AI8">
        <v>0</v>
      </c>
      <c r="AJ8">
        <v>1.85</v>
      </c>
      <c r="AK8">
        <v>28.31</v>
      </c>
      <c r="AL8">
        <v>28.63</v>
      </c>
      <c r="AM8">
        <v>28.47</v>
      </c>
      <c r="AN8">
        <v>23.41</v>
      </c>
      <c r="AO8">
        <v>25.22</v>
      </c>
      <c r="AP8">
        <v>24.31</v>
      </c>
      <c r="AQ8">
        <v>7.27</v>
      </c>
      <c r="AR8">
        <v>7.58</v>
      </c>
      <c r="AS8">
        <v>7.43</v>
      </c>
      <c r="AT8">
        <v>24.05</v>
      </c>
      <c r="AU8">
        <v>13.5</v>
      </c>
      <c r="AV8">
        <v>18.78</v>
      </c>
      <c r="AW8">
        <v>3.49</v>
      </c>
      <c r="AX8">
        <v>7.83</v>
      </c>
      <c r="AY8">
        <v>5.66</v>
      </c>
    </row>
    <row r="9" spans="1:51" x14ac:dyDescent="0.5">
      <c r="A9" t="s">
        <v>62</v>
      </c>
      <c r="B9">
        <v>0.53779527559055118</v>
      </c>
      <c r="C9">
        <v>0.10330708661417323</v>
      </c>
      <c r="D9">
        <v>7.2440944881889766E-3</v>
      </c>
      <c r="E9">
        <v>1.4960629921259842E-2</v>
      </c>
      <c r="F9">
        <v>1.4173228346456694E-3</v>
      </c>
      <c r="G9">
        <v>7.874015748031496E-4</v>
      </c>
      <c r="H9">
        <v>0</v>
      </c>
      <c r="I9">
        <v>0</v>
      </c>
      <c r="J9">
        <v>4.7244094488188977E-4</v>
      </c>
      <c r="K9">
        <v>0</v>
      </c>
      <c r="L9">
        <v>1.8897637795275591E-3</v>
      </c>
      <c r="M9">
        <v>0.31165354330708661</v>
      </c>
      <c r="N9">
        <f t="shared" si="0"/>
        <v>2.0472440944881987E-2</v>
      </c>
      <c r="O9" t="s">
        <v>63</v>
      </c>
      <c r="P9">
        <v>8</v>
      </c>
      <c r="Q9" t="s">
        <v>40</v>
      </c>
      <c r="R9" t="s">
        <v>41</v>
      </c>
      <c r="S9" t="s">
        <v>58</v>
      </c>
      <c r="T9" t="s">
        <v>59</v>
      </c>
      <c r="U9">
        <v>3</v>
      </c>
      <c r="V9" t="s">
        <v>44</v>
      </c>
      <c r="Y9">
        <v>71.510000000000005</v>
      </c>
      <c r="Z9">
        <v>52</v>
      </c>
      <c r="AA9">
        <v>72</v>
      </c>
      <c r="AE9">
        <v>0</v>
      </c>
      <c r="AF9" t="s">
        <v>51</v>
      </c>
      <c r="AG9">
        <v>5.64</v>
      </c>
      <c r="AH9">
        <v>1.59</v>
      </c>
      <c r="AI9">
        <v>0</v>
      </c>
      <c r="AJ9">
        <v>1.85</v>
      </c>
      <c r="AK9">
        <v>28.31</v>
      </c>
      <c r="AL9">
        <v>28.63</v>
      </c>
      <c r="AM9">
        <v>28.47</v>
      </c>
      <c r="AN9">
        <v>23.41</v>
      </c>
      <c r="AO9">
        <v>25.22</v>
      </c>
      <c r="AP9">
        <v>24.31</v>
      </c>
      <c r="AQ9">
        <v>7.27</v>
      </c>
      <c r="AR9">
        <v>7.58</v>
      </c>
      <c r="AS9">
        <v>7.43</v>
      </c>
      <c r="AT9">
        <v>24.05</v>
      </c>
      <c r="AU9">
        <v>13.5</v>
      </c>
      <c r="AV9">
        <v>18.78</v>
      </c>
      <c r="AW9">
        <v>3.49</v>
      </c>
      <c r="AX9">
        <v>7.83</v>
      </c>
      <c r="AY9">
        <v>5.66</v>
      </c>
    </row>
    <row r="10" spans="1:51" x14ac:dyDescent="0.5">
      <c r="A10" t="s">
        <v>64</v>
      </c>
      <c r="B10">
        <v>0.11411050906849227</v>
      </c>
      <c r="C10">
        <v>0.53671198209013338</v>
      </c>
      <c r="D10">
        <v>7.1379903312676421E-3</v>
      </c>
      <c r="E10">
        <v>3.1439602868174293E-2</v>
      </c>
      <c r="F10">
        <v>2.0765062781869506E-3</v>
      </c>
      <c r="G10">
        <v>2.8551961325070569E-3</v>
      </c>
      <c r="H10">
        <v>6.48908211933422E-4</v>
      </c>
      <c r="I10">
        <v>2.1413970993802928E-3</v>
      </c>
      <c r="J10">
        <v>1.914279225203595E-3</v>
      </c>
      <c r="K10">
        <v>3.24454105966711E-4</v>
      </c>
      <c r="L10">
        <v>8.4358067551344859E-4</v>
      </c>
      <c r="M10">
        <v>0.28727166542292593</v>
      </c>
      <c r="N10">
        <f t="shared" si="0"/>
        <v>1.2523928490315028E-2</v>
      </c>
      <c r="O10" t="s">
        <v>65</v>
      </c>
      <c r="P10">
        <v>9</v>
      </c>
      <c r="Q10" t="s">
        <v>40</v>
      </c>
      <c r="R10" t="s">
        <v>41</v>
      </c>
      <c r="S10" t="s">
        <v>58</v>
      </c>
      <c r="T10" t="s">
        <v>59</v>
      </c>
      <c r="U10">
        <v>4</v>
      </c>
      <c r="V10" t="s">
        <v>44</v>
      </c>
      <c r="Y10">
        <v>118.54</v>
      </c>
      <c r="Z10">
        <v>64</v>
      </c>
      <c r="AA10">
        <v>97</v>
      </c>
      <c r="AE10">
        <v>0</v>
      </c>
      <c r="AF10" t="s">
        <v>51</v>
      </c>
      <c r="AG10">
        <v>5.64</v>
      </c>
      <c r="AH10">
        <v>1.59</v>
      </c>
      <c r="AI10">
        <v>0</v>
      </c>
      <c r="AJ10">
        <v>1.85</v>
      </c>
      <c r="AK10">
        <v>28.31</v>
      </c>
      <c r="AL10">
        <v>28.63</v>
      </c>
      <c r="AM10">
        <v>28.47</v>
      </c>
      <c r="AN10">
        <v>23.41</v>
      </c>
      <c r="AO10">
        <v>25.22</v>
      </c>
      <c r="AP10">
        <v>24.31</v>
      </c>
      <c r="AQ10">
        <v>7.27</v>
      </c>
      <c r="AR10">
        <v>7.58</v>
      </c>
      <c r="AS10">
        <v>7.43</v>
      </c>
      <c r="AT10">
        <v>24.05</v>
      </c>
      <c r="AU10">
        <v>13.5</v>
      </c>
      <c r="AV10">
        <v>18.78</v>
      </c>
      <c r="AW10">
        <v>3.49</v>
      </c>
      <c r="AX10">
        <v>7.83</v>
      </c>
      <c r="AY10">
        <v>5.66</v>
      </c>
    </row>
    <row r="11" spans="1:51" x14ac:dyDescent="0.5">
      <c r="A11" t="s">
        <v>66</v>
      </c>
      <c r="B11">
        <v>1.0440102125938471E-2</v>
      </c>
      <c r="C11">
        <v>3.2306175585833818E-2</v>
      </c>
      <c r="D11">
        <v>1.036426603301398E-3</v>
      </c>
      <c r="E11">
        <v>1.0010364266033014E-2</v>
      </c>
      <c r="F11">
        <v>1.2639348820748755E-4</v>
      </c>
      <c r="G11">
        <v>2.0222958113198008E-4</v>
      </c>
      <c r="H11">
        <v>0</v>
      </c>
      <c r="I11">
        <v>0</v>
      </c>
      <c r="J11">
        <v>0</v>
      </c>
      <c r="K11">
        <v>1.2639348820748755E-4</v>
      </c>
      <c r="L11">
        <v>0</v>
      </c>
      <c r="M11">
        <v>0.94481660304861093</v>
      </c>
      <c r="N11">
        <f t="shared" si="0"/>
        <v>9.3531181273542874E-4</v>
      </c>
      <c r="O11" t="s">
        <v>67</v>
      </c>
      <c r="P11">
        <v>10</v>
      </c>
      <c r="Q11" t="s">
        <v>40</v>
      </c>
      <c r="R11" t="s">
        <v>41</v>
      </c>
      <c r="S11" t="s">
        <v>58</v>
      </c>
      <c r="T11" t="s">
        <v>59</v>
      </c>
      <c r="U11">
        <v>5</v>
      </c>
      <c r="V11" t="s">
        <v>44</v>
      </c>
      <c r="Y11">
        <v>76.819999999999993</v>
      </c>
      <c r="Z11">
        <v>60</v>
      </c>
      <c r="AA11">
        <v>89</v>
      </c>
      <c r="AE11">
        <v>0</v>
      </c>
      <c r="AF11" t="s">
        <v>51</v>
      </c>
      <c r="AG11">
        <v>5.64</v>
      </c>
      <c r="AH11">
        <v>1.59</v>
      </c>
      <c r="AI11">
        <v>0</v>
      </c>
      <c r="AJ11">
        <v>1.85</v>
      </c>
      <c r="AK11">
        <v>28.31</v>
      </c>
      <c r="AL11">
        <v>28.63</v>
      </c>
      <c r="AM11">
        <v>28.47</v>
      </c>
      <c r="AN11">
        <v>23.41</v>
      </c>
      <c r="AO11">
        <v>25.22</v>
      </c>
      <c r="AP11">
        <v>24.31</v>
      </c>
      <c r="AQ11">
        <v>7.27</v>
      </c>
      <c r="AR11">
        <v>7.58</v>
      </c>
      <c r="AS11">
        <v>7.43</v>
      </c>
      <c r="AT11">
        <v>24.05</v>
      </c>
      <c r="AU11">
        <v>13.5</v>
      </c>
      <c r="AV11">
        <v>18.78</v>
      </c>
      <c r="AW11">
        <v>3.49</v>
      </c>
      <c r="AX11">
        <v>7.83</v>
      </c>
      <c r="AY11">
        <v>5.66</v>
      </c>
    </row>
    <row r="12" spans="1:51" x14ac:dyDescent="0.5">
      <c r="A12" t="s">
        <v>68</v>
      </c>
      <c r="B12">
        <v>0.11942305341645276</v>
      </c>
      <c r="C12">
        <v>0.2130138939819908</v>
      </c>
      <c r="D12">
        <v>1.1327058631789105E-2</v>
      </c>
      <c r="E12">
        <v>0.4518600008148963</v>
      </c>
      <c r="F12">
        <v>2.648412989447093E-3</v>
      </c>
      <c r="G12">
        <v>2.2002200220022001E-3</v>
      </c>
      <c r="H12">
        <v>3.7485230004481928E-3</v>
      </c>
      <c r="I12">
        <v>3.0966059568919855E-3</v>
      </c>
      <c r="J12">
        <v>1.7112822393350446E-3</v>
      </c>
      <c r="K12">
        <v>6.1117222833394452E-4</v>
      </c>
      <c r="L12">
        <v>4.0744815222262966E-4</v>
      </c>
      <c r="M12">
        <v>0.17972537994540194</v>
      </c>
      <c r="N12">
        <f t="shared" si="0"/>
        <v>1.0226948620788101E-2</v>
      </c>
      <c r="O12" t="s">
        <v>69</v>
      </c>
      <c r="P12">
        <v>11</v>
      </c>
      <c r="Q12" t="s">
        <v>40</v>
      </c>
      <c r="R12" t="s">
        <v>41</v>
      </c>
      <c r="S12" t="s">
        <v>70</v>
      </c>
      <c r="T12" t="s">
        <v>71</v>
      </c>
      <c r="U12">
        <v>1</v>
      </c>
      <c r="V12" t="s">
        <v>44</v>
      </c>
      <c r="Y12">
        <v>129.97</v>
      </c>
      <c r="Z12">
        <v>72</v>
      </c>
      <c r="AA12">
        <v>91</v>
      </c>
      <c r="AE12">
        <v>16700</v>
      </c>
      <c r="AF12" t="s">
        <v>45</v>
      </c>
      <c r="AG12">
        <v>45.77</v>
      </c>
      <c r="AH12">
        <v>0.66</v>
      </c>
      <c r="AI12">
        <v>0.1</v>
      </c>
      <c r="AJ12">
        <v>2.2000000000000002</v>
      </c>
      <c r="AK12">
        <v>30.43</v>
      </c>
      <c r="AL12">
        <v>30.62</v>
      </c>
      <c r="AM12">
        <v>30.52</v>
      </c>
      <c r="AN12">
        <v>21.65</v>
      </c>
      <c r="AO12">
        <v>23.76</v>
      </c>
      <c r="AP12">
        <v>22.71</v>
      </c>
      <c r="AQ12">
        <v>7.84</v>
      </c>
      <c r="AR12">
        <v>7.88</v>
      </c>
      <c r="AS12">
        <v>7.86</v>
      </c>
      <c r="AT12">
        <v>6.82</v>
      </c>
      <c r="AU12">
        <v>2.91</v>
      </c>
      <c r="AV12">
        <v>4.87</v>
      </c>
      <c r="AW12">
        <v>7.53</v>
      </c>
      <c r="AX12">
        <v>8.92</v>
      </c>
      <c r="AY12">
        <v>8.23</v>
      </c>
    </row>
    <row r="13" spans="1:51" x14ac:dyDescent="0.5">
      <c r="A13" t="s">
        <v>72</v>
      </c>
      <c r="B13">
        <v>0.28974535443909155</v>
      </c>
      <c r="C13">
        <v>0.21395388850653821</v>
      </c>
      <c r="D13">
        <v>1.1441844459738473E-2</v>
      </c>
      <c r="E13">
        <v>2.5607937600367055E-2</v>
      </c>
      <c r="F13">
        <v>1.5857994952970866E-2</v>
      </c>
      <c r="G13">
        <v>5.9073181922459283E-3</v>
      </c>
      <c r="H13">
        <v>6.0506997017664606E-3</v>
      </c>
      <c r="I13">
        <v>4.8462950217939898E-3</v>
      </c>
      <c r="J13">
        <v>1.5485203028217482E-3</v>
      </c>
      <c r="K13">
        <v>1.8639596237669191E-3</v>
      </c>
      <c r="L13">
        <v>1.1470520761642578E-4</v>
      </c>
      <c r="M13">
        <v>0.40278733654507914</v>
      </c>
      <c r="N13">
        <f t="shared" si="0"/>
        <v>2.0274145446203207E-2</v>
      </c>
      <c r="O13" t="s">
        <v>73</v>
      </c>
      <c r="P13">
        <v>12</v>
      </c>
      <c r="Q13" t="s">
        <v>40</v>
      </c>
      <c r="R13" t="s">
        <v>41</v>
      </c>
      <c r="S13" t="s">
        <v>70</v>
      </c>
      <c r="T13" t="s">
        <v>71</v>
      </c>
      <c r="U13">
        <v>2</v>
      </c>
      <c r="V13" t="s">
        <v>44</v>
      </c>
      <c r="Y13">
        <v>339</v>
      </c>
      <c r="Z13">
        <v>59</v>
      </c>
      <c r="AA13">
        <v>152</v>
      </c>
      <c r="AE13">
        <v>71.75</v>
      </c>
      <c r="AF13" t="s">
        <v>48</v>
      </c>
      <c r="AG13">
        <v>45.77</v>
      </c>
      <c r="AH13">
        <v>0.66</v>
      </c>
      <c r="AI13">
        <v>0.1</v>
      </c>
      <c r="AJ13">
        <v>2.2000000000000002</v>
      </c>
      <c r="AK13">
        <v>30.43</v>
      </c>
      <c r="AL13">
        <v>30.62</v>
      </c>
      <c r="AM13">
        <v>30.52</v>
      </c>
      <c r="AN13">
        <v>21.65</v>
      </c>
      <c r="AO13">
        <v>23.76</v>
      </c>
      <c r="AP13">
        <v>22.71</v>
      </c>
      <c r="AQ13">
        <v>7.84</v>
      </c>
      <c r="AR13">
        <v>7.88</v>
      </c>
      <c r="AS13">
        <v>7.86</v>
      </c>
      <c r="AT13">
        <v>6.82</v>
      </c>
      <c r="AU13">
        <v>2.91</v>
      </c>
      <c r="AV13">
        <v>4.87</v>
      </c>
      <c r="AW13">
        <v>7.53</v>
      </c>
      <c r="AX13">
        <v>8.92</v>
      </c>
      <c r="AY13">
        <v>8.23</v>
      </c>
    </row>
    <row r="14" spans="1:51" x14ac:dyDescent="0.5">
      <c r="A14" t="s">
        <v>74</v>
      </c>
      <c r="B14">
        <v>5.6532794594029746E-2</v>
      </c>
      <c r="C14">
        <v>0.23006722630533979</v>
      </c>
      <c r="D14">
        <v>5.015848688564562E-3</v>
      </c>
      <c r="E14">
        <v>0.1703995262809572</v>
      </c>
      <c r="F14">
        <v>1.1808143787662406E-2</v>
      </c>
      <c r="G14">
        <v>1.9157755407711867E-3</v>
      </c>
      <c r="H14">
        <v>2.6472534745201853E-3</v>
      </c>
      <c r="I14">
        <v>2.020272388449615E-3</v>
      </c>
      <c r="J14">
        <v>1.9854401058901389E-3</v>
      </c>
      <c r="K14">
        <v>2.7865826047580899E-4</v>
      </c>
      <c r="L14">
        <v>2.7865826047580899E-4</v>
      </c>
      <c r="M14">
        <v>0.50750635689156709</v>
      </c>
      <c r="N14">
        <f t="shared" si="0"/>
        <v>9.5440454212964987E-3</v>
      </c>
      <c r="O14" t="s">
        <v>75</v>
      </c>
      <c r="P14">
        <v>13</v>
      </c>
      <c r="Q14" t="s">
        <v>40</v>
      </c>
      <c r="R14" t="s">
        <v>41</v>
      </c>
      <c r="S14" t="s">
        <v>70</v>
      </c>
      <c r="T14" t="s">
        <v>71</v>
      </c>
      <c r="U14">
        <v>3</v>
      </c>
      <c r="V14" t="s">
        <v>44</v>
      </c>
      <c r="Y14">
        <v>259</v>
      </c>
      <c r="Z14">
        <v>62</v>
      </c>
      <c r="AA14">
        <v>125</v>
      </c>
      <c r="AE14">
        <v>3290</v>
      </c>
      <c r="AF14" t="s">
        <v>48</v>
      </c>
      <c r="AG14">
        <v>45.77</v>
      </c>
      <c r="AH14">
        <v>0.66</v>
      </c>
      <c r="AI14">
        <v>0.1</v>
      </c>
      <c r="AJ14">
        <v>2.2000000000000002</v>
      </c>
      <c r="AK14">
        <v>30.43</v>
      </c>
      <c r="AL14">
        <v>30.62</v>
      </c>
      <c r="AM14">
        <v>30.52</v>
      </c>
      <c r="AN14">
        <v>21.65</v>
      </c>
      <c r="AO14">
        <v>23.76</v>
      </c>
      <c r="AP14">
        <v>22.71</v>
      </c>
      <c r="AQ14">
        <v>7.84</v>
      </c>
      <c r="AR14">
        <v>7.88</v>
      </c>
      <c r="AS14">
        <v>7.86</v>
      </c>
      <c r="AT14">
        <v>6.82</v>
      </c>
      <c r="AU14">
        <v>2.91</v>
      </c>
      <c r="AV14">
        <v>4.87</v>
      </c>
      <c r="AW14">
        <v>7.53</v>
      </c>
      <c r="AX14">
        <v>8.92</v>
      </c>
      <c r="AY14">
        <v>8.23</v>
      </c>
    </row>
    <row r="15" spans="1:51" x14ac:dyDescent="0.5">
      <c r="A15" t="s">
        <v>76</v>
      </c>
      <c r="B15">
        <v>5.0245305362882763E-2</v>
      </c>
      <c r="C15">
        <v>3.6372864151581794E-2</v>
      </c>
      <c r="D15">
        <v>1.6917611233293859E-3</v>
      </c>
      <c r="E15">
        <v>0.43562848925731684</v>
      </c>
      <c r="F15">
        <v>5.4136355946540352E-3</v>
      </c>
      <c r="G15">
        <v>6.767044493317544E-4</v>
      </c>
      <c r="H15">
        <v>0</v>
      </c>
      <c r="I15">
        <v>0</v>
      </c>
      <c r="J15">
        <v>0</v>
      </c>
      <c r="K15">
        <v>0</v>
      </c>
      <c r="L15">
        <v>0</v>
      </c>
      <c r="M15">
        <v>0.46675689392657754</v>
      </c>
      <c r="N15">
        <f t="shared" si="0"/>
        <v>3.2143461343259183E-3</v>
      </c>
      <c r="O15" t="s">
        <v>77</v>
      </c>
      <c r="P15">
        <v>14</v>
      </c>
      <c r="Q15" t="s">
        <v>40</v>
      </c>
      <c r="R15" t="s">
        <v>41</v>
      </c>
      <c r="S15" t="s">
        <v>70</v>
      </c>
      <c r="T15" t="s">
        <v>71</v>
      </c>
      <c r="U15">
        <v>4</v>
      </c>
      <c r="V15" t="s">
        <v>44</v>
      </c>
      <c r="Y15">
        <v>157</v>
      </c>
      <c r="Z15">
        <v>59</v>
      </c>
      <c r="AA15">
        <v>88</v>
      </c>
      <c r="AE15">
        <v>28850</v>
      </c>
      <c r="AF15" t="s">
        <v>45</v>
      </c>
      <c r="AG15">
        <v>45.77</v>
      </c>
      <c r="AH15">
        <v>0.66</v>
      </c>
      <c r="AI15">
        <v>0.1</v>
      </c>
      <c r="AJ15">
        <v>2.2000000000000002</v>
      </c>
      <c r="AK15">
        <v>30.43</v>
      </c>
      <c r="AL15">
        <v>30.62</v>
      </c>
      <c r="AM15">
        <v>30.52</v>
      </c>
      <c r="AN15">
        <v>21.65</v>
      </c>
      <c r="AO15">
        <v>23.76</v>
      </c>
      <c r="AP15">
        <v>22.71</v>
      </c>
      <c r="AQ15">
        <v>7.84</v>
      </c>
      <c r="AR15">
        <v>7.88</v>
      </c>
      <c r="AS15">
        <v>7.86</v>
      </c>
      <c r="AT15">
        <v>6.82</v>
      </c>
      <c r="AU15">
        <v>2.91</v>
      </c>
      <c r="AV15">
        <v>4.87</v>
      </c>
      <c r="AW15">
        <v>7.53</v>
      </c>
      <c r="AX15">
        <v>8.92</v>
      </c>
      <c r="AY15">
        <v>8.23</v>
      </c>
    </row>
    <row r="16" spans="1:51" x14ac:dyDescent="0.5">
      <c r="A16" t="s">
        <v>78</v>
      </c>
      <c r="B16">
        <v>0.53034752024781384</v>
      </c>
      <c r="C16">
        <v>0.19760575650995452</v>
      </c>
      <c r="D16">
        <v>2.8621212610112613E-2</v>
      </c>
      <c r="E16">
        <v>1.9844470975444485E-2</v>
      </c>
      <c r="F16">
        <v>9.5511600141976703E-3</v>
      </c>
      <c r="G16">
        <v>4.4045045335742633E-2</v>
      </c>
      <c r="H16">
        <v>4.4851731147752573E-3</v>
      </c>
      <c r="I16">
        <v>5.8081378464715566E-3</v>
      </c>
      <c r="J16">
        <v>6.1953470362363268E-3</v>
      </c>
      <c r="K16">
        <v>1.8715110838630571E-3</v>
      </c>
      <c r="L16">
        <v>7.4215094704914333E-4</v>
      </c>
      <c r="M16">
        <v>9.8125262172888902E-2</v>
      </c>
      <c r="N16">
        <f t="shared" si="0"/>
        <v>5.2757252105450014E-2</v>
      </c>
      <c r="O16" t="s">
        <v>79</v>
      </c>
      <c r="P16">
        <v>15</v>
      </c>
      <c r="Q16" t="s">
        <v>40</v>
      </c>
      <c r="R16" t="s">
        <v>41</v>
      </c>
      <c r="S16" t="s">
        <v>70</v>
      </c>
      <c r="T16" t="s">
        <v>71</v>
      </c>
      <c r="U16">
        <v>5</v>
      </c>
      <c r="V16" t="s">
        <v>44</v>
      </c>
      <c r="Y16">
        <v>113</v>
      </c>
      <c r="Z16">
        <v>71</v>
      </c>
      <c r="AA16">
        <v>88</v>
      </c>
      <c r="AE16">
        <v>1269500</v>
      </c>
      <c r="AF16" t="s">
        <v>80</v>
      </c>
      <c r="AG16">
        <v>45.77</v>
      </c>
      <c r="AH16">
        <v>0.66</v>
      </c>
      <c r="AI16">
        <v>0.1</v>
      </c>
      <c r="AJ16">
        <v>2.2000000000000002</v>
      </c>
      <c r="AK16">
        <v>30.43</v>
      </c>
      <c r="AL16">
        <v>30.62</v>
      </c>
      <c r="AM16">
        <v>30.52</v>
      </c>
      <c r="AN16">
        <v>21.65</v>
      </c>
      <c r="AO16">
        <v>23.76</v>
      </c>
      <c r="AP16">
        <v>22.71</v>
      </c>
      <c r="AQ16">
        <v>7.84</v>
      </c>
      <c r="AR16">
        <v>7.88</v>
      </c>
      <c r="AS16">
        <v>7.86</v>
      </c>
      <c r="AT16">
        <v>6.82</v>
      </c>
      <c r="AU16">
        <v>2.91</v>
      </c>
      <c r="AV16">
        <v>4.87</v>
      </c>
      <c r="AW16">
        <v>7.53</v>
      </c>
      <c r="AX16">
        <v>8.92</v>
      </c>
      <c r="AY16">
        <v>8.23</v>
      </c>
    </row>
    <row r="17" spans="1:51" x14ac:dyDescent="0.5">
      <c r="A17" t="s">
        <v>81</v>
      </c>
      <c r="B17">
        <v>0.17003333987056285</v>
      </c>
      <c r="C17">
        <v>0.34268974308687977</v>
      </c>
      <c r="D17">
        <v>2.1768974308687978E-2</v>
      </c>
      <c r="E17">
        <v>5.2951559129241028E-3</v>
      </c>
      <c r="F17">
        <v>2.3337909393998824E-2</v>
      </c>
      <c r="G17">
        <v>5.3932143557560309E-3</v>
      </c>
      <c r="H17">
        <v>3.3732104334183173E-2</v>
      </c>
      <c r="I17">
        <v>3.5791331633653659E-3</v>
      </c>
      <c r="J17">
        <v>7.3543832123945869E-4</v>
      </c>
      <c r="K17">
        <v>2.6966071778780154E-4</v>
      </c>
      <c r="L17">
        <v>0</v>
      </c>
      <c r="M17">
        <v>0.35060796234555797</v>
      </c>
      <c r="N17">
        <f t="shared" si="0"/>
        <v>4.2557364189056868E-2</v>
      </c>
      <c r="O17" t="s">
        <v>82</v>
      </c>
      <c r="P17">
        <v>16</v>
      </c>
      <c r="Q17" t="s">
        <v>40</v>
      </c>
      <c r="R17" t="s">
        <v>41</v>
      </c>
      <c r="S17" t="s">
        <v>83</v>
      </c>
      <c r="T17" t="s">
        <v>84</v>
      </c>
      <c r="U17">
        <v>1</v>
      </c>
      <c r="V17" t="s">
        <v>44</v>
      </c>
      <c r="Y17">
        <v>48</v>
      </c>
      <c r="Z17">
        <v>44</v>
      </c>
      <c r="AA17">
        <v>89</v>
      </c>
      <c r="AE17">
        <v>1405</v>
      </c>
      <c r="AF17" t="s">
        <v>48</v>
      </c>
      <c r="AG17">
        <v>1.55</v>
      </c>
      <c r="AH17">
        <v>0.09</v>
      </c>
      <c r="AI17">
        <v>0</v>
      </c>
      <c r="AJ17">
        <v>2.25</v>
      </c>
      <c r="AK17">
        <v>18.260000000000002</v>
      </c>
      <c r="AL17">
        <v>17.72</v>
      </c>
      <c r="AM17">
        <v>17.989999999999998</v>
      </c>
      <c r="AN17">
        <v>25.64</v>
      </c>
      <c r="AO17">
        <v>25.21</v>
      </c>
      <c r="AP17">
        <v>25.42</v>
      </c>
      <c r="AQ17">
        <v>7.43</v>
      </c>
      <c r="AR17">
        <v>7.72</v>
      </c>
      <c r="AS17">
        <v>7.57</v>
      </c>
      <c r="AT17">
        <v>5.56</v>
      </c>
      <c r="AU17">
        <v>3.69</v>
      </c>
      <c r="AV17">
        <v>4.62</v>
      </c>
      <c r="AW17">
        <v>5.58</v>
      </c>
      <c r="AX17">
        <v>8.33</v>
      </c>
      <c r="AY17">
        <v>6.96</v>
      </c>
    </row>
    <row r="18" spans="1:51" x14ac:dyDescent="0.5">
      <c r="A18" t="s">
        <v>85</v>
      </c>
      <c r="B18">
        <v>6.6363026712864648E-2</v>
      </c>
      <c r="C18">
        <v>0.47390186654744609</v>
      </c>
      <c r="D18">
        <v>2.710405722588577E-3</v>
      </c>
      <c r="E18">
        <v>0.16080809209790992</v>
      </c>
      <c r="F18">
        <v>2.2549457918855483E-2</v>
      </c>
      <c r="G18">
        <v>7.7959092433217839E-3</v>
      </c>
      <c r="H18">
        <v>3.9398681122163853E-2</v>
      </c>
      <c r="I18">
        <v>3.017771319995529E-3</v>
      </c>
      <c r="J18">
        <v>0</v>
      </c>
      <c r="K18">
        <v>8.382698111098692E-5</v>
      </c>
      <c r="L18">
        <v>0</v>
      </c>
      <c r="M18">
        <v>0.15818151335643232</v>
      </c>
      <c r="N18">
        <f t="shared" si="0"/>
        <v>6.5189448977311049E-2</v>
      </c>
      <c r="O18" t="s">
        <v>86</v>
      </c>
      <c r="P18">
        <v>17</v>
      </c>
      <c r="Q18" t="s">
        <v>40</v>
      </c>
      <c r="R18" t="s">
        <v>41</v>
      </c>
      <c r="S18" t="s">
        <v>83</v>
      </c>
      <c r="T18" t="s">
        <v>84</v>
      </c>
      <c r="U18">
        <v>2</v>
      </c>
      <c r="V18" t="s">
        <v>44</v>
      </c>
      <c r="Y18">
        <v>52</v>
      </c>
      <c r="Z18">
        <v>53</v>
      </c>
      <c r="AA18">
        <v>72</v>
      </c>
      <c r="AE18">
        <v>9490</v>
      </c>
      <c r="AF18" t="s">
        <v>48</v>
      </c>
      <c r="AG18">
        <v>1.55</v>
      </c>
      <c r="AH18">
        <v>0.09</v>
      </c>
      <c r="AI18">
        <v>0</v>
      </c>
      <c r="AJ18">
        <v>2.25</v>
      </c>
      <c r="AK18">
        <v>18.260000000000002</v>
      </c>
      <c r="AL18">
        <v>17.72</v>
      </c>
      <c r="AM18">
        <v>17.989999999999998</v>
      </c>
      <c r="AN18">
        <v>25.64</v>
      </c>
      <c r="AO18">
        <v>25.21</v>
      </c>
      <c r="AP18">
        <v>25.42</v>
      </c>
      <c r="AQ18">
        <v>7.43</v>
      </c>
      <c r="AR18">
        <v>7.72</v>
      </c>
      <c r="AS18">
        <v>7.57</v>
      </c>
      <c r="AT18">
        <v>5.56</v>
      </c>
      <c r="AU18">
        <v>3.69</v>
      </c>
      <c r="AV18">
        <v>4.62</v>
      </c>
      <c r="AW18">
        <v>5.58</v>
      </c>
      <c r="AX18">
        <v>8.33</v>
      </c>
      <c r="AY18">
        <v>6.96</v>
      </c>
    </row>
    <row r="19" spans="1:51" x14ac:dyDescent="0.5">
      <c r="A19" t="s">
        <v>87</v>
      </c>
      <c r="B19">
        <v>0.10923415430477677</v>
      </c>
      <c r="C19">
        <v>0.45159344169210019</v>
      </c>
      <c r="D19">
        <v>3.0342820640215772E-2</v>
      </c>
      <c r="E19">
        <v>1.8383135779686279E-2</v>
      </c>
      <c r="F19">
        <v>2.9597558378877138E-2</v>
      </c>
      <c r="G19">
        <v>3.5488679111363476E-3</v>
      </c>
      <c r="H19">
        <v>5.1352118674142945E-2</v>
      </c>
      <c r="I19">
        <v>6.6718716729363336E-3</v>
      </c>
      <c r="J19">
        <v>0</v>
      </c>
      <c r="K19">
        <v>2.1293207466818086E-4</v>
      </c>
      <c r="L19">
        <v>0</v>
      </c>
      <c r="M19">
        <v>0.23674497835190575</v>
      </c>
      <c r="N19">
        <f t="shared" si="0"/>
        <v>6.231812051955421E-2</v>
      </c>
      <c r="O19" t="s">
        <v>88</v>
      </c>
      <c r="P19">
        <v>18</v>
      </c>
      <c r="Q19" t="s">
        <v>40</v>
      </c>
      <c r="R19" t="s">
        <v>41</v>
      </c>
      <c r="S19" t="s">
        <v>83</v>
      </c>
      <c r="T19" t="s">
        <v>84</v>
      </c>
      <c r="U19">
        <v>3</v>
      </c>
      <c r="V19" t="s">
        <v>44</v>
      </c>
      <c r="Y19">
        <v>29</v>
      </c>
      <c r="Z19">
        <v>38</v>
      </c>
      <c r="AA19">
        <v>67</v>
      </c>
      <c r="AE19">
        <v>4325</v>
      </c>
      <c r="AF19" t="s">
        <v>48</v>
      </c>
      <c r="AG19">
        <v>1.55</v>
      </c>
      <c r="AH19">
        <v>0.09</v>
      </c>
      <c r="AI19">
        <v>0</v>
      </c>
      <c r="AJ19">
        <v>2.25</v>
      </c>
      <c r="AK19">
        <v>18.260000000000002</v>
      </c>
      <c r="AL19">
        <v>17.72</v>
      </c>
      <c r="AM19">
        <v>17.989999999999998</v>
      </c>
      <c r="AN19">
        <v>25.64</v>
      </c>
      <c r="AO19">
        <v>25.21</v>
      </c>
      <c r="AP19">
        <v>25.42</v>
      </c>
      <c r="AQ19">
        <v>7.43</v>
      </c>
      <c r="AR19">
        <v>7.72</v>
      </c>
      <c r="AS19">
        <v>7.57</v>
      </c>
      <c r="AT19">
        <v>5.56</v>
      </c>
      <c r="AU19">
        <v>3.69</v>
      </c>
      <c r="AV19">
        <v>4.62</v>
      </c>
      <c r="AW19">
        <v>5.58</v>
      </c>
      <c r="AX19">
        <v>8.33</v>
      </c>
      <c r="AY19">
        <v>6.96</v>
      </c>
    </row>
    <row r="20" spans="1:51" x14ac:dyDescent="0.5">
      <c r="A20" t="s">
        <v>89</v>
      </c>
      <c r="B20">
        <v>0.12192726714746049</v>
      </c>
      <c r="C20">
        <v>0.53052017799601048</v>
      </c>
      <c r="D20">
        <v>7.0584624827374556E-3</v>
      </c>
      <c r="E20">
        <v>3.3757864047874787E-3</v>
      </c>
      <c r="F20">
        <v>3.0044499002608561E-2</v>
      </c>
      <c r="G20">
        <v>5.8615927574037132E-3</v>
      </c>
      <c r="H20">
        <v>7.7673776277428261E-2</v>
      </c>
      <c r="I20">
        <v>2.3937394506674849E-3</v>
      </c>
      <c r="J20">
        <v>0</v>
      </c>
      <c r="K20">
        <v>0</v>
      </c>
      <c r="L20">
        <v>0</v>
      </c>
      <c r="M20">
        <v>0.17063065827834895</v>
      </c>
      <c r="N20">
        <f t="shared" si="0"/>
        <v>5.0514040202547239E-2</v>
      </c>
      <c r="O20" t="s">
        <v>90</v>
      </c>
      <c r="P20">
        <v>19</v>
      </c>
      <c r="Q20" t="s">
        <v>40</v>
      </c>
      <c r="R20" t="s">
        <v>41</v>
      </c>
      <c r="S20" t="s">
        <v>83</v>
      </c>
      <c r="T20" t="s">
        <v>84</v>
      </c>
      <c r="U20">
        <v>4</v>
      </c>
      <c r="V20" t="s">
        <v>44</v>
      </c>
      <c r="Y20">
        <v>48</v>
      </c>
      <c r="Z20">
        <v>46</v>
      </c>
      <c r="AA20">
        <v>69</v>
      </c>
      <c r="AE20">
        <v>34.1</v>
      </c>
      <c r="AF20" t="s">
        <v>48</v>
      </c>
      <c r="AG20">
        <v>1.55</v>
      </c>
      <c r="AH20">
        <v>0.09</v>
      </c>
      <c r="AI20">
        <v>0</v>
      </c>
      <c r="AJ20">
        <v>2.25</v>
      </c>
      <c r="AK20">
        <v>18.260000000000002</v>
      </c>
      <c r="AL20">
        <v>17.72</v>
      </c>
      <c r="AM20">
        <v>17.989999999999998</v>
      </c>
      <c r="AN20">
        <v>25.64</v>
      </c>
      <c r="AO20">
        <v>25.21</v>
      </c>
      <c r="AP20">
        <v>25.42</v>
      </c>
      <c r="AQ20">
        <v>7.43</v>
      </c>
      <c r="AR20">
        <v>7.72</v>
      </c>
      <c r="AS20">
        <v>7.57</v>
      </c>
      <c r="AT20">
        <v>5.56</v>
      </c>
      <c r="AU20">
        <v>3.69</v>
      </c>
      <c r="AV20">
        <v>4.62</v>
      </c>
      <c r="AW20">
        <v>5.58</v>
      </c>
      <c r="AX20">
        <v>8.33</v>
      </c>
      <c r="AY20">
        <v>6.96</v>
      </c>
    </row>
    <row r="21" spans="1:51" x14ac:dyDescent="0.5">
      <c r="A21" t="s">
        <v>91</v>
      </c>
      <c r="B21">
        <v>0.10032909365827626</v>
      </c>
      <c r="C21">
        <v>0.50373565774259543</v>
      </c>
      <c r="D21">
        <v>1.5965489637996978E-2</v>
      </c>
      <c r="E21">
        <v>5.4967535355332206E-2</v>
      </c>
      <c r="F21">
        <v>2.3792582051053991E-2</v>
      </c>
      <c r="G21">
        <v>4.3137952503780131E-3</v>
      </c>
      <c r="H21">
        <v>4.0247264964867031E-2</v>
      </c>
      <c r="I21">
        <v>3.0685760028462154E-3</v>
      </c>
      <c r="J21">
        <v>0</v>
      </c>
      <c r="K21">
        <v>4.0024904384950637E-4</v>
      </c>
      <c r="L21">
        <v>3.5577692786622789E-4</v>
      </c>
      <c r="M21">
        <v>0.19932402383705417</v>
      </c>
      <c r="N21">
        <f t="shared" si="0"/>
        <v>5.3499955527884002E-2</v>
      </c>
      <c r="O21" t="s">
        <v>92</v>
      </c>
      <c r="P21">
        <v>20</v>
      </c>
      <c r="Q21" t="s">
        <v>40</v>
      </c>
      <c r="R21" t="s">
        <v>41</v>
      </c>
      <c r="S21" t="s">
        <v>83</v>
      </c>
      <c r="T21" t="s">
        <v>84</v>
      </c>
      <c r="U21">
        <v>5</v>
      </c>
      <c r="V21" t="s">
        <v>44</v>
      </c>
      <c r="Y21">
        <v>45</v>
      </c>
      <c r="Z21">
        <v>38</v>
      </c>
      <c r="AA21">
        <v>67</v>
      </c>
      <c r="AE21">
        <v>8150</v>
      </c>
      <c r="AF21" t="s">
        <v>48</v>
      </c>
      <c r="AG21">
        <v>1.55</v>
      </c>
      <c r="AH21">
        <v>0.09</v>
      </c>
      <c r="AI21">
        <v>0</v>
      </c>
      <c r="AJ21">
        <v>2.25</v>
      </c>
      <c r="AK21">
        <v>18.260000000000002</v>
      </c>
      <c r="AL21">
        <v>17.72</v>
      </c>
      <c r="AM21">
        <v>17.989999999999998</v>
      </c>
      <c r="AN21">
        <v>25.64</v>
      </c>
      <c r="AO21">
        <v>25.21</v>
      </c>
      <c r="AP21">
        <v>25.42</v>
      </c>
      <c r="AQ21">
        <v>7.43</v>
      </c>
      <c r="AR21">
        <v>7.72</v>
      </c>
      <c r="AS21">
        <v>7.57</v>
      </c>
      <c r="AT21">
        <v>5.56</v>
      </c>
      <c r="AU21">
        <v>3.69</v>
      </c>
      <c r="AV21">
        <v>4.62</v>
      </c>
      <c r="AW21">
        <v>5.58</v>
      </c>
      <c r="AX21">
        <v>8.33</v>
      </c>
      <c r="AY21">
        <v>6.96</v>
      </c>
    </row>
    <row r="22" spans="1:51" x14ac:dyDescent="0.5">
      <c r="A22" t="s">
        <v>93</v>
      </c>
      <c r="B22">
        <v>0.22905296950240769</v>
      </c>
      <c r="C22">
        <v>0.1700642054574639</v>
      </c>
      <c r="D22">
        <v>1.6091492776886037E-2</v>
      </c>
      <c r="E22">
        <v>7.399678972712681E-2</v>
      </c>
      <c r="F22">
        <v>5.57784911717496E-3</v>
      </c>
      <c r="G22">
        <v>3.7319422150882825E-3</v>
      </c>
      <c r="H22">
        <v>3.6115569823434992E-3</v>
      </c>
      <c r="I22">
        <v>0</v>
      </c>
      <c r="J22">
        <v>6.5810593900481537E-3</v>
      </c>
      <c r="K22">
        <v>0</v>
      </c>
      <c r="L22">
        <v>2.4077046548956661E-4</v>
      </c>
      <c r="M22">
        <v>0.46083467094703051</v>
      </c>
      <c r="N22">
        <f t="shared" si="0"/>
        <v>3.0216693418940732E-2</v>
      </c>
      <c r="O22" t="s">
        <v>94</v>
      </c>
      <c r="P22">
        <v>21</v>
      </c>
      <c r="Q22" t="s">
        <v>40</v>
      </c>
      <c r="R22" t="s">
        <v>41</v>
      </c>
      <c r="S22" t="s">
        <v>95</v>
      </c>
      <c r="T22" t="s">
        <v>96</v>
      </c>
      <c r="U22">
        <v>1</v>
      </c>
      <c r="V22" t="s">
        <v>44</v>
      </c>
      <c r="Y22">
        <v>44.07</v>
      </c>
      <c r="Z22">
        <v>66</v>
      </c>
      <c r="AA22">
        <v>65</v>
      </c>
      <c r="AE22">
        <v>23.63</v>
      </c>
      <c r="AF22" t="s">
        <v>48</v>
      </c>
      <c r="AG22">
        <v>13.87</v>
      </c>
      <c r="AH22">
        <v>0.15</v>
      </c>
      <c r="AI22">
        <v>0</v>
      </c>
      <c r="AJ22">
        <v>0.89</v>
      </c>
      <c r="AK22">
        <v>29.53</v>
      </c>
      <c r="AL22">
        <v>28.24</v>
      </c>
      <c r="AM22">
        <v>28.88</v>
      </c>
      <c r="AN22">
        <v>22.17</v>
      </c>
      <c r="AO22">
        <v>24.42</v>
      </c>
      <c r="AP22">
        <v>23.29</v>
      </c>
      <c r="AQ22">
        <v>8.17</v>
      </c>
      <c r="AR22">
        <v>8.15</v>
      </c>
      <c r="AS22">
        <v>8.16</v>
      </c>
      <c r="AT22">
        <v>4.07</v>
      </c>
      <c r="AU22">
        <v>3.46</v>
      </c>
      <c r="AV22">
        <v>3.77</v>
      </c>
      <c r="AW22">
        <v>7.05</v>
      </c>
      <c r="AX22">
        <v>11.94</v>
      </c>
      <c r="AY22">
        <v>9.5</v>
      </c>
    </row>
    <row r="23" spans="1:51" x14ac:dyDescent="0.5">
      <c r="A23" t="s">
        <v>97</v>
      </c>
      <c r="B23">
        <v>0.27256034276286029</v>
      </c>
      <c r="C23">
        <v>0.2794794688240147</v>
      </c>
      <c r="D23">
        <v>9.7080661042659069E-2</v>
      </c>
      <c r="E23">
        <v>4.2579237299411876E-3</v>
      </c>
      <c r="F23">
        <v>1.5248689357851878E-2</v>
      </c>
      <c r="G23">
        <v>5.4554647789871466E-3</v>
      </c>
      <c r="H23">
        <v>1.3785028075684594E-2</v>
      </c>
      <c r="I23">
        <v>1.8628416318492696E-3</v>
      </c>
      <c r="J23">
        <v>7.7174867605184021E-4</v>
      </c>
      <c r="K23">
        <v>7.9836069936397268E-4</v>
      </c>
      <c r="L23">
        <v>3.4595630305772146E-4</v>
      </c>
      <c r="M23">
        <v>0.23192378316523404</v>
      </c>
      <c r="N23">
        <f t="shared" si="0"/>
        <v>7.642973095244443E-2</v>
      </c>
      <c r="O23" t="s">
        <v>98</v>
      </c>
      <c r="P23">
        <v>22</v>
      </c>
      <c r="Q23" t="s">
        <v>40</v>
      </c>
      <c r="R23" t="s">
        <v>41</v>
      </c>
      <c r="S23" t="s">
        <v>95</v>
      </c>
      <c r="T23" t="s">
        <v>96</v>
      </c>
      <c r="U23">
        <v>2</v>
      </c>
      <c r="V23" t="s">
        <v>44</v>
      </c>
      <c r="Y23">
        <v>56</v>
      </c>
      <c r="Z23">
        <v>44</v>
      </c>
      <c r="AA23">
        <v>70</v>
      </c>
      <c r="AE23">
        <v>60.25</v>
      </c>
      <c r="AF23" t="s">
        <v>48</v>
      </c>
      <c r="AG23">
        <v>13.87</v>
      </c>
      <c r="AH23">
        <v>0.15</v>
      </c>
      <c r="AI23">
        <v>0</v>
      </c>
      <c r="AJ23">
        <v>0.89</v>
      </c>
      <c r="AK23">
        <v>29.53</v>
      </c>
      <c r="AL23">
        <v>28.24</v>
      </c>
      <c r="AM23">
        <v>28.88</v>
      </c>
      <c r="AN23">
        <v>22.17</v>
      </c>
      <c r="AO23">
        <v>24.42</v>
      </c>
      <c r="AP23">
        <v>23.29</v>
      </c>
      <c r="AQ23">
        <v>8.17</v>
      </c>
      <c r="AR23">
        <v>8.15</v>
      </c>
      <c r="AS23">
        <v>8.16</v>
      </c>
      <c r="AT23">
        <v>4.07</v>
      </c>
      <c r="AU23">
        <v>3.46</v>
      </c>
      <c r="AV23">
        <v>3.77</v>
      </c>
      <c r="AW23">
        <v>7.05</v>
      </c>
      <c r="AX23">
        <v>11.94</v>
      </c>
      <c r="AY23">
        <v>9.5</v>
      </c>
    </row>
    <row r="24" spans="1:51" x14ac:dyDescent="0.5">
      <c r="A24" t="s">
        <v>99</v>
      </c>
      <c r="B24">
        <v>0.22681300569373689</v>
      </c>
      <c r="C24">
        <v>0.40335630806113276</v>
      </c>
      <c r="D24">
        <v>9.6943362301468383E-2</v>
      </c>
      <c r="E24">
        <v>8.2034761762061724E-3</v>
      </c>
      <c r="F24">
        <v>1.5283188492658075E-2</v>
      </c>
      <c r="G24">
        <v>4.270302667066227E-3</v>
      </c>
      <c r="H24">
        <v>1.0151333533113574E-2</v>
      </c>
      <c r="I24">
        <v>2.9967036260113877E-4</v>
      </c>
      <c r="J24">
        <v>2.2475277195085405E-3</v>
      </c>
      <c r="K24">
        <v>0</v>
      </c>
      <c r="L24">
        <v>8.9901108780341625E-4</v>
      </c>
      <c r="M24">
        <v>0.15695235241234642</v>
      </c>
      <c r="N24">
        <f t="shared" si="0"/>
        <v>7.4580461492358419E-2</v>
      </c>
      <c r="O24" t="s">
        <v>100</v>
      </c>
      <c r="P24">
        <v>23</v>
      </c>
      <c r="Q24" t="s">
        <v>40</v>
      </c>
      <c r="R24" t="s">
        <v>41</v>
      </c>
      <c r="S24" t="s">
        <v>95</v>
      </c>
      <c r="T24" t="s">
        <v>96</v>
      </c>
      <c r="U24">
        <v>3</v>
      </c>
      <c r="V24" t="s">
        <v>44</v>
      </c>
      <c r="Y24">
        <v>42.08</v>
      </c>
      <c r="Z24">
        <v>55</v>
      </c>
      <c r="AA24">
        <v>70</v>
      </c>
      <c r="AE24">
        <v>0</v>
      </c>
      <c r="AF24" t="s">
        <v>51</v>
      </c>
      <c r="AG24">
        <v>13.87</v>
      </c>
      <c r="AH24">
        <v>0.15</v>
      </c>
      <c r="AI24">
        <v>0</v>
      </c>
      <c r="AJ24">
        <v>0.89</v>
      </c>
      <c r="AK24">
        <v>29.53</v>
      </c>
      <c r="AL24">
        <v>28.24</v>
      </c>
      <c r="AM24">
        <v>28.88</v>
      </c>
      <c r="AN24">
        <v>22.17</v>
      </c>
      <c r="AO24">
        <v>24.42</v>
      </c>
      <c r="AP24">
        <v>23.29</v>
      </c>
      <c r="AQ24">
        <v>8.17</v>
      </c>
      <c r="AR24">
        <v>8.15</v>
      </c>
      <c r="AS24">
        <v>8.16</v>
      </c>
      <c r="AT24">
        <v>4.07</v>
      </c>
      <c r="AU24">
        <v>3.46</v>
      </c>
      <c r="AV24">
        <v>3.77</v>
      </c>
      <c r="AW24">
        <v>7.05</v>
      </c>
      <c r="AX24">
        <v>11.94</v>
      </c>
      <c r="AY24">
        <v>9.5</v>
      </c>
    </row>
    <row r="25" spans="1:51" x14ac:dyDescent="0.5">
      <c r="A25" t="s">
        <v>101</v>
      </c>
      <c r="B25">
        <v>0.3614762058918744</v>
      </c>
      <c r="C25">
        <v>0.33091615409517644</v>
      </c>
      <c r="D25">
        <v>2.7711233408870186E-2</v>
      </c>
      <c r="E25">
        <v>7.4457753318225958E-4</v>
      </c>
      <c r="F25">
        <v>7.8989964389770146E-3</v>
      </c>
      <c r="G25">
        <v>5.6328909032049203E-3</v>
      </c>
      <c r="H25">
        <v>1.476205891874393E-2</v>
      </c>
      <c r="I25">
        <v>8.4169634185820652E-4</v>
      </c>
      <c r="J25">
        <v>0</v>
      </c>
      <c r="K25">
        <v>4.2084817092910326E-4</v>
      </c>
      <c r="L25">
        <v>4.5322110715441893E-4</v>
      </c>
      <c r="M25">
        <v>0.18688896082874717</v>
      </c>
      <c r="N25">
        <f t="shared" si="0"/>
        <v>6.2253156361281925E-2</v>
      </c>
      <c r="O25" t="s">
        <v>102</v>
      </c>
      <c r="P25">
        <v>24</v>
      </c>
      <c r="Q25" t="s">
        <v>40</v>
      </c>
      <c r="R25" t="s">
        <v>41</v>
      </c>
      <c r="S25" t="s">
        <v>95</v>
      </c>
      <c r="T25" t="s">
        <v>96</v>
      </c>
      <c r="U25">
        <v>4</v>
      </c>
      <c r="V25" t="s">
        <v>44</v>
      </c>
      <c r="Y25">
        <v>41.27</v>
      </c>
      <c r="Z25">
        <v>56</v>
      </c>
      <c r="AA25">
        <v>64</v>
      </c>
      <c r="AE25">
        <v>0</v>
      </c>
      <c r="AF25" t="s">
        <v>51</v>
      </c>
      <c r="AG25">
        <v>13.87</v>
      </c>
      <c r="AH25">
        <v>0.15</v>
      </c>
      <c r="AI25">
        <v>0</v>
      </c>
      <c r="AJ25">
        <v>0.89</v>
      </c>
      <c r="AK25">
        <v>29.53</v>
      </c>
      <c r="AL25">
        <v>28.24</v>
      </c>
      <c r="AM25">
        <v>28.88</v>
      </c>
      <c r="AN25">
        <v>22.17</v>
      </c>
      <c r="AO25">
        <v>24.42</v>
      </c>
      <c r="AP25">
        <v>23.29</v>
      </c>
      <c r="AQ25">
        <v>8.17</v>
      </c>
      <c r="AR25">
        <v>8.15</v>
      </c>
      <c r="AS25">
        <v>8.16</v>
      </c>
      <c r="AT25">
        <v>4.07</v>
      </c>
      <c r="AU25">
        <v>3.46</v>
      </c>
      <c r="AV25">
        <v>3.77</v>
      </c>
      <c r="AW25">
        <v>7.05</v>
      </c>
      <c r="AX25">
        <v>11.94</v>
      </c>
      <c r="AY25">
        <v>9.5</v>
      </c>
    </row>
    <row r="26" spans="1:51" x14ac:dyDescent="0.5">
      <c r="A26" t="s">
        <v>103</v>
      </c>
      <c r="B26">
        <v>0.13902391975308642</v>
      </c>
      <c r="C26">
        <v>0.38900462962962962</v>
      </c>
      <c r="D26">
        <v>1.2307098765432099E-2</v>
      </c>
      <c r="E26">
        <v>0.10380015432098766</v>
      </c>
      <c r="F26">
        <v>8.6805555555555559E-3</v>
      </c>
      <c r="G26">
        <v>9.1435185185185178E-3</v>
      </c>
      <c r="H26">
        <v>1.1265432098765432E-2</v>
      </c>
      <c r="I26">
        <v>3.4722222222222224E-4</v>
      </c>
      <c r="J26">
        <v>3.8580246913580245E-4</v>
      </c>
      <c r="K26">
        <v>2.1219135802469136E-4</v>
      </c>
      <c r="L26">
        <v>8.1018518518518516E-4</v>
      </c>
      <c r="M26">
        <v>0.25736882716049381</v>
      </c>
      <c r="N26">
        <f t="shared" si="0"/>
        <v>6.7650462962963065E-2</v>
      </c>
      <c r="O26" t="s">
        <v>104</v>
      </c>
      <c r="P26">
        <v>25</v>
      </c>
      <c r="Q26" t="s">
        <v>40</v>
      </c>
      <c r="R26" t="s">
        <v>41</v>
      </c>
      <c r="S26" t="s">
        <v>95</v>
      </c>
      <c r="T26" t="s">
        <v>96</v>
      </c>
      <c r="U26">
        <v>5</v>
      </c>
      <c r="V26" t="s">
        <v>44</v>
      </c>
      <c r="Y26">
        <v>45.87</v>
      </c>
      <c r="Z26">
        <v>60</v>
      </c>
      <c r="AA26">
        <v>72</v>
      </c>
      <c r="AE26">
        <v>0</v>
      </c>
      <c r="AF26" t="s">
        <v>51</v>
      </c>
      <c r="AG26">
        <v>13.87</v>
      </c>
      <c r="AH26">
        <v>0.15</v>
      </c>
      <c r="AI26">
        <v>0</v>
      </c>
      <c r="AJ26">
        <v>0.89</v>
      </c>
      <c r="AK26">
        <v>29.53</v>
      </c>
      <c r="AL26">
        <v>28.24</v>
      </c>
      <c r="AM26">
        <v>28.88</v>
      </c>
      <c r="AN26">
        <v>22.17</v>
      </c>
      <c r="AO26">
        <v>24.42</v>
      </c>
      <c r="AP26">
        <v>23.29</v>
      </c>
      <c r="AQ26">
        <v>8.17</v>
      </c>
      <c r="AR26">
        <v>8.15</v>
      </c>
      <c r="AS26">
        <v>8.16</v>
      </c>
      <c r="AT26">
        <v>4.07</v>
      </c>
      <c r="AU26">
        <v>3.46</v>
      </c>
      <c r="AV26">
        <v>3.77</v>
      </c>
      <c r="AW26">
        <v>7.05</v>
      </c>
      <c r="AX26">
        <v>11.94</v>
      </c>
      <c r="AY26">
        <v>9.5</v>
      </c>
    </row>
    <row r="27" spans="1:51" x14ac:dyDescent="0.5">
      <c r="A27" t="s">
        <v>105</v>
      </c>
      <c r="B27">
        <v>0.37634067733925081</v>
      </c>
      <c r="C27">
        <v>0.21485179901727691</v>
      </c>
      <c r="D27">
        <v>1.0540497701695991E-2</v>
      </c>
      <c r="E27">
        <v>0.18872510170655676</v>
      </c>
      <c r="F27">
        <v>3.4950071326676178E-2</v>
      </c>
      <c r="G27">
        <v>2.1503672002958735E-2</v>
      </c>
      <c r="H27">
        <v>1.6378718233211815E-2</v>
      </c>
      <c r="I27">
        <v>8.3742801289163633E-3</v>
      </c>
      <c r="J27">
        <v>3.0908226343319069E-3</v>
      </c>
      <c r="K27">
        <v>1.5322026734294922E-3</v>
      </c>
      <c r="L27">
        <v>1.1359433613356582E-3</v>
      </c>
      <c r="M27">
        <v>7.676863739631215E-2</v>
      </c>
      <c r="N27">
        <f t="shared" si="0"/>
        <v>4.5807576478047229E-2</v>
      </c>
      <c r="O27" t="s">
        <v>106</v>
      </c>
      <c r="P27">
        <v>26</v>
      </c>
      <c r="Q27" t="s">
        <v>40</v>
      </c>
      <c r="R27" t="s">
        <v>107</v>
      </c>
      <c r="S27" t="s">
        <v>108</v>
      </c>
      <c r="T27" t="s">
        <v>109</v>
      </c>
      <c r="U27">
        <v>1</v>
      </c>
      <c r="V27" t="s">
        <v>44</v>
      </c>
      <c r="W27" t="s">
        <v>110</v>
      </c>
      <c r="X27">
        <v>1</v>
      </c>
      <c r="AB27">
        <v>7.35</v>
      </c>
      <c r="AC27">
        <v>9.657</v>
      </c>
      <c r="AD27">
        <v>6.7000000000000004E-2</v>
      </c>
      <c r="AE27">
        <v>0</v>
      </c>
      <c r="AF27" t="s">
        <v>51</v>
      </c>
      <c r="AG27">
        <v>16.47</v>
      </c>
      <c r="AI27">
        <v>7.0000000000000007E-2</v>
      </c>
      <c r="AJ27">
        <v>0.4</v>
      </c>
      <c r="AM27">
        <v>31.73</v>
      </c>
      <c r="AP27">
        <v>22.33</v>
      </c>
      <c r="AV27">
        <v>7.64</v>
      </c>
      <c r="AY27">
        <v>7.06</v>
      </c>
    </row>
    <row r="28" spans="1:51" x14ac:dyDescent="0.5">
      <c r="A28" t="s">
        <v>111</v>
      </c>
      <c r="B28">
        <v>0.19121955905663096</v>
      </c>
      <c r="C28">
        <v>0.17781833901724386</v>
      </c>
      <c r="D28">
        <v>5.3316681877131466E-3</v>
      </c>
      <c r="E28">
        <v>0.26852874777847158</v>
      </c>
      <c r="F28">
        <v>1.8228541236370622E-2</v>
      </c>
      <c r="G28">
        <v>9.678658917335126E-3</v>
      </c>
      <c r="H28">
        <v>1.008693981459244E-2</v>
      </c>
      <c r="I28">
        <v>5.0194533839281429E-3</v>
      </c>
      <c r="J28">
        <v>2.1855036264950287E-3</v>
      </c>
      <c r="K28">
        <v>1.6811566357654065E-3</v>
      </c>
      <c r="L28">
        <v>5.5238003746577646E-4</v>
      </c>
      <c r="M28">
        <v>0.27227532542389166</v>
      </c>
      <c r="N28">
        <f t="shared" si="0"/>
        <v>3.7393726884096257E-2</v>
      </c>
      <c r="O28" t="s">
        <v>112</v>
      </c>
      <c r="P28">
        <v>27</v>
      </c>
      <c r="Q28" t="s">
        <v>40</v>
      </c>
      <c r="R28" t="s">
        <v>107</v>
      </c>
      <c r="S28" t="s">
        <v>108</v>
      </c>
      <c r="T28" t="s">
        <v>109</v>
      </c>
      <c r="U28">
        <v>2</v>
      </c>
      <c r="V28" t="s">
        <v>44</v>
      </c>
      <c r="W28" t="s">
        <v>110</v>
      </c>
      <c r="X28">
        <v>1</v>
      </c>
      <c r="AB28">
        <v>7.35</v>
      </c>
      <c r="AC28">
        <v>9.657</v>
      </c>
      <c r="AD28">
        <v>6.7000000000000004E-2</v>
      </c>
      <c r="AE28">
        <v>0</v>
      </c>
      <c r="AF28" t="s">
        <v>51</v>
      </c>
      <c r="AG28">
        <v>16.47</v>
      </c>
      <c r="AI28">
        <v>7.0000000000000007E-2</v>
      </c>
      <c r="AJ28">
        <v>0.4</v>
      </c>
      <c r="AM28">
        <v>31.73</v>
      </c>
      <c r="AP28">
        <v>22.33</v>
      </c>
      <c r="AV28">
        <v>7.64</v>
      </c>
      <c r="AY28">
        <v>7.06</v>
      </c>
    </row>
    <row r="29" spans="1:51" x14ac:dyDescent="0.5">
      <c r="A29" t="s">
        <v>113</v>
      </c>
      <c r="B29">
        <v>0.44714955390896721</v>
      </c>
      <c r="C29">
        <v>0.14811734462422502</v>
      </c>
      <c r="D29">
        <v>2.1296436312314128E-2</v>
      </c>
      <c r="E29">
        <v>8.3522354957407133E-2</v>
      </c>
      <c r="F29">
        <v>2.9739402187610262E-2</v>
      </c>
      <c r="G29">
        <v>1.7364786531579211E-2</v>
      </c>
      <c r="H29">
        <v>1.1089268612329251E-2</v>
      </c>
      <c r="I29">
        <v>5.796663138263017E-3</v>
      </c>
      <c r="J29">
        <v>3.3519834669086144E-3</v>
      </c>
      <c r="K29">
        <v>3.7804324814758809E-4</v>
      </c>
      <c r="L29">
        <v>2.6463027370331165E-3</v>
      </c>
      <c r="M29">
        <v>0.10721306517465598</v>
      </c>
      <c r="N29">
        <f t="shared" si="0"/>
        <v>0.12233479510055933</v>
      </c>
      <c r="O29" t="s">
        <v>114</v>
      </c>
      <c r="P29">
        <v>28</v>
      </c>
      <c r="Q29" t="s">
        <v>40</v>
      </c>
      <c r="R29" t="s">
        <v>107</v>
      </c>
      <c r="S29" t="s">
        <v>108</v>
      </c>
      <c r="T29" t="s">
        <v>109</v>
      </c>
      <c r="U29">
        <v>3</v>
      </c>
      <c r="V29" t="s">
        <v>44</v>
      </c>
      <c r="W29" t="s">
        <v>110</v>
      </c>
      <c r="X29">
        <v>1</v>
      </c>
      <c r="AB29">
        <v>7.35</v>
      </c>
      <c r="AC29">
        <v>9.657</v>
      </c>
      <c r="AD29">
        <v>6.7000000000000004E-2</v>
      </c>
      <c r="AE29">
        <v>0</v>
      </c>
      <c r="AF29" t="s">
        <v>51</v>
      </c>
      <c r="AG29">
        <v>16.47</v>
      </c>
      <c r="AI29">
        <v>7.0000000000000007E-2</v>
      </c>
      <c r="AJ29">
        <v>0.4</v>
      </c>
      <c r="AM29">
        <v>31.73</v>
      </c>
      <c r="AP29">
        <v>22.33</v>
      </c>
      <c r="AV29">
        <v>7.64</v>
      </c>
      <c r="AY29">
        <v>7.06</v>
      </c>
    </row>
    <row r="30" spans="1:51" x14ac:dyDescent="0.5">
      <c r="A30" t="s">
        <v>115</v>
      </c>
      <c r="B30">
        <v>0.43729206465045395</v>
      </c>
      <c r="C30">
        <v>0.10272811178604392</v>
      </c>
      <c r="D30">
        <v>0.16147588486552619</v>
      </c>
      <c r="E30">
        <v>8.5857176586747949E-3</v>
      </c>
      <c r="F30">
        <v>4.9646912361287002E-2</v>
      </c>
      <c r="G30">
        <v>6.2203524437098888E-2</v>
      </c>
      <c r="H30">
        <v>1.3823005430466419E-2</v>
      </c>
      <c r="I30">
        <v>1.1461933074330851E-2</v>
      </c>
      <c r="J30">
        <v>1.4896220137800769E-2</v>
      </c>
      <c r="K30">
        <v>1.631286355148211E-3</v>
      </c>
      <c r="L30">
        <v>2.3610723561355684E-4</v>
      </c>
      <c r="M30">
        <v>7.4888922277790898E-2</v>
      </c>
      <c r="N30">
        <f t="shared" si="0"/>
        <v>6.113030972976452E-2</v>
      </c>
      <c r="O30" t="s">
        <v>116</v>
      </c>
      <c r="P30">
        <v>29</v>
      </c>
      <c r="Q30" t="s">
        <v>40</v>
      </c>
      <c r="R30" t="s">
        <v>107</v>
      </c>
      <c r="S30" t="s">
        <v>108</v>
      </c>
      <c r="T30" t="s">
        <v>109</v>
      </c>
      <c r="U30">
        <v>1</v>
      </c>
      <c r="V30" t="s">
        <v>44</v>
      </c>
      <c r="W30" t="s">
        <v>110</v>
      </c>
      <c r="X30">
        <v>2</v>
      </c>
      <c r="AB30">
        <v>8.5500000000000007</v>
      </c>
      <c r="AC30">
        <v>10.458</v>
      </c>
      <c r="AD30">
        <v>0.13</v>
      </c>
      <c r="AE30">
        <v>0</v>
      </c>
      <c r="AF30" t="s">
        <v>51</v>
      </c>
      <c r="AG30">
        <v>25.67</v>
      </c>
      <c r="AI30">
        <v>0.15</v>
      </c>
      <c r="AJ30">
        <v>0.4</v>
      </c>
      <c r="AM30">
        <v>31.73</v>
      </c>
      <c r="AP30">
        <v>22.33</v>
      </c>
      <c r="AV30">
        <v>7.64</v>
      </c>
      <c r="AY30">
        <v>7.06</v>
      </c>
    </row>
    <row r="31" spans="1:51" x14ac:dyDescent="0.5">
      <c r="A31" t="s">
        <v>117</v>
      </c>
      <c r="B31">
        <v>0.29979018044481748</v>
      </c>
      <c r="C31">
        <v>5.8245908518673943E-2</v>
      </c>
      <c r="D31">
        <v>7.385648342425514E-3</v>
      </c>
      <c r="E31">
        <v>0.2449013848090642</v>
      </c>
      <c r="F31">
        <v>1.7540914813260595E-2</v>
      </c>
      <c r="G31">
        <v>6.5463701216953423E-3</v>
      </c>
      <c r="H31">
        <v>9.6516995383969777E-3</v>
      </c>
      <c r="I31">
        <v>5.8749475451112046E-3</v>
      </c>
      <c r="J31">
        <v>2.6017624842635334E-3</v>
      </c>
      <c r="K31">
        <v>9.2320604280318925E-4</v>
      </c>
      <c r="L31">
        <v>0</v>
      </c>
      <c r="M31">
        <v>0.3082668904741922</v>
      </c>
      <c r="N31">
        <f t="shared" si="0"/>
        <v>3.8271086865295789E-2</v>
      </c>
      <c r="O31" t="s">
        <v>118</v>
      </c>
      <c r="P31">
        <v>30</v>
      </c>
      <c r="Q31" t="s">
        <v>40</v>
      </c>
      <c r="R31" t="s">
        <v>107</v>
      </c>
      <c r="S31" t="s">
        <v>108</v>
      </c>
      <c r="T31" t="s">
        <v>109</v>
      </c>
      <c r="U31">
        <v>2</v>
      </c>
      <c r="V31" t="s">
        <v>44</v>
      </c>
      <c r="W31" t="s">
        <v>110</v>
      </c>
      <c r="X31">
        <v>2</v>
      </c>
      <c r="AB31">
        <v>8.5500000000000007</v>
      </c>
      <c r="AC31">
        <v>10.458</v>
      </c>
      <c r="AD31">
        <v>0.13</v>
      </c>
      <c r="AE31">
        <v>0</v>
      </c>
      <c r="AF31" t="s">
        <v>51</v>
      </c>
      <c r="AG31">
        <v>25.67</v>
      </c>
      <c r="AI31">
        <v>0.15</v>
      </c>
      <c r="AJ31">
        <v>0.4</v>
      </c>
      <c r="AM31">
        <v>31.73</v>
      </c>
      <c r="AP31">
        <v>22.33</v>
      </c>
      <c r="AV31">
        <v>7.64</v>
      </c>
      <c r="AY31">
        <v>7.06</v>
      </c>
    </row>
    <row r="32" spans="1:51" x14ac:dyDescent="0.5">
      <c r="A32" t="s">
        <v>119</v>
      </c>
      <c r="B32">
        <v>0.28744142455482663</v>
      </c>
      <c r="C32">
        <v>0.35820056232427366</v>
      </c>
      <c r="D32">
        <v>1.5417057169634488E-2</v>
      </c>
      <c r="E32">
        <v>2.0876288659793813E-2</v>
      </c>
      <c r="F32">
        <v>2.5702905342080602E-2</v>
      </c>
      <c r="G32">
        <v>2.3289597000937207E-2</v>
      </c>
      <c r="H32">
        <v>9.9812558575445177E-3</v>
      </c>
      <c r="I32">
        <v>5.2952202436738517E-3</v>
      </c>
      <c r="J32">
        <v>4.5454545454545452E-3</v>
      </c>
      <c r="K32">
        <v>1.2417994376757264E-3</v>
      </c>
      <c r="L32">
        <v>5.1546391752577321E-4</v>
      </c>
      <c r="M32">
        <v>0.22324273664479849</v>
      </c>
      <c r="N32">
        <f t="shared" si="0"/>
        <v>2.4250234301780527E-2</v>
      </c>
      <c r="O32" t="s">
        <v>120</v>
      </c>
      <c r="P32">
        <v>31</v>
      </c>
      <c r="Q32" t="s">
        <v>40</v>
      </c>
      <c r="R32" t="s">
        <v>107</v>
      </c>
      <c r="S32" t="s">
        <v>108</v>
      </c>
      <c r="T32" t="s">
        <v>109</v>
      </c>
      <c r="U32">
        <v>4</v>
      </c>
      <c r="V32" t="s">
        <v>44</v>
      </c>
      <c r="W32" t="s">
        <v>110</v>
      </c>
      <c r="X32">
        <v>2</v>
      </c>
      <c r="AB32">
        <v>8.5500000000000007</v>
      </c>
      <c r="AC32">
        <v>10.458</v>
      </c>
      <c r="AD32">
        <v>0.13</v>
      </c>
      <c r="AE32">
        <v>0</v>
      </c>
      <c r="AF32" t="s">
        <v>51</v>
      </c>
      <c r="AG32">
        <v>25.67</v>
      </c>
      <c r="AI32">
        <v>0.15</v>
      </c>
      <c r="AJ32">
        <v>0.4</v>
      </c>
      <c r="AM32">
        <v>31.73</v>
      </c>
      <c r="AP32">
        <v>22.33</v>
      </c>
      <c r="AV32">
        <v>7.64</v>
      </c>
      <c r="AY32">
        <v>7.06</v>
      </c>
    </row>
    <row r="33" spans="1:51" x14ac:dyDescent="0.5">
      <c r="A33" t="s">
        <v>121</v>
      </c>
      <c r="B33">
        <v>0.21611693382655159</v>
      </c>
      <c r="C33">
        <v>9.98766954377312E-2</v>
      </c>
      <c r="D33">
        <v>6.5505548705302096E-3</v>
      </c>
      <c r="E33">
        <v>9.3197698314837651E-2</v>
      </c>
      <c r="F33">
        <v>2.7127003699136867E-2</v>
      </c>
      <c r="G33">
        <v>5.6257706535141798E-3</v>
      </c>
      <c r="H33">
        <v>7.6037813399095766E-3</v>
      </c>
      <c r="I33">
        <v>3.4936292642827787E-3</v>
      </c>
      <c r="J33">
        <v>1.9780106863953968E-3</v>
      </c>
      <c r="K33">
        <v>3.8532675709001234E-4</v>
      </c>
      <c r="L33">
        <v>9.5047266748869708E-4</v>
      </c>
      <c r="M33">
        <v>0.51276715988491572</v>
      </c>
      <c r="N33">
        <f t="shared" si="0"/>
        <v>2.4326962597616131E-2</v>
      </c>
      <c r="O33" t="s">
        <v>122</v>
      </c>
      <c r="P33">
        <v>32</v>
      </c>
      <c r="Q33" t="s">
        <v>40</v>
      </c>
      <c r="R33" t="s">
        <v>107</v>
      </c>
      <c r="S33" t="s">
        <v>108</v>
      </c>
      <c r="T33" t="s">
        <v>109</v>
      </c>
      <c r="U33">
        <v>1</v>
      </c>
      <c r="V33" t="s">
        <v>44</v>
      </c>
      <c r="W33" t="s">
        <v>110</v>
      </c>
      <c r="X33">
        <v>3</v>
      </c>
      <c r="AB33">
        <v>8.58</v>
      </c>
      <c r="AC33">
        <v>10.98</v>
      </c>
      <c r="AD33">
        <v>6.7000000000000004E-2</v>
      </c>
      <c r="AE33">
        <v>0</v>
      </c>
      <c r="AF33" t="s">
        <v>51</v>
      </c>
      <c r="AG33">
        <v>25.27</v>
      </c>
      <c r="AI33">
        <v>0.06</v>
      </c>
      <c r="AJ33">
        <v>0.15</v>
      </c>
      <c r="AM33">
        <v>31.73</v>
      </c>
      <c r="AP33">
        <v>22.33</v>
      </c>
      <c r="AV33">
        <v>7.64</v>
      </c>
      <c r="AY33">
        <v>7.06</v>
      </c>
    </row>
    <row r="34" spans="1:51" x14ac:dyDescent="0.5">
      <c r="A34" t="s">
        <v>123</v>
      </c>
      <c r="B34">
        <v>0.34262471344815693</v>
      </c>
      <c r="C34">
        <v>7.477735175379871E-2</v>
      </c>
      <c r="D34">
        <v>5.6397460085610531E-3</v>
      </c>
      <c r="E34">
        <v>0.40606171261639584</v>
      </c>
      <c r="F34">
        <v>2.6352626133528088E-2</v>
      </c>
      <c r="G34">
        <v>6.4715071105430795E-3</v>
      </c>
      <c r="H34">
        <v>9.4131012516990246E-3</v>
      </c>
      <c r="I34">
        <v>3.2864706956362974E-3</v>
      </c>
      <c r="J34">
        <v>2.4749964498001747E-3</v>
      </c>
      <c r="K34">
        <v>5.4774511593938286E-4</v>
      </c>
      <c r="L34">
        <v>4.1385186537642258E-3</v>
      </c>
      <c r="M34">
        <v>9.0053354431663721E-2</v>
      </c>
      <c r="N34">
        <f t="shared" ref="N34:N65" si="1">1-SUM(B34:M34)</f>
        <v>2.815815633051344E-2</v>
      </c>
      <c r="O34" t="s">
        <v>124</v>
      </c>
      <c r="P34">
        <v>33</v>
      </c>
      <c r="Q34" t="s">
        <v>40</v>
      </c>
      <c r="R34" t="s">
        <v>107</v>
      </c>
      <c r="S34" t="s">
        <v>108</v>
      </c>
      <c r="T34" t="s">
        <v>109</v>
      </c>
      <c r="U34">
        <v>2</v>
      </c>
      <c r="V34" t="s">
        <v>44</v>
      </c>
      <c r="W34" t="s">
        <v>110</v>
      </c>
      <c r="X34">
        <v>3</v>
      </c>
      <c r="AB34">
        <v>8.58</v>
      </c>
      <c r="AC34">
        <v>10.98</v>
      </c>
      <c r="AD34">
        <v>6.7000000000000004E-2</v>
      </c>
      <c r="AE34">
        <v>0</v>
      </c>
      <c r="AF34" t="s">
        <v>51</v>
      </c>
      <c r="AG34">
        <v>25.67</v>
      </c>
      <c r="AI34">
        <v>0.06</v>
      </c>
      <c r="AJ34">
        <v>0.15</v>
      </c>
      <c r="AM34">
        <v>31.73</v>
      </c>
      <c r="AP34">
        <v>22.33</v>
      </c>
      <c r="AV34">
        <v>7.64</v>
      </c>
      <c r="AY34">
        <v>7.06</v>
      </c>
    </row>
    <row r="35" spans="1:51" x14ac:dyDescent="0.5">
      <c r="A35" t="s">
        <v>125</v>
      </c>
      <c r="B35">
        <v>0.31362329679575573</v>
      </c>
      <c r="C35">
        <v>4.6486082221235424E-2</v>
      </c>
      <c r="D35">
        <v>1.3158202257695093E-2</v>
      </c>
      <c r="E35">
        <v>0.32465468483417859</v>
      </c>
      <c r="F35">
        <v>3.8119054853109589E-2</v>
      </c>
      <c r="G35">
        <v>1.2083109355645407E-2</v>
      </c>
      <c r="H35">
        <v>1.0821043774978381E-2</v>
      </c>
      <c r="I35">
        <v>3.6693388178652394E-3</v>
      </c>
      <c r="J35">
        <v>2.7578470096057215E-3</v>
      </c>
      <c r="K35">
        <v>1.238693995839858E-3</v>
      </c>
      <c r="L35">
        <v>1.9164699558277046E-3</v>
      </c>
      <c r="M35">
        <v>0.17832519223128521</v>
      </c>
      <c r="N35">
        <f t="shared" si="1"/>
        <v>5.3146983896978028E-2</v>
      </c>
      <c r="O35" t="s">
        <v>126</v>
      </c>
      <c r="P35">
        <v>34</v>
      </c>
      <c r="Q35" t="s">
        <v>40</v>
      </c>
      <c r="R35" t="s">
        <v>107</v>
      </c>
      <c r="S35" t="s">
        <v>108</v>
      </c>
      <c r="T35" t="s">
        <v>109</v>
      </c>
      <c r="U35">
        <v>3</v>
      </c>
      <c r="V35" t="s">
        <v>44</v>
      </c>
      <c r="W35" t="s">
        <v>110</v>
      </c>
      <c r="X35">
        <v>3</v>
      </c>
      <c r="AB35">
        <v>8.58</v>
      </c>
      <c r="AC35">
        <v>10.98</v>
      </c>
      <c r="AD35">
        <v>6.7000000000000004E-2</v>
      </c>
      <c r="AE35">
        <v>0</v>
      </c>
      <c r="AF35" t="s">
        <v>51</v>
      </c>
      <c r="AG35">
        <v>25.67</v>
      </c>
      <c r="AI35">
        <v>0.06</v>
      </c>
      <c r="AJ35">
        <v>0.15</v>
      </c>
      <c r="AM35">
        <v>31.73</v>
      </c>
      <c r="AP35">
        <v>22.33</v>
      </c>
      <c r="AV35">
        <v>7.64</v>
      </c>
      <c r="AY35">
        <v>7.06</v>
      </c>
    </row>
    <row r="36" spans="1:51" x14ac:dyDescent="0.5">
      <c r="A36" t="s">
        <v>127</v>
      </c>
      <c r="B36">
        <v>0.43769421301508671</v>
      </c>
      <c r="C36">
        <v>7.3902274262553483E-2</v>
      </c>
      <c r="D36">
        <v>4.4584553028597165E-3</v>
      </c>
      <c r="E36">
        <v>0.27619905426705699</v>
      </c>
      <c r="F36">
        <v>7.2506192299031753E-3</v>
      </c>
      <c r="G36">
        <v>5.381670794866021E-3</v>
      </c>
      <c r="H36">
        <v>3.1299256924116189E-3</v>
      </c>
      <c r="I36">
        <v>1.080837649178113E-3</v>
      </c>
      <c r="J36">
        <v>4.5935600090069801E-3</v>
      </c>
      <c r="K36">
        <v>3.152443143436163E-4</v>
      </c>
      <c r="L36">
        <v>4.2783156946633644E-4</v>
      </c>
      <c r="M36">
        <v>0.15061922990317497</v>
      </c>
      <c r="N36">
        <f t="shared" si="1"/>
        <v>3.4947083990092165E-2</v>
      </c>
      <c r="O36" t="s">
        <v>128</v>
      </c>
      <c r="P36">
        <v>35</v>
      </c>
      <c r="Q36" t="s">
        <v>40</v>
      </c>
      <c r="R36" t="s">
        <v>107</v>
      </c>
      <c r="S36" t="s">
        <v>108</v>
      </c>
      <c r="T36" t="s">
        <v>109</v>
      </c>
      <c r="U36">
        <v>1</v>
      </c>
      <c r="V36" t="s">
        <v>129</v>
      </c>
      <c r="W36" t="s">
        <v>130</v>
      </c>
      <c r="X36">
        <v>4</v>
      </c>
      <c r="AB36">
        <v>8.01</v>
      </c>
      <c r="AC36">
        <v>12.129</v>
      </c>
      <c r="AD36">
        <v>0.16699999999999901</v>
      </c>
      <c r="AE36">
        <v>0</v>
      </c>
      <c r="AF36" t="s">
        <v>51</v>
      </c>
      <c r="AG36">
        <v>31.67</v>
      </c>
      <c r="AI36">
        <v>0.01</v>
      </c>
      <c r="AJ36">
        <v>0.25</v>
      </c>
      <c r="AM36">
        <v>31.73</v>
      </c>
      <c r="AP36">
        <v>22.33</v>
      </c>
      <c r="AV36">
        <v>7.64</v>
      </c>
      <c r="AY36">
        <v>7.06</v>
      </c>
    </row>
    <row r="37" spans="1:51" x14ac:dyDescent="0.5">
      <c r="A37" t="s">
        <v>131</v>
      </c>
      <c r="B37">
        <v>0.32214104193138499</v>
      </c>
      <c r="C37">
        <v>0.17893900889453621</v>
      </c>
      <c r="D37">
        <v>9.5298602287166457E-3</v>
      </c>
      <c r="E37">
        <v>0.17563532401524778</v>
      </c>
      <c r="F37">
        <v>5.7242693773824647E-2</v>
      </c>
      <c r="G37">
        <v>2.369758576874206E-2</v>
      </c>
      <c r="H37">
        <v>1.934561626429479E-2</v>
      </c>
      <c r="I37">
        <v>8.7674714104193138E-3</v>
      </c>
      <c r="J37">
        <v>5.7179161372299869E-3</v>
      </c>
      <c r="K37">
        <v>1.3977128335451081E-3</v>
      </c>
      <c r="L37">
        <v>4.4472681067344346E-4</v>
      </c>
      <c r="M37">
        <v>0.14291613722998731</v>
      </c>
      <c r="N37">
        <f t="shared" si="1"/>
        <v>5.4224904701397958E-2</v>
      </c>
      <c r="O37" t="s">
        <v>132</v>
      </c>
      <c r="P37">
        <v>36</v>
      </c>
      <c r="Q37" t="s">
        <v>40</v>
      </c>
      <c r="R37" t="s">
        <v>107</v>
      </c>
      <c r="S37" t="s">
        <v>108</v>
      </c>
      <c r="T37" t="s">
        <v>109</v>
      </c>
      <c r="U37">
        <v>2</v>
      </c>
      <c r="V37" t="s">
        <v>129</v>
      </c>
      <c r="W37" t="s">
        <v>130</v>
      </c>
      <c r="X37">
        <v>4</v>
      </c>
      <c r="AB37">
        <v>8.01</v>
      </c>
      <c r="AC37">
        <v>12.129</v>
      </c>
      <c r="AD37">
        <v>0.16699999999999901</v>
      </c>
      <c r="AE37">
        <v>0</v>
      </c>
      <c r="AF37" t="s">
        <v>51</v>
      </c>
      <c r="AG37">
        <v>31.67</v>
      </c>
      <c r="AI37">
        <v>0.01</v>
      </c>
      <c r="AJ37">
        <v>0.25</v>
      </c>
      <c r="AM37">
        <v>31.73</v>
      </c>
      <c r="AP37">
        <v>22.33</v>
      </c>
      <c r="AV37">
        <v>7.64</v>
      </c>
      <c r="AY37">
        <v>7.06</v>
      </c>
    </row>
    <row r="38" spans="1:51" x14ac:dyDescent="0.5">
      <c r="A38" t="s">
        <v>133</v>
      </c>
      <c r="B38">
        <v>0.37149463852553782</v>
      </c>
      <c r="C38">
        <v>0.17163519303575073</v>
      </c>
      <c r="D38">
        <v>1.3239328058760854E-2</v>
      </c>
      <c r="E38">
        <v>8.4990138514202812E-2</v>
      </c>
      <c r="F38">
        <v>5.1483756886037499E-2</v>
      </c>
      <c r="G38">
        <v>1.8566797397474553E-2</v>
      </c>
      <c r="H38">
        <v>1.7841354764117794E-2</v>
      </c>
      <c r="I38">
        <v>7.5718074856611726E-3</v>
      </c>
      <c r="J38">
        <v>4.4660062116025478E-3</v>
      </c>
      <c r="K38">
        <v>1.2468545260819297E-3</v>
      </c>
      <c r="L38">
        <v>2.108317653193081E-3</v>
      </c>
      <c r="M38">
        <v>0.19036068100927206</v>
      </c>
      <c r="N38">
        <f t="shared" si="1"/>
        <v>6.4995125932307163E-2</v>
      </c>
      <c r="O38" t="s">
        <v>134</v>
      </c>
      <c r="P38">
        <v>37</v>
      </c>
      <c r="Q38" t="s">
        <v>40</v>
      </c>
      <c r="R38" t="s">
        <v>107</v>
      </c>
      <c r="S38" t="s">
        <v>108</v>
      </c>
      <c r="T38" t="s">
        <v>109</v>
      </c>
      <c r="U38">
        <v>3</v>
      </c>
      <c r="V38" t="s">
        <v>129</v>
      </c>
      <c r="W38" t="s">
        <v>130</v>
      </c>
      <c r="X38">
        <v>4</v>
      </c>
      <c r="AB38">
        <v>8.01</v>
      </c>
      <c r="AC38">
        <v>12.129</v>
      </c>
      <c r="AD38">
        <v>0.16699999999999901</v>
      </c>
      <c r="AE38">
        <v>0</v>
      </c>
      <c r="AF38" t="s">
        <v>51</v>
      </c>
      <c r="AG38">
        <v>31.67</v>
      </c>
      <c r="AI38">
        <v>0.01</v>
      </c>
      <c r="AJ38">
        <v>0.25</v>
      </c>
      <c r="AM38">
        <v>31.73</v>
      </c>
      <c r="AP38">
        <v>22.33</v>
      </c>
      <c r="AV38">
        <v>7.64</v>
      </c>
      <c r="AY38">
        <v>7.06</v>
      </c>
    </row>
    <row r="39" spans="1:51" x14ac:dyDescent="0.5">
      <c r="A39" t="s">
        <v>135</v>
      </c>
      <c r="B39">
        <v>0.22936010669082307</v>
      </c>
      <c r="C39">
        <v>0.10009813542688911</v>
      </c>
      <c r="D39">
        <v>8.0269746609295187E-3</v>
      </c>
      <c r="E39">
        <v>8.73405299313052E-2</v>
      </c>
      <c r="F39">
        <v>0.10905613849676657</v>
      </c>
      <c r="G39">
        <v>1.6506882061347223E-2</v>
      </c>
      <c r="H39">
        <v>1.6280415691603132E-2</v>
      </c>
      <c r="I39">
        <v>5.3597040839435343E-3</v>
      </c>
      <c r="J39">
        <v>4.3280239551093331E-3</v>
      </c>
      <c r="K39">
        <v>1.1574947786920308E-3</v>
      </c>
      <c r="L39">
        <v>1.3084723585214263E-3</v>
      </c>
      <c r="M39">
        <v>0.37920535467149796</v>
      </c>
      <c r="N39">
        <f t="shared" si="1"/>
        <v>4.1971767192572118E-2</v>
      </c>
      <c r="O39" t="s">
        <v>136</v>
      </c>
      <c r="P39">
        <v>38</v>
      </c>
      <c r="Q39" t="s">
        <v>40</v>
      </c>
      <c r="R39" t="s">
        <v>107</v>
      </c>
      <c r="S39" t="s">
        <v>108</v>
      </c>
      <c r="T39" t="s">
        <v>109</v>
      </c>
      <c r="U39">
        <v>1</v>
      </c>
      <c r="V39" t="s">
        <v>129</v>
      </c>
      <c r="W39" t="s">
        <v>130</v>
      </c>
      <c r="X39">
        <v>5</v>
      </c>
      <c r="AB39">
        <v>9.9</v>
      </c>
      <c r="AC39">
        <v>9.5459999999999994</v>
      </c>
      <c r="AD39">
        <v>0.26700000000000002</v>
      </c>
      <c r="AE39">
        <v>0</v>
      </c>
      <c r="AF39" t="s">
        <v>51</v>
      </c>
      <c r="AG39">
        <v>29.47</v>
      </c>
      <c r="AI39">
        <v>7.0000000000000007E-2</v>
      </c>
      <c r="AJ39">
        <v>0.41</v>
      </c>
      <c r="AM39">
        <v>31.73</v>
      </c>
      <c r="AP39">
        <v>22.33</v>
      </c>
      <c r="AV39">
        <v>7.64</v>
      </c>
      <c r="AY39">
        <v>7.06</v>
      </c>
    </row>
    <row r="40" spans="1:51" x14ac:dyDescent="0.5">
      <c r="A40" t="s">
        <v>137</v>
      </c>
      <c r="B40">
        <v>0.2488638630871888</v>
      </c>
      <c r="C40">
        <v>0.15568955197410717</v>
      </c>
      <c r="D40">
        <v>3.9016604225320891E-3</v>
      </c>
      <c r="E40">
        <v>7.5262142809638874E-2</v>
      </c>
      <c r="F40">
        <v>3.0082688598727526E-2</v>
      </c>
      <c r="G40">
        <v>8.3797024983927812E-3</v>
      </c>
      <c r="H40">
        <v>8.800904475825223E-3</v>
      </c>
      <c r="I40">
        <v>3.8129863220199962E-3</v>
      </c>
      <c r="J40">
        <v>1.2857744574253475E-3</v>
      </c>
      <c r="K40">
        <v>1.9951672615220909E-4</v>
      </c>
      <c r="L40">
        <v>7.9806690460883635E-4</v>
      </c>
      <c r="M40">
        <v>0.44044425724356556</v>
      </c>
      <c r="N40">
        <f t="shared" si="1"/>
        <v>2.2478884479815386E-2</v>
      </c>
      <c r="O40" t="s">
        <v>138</v>
      </c>
      <c r="P40">
        <v>39</v>
      </c>
      <c r="Q40" t="s">
        <v>40</v>
      </c>
      <c r="R40" t="s">
        <v>107</v>
      </c>
      <c r="S40" t="s">
        <v>108</v>
      </c>
      <c r="T40" t="s">
        <v>109</v>
      </c>
      <c r="U40">
        <v>2</v>
      </c>
      <c r="V40" t="s">
        <v>129</v>
      </c>
      <c r="W40" t="s">
        <v>130</v>
      </c>
      <c r="X40">
        <v>5</v>
      </c>
      <c r="AB40">
        <v>9.9</v>
      </c>
      <c r="AC40">
        <v>9.5459999999999994</v>
      </c>
      <c r="AD40">
        <v>0.26700000000000002</v>
      </c>
      <c r="AE40">
        <v>0</v>
      </c>
      <c r="AF40" t="s">
        <v>51</v>
      </c>
      <c r="AG40">
        <v>29.47</v>
      </c>
      <c r="AI40">
        <v>7.0000000000000007E-2</v>
      </c>
      <c r="AJ40">
        <v>0.41</v>
      </c>
      <c r="AM40">
        <v>31.73</v>
      </c>
      <c r="AP40">
        <v>22.33</v>
      </c>
      <c r="AV40">
        <v>7.64</v>
      </c>
      <c r="AY40">
        <v>7.06</v>
      </c>
    </row>
    <row r="41" spans="1:51" x14ac:dyDescent="0.5">
      <c r="A41" t="s">
        <v>139</v>
      </c>
      <c r="B41">
        <v>0.18140000476678506</v>
      </c>
      <c r="C41">
        <v>0.15527802273756464</v>
      </c>
      <c r="D41">
        <v>8.5563791500822273E-3</v>
      </c>
      <c r="E41">
        <v>0.27509116476392498</v>
      </c>
      <c r="F41">
        <v>3.2986152489453489E-2</v>
      </c>
      <c r="G41">
        <v>1.4371856901113044E-2</v>
      </c>
      <c r="H41">
        <v>9.3428986819839351E-3</v>
      </c>
      <c r="I41">
        <v>2.4548942965416974E-3</v>
      </c>
      <c r="J41">
        <v>3.0030745763519793E-3</v>
      </c>
      <c r="K41">
        <v>5.9584813022856736E-4</v>
      </c>
      <c r="L41">
        <v>1.406201587339419E-3</v>
      </c>
      <c r="M41">
        <v>0.26782181757513646</v>
      </c>
      <c r="N41">
        <f t="shared" si="1"/>
        <v>4.7691684343494578E-2</v>
      </c>
      <c r="O41" t="s">
        <v>140</v>
      </c>
      <c r="P41">
        <v>40</v>
      </c>
      <c r="Q41" t="s">
        <v>40</v>
      </c>
      <c r="R41" t="s">
        <v>107</v>
      </c>
      <c r="S41" t="s">
        <v>108</v>
      </c>
      <c r="T41" t="s">
        <v>109</v>
      </c>
      <c r="U41">
        <v>3</v>
      </c>
      <c r="V41" t="s">
        <v>129</v>
      </c>
      <c r="W41" t="s">
        <v>130</v>
      </c>
      <c r="X41">
        <v>5</v>
      </c>
      <c r="AB41">
        <v>9.9</v>
      </c>
      <c r="AC41">
        <v>9.5459999999999994</v>
      </c>
      <c r="AD41">
        <v>0.26700000000000002</v>
      </c>
      <c r="AE41">
        <v>0</v>
      </c>
      <c r="AF41" t="s">
        <v>51</v>
      </c>
      <c r="AG41">
        <v>29.47</v>
      </c>
      <c r="AI41">
        <v>7.0000000000000007E-2</v>
      </c>
      <c r="AJ41">
        <v>0.41</v>
      </c>
      <c r="AM41">
        <v>31.73</v>
      </c>
      <c r="AP41">
        <v>22.33</v>
      </c>
      <c r="AV41">
        <v>7.64</v>
      </c>
      <c r="AY41">
        <v>7.06</v>
      </c>
    </row>
    <row r="42" spans="1:51" x14ac:dyDescent="0.5">
      <c r="A42" t="s">
        <v>141</v>
      </c>
      <c r="B42">
        <v>0.34115163403038667</v>
      </c>
      <c r="C42">
        <v>5.816350277602314E-2</v>
      </c>
      <c r="D42">
        <v>8.6937730642641046E-3</v>
      </c>
      <c r="E42">
        <v>0.11607766215632169</v>
      </c>
      <c r="F42">
        <v>2.2391036936068354E-2</v>
      </c>
      <c r="G42">
        <v>1.9232687256890188E-2</v>
      </c>
      <c r="H42">
        <v>1.2151334818311779E-2</v>
      </c>
      <c r="I42">
        <v>3.125103893081552E-3</v>
      </c>
      <c r="J42">
        <v>1.4129459091060208E-3</v>
      </c>
      <c r="K42">
        <v>8.6439043851191865E-4</v>
      </c>
      <c r="L42">
        <v>8.4776754546361246E-4</v>
      </c>
      <c r="M42">
        <v>0.37609295521792613</v>
      </c>
      <c r="N42">
        <f t="shared" si="1"/>
        <v>3.9795205957644963E-2</v>
      </c>
      <c r="O42" t="s">
        <v>142</v>
      </c>
      <c r="P42">
        <v>41</v>
      </c>
      <c r="Q42" t="s">
        <v>40</v>
      </c>
      <c r="R42" t="s">
        <v>107</v>
      </c>
      <c r="S42" t="s">
        <v>108</v>
      </c>
      <c r="T42" t="s">
        <v>109</v>
      </c>
      <c r="U42">
        <v>1</v>
      </c>
      <c r="V42" t="s">
        <v>129</v>
      </c>
      <c r="W42" t="s">
        <v>130</v>
      </c>
      <c r="X42">
        <v>6</v>
      </c>
      <c r="AB42">
        <v>8.07</v>
      </c>
      <c r="AC42">
        <v>13.035</v>
      </c>
      <c r="AD42">
        <v>0.13300000000000001</v>
      </c>
      <c r="AE42">
        <v>0</v>
      </c>
      <c r="AF42" t="s">
        <v>51</v>
      </c>
      <c r="AG42">
        <v>24.93</v>
      </c>
      <c r="AI42">
        <v>0.14000000000000001</v>
      </c>
      <c r="AJ42">
        <v>0.1</v>
      </c>
      <c r="AM42">
        <v>31.73</v>
      </c>
      <c r="AP42">
        <v>22.33</v>
      </c>
      <c r="AV42">
        <v>7.64</v>
      </c>
      <c r="AY42">
        <v>7.06</v>
      </c>
    </row>
    <row r="43" spans="1:51" x14ac:dyDescent="0.5">
      <c r="A43" t="s">
        <v>143</v>
      </c>
      <c r="B43">
        <v>0.33492484905579584</v>
      </c>
      <c r="C43">
        <v>0.24086841091080374</v>
      </c>
      <c r="D43">
        <v>1.483749411210551E-2</v>
      </c>
      <c r="E43">
        <v>0.12640774204598981</v>
      </c>
      <c r="F43">
        <v>2.3037725345779986E-2</v>
      </c>
      <c r="G43">
        <v>1.798484134800668E-2</v>
      </c>
      <c r="H43">
        <v>1.4302230976748169E-2</v>
      </c>
      <c r="I43">
        <v>4.2821050828587334E-3</v>
      </c>
      <c r="J43">
        <v>5.3312208281591231E-3</v>
      </c>
      <c r="K43">
        <v>1.1133473215432707E-3</v>
      </c>
      <c r="L43">
        <v>7.4936838950027832E-4</v>
      </c>
      <c r="M43">
        <v>0.17867083458228064</v>
      </c>
      <c r="N43">
        <f t="shared" si="1"/>
        <v>3.7489830000428159E-2</v>
      </c>
      <c r="O43" t="s">
        <v>144</v>
      </c>
      <c r="P43">
        <v>42</v>
      </c>
      <c r="Q43" t="s">
        <v>40</v>
      </c>
      <c r="R43" t="s">
        <v>107</v>
      </c>
      <c r="S43" t="s">
        <v>108</v>
      </c>
      <c r="T43" t="s">
        <v>109</v>
      </c>
      <c r="U43">
        <v>2</v>
      </c>
      <c r="V43" t="s">
        <v>129</v>
      </c>
      <c r="W43" t="s">
        <v>130</v>
      </c>
      <c r="X43">
        <v>6</v>
      </c>
      <c r="AB43">
        <v>8.07</v>
      </c>
      <c r="AC43">
        <v>13.035</v>
      </c>
      <c r="AD43">
        <v>0.13300000000000001</v>
      </c>
      <c r="AE43">
        <v>0</v>
      </c>
      <c r="AF43" t="s">
        <v>51</v>
      </c>
      <c r="AG43">
        <v>24.93</v>
      </c>
      <c r="AI43">
        <v>0.14000000000000001</v>
      </c>
      <c r="AJ43">
        <v>0.1</v>
      </c>
      <c r="AM43">
        <v>31.73</v>
      </c>
      <c r="AP43">
        <v>22.33</v>
      </c>
      <c r="AV43">
        <v>7.64</v>
      </c>
      <c r="AY43">
        <v>7.06</v>
      </c>
    </row>
    <row r="44" spans="1:51" x14ac:dyDescent="0.5">
      <c r="A44" t="s">
        <v>145</v>
      </c>
      <c r="B44">
        <v>0.36532395049745209</v>
      </c>
      <c r="C44">
        <v>0.10549623877699588</v>
      </c>
      <c r="D44">
        <v>6.9380409285772063E-2</v>
      </c>
      <c r="E44">
        <v>0.15234975329612555</v>
      </c>
      <c r="F44">
        <v>3.7612230041252123E-2</v>
      </c>
      <c r="G44">
        <v>1.7734368680740919E-2</v>
      </c>
      <c r="H44">
        <v>1.300250748200275E-2</v>
      </c>
      <c r="I44">
        <v>7.3606729758149319E-3</v>
      </c>
      <c r="J44">
        <v>1.0393917333980426E-2</v>
      </c>
      <c r="K44">
        <v>1.1526328561028876E-3</v>
      </c>
      <c r="L44">
        <v>7.2797864595971855E-4</v>
      </c>
      <c r="M44">
        <v>0.17022567338024752</v>
      </c>
      <c r="N44">
        <f t="shared" si="1"/>
        <v>4.923966674755309E-2</v>
      </c>
      <c r="O44" t="s">
        <v>146</v>
      </c>
      <c r="P44">
        <v>43</v>
      </c>
      <c r="Q44" t="s">
        <v>40</v>
      </c>
      <c r="R44" t="s">
        <v>107</v>
      </c>
      <c r="S44" t="s">
        <v>108</v>
      </c>
      <c r="T44" t="s">
        <v>109</v>
      </c>
      <c r="U44">
        <v>3</v>
      </c>
      <c r="V44" t="s">
        <v>129</v>
      </c>
      <c r="W44" t="s">
        <v>130</v>
      </c>
      <c r="X44">
        <v>6</v>
      </c>
      <c r="AB44">
        <v>8.07</v>
      </c>
      <c r="AC44">
        <v>13.035</v>
      </c>
      <c r="AD44">
        <v>0.13300000000000001</v>
      </c>
      <c r="AE44">
        <v>0</v>
      </c>
      <c r="AF44" t="s">
        <v>51</v>
      </c>
      <c r="AG44">
        <v>24.93</v>
      </c>
      <c r="AI44">
        <v>0.14000000000000001</v>
      </c>
      <c r="AJ44">
        <v>0.1</v>
      </c>
      <c r="AM44">
        <v>31.73</v>
      </c>
      <c r="AP44">
        <v>22.33</v>
      </c>
      <c r="AV44">
        <v>7.64</v>
      </c>
      <c r="AY44">
        <v>7.06</v>
      </c>
    </row>
    <row r="45" spans="1:51" x14ac:dyDescent="0.5">
      <c r="A45" t="s">
        <v>147</v>
      </c>
      <c r="B45">
        <v>0.43738055544260562</v>
      </c>
      <c r="C45">
        <v>8.8012849184727363E-2</v>
      </c>
      <c r="D45">
        <v>2.9581588256821046E-2</v>
      </c>
      <c r="E45">
        <v>2.6023665270605456E-2</v>
      </c>
      <c r="F45">
        <v>8.7728215345830113E-2</v>
      </c>
      <c r="G45">
        <v>3.9157483836864147E-2</v>
      </c>
      <c r="H45">
        <v>1.3520107347619241E-2</v>
      </c>
      <c r="I45">
        <v>4.6557963648192575E-3</v>
      </c>
      <c r="J45">
        <v>6.4449233521733824E-3</v>
      </c>
      <c r="K45">
        <v>1.7281340218761436E-3</v>
      </c>
      <c r="L45">
        <v>5.1030781116577885E-3</v>
      </c>
      <c r="M45">
        <v>0.1986947505387712</v>
      </c>
      <c r="N45">
        <f t="shared" si="1"/>
        <v>6.196885292562937E-2</v>
      </c>
      <c r="O45" t="s">
        <v>148</v>
      </c>
      <c r="P45">
        <v>44</v>
      </c>
      <c r="Q45" t="s">
        <v>40</v>
      </c>
      <c r="R45" t="s">
        <v>107</v>
      </c>
      <c r="S45" t="s">
        <v>149</v>
      </c>
      <c r="T45" t="s">
        <v>150</v>
      </c>
      <c r="U45">
        <v>1</v>
      </c>
      <c r="V45" t="s">
        <v>44</v>
      </c>
      <c r="W45" t="s">
        <v>151</v>
      </c>
      <c r="X45">
        <v>7</v>
      </c>
      <c r="AB45">
        <v>9.7799999999999994</v>
      </c>
      <c r="AC45">
        <v>13.035</v>
      </c>
      <c r="AD45">
        <v>6.7000000000000004E-2</v>
      </c>
      <c r="AE45">
        <v>0</v>
      </c>
      <c r="AF45" t="s">
        <v>51</v>
      </c>
      <c r="AG45">
        <v>31.8</v>
      </c>
      <c r="AI45">
        <v>0.13</v>
      </c>
      <c r="AJ45">
        <v>0.87</v>
      </c>
      <c r="AM45">
        <v>32.39</v>
      </c>
      <c r="AP45">
        <v>24.61</v>
      </c>
      <c r="AS45">
        <v>6.91</v>
      </c>
      <c r="AV45">
        <v>24.02</v>
      </c>
      <c r="AY45">
        <v>5.47</v>
      </c>
    </row>
    <row r="46" spans="1:51" x14ac:dyDescent="0.5">
      <c r="A46" t="s">
        <v>152</v>
      </c>
      <c r="B46">
        <v>0.26560874718788552</v>
      </c>
      <c r="C46">
        <v>1.0837223928977478E-2</v>
      </c>
      <c r="D46">
        <v>1.023246812936936E-2</v>
      </c>
      <c r="E46">
        <v>0.49933476862043108</v>
      </c>
      <c r="F46">
        <v>2.414185152035608E-2</v>
      </c>
      <c r="G46">
        <v>1.4586709886547812E-2</v>
      </c>
      <c r="H46">
        <v>1.1321028568663974E-2</v>
      </c>
      <c r="I46">
        <v>6.3862212438617286E-3</v>
      </c>
      <c r="J46">
        <v>5.0799487167081936E-3</v>
      </c>
      <c r="K46">
        <v>8.9503858342001501E-4</v>
      </c>
      <c r="L46">
        <v>1.1611311352475869E-3</v>
      </c>
      <c r="M46">
        <v>0.12612786956626915</v>
      </c>
      <c r="N46">
        <f t="shared" si="1"/>
        <v>2.4286992912261995E-2</v>
      </c>
      <c r="O46" t="s">
        <v>153</v>
      </c>
      <c r="P46">
        <v>45</v>
      </c>
      <c r="Q46" t="s">
        <v>40</v>
      </c>
      <c r="R46" t="s">
        <v>107</v>
      </c>
      <c r="S46" t="s">
        <v>149</v>
      </c>
      <c r="T46" t="s">
        <v>150</v>
      </c>
      <c r="U46">
        <v>2</v>
      </c>
      <c r="V46" t="s">
        <v>44</v>
      </c>
      <c r="W46" t="s">
        <v>151</v>
      </c>
      <c r="X46">
        <v>7</v>
      </c>
      <c r="AB46">
        <v>9.7799999999999994</v>
      </c>
      <c r="AC46">
        <v>13.035</v>
      </c>
      <c r="AD46">
        <v>6.7000000000000004E-2</v>
      </c>
      <c r="AE46">
        <v>0</v>
      </c>
      <c r="AF46" t="s">
        <v>51</v>
      </c>
      <c r="AG46">
        <v>31.8</v>
      </c>
      <c r="AI46">
        <v>0.13</v>
      </c>
      <c r="AJ46">
        <v>0.87</v>
      </c>
      <c r="AM46">
        <v>32.39</v>
      </c>
      <c r="AP46">
        <v>24.61</v>
      </c>
      <c r="AS46">
        <v>6.91</v>
      </c>
      <c r="AV46">
        <v>24.02</v>
      </c>
      <c r="AY46">
        <v>5.47</v>
      </c>
    </row>
    <row r="47" spans="1:51" x14ac:dyDescent="0.5">
      <c r="A47" t="s">
        <v>154</v>
      </c>
      <c r="B47">
        <v>0.32287534559442238</v>
      </c>
      <c r="C47">
        <v>5.3161437672797213E-2</v>
      </c>
      <c r="D47">
        <v>2.094602716672677E-2</v>
      </c>
      <c r="E47">
        <v>0.31872821252554395</v>
      </c>
      <c r="F47">
        <v>7.7413150619064786E-2</v>
      </c>
      <c r="G47">
        <v>1.7580238009376126E-2</v>
      </c>
      <c r="H47">
        <v>7.0621468926553672E-3</v>
      </c>
      <c r="I47">
        <v>3.4559442240653924E-3</v>
      </c>
      <c r="J47">
        <v>5.9502344031734586E-3</v>
      </c>
      <c r="K47">
        <v>2.313980045678567E-3</v>
      </c>
      <c r="L47">
        <v>2.1336699122490683E-3</v>
      </c>
      <c r="M47">
        <v>9.9380935208558716E-2</v>
      </c>
      <c r="N47">
        <f t="shared" si="1"/>
        <v>6.899867772568824E-2</v>
      </c>
      <c r="O47" t="s">
        <v>155</v>
      </c>
      <c r="P47">
        <v>46</v>
      </c>
      <c r="Q47" t="s">
        <v>40</v>
      </c>
      <c r="R47" t="s">
        <v>107</v>
      </c>
      <c r="S47" t="s">
        <v>149</v>
      </c>
      <c r="T47" t="s">
        <v>150</v>
      </c>
      <c r="U47">
        <v>3</v>
      </c>
      <c r="V47" t="s">
        <v>44</v>
      </c>
      <c r="W47" t="s">
        <v>151</v>
      </c>
      <c r="X47">
        <v>7</v>
      </c>
      <c r="AB47">
        <v>9.7799999999999994</v>
      </c>
      <c r="AC47">
        <v>13.035</v>
      </c>
      <c r="AD47">
        <v>6.7000000000000004E-2</v>
      </c>
      <c r="AE47">
        <v>0</v>
      </c>
      <c r="AF47" t="s">
        <v>51</v>
      </c>
      <c r="AG47">
        <v>31.8</v>
      </c>
      <c r="AI47">
        <v>0.13</v>
      </c>
      <c r="AJ47">
        <v>0.87</v>
      </c>
      <c r="AM47">
        <v>32.39</v>
      </c>
      <c r="AP47">
        <v>24.61</v>
      </c>
      <c r="AS47">
        <v>6.91</v>
      </c>
      <c r="AV47">
        <v>24.02</v>
      </c>
      <c r="AY47">
        <v>5.47</v>
      </c>
    </row>
    <row r="48" spans="1:51" x14ac:dyDescent="0.5">
      <c r="A48" t="s">
        <v>156</v>
      </c>
      <c r="B48">
        <v>0.52416850006470816</v>
      </c>
      <c r="C48">
        <v>4.0798498770544846E-2</v>
      </c>
      <c r="D48">
        <v>1.3200465898796428E-2</v>
      </c>
      <c r="E48">
        <v>4.623398472887278E-2</v>
      </c>
      <c r="F48">
        <v>9.9909408567361205E-2</v>
      </c>
      <c r="G48">
        <v>5.3481299339976703E-2</v>
      </c>
      <c r="H48">
        <v>1.2294551572408437E-2</v>
      </c>
      <c r="I48">
        <v>9.8356412579267503E-3</v>
      </c>
      <c r="J48">
        <v>3.9666105862559857E-2</v>
      </c>
      <c r="K48">
        <v>4.0766144687459554E-3</v>
      </c>
      <c r="L48">
        <v>1.6177041542642682E-3</v>
      </c>
      <c r="M48">
        <v>9.8194642163841078E-2</v>
      </c>
      <c r="N48">
        <f t="shared" si="1"/>
        <v>5.6522583149993477E-2</v>
      </c>
      <c r="O48" t="s">
        <v>157</v>
      </c>
      <c r="P48">
        <v>47</v>
      </c>
      <c r="Q48" t="s">
        <v>40</v>
      </c>
      <c r="R48" t="s">
        <v>107</v>
      </c>
      <c r="S48" t="s">
        <v>149</v>
      </c>
      <c r="T48" t="s">
        <v>150</v>
      </c>
      <c r="U48">
        <v>1</v>
      </c>
      <c r="V48" t="s">
        <v>44</v>
      </c>
      <c r="W48" t="s">
        <v>151</v>
      </c>
      <c r="X48">
        <v>8</v>
      </c>
      <c r="AB48">
        <v>10.65</v>
      </c>
      <c r="AC48">
        <v>13.227</v>
      </c>
      <c r="AD48">
        <v>6.7000000000000004E-2</v>
      </c>
      <c r="AE48">
        <v>0</v>
      </c>
      <c r="AF48" t="s">
        <v>51</v>
      </c>
      <c r="AG48">
        <v>45.87</v>
      </c>
      <c r="AI48">
        <v>0.1</v>
      </c>
      <c r="AJ48">
        <v>0.33</v>
      </c>
      <c r="AM48">
        <v>32.39</v>
      </c>
      <c r="AP48">
        <v>24.61</v>
      </c>
      <c r="AS48">
        <v>6.91</v>
      </c>
      <c r="AV48">
        <v>24.02</v>
      </c>
      <c r="AY48">
        <v>5.47</v>
      </c>
    </row>
    <row r="49" spans="1:51" x14ac:dyDescent="0.5">
      <c r="A49" t="s">
        <v>158</v>
      </c>
      <c r="B49">
        <v>0.20442284325637911</v>
      </c>
      <c r="C49">
        <v>0.16228432563791009</v>
      </c>
      <c r="D49">
        <v>1.0595382746051032E-2</v>
      </c>
      <c r="E49">
        <v>0.26427703523693802</v>
      </c>
      <c r="F49">
        <v>8.8505467800729043E-2</v>
      </c>
      <c r="G49">
        <v>1.4896719319562575E-2</v>
      </c>
      <c r="H49">
        <v>8.8942891859052249E-3</v>
      </c>
      <c r="I49">
        <v>5.97812879708384E-3</v>
      </c>
      <c r="J49">
        <v>1.1324422843256379E-2</v>
      </c>
      <c r="K49">
        <v>9.2345078979343869E-4</v>
      </c>
      <c r="L49">
        <v>2.5759416767922234E-3</v>
      </c>
      <c r="M49">
        <v>0.20036452004860267</v>
      </c>
      <c r="N49">
        <f t="shared" si="1"/>
        <v>2.495747266099646E-2</v>
      </c>
      <c r="O49" t="s">
        <v>159</v>
      </c>
      <c r="P49">
        <v>48</v>
      </c>
      <c r="Q49" t="s">
        <v>40</v>
      </c>
      <c r="R49" t="s">
        <v>107</v>
      </c>
      <c r="S49" t="s">
        <v>149</v>
      </c>
      <c r="T49" t="s">
        <v>150</v>
      </c>
      <c r="U49">
        <v>2</v>
      </c>
      <c r="V49" t="s">
        <v>44</v>
      </c>
      <c r="W49" t="s">
        <v>151</v>
      </c>
      <c r="X49">
        <v>8</v>
      </c>
      <c r="AB49">
        <v>10.65</v>
      </c>
      <c r="AC49">
        <v>13.227</v>
      </c>
      <c r="AD49">
        <v>6.7000000000000004E-2</v>
      </c>
      <c r="AE49">
        <v>0</v>
      </c>
      <c r="AF49" t="s">
        <v>51</v>
      </c>
      <c r="AG49">
        <v>45.87</v>
      </c>
      <c r="AI49">
        <v>0.1</v>
      </c>
      <c r="AJ49">
        <v>0.33</v>
      </c>
      <c r="AM49">
        <v>32.39</v>
      </c>
      <c r="AP49">
        <v>24.61</v>
      </c>
      <c r="AS49">
        <v>6.91</v>
      </c>
      <c r="AV49">
        <v>24.02</v>
      </c>
      <c r="AY49">
        <v>5.47</v>
      </c>
    </row>
    <row r="50" spans="1:51" x14ac:dyDescent="0.5">
      <c r="A50" t="s">
        <v>160</v>
      </c>
      <c r="B50">
        <v>0.32466688332791682</v>
      </c>
      <c r="C50">
        <v>0.13437164070898228</v>
      </c>
      <c r="D50">
        <v>6.9498262543436417E-3</v>
      </c>
      <c r="E50">
        <v>8.6647833804154903E-2</v>
      </c>
      <c r="F50">
        <v>5.1673708157296071E-2</v>
      </c>
      <c r="G50">
        <v>1.1899702507437314E-2</v>
      </c>
      <c r="H50">
        <v>7.6498087547811301E-3</v>
      </c>
      <c r="I50">
        <v>4.6498837529061771E-3</v>
      </c>
      <c r="J50">
        <v>1.0974725631859203E-2</v>
      </c>
      <c r="K50">
        <v>3.499912502187445E-4</v>
      </c>
      <c r="L50">
        <v>2.2249443763905901E-3</v>
      </c>
      <c r="M50">
        <v>0.25161870953226168</v>
      </c>
      <c r="N50">
        <f t="shared" si="1"/>
        <v>0.1063223419414514</v>
      </c>
      <c r="O50" t="s">
        <v>161</v>
      </c>
      <c r="P50">
        <v>49</v>
      </c>
      <c r="Q50" t="s">
        <v>40</v>
      </c>
      <c r="R50" t="s">
        <v>107</v>
      </c>
      <c r="S50" t="s">
        <v>149</v>
      </c>
      <c r="T50" t="s">
        <v>150</v>
      </c>
      <c r="U50">
        <v>3</v>
      </c>
      <c r="V50" t="s">
        <v>44</v>
      </c>
      <c r="W50" t="s">
        <v>151</v>
      </c>
      <c r="X50">
        <v>8</v>
      </c>
      <c r="AB50">
        <v>10.65</v>
      </c>
      <c r="AC50">
        <v>13.227</v>
      </c>
      <c r="AD50">
        <v>6.7000000000000004E-2</v>
      </c>
      <c r="AE50">
        <v>0</v>
      </c>
      <c r="AF50" t="s">
        <v>51</v>
      </c>
      <c r="AG50">
        <v>45.87</v>
      </c>
      <c r="AI50">
        <v>0.1</v>
      </c>
      <c r="AJ50">
        <v>0.33</v>
      </c>
      <c r="AM50">
        <v>32.39</v>
      </c>
      <c r="AP50">
        <v>24.61</v>
      </c>
      <c r="AS50">
        <v>6.91</v>
      </c>
      <c r="AV50">
        <v>24.02</v>
      </c>
      <c r="AY50">
        <v>5.47</v>
      </c>
    </row>
    <row r="51" spans="1:51" x14ac:dyDescent="0.5">
      <c r="A51" t="s">
        <v>162</v>
      </c>
      <c r="B51">
        <v>0.37974442113293916</v>
      </c>
      <c r="C51">
        <v>6.3676739053431783E-2</v>
      </c>
      <c r="D51">
        <v>8.2014114056837683E-3</v>
      </c>
      <c r="E51">
        <v>0.27928394321680611</v>
      </c>
      <c r="F51">
        <v>6.2423367210702706E-2</v>
      </c>
      <c r="G51">
        <v>4.2941609220457207E-2</v>
      </c>
      <c r="H51">
        <v>1.3105909920710607E-2</v>
      </c>
      <c r="I51">
        <v>6.8935451350099451E-3</v>
      </c>
      <c r="J51">
        <v>2.2070243317620772E-3</v>
      </c>
      <c r="K51">
        <v>1.9617994060107352E-3</v>
      </c>
      <c r="L51">
        <v>3.6511266722977576E-3</v>
      </c>
      <c r="M51">
        <v>7.4466635786490834E-2</v>
      </c>
      <c r="N51">
        <f t="shared" si="1"/>
        <v>6.1442467507697329E-2</v>
      </c>
      <c r="O51" t="s">
        <v>163</v>
      </c>
      <c r="P51">
        <v>50</v>
      </c>
      <c r="Q51" t="s">
        <v>40</v>
      </c>
      <c r="R51" t="s">
        <v>107</v>
      </c>
      <c r="S51" t="s">
        <v>149</v>
      </c>
      <c r="T51" t="s">
        <v>150</v>
      </c>
      <c r="U51">
        <v>1</v>
      </c>
      <c r="V51" t="s">
        <v>44</v>
      </c>
      <c r="W51" t="s">
        <v>151</v>
      </c>
      <c r="X51">
        <v>9</v>
      </c>
      <c r="AB51">
        <v>8.61</v>
      </c>
      <c r="AC51">
        <v>11.589</v>
      </c>
      <c r="AD51">
        <v>0.1</v>
      </c>
      <c r="AE51">
        <v>0</v>
      </c>
      <c r="AF51" t="s">
        <v>51</v>
      </c>
      <c r="AG51">
        <v>35.130000000000003</v>
      </c>
      <c r="AI51">
        <v>0.05</v>
      </c>
      <c r="AJ51">
        <v>0.76</v>
      </c>
      <c r="AM51">
        <v>32.39</v>
      </c>
      <c r="AP51">
        <v>24.61</v>
      </c>
      <c r="AS51">
        <v>6.91</v>
      </c>
      <c r="AV51">
        <v>24.02</v>
      </c>
      <c r="AY51">
        <v>5.47</v>
      </c>
    </row>
    <row r="52" spans="1:51" x14ac:dyDescent="0.5">
      <c r="A52" t="s">
        <v>164</v>
      </c>
      <c r="B52">
        <v>0.47063874445451509</v>
      </c>
      <c r="C52">
        <v>3.1197824738825548E-2</v>
      </c>
      <c r="D52">
        <v>9.4929160902542577E-3</v>
      </c>
      <c r="E52">
        <v>0.22558794065734866</v>
      </c>
      <c r="F52">
        <v>4.8681009397509897E-2</v>
      </c>
      <c r="G52">
        <v>1.6743786671754995E-2</v>
      </c>
      <c r="H52">
        <v>1.6696083575824069E-2</v>
      </c>
      <c r="I52">
        <v>9.3021037065305536E-3</v>
      </c>
      <c r="J52">
        <v>2.7429280160282403E-3</v>
      </c>
      <c r="K52">
        <v>1.741163001478796E-3</v>
      </c>
      <c r="L52">
        <v>2.0035300290988886E-3</v>
      </c>
      <c r="M52">
        <v>0.10692648952917044</v>
      </c>
      <c r="N52">
        <f t="shared" si="1"/>
        <v>5.8245480131660532E-2</v>
      </c>
      <c r="O52" t="s">
        <v>165</v>
      </c>
      <c r="P52">
        <v>51</v>
      </c>
      <c r="Q52" t="s">
        <v>40</v>
      </c>
      <c r="R52" t="s">
        <v>107</v>
      </c>
      <c r="S52" t="s">
        <v>149</v>
      </c>
      <c r="T52" t="s">
        <v>150</v>
      </c>
      <c r="U52">
        <v>2</v>
      </c>
      <c r="V52" t="s">
        <v>44</v>
      </c>
      <c r="W52" t="s">
        <v>151</v>
      </c>
      <c r="X52">
        <v>9</v>
      </c>
      <c r="AB52">
        <v>8.61</v>
      </c>
      <c r="AC52">
        <v>11.589</v>
      </c>
      <c r="AD52">
        <v>0.1</v>
      </c>
      <c r="AE52">
        <v>0</v>
      </c>
      <c r="AF52" t="s">
        <v>51</v>
      </c>
      <c r="AG52">
        <v>35.130000000000003</v>
      </c>
      <c r="AI52">
        <v>0.05</v>
      </c>
      <c r="AJ52">
        <v>0.76</v>
      </c>
      <c r="AM52">
        <v>32.39</v>
      </c>
      <c r="AP52">
        <v>24.61</v>
      </c>
      <c r="AS52">
        <v>6.91</v>
      </c>
      <c r="AV52">
        <v>24.02</v>
      </c>
      <c r="AY52">
        <v>5.47</v>
      </c>
    </row>
    <row r="53" spans="1:51" x14ac:dyDescent="0.5">
      <c r="A53" t="s">
        <v>166</v>
      </c>
      <c r="B53">
        <v>0.27222678065694395</v>
      </c>
      <c r="C53">
        <v>8.1548926709192449E-2</v>
      </c>
      <c r="D53">
        <v>3.1709060109578892E-2</v>
      </c>
      <c r="E53">
        <v>7.9272650273947226E-2</v>
      </c>
      <c r="F53">
        <v>7.5540615653370738E-2</v>
      </c>
      <c r="G53">
        <v>1.0587332256954555E-2</v>
      </c>
      <c r="H53">
        <v>1.090495222466319E-2</v>
      </c>
      <c r="I53">
        <v>7.7816892088615969E-3</v>
      </c>
      <c r="J53">
        <v>3.1497313464439796E-3</v>
      </c>
      <c r="K53">
        <v>1.5351631772584104E-3</v>
      </c>
      <c r="L53">
        <v>2.9115163706625023E-3</v>
      </c>
      <c r="M53">
        <v>0.38529948916121859</v>
      </c>
      <c r="N53">
        <f t="shared" si="1"/>
        <v>3.7532092850903975E-2</v>
      </c>
      <c r="O53" t="s">
        <v>167</v>
      </c>
      <c r="P53">
        <v>52</v>
      </c>
      <c r="Q53" t="s">
        <v>40</v>
      </c>
      <c r="R53" t="s">
        <v>107</v>
      </c>
      <c r="S53" t="s">
        <v>149</v>
      </c>
      <c r="T53" t="s">
        <v>150</v>
      </c>
      <c r="U53">
        <v>3</v>
      </c>
      <c r="V53" t="s">
        <v>44</v>
      </c>
      <c r="W53" t="s">
        <v>151</v>
      </c>
      <c r="X53">
        <v>9</v>
      </c>
      <c r="AB53">
        <v>8.61</v>
      </c>
      <c r="AC53">
        <v>11.589</v>
      </c>
      <c r="AD53">
        <v>0.1</v>
      </c>
      <c r="AE53">
        <v>0</v>
      </c>
      <c r="AF53" t="s">
        <v>51</v>
      </c>
      <c r="AG53">
        <v>35.130000000000003</v>
      </c>
      <c r="AI53">
        <v>0.05</v>
      </c>
      <c r="AJ53">
        <v>0.76</v>
      </c>
      <c r="AM53">
        <v>32.39</v>
      </c>
      <c r="AP53">
        <v>24.61</v>
      </c>
      <c r="AS53">
        <v>6.91</v>
      </c>
      <c r="AV53">
        <v>24.02</v>
      </c>
      <c r="AY53">
        <v>5.47</v>
      </c>
    </row>
    <row r="54" spans="1:51" x14ac:dyDescent="0.5">
      <c r="A54" t="s">
        <v>168</v>
      </c>
      <c r="B54">
        <v>0.44259142496847415</v>
      </c>
      <c r="C54">
        <v>2.3518284993694828E-2</v>
      </c>
      <c r="D54">
        <v>1.3146279949558639E-2</v>
      </c>
      <c r="E54">
        <v>0.29542875157629256</v>
      </c>
      <c r="F54">
        <v>3.3858764186633042E-2</v>
      </c>
      <c r="G54">
        <v>2.2131147540983605E-2</v>
      </c>
      <c r="H54">
        <v>3.6569987389659521E-3</v>
      </c>
      <c r="I54">
        <v>8.0706179066834804E-3</v>
      </c>
      <c r="J54">
        <v>6.2421185372005042E-3</v>
      </c>
      <c r="K54">
        <v>1.2925598991172763E-3</v>
      </c>
      <c r="L54">
        <v>7.8814627994955864E-4</v>
      </c>
      <c r="M54">
        <v>0.13080075662042875</v>
      </c>
      <c r="N54">
        <f t="shared" si="1"/>
        <v>1.8474148802017587E-2</v>
      </c>
      <c r="O54" t="s">
        <v>169</v>
      </c>
      <c r="P54">
        <v>53</v>
      </c>
      <c r="Q54" t="s">
        <v>40</v>
      </c>
      <c r="R54" t="s">
        <v>107</v>
      </c>
      <c r="S54" t="s">
        <v>149</v>
      </c>
      <c r="T54" t="s">
        <v>150</v>
      </c>
      <c r="U54">
        <v>1</v>
      </c>
      <c r="V54" t="s">
        <v>129</v>
      </c>
      <c r="W54" t="s">
        <v>170</v>
      </c>
      <c r="X54">
        <v>10</v>
      </c>
      <c r="AB54">
        <v>11.28</v>
      </c>
      <c r="AC54">
        <v>13.68</v>
      </c>
      <c r="AD54">
        <v>0.26700000000000002</v>
      </c>
      <c r="AE54">
        <v>0</v>
      </c>
      <c r="AF54" t="s">
        <v>51</v>
      </c>
      <c r="AG54">
        <v>32.130000000000003</v>
      </c>
      <c r="AI54">
        <v>0.06</v>
      </c>
      <c r="AJ54">
        <v>1.07</v>
      </c>
      <c r="AM54">
        <v>32.39</v>
      </c>
      <c r="AP54">
        <v>24.61</v>
      </c>
      <c r="AS54">
        <v>6.91</v>
      </c>
      <c r="AV54">
        <v>24.02</v>
      </c>
      <c r="AY54">
        <v>5.47</v>
      </c>
    </row>
    <row r="55" spans="1:51" x14ac:dyDescent="0.5">
      <c r="A55" t="s">
        <v>171</v>
      </c>
      <c r="B55">
        <v>0.40488986003661487</v>
      </c>
      <c r="C55">
        <v>5.0050197838540131E-2</v>
      </c>
      <c r="D55">
        <v>8.9352152601429161E-2</v>
      </c>
      <c r="E55">
        <v>0.15493415224709148</v>
      </c>
      <c r="F55">
        <v>2.9675781019311405E-2</v>
      </c>
      <c r="G55">
        <v>4.6329652158507061E-2</v>
      </c>
      <c r="H55">
        <v>7.677316482607925E-3</v>
      </c>
      <c r="I55">
        <v>1.3612472686470206E-2</v>
      </c>
      <c r="J55">
        <v>4.6713517982637454E-2</v>
      </c>
      <c r="K55">
        <v>3.0118703124077245E-3</v>
      </c>
      <c r="L55">
        <v>2.9528140317722787E-4</v>
      </c>
      <c r="M55">
        <v>0.1171381326404063</v>
      </c>
      <c r="N55">
        <f t="shared" si="1"/>
        <v>3.6319612590798966E-2</v>
      </c>
      <c r="O55" t="s">
        <v>172</v>
      </c>
      <c r="P55">
        <v>54</v>
      </c>
      <c r="Q55" t="s">
        <v>40</v>
      </c>
      <c r="R55" t="s">
        <v>107</v>
      </c>
      <c r="S55" t="s">
        <v>149</v>
      </c>
      <c r="T55" t="s">
        <v>150</v>
      </c>
      <c r="U55">
        <v>2</v>
      </c>
      <c r="V55" t="s">
        <v>129</v>
      </c>
      <c r="W55" t="s">
        <v>170</v>
      </c>
      <c r="X55">
        <v>10</v>
      </c>
      <c r="AB55">
        <v>11.28</v>
      </c>
      <c r="AC55">
        <v>13.68</v>
      </c>
      <c r="AD55">
        <v>0.26700000000000002</v>
      </c>
      <c r="AE55">
        <v>0</v>
      </c>
      <c r="AF55" t="s">
        <v>51</v>
      </c>
      <c r="AG55">
        <v>32.130000000000003</v>
      </c>
      <c r="AI55">
        <v>0.06</v>
      </c>
      <c r="AJ55">
        <v>1.07</v>
      </c>
      <c r="AM55">
        <v>32.39</v>
      </c>
      <c r="AP55">
        <v>24.61</v>
      </c>
      <c r="AS55">
        <v>6.91</v>
      </c>
      <c r="AV55">
        <v>24.02</v>
      </c>
      <c r="AY55">
        <v>5.47</v>
      </c>
    </row>
    <row r="56" spans="1:51" x14ac:dyDescent="0.5">
      <c r="A56" t="s">
        <v>173</v>
      </c>
      <c r="B56">
        <v>0.4199555131871624</v>
      </c>
      <c r="C56">
        <v>5.0842071814426439E-2</v>
      </c>
      <c r="D56">
        <v>1.9256434699714012E-2</v>
      </c>
      <c r="E56">
        <v>0.21509374006990784</v>
      </c>
      <c r="F56">
        <v>5.3352399110263744E-2</v>
      </c>
      <c r="G56">
        <v>3.5970765808706708E-2</v>
      </c>
      <c r="H56">
        <v>9.5011121703209404E-3</v>
      </c>
      <c r="I56">
        <v>5.1477597712106769E-3</v>
      </c>
      <c r="J56">
        <v>1.6491897044804575E-2</v>
      </c>
      <c r="K56">
        <v>1.874801398156975E-3</v>
      </c>
      <c r="L56">
        <v>2.4785510009532889E-3</v>
      </c>
      <c r="M56">
        <v>8.3698760724499527E-2</v>
      </c>
      <c r="N56">
        <f t="shared" si="1"/>
        <v>8.6336193199872846E-2</v>
      </c>
      <c r="O56" t="s">
        <v>174</v>
      </c>
      <c r="P56">
        <v>55</v>
      </c>
      <c r="Q56" t="s">
        <v>40</v>
      </c>
      <c r="R56" t="s">
        <v>107</v>
      </c>
      <c r="S56" t="s">
        <v>149</v>
      </c>
      <c r="T56" t="s">
        <v>150</v>
      </c>
      <c r="U56">
        <v>3</v>
      </c>
      <c r="V56" t="s">
        <v>129</v>
      </c>
      <c r="W56" t="s">
        <v>170</v>
      </c>
      <c r="X56">
        <v>10</v>
      </c>
      <c r="AB56">
        <v>11.28</v>
      </c>
      <c r="AC56">
        <v>13.68</v>
      </c>
      <c r="AD56">
        <v>0.26700000000000002</v>
      </c>
      <c r="AE56">
        <v>0</v>
      </c>
      <c r="AF56" t="s">
        <v>51</v>
      </c>
      <c r="AG56">
        <v>32.130000000000003</v>
      </c>
      <c r="AI56">
        <v>0.06</v>
      </c>
      <c r="AJ56">
        <v>1.07</v>
      </c>
      <c r="AM56">
        <v>32.39</v>
      </c>
      <c r="AP56">
        <v>24.61</v>
      </c>
      <c r="AS56">
        <v>6.91</v>
      </c>
      <c r="AV56">
        <v>24.02</v>
      </c>
      <c r="AY56">
        <v>5.47</v>
      </c>
    </row>
    <row r="57" spans="1:51" x14ac:dyDescent="0.5">
      <c r="A57" t="s">
        <v>175</v>
      </c>
      <c r="B57">
        <v>0.23319063208259885</v>
      </c>
      <c r="C57">
        <v>0.12300288200565208</v>
      </c>
      <c r="D57">
        <v>1.4857718458826491E-2</v>
      </c>
      <c r="E57">
        <v>0.16111251014298106</v>
      </c>
      <c r="F57">
        <v>6.5082962589887799E-2</v>
      </c>
      <c r="G57">
        <v>6.2144995663001204E-2</v>
      </c>
      <c r="H57">
        <v>6.7992948879375473E-3</v>
      </c>
      <c r="I57">
        <v>5.6520887545818297E-3</v>
      </c>
      <c r="J57">
        <v>1.6648479252357368E-2</v>
      </c>
      <c r="K57">
        <v>9.7932230896219819E-4</v>
      </c>
      <c r="L57">
        <v>2.9379669268865946E-3</v>
      </c>
      <c r="M57">
        <v>0.27748398108508909</v>
      </c>
      <c r="N57">
        <f t="shared" si="1"/>
        <v>3.0107165841237848E-2</v>
      </c>
      <c r="O57" t="s">
        <v>176</v>
      </c>
      <c r="P57">
        <v>56</v>
      </c>
      <c r="Q57" t="s">
        <v>40</v>
      </c>
      <c r="R57" t="s">
        <v>107</v>
      </c>
      <c r="S57" t="s">
        <v>149</v>
      </c>
      <c r="T57" t="s">
        <v>150</v>
      </c>
      <c r="U57">
        <v>1</v>
      </c>
      <c r="V57" t="s">
        <v>129</v>
      </c>
      <c r="W57" t="s">
        <v>170</v>
      </c>
      <c r="X57">
        <v>11</v>
      </c>
      <c r="AB57">
        <v>10.14</v>
      </c>
      <c r="AC57">
        <v>13.002000000000001</v>
      </c>
      <c r="AD57">
        <v>0.1</v>
      </c>
      <c r="AE57">
        <v>0</v>
      </c>
      <c r="AF57" t="s">
        <v>51</v>
      </c>
      <c r="AG57">
        <v>39.6</v>
      </c>
      <c r="AI57">
        <v>0.1</v>
      </c>
      <c r="AJ57">
        <v>1.72</v>
      </c>
      <c r="AM57">
        <v>32.39</v>
      </c>
      <c r="AP57">
        <v>24.61</v>
      </c>
      <c r="AS57">
        <v>6.91</v>
      </c>
      <c r="AV57">
        <v>24.02</v>
      </c>
      <c r="AY57">
        <v>5.47</v>
      </c>
    </row>
    <row r="58" spans="1:51" x14ac:dyDescent="0.5">
      <c r="A58" t="s">
        <v>177</v>
      </c>
      <c r="B58">
        <v>0.25119832945754828</v>
      </c>
      <c r="C58">
        <v>0.11755493332067771</v>
      </c>
      <c r="D58">
        <v>1.4569787860092069E-2</v>
      </c>
      <c r="E58">
        <v>0.1331450809169</v>
      </c>
      <c r="F58">
        <v>5.3841773053011251E-2</v>
      </c>
      <c r="G58">
        <v>1.1793460205970292E-2</v>
      </c>
      <c r="H58">
        <v>4.0339803521427554E-3</v>
      </c>
      <c r="I58">
        <v>3.0373499122016041E-3</v>
      </c>
      <c r="J58">
        <v>5.8611361587015331E-3</v>
      </c>
      <c r="K58">
        <v>5.4577381234872577E-4</v>
      </c>
      <c r="L58">
        <v>1.1627355132646767E-3</v>
      </c>
      <c r="M58">
        <v>0.38946893835128849</v>
      </c>
      <c r="N58">
        <f t="shared" si="1"/>
        <v>1.378672108585266E-2</v>
      </c>
      <c r="O58" t="s">
        <v>178</v>
      </c>
      <c r="P58">
        <v>57</v>
      </c>
      <c r="Q58" t="s">
        <v>40</v>
      </c>
      <c r="R58" t="s">
        <v>107</v>
      </c>
      <c r="S58" t="s">
        <v>149</v>
      </c>
      <c r="T58" t="s">
        <v>150</v>
      </c>
      <c r="U58">
        <v>2</v>
      </c>
      <c r="V58" t="s">
        <v>129</v>
      </c>
      <c r="W58" t="s">
        <v>170</v>
      </c>
      <c r="X58">
        <v>11</v>
      </c>
      <c r="AB58">
        <v>10.14</v>
      </c>
      <c r="AC58">
        <v>13.002000000000001</v>
      </c>
      <c r="AD58">
        <v>0.1</v>
      </c>
      <c r="AE58">
        <v>0</v>
      </c>
      <c r="AF58" t="s">
        <v>51</v>
      </c>
      <c r="AG58">
        <v>39.6</v>
      </c>
      <c r="AI58">
        <v>0.1</v>
      </c>
      <c r="AJ58">
        <v>1.72</v>
      </c>
      <c r="AM58">
        <v>32.39</v>
      </c>
      <c r="AP58">
        <v>24.61</v>
      </c>
      <c r="AS58">
        <v>6.91</v>
      </c>
      <c r="AV58">
        <v>24.02</v>
      </c>
      <c r="AY58">
        <v>5.47</v>
      </c>
    </row>
    <row r="59" spans="1:51" x14ac:dyDescent="0.5">
      <c r="A59" t="s">
        <v>179</v>
      </c>
      <c r="B59">
        <v>0.27899550579515886</v>
      </c>
      <c r="C59">
        <v>6.9344792241583228E-2</v>
      </c>
      <c r="D59">
        <v>2.519120081999527E-2</v>
      </c>
      <c r="E59">
        <v>0.18028069068832295</v>
      </c>
      <c r="F59">
        <v>3.1262319640463609E-2</v>
      </c>
      <c r="G59">
        <v>5.688717180477805E-2</v>
      </c>
      <c r="H59">
        <v>5.0461247338957661E-3</v>
      </c>
      <c r="I59">
        <v>7.1749586060080419E-3</v>
      </c>
      <c r="J59">
        <v>9.895135220373729E-3</v>
      </c>
      <c r="K59">
        <v>1.0762437909012063E-2</v>
      </c>
      <c r="L59">
        <v>5.1249704328628874E-3</v>
      </c>
      <c r="M59">
        <v>0.29764251360088306</v>
      </c>
      <c r="N59">
        <f t="shared" si="1"/>
        <v>2.239217850666253E-2</v>
      </c>
      <c r="O59" t="s">
        <v>180</v>
      </c>
      <c r="P59">
        <v>58</v>
      </c>
      <c r="Q59" t="s">
        <v>40</v>
      </c>
      <c r="R59" t="s">
        <v>107</v>
      </c>
      <c r="S59" t="s">
        <v>149</v>
      </c>
      <c r="T59" t="s">
        <v>150</v>
      </c>
      <c r="U59">
        <v>3</v>
      </c>
      <c r="V59" t="s">
        <v>129</v>
      </c>
      <c r="W59" t="s">
        <v>170</v>
      </c>
      <c r="X59">
        <v>11</v>
      </c>
      <c r="AB59">
        <v>10.14</v>
      </c>
      <c r="AC59">
        <v>13.002000000000001</v>
      </c>
      <c r="AD59">
        <v>0.1</v>
      </c>
      <c r="AE59">
        <v>0</v>
      </c>
      <c r="AF59" t="s">
        <v>51</v>
      </c>
      <c r="AG59">
        <v>39.6</v>
      </c>
      <c r="AI59">
        <v>0.1</v>
      </c>
      <c r="AJ59">
        <v>1.72</v>
      </c>
      <c r="AM59">
        <v>32.39</v>
      </c>
      <c r="AP59">
        <v>24.61</v>
      </c>
      <c r="AS59">
        <v>6.91</v>
      </c>
      <c r="AV59">
        <v>24.02</v>
      </c>
      <c r="AY59">
        <v>5.47</v>
      </c>
    </row>
    <row r="60" spans="1:51" x14ac:dyDescent="0.5">
      <c r="A60" t="s">
        <v>181</v>
      </c>
      <c r="B60">
        <v>0.23537558165300243</v>
      </c>
      <c r="C60">
        <v>0.10743961887879459</v>
      </c>
      <c r="D60">
        <v>1.9166851318413471E-2</v>
      </c>
      <c r="E60">
        <v>2.9442721028140925E-2</v>
      </c>
      <c r="F60">
        <v>4.4094837137159316E-2</v>
      </c>
      <c r="G60">
        <v>1.4707511633060048E-2</v>
      </c>
      <c r="H60">
        <v>9.3341458010192772E-3</v>
      </c>
      <c r="I60">
        <v>4.8194105916241963E-3</v>
      </c>
      <c r="J60">
        <v>1.0026589851539995E-2</v>
      </c>
      <c r="K60">
        <v>3.6007090627077331E-4</v>
      </c>
      <c r="L60">
        <v>1.9388433414580103E-3</v>
      </c>
      <c r="M60">
        <v>0.49795036561045869</v>
      </c>
      <c r="N60">
        <f t="shared" si="1"/>
        <v>2.5343452249058318E-2</v>
      </c>
      <c r="O60" t="s">
        <v>182</v>
      </c>
      <c r="P60">
        <v>59</v>
      </c>
      <c r="Q60" t="s">
        <v>40</v>
      </c>
      <c r="R60" t="s">
        <v>107</v>
      </c>
      <c r="S60" t="s">
        <v>149</v>
      </c>
      <c r="T60" t="s">
        <v>150</v>
      </c>
      <c r="U60">
        <v>1</v>
      </c>
      <c r="V60" t="s">
        <v>129</v>
      </c>
      <c r="W60" t="s">
        <v>170</v>
      </c>
      <c r="X60">
        <v>12</v>
      </c>
      <c r="AB60">
        <v>9.2100000000000009</v>
      </c>
      <c r="AC60">
        <v>12.821999999999999</v>
      </c>
      <c r="AD60">
        <v>6.7000000000000004E-2</v>
      </c>
      <c r="AE60">
        <v>0</v>
      </c>
      <c r="AF60" t="s">
        <v>51</v>
      </c>
      <c r="AG60">
        <v>29.73</v>
      </c>
      <c r="AI60">
        <v>0.02</v>
      </c>
      <c r="AJ60">
        <v>0.02</v>
      </c>
      <c r="AM60">
        <v>32.39</v>
      </c>
      <c r="AP60">
        <v>24.61</v>
      </c>
      <c r="AS60">
        <v>6.91</v>
      </c>
      <c r="AV60">
        <v>24.02</v>
      </c>
      <c r="AY60">
        <v>5.47</v>
      </c>
    </row>
    <row r="61" spans="1:51" x14ac:dyDescent="0.5">
      <c r="A61" t="s">
        <v>183</v>
      </c>
      <c r="B61">
        <v>0.41115035317860749</v>
      </c>
      <c r="C61">
        <v>8.2795156407669018E-2</v>
      </c>
      <c r="D61">
        <v>1.0090817356205853E-2</v>
      </c>
      <c r="E61">
        <v>0.1177598385469223</v>
      </c>
      <c r="F61">
        <v>1.4732593340060544E-2</v>
      </c>
      <c r="G61">
        <v>1.508577194752775E-2</v>
      </c>
      <c r="H61">
        <v>7.7194752774974772E-3</v>
      </c>
      <c r="I61">
        <v>2.674066599394551E-3</v>
      </c>
      <c r="J61">
        <v>3.5317860746720484E-3</v>
      </c>
      <c r="K61">
        <v>0</v>
      </c>
      <c r="L61">
        <v>1.4127144298688194E-3</v>
      </c>
      <c r="M61">
        <v>0.31054490413723512</v>
      </c>
      <c r="N61">
        <f t="shared" si="1"/>
        <v>2.2502522704339056E-2</v>
      </c>
      <c r="O61" t="s">
        <v>184</v>
      </c>
      <c r="P61">
        <v>60</v>
      </c>
      <c r="Q61" t="s">
        <v>40</v>
      </c>
      <c r="R61" t="s">
        <v>107</v>
      </c>
      <c r="S61" t="s">
        <v>149</v>
      </c>
      <c r="T61" t="s">
        <v>150</v>
      </c>
      <c r="U61">
        <v>2</v>
      </c>
      <c r="V61" t="s">
        <v>129</v>
      </c>
      <c r="W61" t="s">
        <v>170</v>
      </c>
      <c r="X61">
        <v>12</v>
      </c>
      <c r="AB61">
        <v>9.2100000000000009</v>
      </c>
      <c r="AC61">
        <v>12.821999999999999</v>
      </c>
      <c r="AD61">
        <v>6.7000000000000004E-2</v>
      </c>
      <c r="AE61">
        <v>0</v>
      </c>
      <c r="AF61" t="s">
        <v>51</v>
      </c>
      <c r="AG61">
        <v>29.73</v>
      </c>
      <c r="AI61">
        <v>0.02</v>
      </c>
      <c r="AJ61">
        <v>0.02</v>
      </c>
      <c r="AM61">
        <v>32.39</v>
      </c>
      <c r="AP61">
        <v>24.61</v>
      </c>
      <c r="AS61">
        <v>6.91</v>
      </c>
      <c r="AV61">
        <v>24.02</v>
      </c>
      <c r="AY61">
        <v>5.47</v>
      </c>
    </row>
    <row r="62" spans="1:51" x14ac:dyDescent="0.5">
      <c r="A62" t="s">
        <v>185</v>
      </c>
      <c r="B62">
        <v>0.2778337214425074</v>
      </c>
      <c r="C62">
        <v>0.12964944301088804</v>
      </c>
      <c r="D62">
        <v>3.1657121278872179E-2</v>
      </c>
      <c r="E62">
        <v>4.971993202844735E-2</v>
      </c>
      <c r="F62">
        <v>2.6842469633079489E-2</v>
      </c>
      <c r="G62">
        <v>1.2807602744036755E-2</v>
      </c>
      <c r="H62">
        <v>6.482472150544402E-3</v>
      </c>
      <c r="I62">
        <v>3.5244508779658885E-3</v>
      </c>
      <c r="J62">
        <v>1.1517401976209957E-2</v>
      </c>
      <c r="K62">
        <v>0</v>
      </c>
      <c r="L62">
        <v>1.9825036188558121E-3</v>
      </c>
      <c r="M62">
        <v>0.421046006671282</v>
      </c>
      <c r="N62">
        <f t="shared" si="1"/>
        <v>2.6936874567310642E-2</v>
      </c>
      <c r="O62" t="s">
        <v>186</v>
      </c>
      <c r="P62">
        <v>61</v>
      </c>
      <c r="Q62" t="s">
        <v>40</v>
      </c>
      <c r="R62" t="s">
        <v>107</v>
      </c>
      <c r="S62" t="s">
        <v>149</v>
      </c>
      <c r="T62" t="s">
        <v>150</v>
      </c>
      <c r="U62">
        <v>3</v>
      </c>
      <c r="V62" t="s">
        <v>129</v>
      </c>
      <c r="W62" t="s">
        <v>170</v>
      </c>
      <c r="X62">
        <v>12</v>
      </c>
      <c r="AB62">
        <v>9.2100000000000009</v>
      </c>
      <c r="AC62">
        <v>12.821999999999999</v>
      </c>
      <c r="AD62">
        <v>6.7000000000000004E-2</v>
      </c>
      <c r="AE62">
        <v>0</v>
      </c>
      <c r="AF62" t="s">
        <v>51</v>
      </c>
      <c r="AG62">
        <v>29.73</v>
      </c>
      <c r="AI62">
        <v>0.02</v>
      </c>
      <c r="AJ62">
        <v>0.02</v>
      </c>
      <c r="AM62">
        <v>32.39</v>
      </c>
      <c r="AP62">
        <v>24.61</v>
      </c>
      <c r="AS62">
        <v>6.91</v>
      </c>
      <c r="AV62">
        <v>24.02</v>
      </c>
      <c r="AY62">
        <v>5.47</v>
      </c>
    </row>
    <row r="63" spans="1:51" x14ac:dyDescent="0.5">
      <c r="A63" t="s">
        <v>187</v>
      </c>
      <c r="B63">
        <v>0.46186373695858363</v>
      </c>
      <c r="C63">
        <v>0.18459532089788175</v>
      </c>
      <c r="D63">
        <v>5.7856465380967434E-2</v>
      </c>
      <c r="E63">
        <v>0</v>
      </c>
      <c r="F63">
        <v>3.4342396459057858E-2</v>
      </c>
      <c r="G63">
        <v>3.4777110338286435E-3</v>
      </c>
      <c r="H63">
        <v>5.2402782168827065E-2</v>
      </c>
      <c r="I63">
        <v>1.7269996838444514E-2</v>
      </c>
      <c r="J63">
        <v>2.9244388239013596E-3</v>
      </c>
      <c r="K63">
        <v>8.338602592475498E-3</v>
      </c>
      <c r="L63">
        <v>1.5807777426493836E-4</v>
      </c>
      <c r="M63">
        <v>0.10836231425861524</v>
      </c>
      <c r="N63">
        <f t="shared" si="1"/>
        <v>6.8408156813151932E-2</v>
      </c>
      <c r="O63" t="s">
        <v>188</v>
      </c>
      <c r="P63">
        <v>62</v>
      </c>
      <c r="Q63" t="s">
        <v>189</v>
      </c>
      <c r="R63" t="s">
        <v>107</v>
      </c>
      <c r="S63" t="s">
        <v>108</v>
      </c>
      <c r="T63" t="s">
        <v>190</v>
      </c>
      <c r="U63">
        <v>1</v>
      </c>
      <c r="V63" t="s">
        <v>44</v>
      </c>
      <c r="W63" t="s">
        <v>191</v>
      </c>
      <c r="X63">
        <v>1</v>
      </c>
      <c r="AB63">
        <v>7.35</v>
      </c>
      <c r="AC63">
        <v>9.657</v>
      </c>
      <c r="AD63">
        <v>6.7000000000000004E-2</v>
      </c>
      <c r="AE63">
        <v>0</v>
      </c>
      <c r="AF63" t="s">
        <v>51</v>
      </c>
      <c r="AG63">
        <v>16.47</v>
      </c>
      <c r="AI63">
        <v>7.0000000000000007E-2</v>
      </c>
      <c r="AJ63">
        <v>0.4</v>
      </c>
      <c r="AM63">
        <v>31.73</v>
      </c>
      <c r="AP63">
        <v>22.33</v>
      </c>
      <c r="AV63">
        <v>7.64</v>
      </c>
    </row>
    <row r="64" spans="1:51" x14ac:dyDescent="0.5">
      <c r="A64" t="s">
        <v>192</v>
      </c>
      <c r="B64">
        <v>0.43517543373427192</v>
      </c>
      <c r="C64">
        <v>0.36369935147719085</v>
      </c>
      <c r="D64">
        <v>7.7296158749514995E-2</v>
      </c>
      <c r="E64">
        <v>2.7714649963970958E-4</v>
      </c>
      <c r="F64">
        <v>2.056427027326645E-2</v>
      </c>
      <c r="G64">
        <v>7.7601019899118675E-4</v>
      </c>
      <c r="H64">
        <v>1.1945014134471481E-2</v>
      </c>
      <c r="I64">
        <v>5.2103541932265393E-3</v>
      </c>
      <c r="J64">
        <v>1.5243057480184025E-3</v>
      </c>
      <c r="K64">
        <v>2.5774624466492987E-3</v>
      </c>
      <c r="L64">
        <v>0</v>
      </c>
      <c r="M64">
        <v>6.3272545867745694E-2</v>
      </c>
      <c r="N64">
        <f t="shared" si="1"/>
        <v>1.7681946677013394E-2</v>
      </c>
      <c r="O64" t="s">
        <v>193</v>
      </c>
      <c r="P64">
        <v>63</v>
      </c>
      <c r="Q64" t="s">
        <v>189</v>
      </c>
      <c r="R64" t="s">
        <v>107</v>
      </c>
      <c r="S64" t="s">
        <v>108</v>
      </c>
      <c r="T64" t="s">
        <v>190</v>
      </c>
      <c r="U64">
        <v>2</v>
      </c>
      <c r="V64" t="s">
        <v>44</v>
      </c>
      <c r="W64" t="s">
        <v>191</v>
      </c>
      <c r="X64">
        <v>1</v>
      </c>
      <c r="AB64">
        <v>7.35</v>
      </c>
      <c r="AC64">
        <v>9.657</v>
      </c>
      <c r="AD64">
        <v>6.7000000000000004E-2</v>
      </c>
      <c r="AE64">
        <v>0</v>
      </c>
      <c r="AF64" t="s">
        <v>51</v>
      </c>
      <c r="AG64">
        <v>16.47</v>
      </c>
      <c r="AI64">
        <v>7.0000000000000007E-2</v>
      </c>
      <c r="AJ64">
        <v>0.4</v>
      </c>
      <c r="AM64">
        <v>31.73</v>
      </c>
      <c r="AP64">
        <v>22.33</v>
      </c>
      <c r="AV64">
        <v>7.64</v>
      </c>
    </row>
    <row r="65" spans="1:48" x14ac:dyDescent="0.5">
      <c r="A65" t="s">
        <v>194</v>
      </c>
      <c r="B65">
        <v>0.45876433478916046</v>
      </c>
      <c r="C65">
        <v>0.30485531121497716</v>
      </c>
      <c r="D65">
        <v>9.715730595356678E-2</v>
      </c>
      <c r="E65">
        <v>3.320307511557224E-4</v>
      </c>
      <c r="F65">
        <v>2.1581998825121958E-2</v>
      </c>
      <c r="G65">
        <v>1.5835312747426761E-3</v>
      </c>
      <c r="H65">
        <v>1.3894209894516384E-2</v>
      </c>
      <c r="I65">
        <v>5.1081654023957292E-3</v>
      </c>
      <c r="J65">
        <v>1.1748780425510179E-3</v>
      </c>
      <c r="K65">
        <v>2.017725333946313E-3</v>
      </c>
      <c r="L65">
        <v>0</v>
      </c>
      <c r="M65">
        <v>6.6227364442060635E-2</v>
      </c>
      <c r="N65">
        <f t="shared" si="1"/>
        <v>2.7303144075805252E-2</v>
      </c>
      <c r="O65" t="s">
        <v>195</v>
      </c>
      <c r="P65">
        <v>64</v>
      </c>
      <c r="Q65" t="s">
        <v>189</v>
      </c>
      <c r="R65" t="s">
        <v>107</v>
      </c>
      <c r="S65" t="s">
        <v>108</v>
      </c>
      <c r="T65" t="s">
        <v>190</v>
      </c>
      <c r="U65">
        <v>3</v>
      </c>
      <c r="V65" t="s">
        <v>44</v>
      </c>
      <c r="W65" t="s">
        <v>191</v>
      </c>
      <c r="X65">
        <v>1</v>
      </c>
      <c r="AB65">
        <v>7.35</v>
      </c>
      <c r="AC65">
        <v>9.657</v>
      </c>
      <c r="AD65">
        <v>6.7000000000000004E-2</v>
      </c>
      <c r="AE65">
        <v>0</v>
      </c>
      <c r="AF65" t="s">
        <v>51</v>
      </c>
      <c r="AG65">
        <v>16.47</v>
      </c>
      <c r="AI65">
        <v>7.0000000000000007E-2</v>
      </c>
      <c r="AJ65">
        <v>0.4</v>
      </c>
      <c r="AM65">
        <v>31.73</v>
      </c>
      <c r="AP65">
        <v>22.33</v>
      </c>
      <c r="AV65">
        <v>7.64</v>
      </c>
    </row>
    <row r="66" spans="1:48" x14ac:dyDescent="0.5">
      <c r="A66" t="s">
        <v>196</v>
      </c>
      <c r="B66">
        <v>0.65244824186657902</v>
      </c>
      <c r="C66">
        <v>7.8968123562274076E-2</v>
      </c>
      <c r="D66">
        <v>0.11652974038777522</v>
      </c>
      <c r="E66">
        <v>2.9904699309891555E-3</v>
      </c>
      <c r="F66">
        <v>1.1337495892211634E-2</v>
      </c>
      <c r="G66">
        <v>8.2155767334866903E-4</v>
      </c>
      <c r="H66">
        <v>7.5911929017417022E-3</v>
      </c>
      <c r="I66">
        <v>9.2014459415050941E-4</v>
      </c>
      <c r="J66">
        <v>1.9717384160368059E-3</v>
      </c>
      <c r="K66">
        <v>1.6431153466973383E-4</v>
      </c>
      <c r="L66">
        <v>4.2720999014130793E-4</v>
      </c>
      <c r="M66">
        <v>0.11288202431810714</v>
      </c>
      <c r="N66">
        <f t="shared" ref="N66:N97" si="2">1-SUM(B66:M66)</f>
        <v>1.2947748931974923E-2</v>
      </c>
      <c r="O66" t="s">
        <v>197</v>
      </c>
      <c r="P66">
        <v>65</v>
      </c>
      <c r="Q66" t="s">
        <v>189</v>
      </c>
      <c r="R66" t="s">
        <v>107</v>
      </c>
      <c r="S66" t="s">
        <v>108</v>
      </c>
      <c r="T66" t="s">
        <v>190</v>
      </c>
      <c r="U66">
        <v>1</v>
      </c>
      <c r="V66" t="s">
        <v>44</v>
      </c>
      <c r="W66" t="s">
        <v>191</v>
      </c>
      <c r="X66">
        <v>2</v>
      </c>
      <c r="AB66">
        <v>8.5500000000000007</v>
      </c>
      <c r="AC66">
        <v>10.458</v>
      </c>
      <c r="AD66">
        <v>0.13</v>
      </c>
      <c r="AE66">
        <v>0</v>
      </c>
      <c r="AF66" t="s">
        <v>51</v>
      </c>
      <c r="AG66">
        <v>25.67</v>
      </c>
      <c r="AI66">
        <v>0.15</v>
      </c>
      <c r="AJ66">
        <v>0.4</v>
      </c>
      <c r="AM66">
        <v>31.73</v>
      </c>
      <c r="AP66">
        <v>22.33</v>
      </c>
      <c r="AV66">
        <v>7.64</v>
      </c>
    </row>
    <row r="67" spans="1:48" x14ac:dyDescent="0.5">
      <c r="A67" t="s">
        <v>198</v>
      </c>
      <c r="B67">
        <v>0.39116756692586219</v>
      </c>
      <c r="C67">
        <v>0.38891197245800441</v>
      </c>
      <c r="D67">
        <v>8.6157772897251739E-2</v>
      </c>
      <c r="E67">
        <v>5.0454086781029264E-4</v>
      </c>
      <c r="F67">
        <v>2.0270671336142933E-2</v>
      </c>
      <c r="G67">
        <v>1.3355493559684217E-3</v>
      </c>
      <c r="H67">
        <v>1.0565679349439069E-2</v>
      </c>
      <c r="I67">
        <v>4.2440790645218735E-3</v>
      </c>
      <c r="J67">
        <v>1.3949071051225738E-3</v>
      </c>
      <c r="K67">
        <v>1.3652282305454976E-3</v>
      </c>
      <c r="L67">
        <v>0</v>
      </c>
      <c r="M67">
        <v>7.5443699174927284E-2</v>
      </c>
      <c r="N67">
        <f t="shared" si="2"/>
        <v>1.8638333234403559E-2</v>
      </c>
      <c r="O67" t="s">
        <v>199</v>
      </c>
      <c r="P67">
        <v>66</v>
      </c>
      <c r="Q67" t="s">
        <v>189</v>
      </c>
      <c r="R67" t="s">
        <v>107</v>
      </c>
      <c r="S67" t="s">
        <v>108</v>
      </c>
      <c r="T67" t="s">
        <v>190</v>
      </c>
      <c r="U67">
        <v>2</v>
      </c>
      <c r="V67" t="s">
        <v>44</v>
      </c>
      <c r="W67" t="s">
        <v>191</v>
      </c>
      <c r="X67">
        <v>2</v>
      </c>
      <c r="AB67">
        <v>8.5500000000000007</v>
      </c>
      <c r="AC67">
        <v>10.458</v>
      </c>
      <c r="AD67">
        <v>0.13</v>
      </c>
      <c r="AE67">
        <v>0</v>
      </c>
      <c r="AF67" t="s">
        <v>51</v>
      </c>
      <c r="AG67">
        <v>25.67</v>
      </c>
      <c r="AI67">
        <v>0.15</v>
      </c>
      <c r="AJ67">
        <v>0.4</v>
      </c>
      <c r="AM67">
        <v>31.73</v>
      </c>
      <c r="AP67">
        <v>22.33</v>
      </c>
      <c r="AV67">
        <v>7.64</v>
      </c>
    </row>
    <row r="68" spans="1:48" x14ac:dyDescent="0.5">
      <c r="A68" t="s">
        <v>200</v>
      </c>
      <c r="B68">
        <v>0.63369083605946419</v>
      </c>
      <c r="C68">
        <v>7.9630626526978346E-2</v>
      </c>
      <c r="D68">
        <v>7.6027992877551867E-2</v>
      </c>
      <c r="E68">
        <v>9.9382997225557997E-4</v>
      </c>
      <c r="F68">
        <v>2.1822849807445442E-2</v>
      </c>
      <c r="G68">
        <v>1.2422874653194749E-3</v>
      </c>
      <c r="H68">
        <v>1.9793780280756967E-2</v>
      </c>
      <c r="I68">
        <v>1.2422874653194749E-2</v>
      </c>
      <c r="J68">
        <v>2.898670752412108E-4</v>
      </c>
      <c r="K68">
        <v>1.1304815934407221E-2</v>
      </c>
      <c r="L68">
        <v>0</v>
      </c>
      <c r="M68">
        <v>0.11826576669841402</v>
      </c>
      <c r="N68">
        <f t="shared" si="2"/>
        <v>2.4514472648970664E-2</v>
      </c>
      <c r="O68" t="s">
        <v>201</v>
      </c>
      <c r="P68">
        <v>67</v>
      </c>
      <c r="Q68" t="s">
        <v>189</v>
      </c>
      <c r="R68" t="s">
        <v>107</v>
      </c>
      <c r="S68" t="s">
        <v>108</v>
      </c>
      <c r="T68" t="s">
        <v>190</v>
      </c>
      <c r="U68">
        <v>4</v>
      </c>
      <c r="V68" t="s">
        <v>44</v>
      </c>
      <c r="W68" t="s">
        <v>191</v>
      </c>
      <c r="X68">
        <v>2</v>
      </c>
      <c r="AB68">
        <v>8.5500000000000007</v>
      </c>
      <c r="AC68">
        <v>10.458</v>
      </c>
      <c r="AD68">
        <v>0.13</v>
      </c>
      <c r="AE68">
        <v>0</v>
      </c>
      <c r="AF68" t="s">
        <v>51</v>
      </c>
      <c r="AG68">
        <v>25.67</v>
      </c>
      <c r="AI68">
        <v>0.15</v>
      </c>
      <c r="AJ68">
        <v>0.4</v>
      </c>
      <c r="AM68">
        <v>31.73</v>
      </c>
      <c r="AP68">
        <v>22.33</v>
      </c>
      <c r="AV68">
        <v>7.64</v>
      </c>
    </row>
    <row r="69" spans="1:48" x14ac:dyDescent="0.5">
      <c r="A69" t="s">
        <v>202</v>
      </c>
      <c r="B69">
        <v>0.59438131313131315</v>
      </c>
      <c r="C69">
        <v>0.17376893939393939</v>
      </c>
      <c r="D69">
        <v>7.4416035353535359E-2</v>
      </c>
      <c r="E69">
        <v>2.6436237373737375E-3</v>
      </c>
      <c r="F69">
        <v>2.18197601010101E-2</v>
      </c>
      <c r="G69">
        <v>6.589330808080808E-3</v>
      </c>
      <c r="H69">
        <v>1.4125631313131314E-2</v>
      </c>
      <c r="I69">
        <v>5.089962121212121E-3</v>
      </c>
      <c r="J69">
        <v>7.4968434343434338E-4</v>
      </c>
      <c r="K69">
        <v>2.9987373737373735E-3</v>
      </c>
      <c r="L69">
        <v>1.1837121212121212E-4</v>
      </c>
      <c r="M69">
        <v>8.4240845959595953E-2</v>
      </c>
      <c r="N69">
        <f t="shared" si="2"/>
        <v>1.9057765151515249E-2</v>
      </c>
      <c r="O69" t="s">
        <v>203</v>
      </c>
      <c r="P69">
        <v>68</v>
      </c>
      <c r="Q69" t="s">
        <v>189</v>
      </c>
      <c r="R69" t="s">
        <v>107</v>
      </c>
      <c r="S69" t="s">
        <v>108</v>
      </c>
      <c r="T69" t="s">
        <v>190</v>
      </c>
      <c r="U69">
        <v>1</v>
      </c>
      <c r="V69" t="s">
        <v>44</v>
      </c>
      <c r="W69" t="s">
        <v>191</v>
      </c>
      <c r="X69">
        <v>3</v>
      </c>
      <c r="AB69">
        <v>8.58</v>
      </c>
      <c r="AC69">
        <v>10.98</v>
      </c>
      <c r="AD69">
        <v>6.7000000000000004E-2</v>
      </c>
      <c r="AE69">
        <v>0</v>
      </c>
      <c r="AF69" t="s">
        <v>51</v>
      </c>
      <c r="AG69">
        <v>25.27</v>
      </c>
      <c r="AI69">
        <v>0.06</v>
      </c>
      <c r="AJ69">
        <v>0.15</v>
      </c>
      <c r="AM69">
        <v>31.73</v>
      </c>
      <c r="AP69">
        <v>22.33</v>
      </c>
      <c r="AV69">
        <v>7.64</v>
      </c>
    </row>
    <row r="70" spans="1:48" x14ac:dyDescent="0.5">
      <c r="A70" t="s">
        <v>204</v>
      </c>
      <c r="B70">
        <v>0.58593969772140242</v>
      </c>
      <c r="C70">
        <v>0.11482494949236631</v>
      </c>
      <c r="D70">
        <v>0.12436385955041812</v>
      </c>
      <c r="E70">
        <v>2.8386568805462498E-3</v>
      </c>
      <c r="F70">
        <v>2.0126333017927014E-2</v>
      </c>
      <c r="G70">
        <v>6.8792675753778483E-3</v>
      </c>
      <c r="H70">
        <v>1.3144771500907858E-2</v>
      </c>
      <c r="I70">
        <v>4.8589622279620491E-3</v>
      </c>
      <c r="J70">
        <v>2.5573485410326571E-3</v>
      </c>
      <c r="K70">
        <v>3.119965220059842E-3</v>
      </c>
      <c r="L70">
        <v>1.7901439787228603E-4</v>
      </c>
      <c r="M70">
        <v>0.10173132496227912</v>
      </c>
      <c r="N70">
        <f t="shared" si="2"/>
        <v>1.9435848911848241E-2</v>
      </c>
      <c r="O70" t="s">
        <v>205</v>
      </c>
      <c r="P70">
        <v>69</v>
      </c>
      <c r="Q70" t="s">
        <v>189</v>
      </c>
      <c r="R70" t="s">
        <v>107</v>
      </c>
      <c r="S70" t="s">
        <v>108</v>
      </c>
      <c r="T70" t="s">
        <v>190</v>
      </c>
      <c r="U70">
        <v>2</v>
      </c>
      <c r="V70" t="s">
        <v>44</v>
      </c>
      <c r="W70" t="s">
        <v>191</v>
      </c>
      <c r="X70">
        <v>3</v>
      </c>
      <c r="AB70">
        <v>8.58</v>
      </c>
      <c r="AC70">
        <v>10.98</v>
      </c>
      <c r="AD70">
        <v>6.7000000000000004E-2</v>
      </c>
      <c r="AE70">
        <v>0</v>
      </c>
      <c r="AF70" t="s">
        <v>51</v>
      </c>
      <c r="AG70">
        <v>25.67</v>
      </c>
      <c r="AI70">
        <v>0.06</v>
      </c>
      <c r="AJ70">
        <v>0.15</v>
      </c>
      <c r="AM70">
        <v>31.73</v>
      </c>
      <c r="AP70">
        <v>22.33</v>
      </c>
      <c r="AV70">
        <v>7.64</v>
      </c>
    </row>
    <row r="71" spans="1:48" x14ac:dyDescent="0.5">
      <c r="A71" t="s">
        <v>206</v>
      </c>
      <c r="B71">
        <v>0.56415813205634591</v>
      </c>
      <c r="C71">
        <v>0.16498304729280996</v>
      </c>
      <c r="D71">
        <v>0.11517354678597644</v>
      </c>
      <c r="E71">
        <v>4.5440246076409519E-4</v>
      </c>
      <c r="F71">
        <v>2.1881226187563354E-2</v>
      </c>
      <c r="G71">
        <v>3.8099898633297213E-3</v>
      </c>
      <c r="H71">
        <v>7.7248418329896188E-3</v>
      </c>
      <c r="I71">
        <v>3.8449438987731132E-3</v>
      </c>
      <c r="J71">
        <v>1.5379775595092454E-3</v>
      </c>
      <c r="K71">
        <v>1.3632073822922857E-3</v>
      </c>
      <c r="L71">
        <v>6.9908070886783879E-5</v>
      </c>
      <c r="M71">
        <v>9.8046069418714396E-2</v>
      </c>
      <c r="N71">
        <f t="shared" si="2"/>
        <v>1.6952707190045047E-2</v>
      </c>
      <c r="O71" t="s">
        <v>207</v>
      </c>
      <c r="P71">
        <v>70</v>
      </c>
      <c r="Q71" t="s">
        <v>189</v>
      </c>
      <c r="R71" t="s">
        <v>107</v>
      </c>
      <c r="S71" t="s">
        <v>108</v>
      </c>
      <c r="T71" t="s">
        <v>190</v>
      </c>
      <c r="U71">
        <v>3</v>
      </c>
      <c r="V71" t="s">
        <v>44</v>
      </c>
      <c r="W71" t="s">
        <v>191</v>
      </c>
      <c r="X71">
        <v>3</v>
      </c>
      <c r="AB71">
        <v>8.58</v>
      </c>
      <c r="AC71">
        <v>10.98</v>
      </c>
      <c r="AD71">
        <v>6.7000000000000004E-2</v>
      </c>
      <c r="AE71">
        <v>0</v>
      </c>
      <c r="AF71" t="s">
        <v>51</v>
      </c>
      <c r="AG71">
        <v>25.67</v>
      </c>
      <c r="AI71">
        <v>0.06</v>
      </c>
      <c r="AJ71">
        <v>0.15</v>
      </c>
      <c r="AM71">
        <v>31.73</v>
      </c>
      <c r="AP71">
        <v>22.33</v>
      </c>
      <c r="AV71">
        <v>7.64</v>
      </c>
    </row>
    <row r="72" spans="1:48" x14ac:dyDescent="0.5">
      <c r="A72" t="s">
        <v>208</v>
      </c>
      <c r="B72">
        <v>0.69126305792972464</v>
      </c>
      <c r="C72">
        <v>8.1006647673314336E-2</v>
      </c>
      <c r="D72">
        <v>2.8363406141183919E-2</v>
      </c>
      <c r="E72">
        <v>0</v>
      </c>
      <c r="F72">
        <v>3.1307375751820195E-2</v>
      </c>
      <c r="G72">
        <v>3.9569484013928461E-3</v>
      </c>
      <c r="H72">
        <v>2.9914529914529916E-2</v>
      </c>
      <c r="I72">
        <v>9.7499208610319719E-3</v>
      </c>
      <c r="J72">
        <v>7.2491294713516938E-3</v>
      </c>
      <c r="K72">
        <v>4.9382716049382715E-3</v>
      </c>
      <c r="L72">
        <v>0</v>
      </c>
      <c r="M72">
        <v>5.1092117758784424E-2</v>
      </c>
      <c r="N72">
        <f t="shared" si="2"/>
        <v>6.1158594491927731E-2</v>
      </c>
      <c r="O72" t="s">
        <v>209</v>
      </c>
      <c r="P72">
        <v>71</v>
      </c>
      <c r="Q72" t="s">
        <v>189</v>
      </c>
      <c r="R72" t="s">
        <v>107</v>
      </c>
      <c r="S72" t="s">
        <v>108</v>
      </c>
      <c r="T72" t="s">
        <v>190</v>
      </c>
      <c r="U72">
        <v>1</v>
      </c>
      <c r="V72" t="s">
        <v>129</v>
      </c>
      <c r="W72" t="s">
        <v>210</v>
      </c>
      <c r="X72">
        <v>4</v>
      </c>
      <c r="AB72">
        <v>8.01</v>
      </c>
      <c r="AC72">
        <v>12.129</v>
      </c>
      <c r="AD72">
        <v>0.16699999999999901</v>
      </c>
      <c r="AE72">
        <v>0</v>
      </c>
      <c r="AF72" t="s">
        <v>51</v>
      </c>
      <c r="AG72">
        <v>31.67</v>
      </c>
      <c r="AI72">
        <v>0.01</v>
      </c>
      <c r="AJ72">
        <v>0.25</v>
      </c>
      <c r="AM72">
        <v>31.73</v>
      </c>
      <c r="AP72">
        <v>22.33</v>
      </c>
      <c r="AV72">
        <v>7.64</v>
      </c>
    </row>
    <row r="73" spans="1:48" x14ac:dyDescent="0.5">
      <c r="A73" t="s">
        <v>211</v>
      </c>
      <c r="B73">
        <v>0.61241220664170526</v>
      </c>
      <c r="C73">
        <v>5.2100922595012603E-2</v>
      </c>
      <c r="D73">
        <v>1.4585321684653598E-2</v>
      </c>
      <c r="E73">
        <v>7.0968847123314494E-4</v>
      </c>
      <c r="F73">
        <v>2.6258473435626362E-2</v>
      </c>
      <c r="G73">
        <v>9.0301739960355325E-3</v>
      </c>
      <c r="H73">
        <v>3.2498837579228154E-2</v>
      </c>
      <c r="I73">
        <v>1.3092528693439052E-2</v>
      </c>
      <c r="J73">
        <v>4.4294349411448013E-3</v>
      </c>
      <c r="K73">
        <v>2.5450896899395542E-3</v>
      </c>
      <c r="L73">
        <v>1.4683209749651274E-4</v>
      </c>
      <c r="M73">
        <v>0.17957565523823507</v>
      </c>
      <c r="N73">
        <f t="shared" si="2"/>
        <v>5.2614834936250299E-2</v>
      </c>
      <c r="O73" t="s">
        <v>212</v>
      </c>
      <c r="P73">
        <v>72</v>
      </c>
      <c r="Q73" t="s">
        <v>189</v>
      </c>
      <c r="R73" t="s">
        <v>107</v>
      </c>
      <c r="S73" t="s">
        <v>108</v>
      </c>
      <c r="T73" t="s">
        <v>190</v>
      </c>
      <c r="U73">
        <v>2</v>
      </c>
      <c r="V73" t="s">
        <v>129</v>
      </c>
      <c r="W73" t="s">
        <v>210</v>
      </c>
      <c r="X73">
        <v>4</v>
      </c>
      <c r="AB73">
        <v>8.01</v>
      </c>
      <c r="AC73">
        <v>12.129</v>
      </c>
      <c r="AD73">
        <v>0.16699999999999901</v>
      </c>
      <c r="AE73">
        <v>0</v>
      </c>
      <c r="AF73" t="s">
        <v>51</v>
      </c>
      <c r="AG73">
        <v>31.67</v>
      </c>
      <c r="AI73">
        <v>0.01</v>
      </c>
      <c r="AJ73">
        <v>0.25</v>
      </c>
      <c r="AM73">
        <v>31.73</v>
      </c>
      <c r="AP73">
        <v>22.33</v>
      </c>
      <c r="AV73">
        <v>7.64</v>
      </c>
    </row>
    <row r="74" spans="1:48" x14ac:dyDescent="0.5">
      <c r="A74" t="s">
        <v>213</v>
      </c>
      <c r="B74">
        <v>0.63283486184940707</v>
      </c>
      <c r="C74">
        <v>5.327413984461709E-2</v>
      </c>
      <c r="D74">
        <v>4.1094690110403648E-2</v>
      </c>
      <c r="E74">
        <v>3.5048776213563875E-4</v>
      </c>
      <c r="F74">
        <v>3.0988959635492728E-2</v>
      </c>
      <c r="G74">
        <v>1.3084876453063847E-2</v>
      </c>
      <c r="H74">
        <v>3.3296337402885685E-2</v>
      </c>
      <c r="I74">
        <v>1.1507681523453472E-2</v>
      </c>
      <c r="J74">
        <v>4.1474385186050589E-3</v>
      </c>
      <c r="K74">
        <v>6.1043285238623754E-3</v>
      </c>
      <c r="L74">
        <v>5.2573164320345814E-4</v>
      </c>
      <c r="M74">
        <v>9.5683159063029377E-2</v>
      </c>
      <c r="N74">
        <f t="shared" si="2"/>
        <v>7.7107307669840419E-2</v>
      </c>
      <c r="O74" t="s">
        <v>214</v>
      </c>
      <c r="P74">
        <v>73</v>
      </c>
      <c r="Q74" t="s">
        <v>189</v>
      </c>
      <c r="R74" t="s">
        <v>107</v>
      </c>
      <c r="S74" t="s">
        <v>108</v>
      </c>
      <c r="T74" t="s">
        <v>190</v>
      </c>
      <c r="U74">
        <v>3</v>
      </c>
      <c r="V74" t="s">
        <v>129</v>
      </c>
      <c r="W74" t="s">
        <v>210</v>
      </c>
      <c r="X74">
        <v>4</v>
      </c>
      <c r="AB74">
        <v>8.01</v>
      </c>
      <c r="AC74">
        <v>12.129</v>
      </c>
      <c r="AD74">
        <v>0.16699999999999901</v>
      </c>
      <c r="AE74">
        <v>0</v>
      </c>
      <c r="AF74" t="s">
        <v>51</v>
      </c>
      <c r="AG74">
        <v>31.67</v>
      </c>
      <c r="AI74">
        <v>0.01</v>
      </c>
      <c r="AJ74">
        <v>0.25</v>
      </c>
      <c r="AM74">
        <v>31.73</v>
      </c>
      <c r="AP74">
        <v>22.33</v>
      </c>
      <c r="AV74">
        <v>7.64</v>
      </c>
    </row>
    <row r="75" spans="1:48" x14ac:dyDescent="0.5">
      <c r="A75" t="s">
        <v>215</v>
      </c>
      <c r="B75">
        <v>0.55493977266300965</v>
      </c>
      <c r="C75">
        <v>4.0886727365266072E-2</v>
      </c>
      <c r="D75">
        <v>5.708872928801674E-2</v>
      </c>
      <c r="E75">
        <v>1.102754057569417E-3</v>
      </c>
      <c r="F75">
        <v>1.5834417236894192E-2</v>
      </c>
      <c r="G75">
        <v>3.2517106825764859E-3</v>
      </c>
      <c r="H75">
        <v>2.6777130577390715E-2</v>
      </c>
      <c r="I75">
        <v>1.4024769552677714E-2</v>
      </c>
      <c r="J75">
        <v>1.5268902335576543E-3</v>
      </c>
      <c r="K75">
        <v>2.799298761522366E-3</v>
      </c>
      <c r="L75">
        <v>0</v>
      </c>
      <c r="M75">
        <v>0.21243567267997512</v>
      </c>
      <c r="N75">
        <f t="shared" si="2"/>
        <v>6.9332126901543778E-2</v>
      </c>
      <c r="O75" t="s">
        <v>216</v>
      </c>
      <c r="P75">
        <v>74</v>
      </c>
      <c r="Q75" t="s">
        <v>189</v>
      </c>
      <c r="R75" t="s">
        <v>107</v>
      </c>
      <c r="S75" t="s">
        <v>108</v>
      </c>
      <c r="T75" t="s">
        <v>190</v>
      </c>
      <c r="U75">
        <v>1</v>
      </c>
      <c r="V75" t="s">
        <v>129</v>
      </c>
      <c r="W75" t="s">
        <v>210</v>
      </c>
      <c r="X75">
        <v>5</v>
      </c>
      <c r="AB75">
        <v>9.9</v>
      </c>
      <c r="AC75">
        <v>9.5459999999999994</v>
      </c>
      <c r="AD75">
        <v>0.26700000000000002</v>
      </c>
      <c r="AE75">
        <v>0</v>
      </c>
      <c r="AF75" t="s">
        <v>51</v>
      </c>
      <c r="AG75">
        <v>29.47</v>
      </c>
      <c r="AI75">
        <v>7.0000000000000007E-2</v>
      </c>
      <c r="AJ75">
        <v>0.41</v>
      </c>
      <c r="AM75">
        <v>31.73</v>
      </c>
      <c r="AP75">
        <v>22.33</v>
      </c>
      <c r="AV75">
        <v>7.64</v>
      </c>
    </row>
    <row r="76" spans="1:48" x14ac:dyDescent="0.5">
      <c r="A76" t="s">
        <v>217</v>
      </c>
      <c r="B76">
        <v>0.66061115783571633</v>
      </c>
      <c r="C76">
        <v>4.4771516680684048E-2</v>
      </c>
      <c r="D76">
        <v>4.0229885057471264E-2</v>
      </c>
      <c r="E76">
        <v>3.3641715727502101E-4</v>
      </c>
      <c r="F76">
        <v>3.4538828146902158E-2</v>
      </c>
      <c r="G76">
        <v>4.093075413512756E-3</v>
      </c>
      <c r="H76">
        <v>4.5388281469021588E-2</v>
      </c>
      <c r="I76">
        <v>1.6204093075413512E-2</v>
      </c>
      <c r="J76">
        <v>5.1023268853378186E-3</v>
      </c>
      <c r="K76">
        <v>3.9529015979814968E-3</v>
      </c>
      <c r="L76">
        <v>1.1213905242500701E-4</v>
      </c>
      <c r="M76">
        <v>7.0395290159798146E-2</v>
      </c>
      <c r="N76">
        <f t="shared" si="2"/>
        <v>7.4264087468460804E-2</v>
      </c>
      <c r="O76" t="s">
        <v>218</v>
      </c>
      <c r="P76">
        <v>75</v>
      </c>
      <c r="Q76" t="s">
        <v>189</v>
      </c>
      <c r="R76" t="s">
        <v>107</v>
      </c>
      <c r="S76" t="s">
        <v>108</v>
      </c>
      <c r="T76" t="s">
        <v>190</v>
      </c>
      <c r="U76">
        <v>2</v>
      </c>
      <c r="V76" t="s">
        <v>129</v>
      </c>
      <c r="W76" t="s">
        <v>210</v>
      </c>
      <c r="X76">
        <v>5</v>
      </c>
      <c r="AB76">
        <v>9.9</v>
      </c>
      <c r="AC76">
        <v>9.5459999999999994</v>
      </c>
      <c r="AD76">
        <v>0.26700000000000002</v>
      </c>
      <c r="AE76">
        <v>0</v>
      </c>
      <c r="AF76" t="s">
        <v>51</v>
      </c>
      <c r="AG76">
        <v>29.47</v>
      </c>
      <c r="AI76">
        <v>7.0000000000000007E-2</v>
      </c>
      <c r="AJ76">
        <v>0.41</v>
      </c>
      <c r="AM76">
        <v>31.73</v>
      </c>
      <c r="AP76">
        <v>22.33</v>
      </c>
      <c r="AV76">
        <v>7.64</v>
      </c>
    </row>
    <row r="77" spans="1:48" x14ac:dyDescent="0.5">
      <c r="A77" t="s">
        <v>219</v>
      </c>
      <c r="B77">
        <v>0.56373841724530038</v>
      </c>
      <c r="C77">
        <v>0.16129968790070887</v>
      </c>
      <c r="D77">
        <v>5.4121404204872617E-2</v>
      </c>
      <c r="E77">
        <v>1.451624609875886E-4</v>
      </c>
      <c r="F77">
        <v>3.3024459874676407E-2</v>
      </c>
      <c r="G77">
        <v>2.3709868627972805E-3</v>
      </c>
      <c r="H77">
        <v>2.7943773740110808E-2</v>
      </c>
      <c r="I77">
        <v>9.5323349381849845E-3</v>
      </c>
      <c r="J77">
        <v>5.0322986475697384E-3</v>
      </c>
      <c r="K77">
        <v>3.9677739336607554E-3</v>
      </c>
      <c r="L77">
        <v>0</v>
      </c>
      <c r="M77">
        <v>8.0395809643626165E-2</v>
      </c>
      <c r="N77">
        <f t="shared" si="2"/>
        <v>5.8427890547504413E-2</v>
      </c>
      <c r="O77" t="s">
        <v>220</v>
      </c>
      <c r="P77">
        <v>76</v>
      </c>
      <c r="Q77" t="s">
        <v>189</v>
      </c>
      <c r="R77" t="s">
        <v>107</v>
      </c>
      <c r="S77" t="s">
        <v>108</v>
      </c>
      <c r="T77" t="s">
        <v>190</v>
      </c>
      <c r="U77">
        <v>3</v>
      </c>
      <c r="V77" t="s">
        <v>129</v>
      </c>
      <c r="W77" t="s">
        <v>210</v>
      </c>
      <c r="X77">
        <v>5</v>
      </c>
      <c r="AB77">
        <v>9.9</v>
      </c>
      <c r="AC77">
        <v>9.5459999999999994</v>
      </c>
      <c r="AD77">
        <v>0.26700000000000002</v>
      </c>
      <c r="AE77">
        <v>0</v>
      </c>
      <c r="AF77" t="s">
        <v>51</v>
      </c>
      <c r="AG77">
        <v>29.47</v>
      </c>
      <c r="AI77">
        <v>7.0000000000000007E-2</v>
      </c>
      <c r="AJ77">
        <v>0.41</v>
      </c>
      <c r="AM77">
        <v>31.73</v>
      </c>
      <c r="AP77">
        <v>22.33</v>
      </c>
      <c r="AV77">
        <v>7.64</v>
      </c>
    </row>
    <row r="78" spans="1:48" x14ac:dyDescent="0.5">
      <c r="A78" t="s">
        <v>221</v>
      </c>
      <c r="B78">
        <v>0.70998471448848133</v>
      </c>
      <c r="C78">
        <v>5.3826836990937876E-2</v>
      </c>
      <c r="D78">
        <v>4.2089747789059939E-2</v>
      </c>
      <c r="E78">
        <v>2.4566000655093349E-4</v>
      </c>
      <c r="F78">
        <v>2.9724860792662955E-2</v>
      </c>
      <c r="G78">
        <v>3.1389889725952614E-3</v>
      </c>
      <c r="H78">
        <v>3.1935800851621357E-2</v>
      </c>
      <c r="I78">
        <v>1.5340102631291626E-2</v>
      </c>
      <c r="J78">
        <v>2.9206245223277649E-3</v>
      </c>
      <c r="K78">
        <v>4.230811223932744E-3</v>
      </c>
      <c r="L78">
        <v>3.8213778796811876E-4</v>
      </c>
      <c r="M78">
        <v>6.3189212796156788E-2</v>
      </c>
      <c r="N78">
        <f t="shared" si="2"/>
        <v>4.2990501146413229E-2</v>
      </c>
      <c r="O78" t="s">
        <v>222</v>
      </c>
      <c r="P78">
        <v>77</v>
      </c>
      <c r="Q78" t="s">
        <v>189</v>
      </c>
      <c r="R78" t="s">
        <v>107</v>
      </c>
      <c r="S78" t="s">
        <v>108</v>
      </c>
      <c r="T78" t="s">
        <v>190</v>
      </c>
      <c r="U78">
        <v>1</v>
      </c>
      <c r="V78" t="s">
        <v>129</v>
      </c>
      <c r="W78" t="s">
        <v>210</v>
      </c>
      <c r="X78">
        <v>6</v>
      </c>
      <c r="AB78">
        <v>8.07</v>
      </c>
      <c r="AC78">
        <v>13.035</v>
      </c>
      <c r="AD78">
        <v>0.13300000000000001</v>
      </c>
      <c r="AE78">
        <v>0</v>
      </c>
      <c r="AF78" t="s">
        <v>51</v>
      </c>
      <c r="AG78">
        <v>24.93</v>
      </c>
      <c r="AI78">
        <v>0.14000000000000001</v>
      </c>
      <c r="AJ78">
        <v>0.1</v>
      </c>
      <c r="AM78">
        <v>31.73</v>
      </c>
      <c r="AP78">
        <v>22.33</v>
      </c>
      <c r="AV78">
        <v>7.64</v>
      </c>
    </row>
    <row r="79" spans="1:48" x14ac:dyDescent="0.5">
      <c r="A79" t="s">
        <v>223</v>
      </c>
      <c r="B79">
        <v>0.55248436985850613</v>
      </c>
      <c r="C79">
        <v>0.12614795536809356</v>
      </c>
      <c r="D79">
        <v>5.8661641090071492E-2</v>
      </c>
      <c r="E79">
        <v>7.7776780639564455E-4</v>
      </c>
      <c r="F79">
        <v>2.9345777618235664E-2</v>
      </c>
      <c r="G79">
        <v>2.0730503455083909E-2</v>
      </c>
      <c r="H79">
        <v>2.4649256633461965E-2</v>
      </c>
      <c r="I79">
        <v>1.229471417033115E-2</v>
      </c>
      <c r="J79">
        <v>2.3632175655867661E-3</v>
      </c>
      <c r="K79">
        <v>3.6495258607795625E-3</v>
      </c>
      <c r="L79">
        <v>1.7649346375901165E-3</v>
      </c>
      <c r="M79">
        <v>0.10033204702503815</v>
      </c>
      <c r="N79">
        <f t="shared" si="2"/>
        <v>6.6798288910826065E-2</v>
      </c>
      <c r="O79" t="s">
        <v>224</v>
      </c>
      <c r="P79">
        <v>78</v>
      </c>
      <c r="Q79" t="s">
        <v>189</v>
      </c>
      <c r="R79" t="s">
        <v>107</v>
      </c>
      <c r="S79" t="s">
        <v>108</v>
      </c>
      <c r="T79" t="s">
        <v>190</v>
      </c>
      <c r="U79">
        <v>2</v>
      </c>
      <c r="V79" t="s">
        <v>129</v>
      </c>
      <c r="W79" t="s">
        <v>210</v>
      </c>
      <c r="X79">
        <v>6</v>
      </c>
      <c r="AB79">
        <v>8.07</v>
      </c>
      <c r="AC79">
        <v>13.035</v>
      </c>
      <c r="AD79">
        <v>0.13300000000000001</v>
      </c>
      <c r="AE79">
        <v>0</v>
      </c>
      <c r="AF79" t="s">
        <v>51</v>
      </c>
      <c r="AG79">
        <v>24.93</v>
      </c>
      <c r="AI79">
        <v>0.14000000000000001</v>
      </c>
      <c r="AJ79">
        <v>0.1</v>
      </c>
      <c r="AM79">
        <v>31.73</v>
      </c>
      <c r="AP79">
        <v>22.33</v>
      </c>
      <c r="AV79">
        <v>7.64</v>
      </c>
    </row>
    <row r="80" spans="1:48" x14ac:dyDescent="0.5">
      <c r="A80" t="s">
        <v>225</v>
      </c>
      <c r="B80">
        <v>0.46649938604452512</v>
      </c>
      <c r="C80">
        <v>0.29160215685227697</v>
      </c>
      <c r="D80">
        <v>6.8789706902995032E-2</v>
      </c>
      <c r="E80">
        <v>1.8685601409428219E-4</v>
      </c>
      <c r="F80">
        <v>2.3196839463990176E-2</v>
      </c>
      <c r="G80">
        <v>2.0821098713362874E-3</v>
      </c>
      <c r="H80">
        <v>1.5001868560140942E-2</v>
      </c>
      <c r="I80">
        <v>5.2586621109390851E-3</v>
      </c>
      <c r="J80">
        <v>1.1478298008648763E-3</v>
      </c>
      <c r="K80">
        <v>2.5359030484224014E-3</v>
      </c>
      <c r="L80">
        <v>1.0677486519673269E-4</v>
      </c>
      <c r="M80">
        <v>8.942394960226363E-2</v>
      </c>
      <c r="N80">
        <f t="shared" si="2"/>
        <v>3.4167956862954374E-2</v>
      </c>
      <c r="O80" t="s">
        <v>226</v>
      </c>
      <c r="P80">
        <v>79</v>
      </c>
      <c r="Q80" t="s">
        <v>189</v>
      </c>
      <c r="R80" t="s">
        <v>107</v>
      </c>
      <c r="S80" t="s">
        <v>108</v>
      </c>
      <c r="T80" t="s">
        <v>190</v>
      </c>
      <c r="U80">
        <v>3</v>
      </c>
      <c r="V80" t="s">
        <v>129</v>
      </c>
      <c r="W80" t="s">
        <v>210</v>
      </c>
      <c r="X80">
        <v>6</v>
      </c>
      <c r="AB80">
        <v>8.07</v>
      </c>
      <c r="AC80">
        <v>13.035</v>
      </c>
      <c r="AD80">
        <v>0.13300000000000001</v>
      </c>
      <c r="AE80">
        <v>0</v>
      </c>
      <c r="AF80" t="s">
        <v>51</v>
      </c>
      <c r="AG80">
        <v>24.93</v>
      </c>
      <c r="AI80">
        <v>0.14000000000000001</v>
      </c>
      <c r="AJ80">
        <v>0.1</v>
      </c>
      <c r="AM80">
        <v>31.73</v>
      </c>
      <c r="AP80">
        <v>22.33</v>
      </c>
      <c r="AV80">
        <v>7.64</v>
      </c>
    </row>
    <row r="81" spans="1:48" x14ac:dyDescent="0.5">
      <c r="A81" t="s">
        <v>227</v>
      </c>
      <c r="B81">
        <v>0.61643468352733533</v>
      </c>
      <c r="C81">
        <v>9.8974507920194816E-3</v>
      </c>
      <c r="D81">
        <v>3.0787104269532385E-2</v>
      </c>
      <c r="E81">
        <v>6.7025626131057446E-5</v>
      </c>
      <c r="F81">
        <v>1.3516834603096583E-2</v>
      </c>
      <c r="G81">
        <v>8.0654170111039113E-3</v>
      </c>
      <c r="H81">
        <v>5.0671373355079423E-2</v>
      </c>
      <c r="I81">
        <v>0.14417212180790456</v>
      </c>
      <c r="J81">
        <v>1.2958287718671105E-3</v>
      </c>
      <c r="K81">
        <v>1.6086150271453785E-3</v>
      </c>
      <c r="L81">
        <v>8.4899126432672761E-4</v>
      </c>
      <c r="M81">
        <v>8.4586340177394484E-2</v>
      </c>
      <c r="N81">
        <f t="shared" si="2"/>
        <v>3.8048213767063577E-2</v>
      </c>
      <c r="O81" t="s">
        <v>228</v>
      </c>
      <c r="P81">
        <v>80</v>
      </c>
      <c r="Q81" t="s">
        <v>189</v>
      </c>
      <c r="R81" t="s">
        <v>107</v>
      </c>
      <c r="S81" t="s">
        <v>149</v>
      </c>
      <c r="T81" t="s">
        <v>229</v>
      </c>
      <c r="U81">
        <v>1</v>
      </c>
      <c r="V81" t="s">
        <v>44</v>
      </c>
      <c r="W81" t="s">
        <v>230</v>
      </c>
      <c r="X81">
        <v>7</v>
      </c>
      <c r="AB81">
        <v>9.7799999999999994</v>
      </c>
      <c r="AC81">
        <v>13.035</v>
      </c>
      <c r="AD81">
        <v>6.7000000000000004E-2</v>
      </c>
      <c r="AE81">
        <v>0</v>
      </c>
      <c r="AF81" t="s">
        <v>51</v>
      </c>
      <c r="AG81">
        <v>31.8</v>
      </c>
      <c r="AI81">
        <v>0.13</v>
      </c>
      <c r="AJ81">
        <v>0.87</v>
      </c>
      <c r="AM81">
        <v>32.39</v>
      </c>
      <c r="AP81">
        <v>24.61</v>
      </c>
      <c r="AS81">
        <v>6.91</v>
      </c>
      <c r="AV81">
        <v>24.02</v>
      </c>
    </row>
    <row r="82" spans="1:48" x14ac:dyDescent="0.5">
      <c r="A82" t="s">
        <v>231</v>
      </c>
      <c r="B82">
        <v>0.70185938603274944</v>
      </c>
      <c r="C82">
        <v>1.1667395178373289E-2</v>
      </c>
      <c r="D82">
        <v>4.1558790894724452E-2</v>
      </c>
      <c r="E82">
        <v>0</v>
      </c>
      <c r="F82">
        <v>1.3819306681012743E-2</v>
      </c>
      <c r="G82">
        <v>3.530479809017854E-3</v>
      </c>
      <c r="H82">
        <v>4.6501462627349451E-2</v>
      </c>
      <c r="I82">
        <v>5.8874953767526307E-2</v>
      </c>
      <c r="J82">
        <v>3.5641034262465956E-3</v>
      </c>
      <c r="K82">
        <v>2.4209004404693855E-3</v>
      </c>
      <c r="L82">
        <v>4.0348340674489764E-4</v>
      </c>
      <c r="M82">
        <v>7.2458895127937864E-2</v>
      </c>
      <c r="N82">
        <f t="shared" si="2"/>
        <v>4.3340842607847652E-2</v>
      </c>
      <c r="O82" t="s">
        <v>232</v>
      </c>
      <c r="P82">
        <v>81</v>
      </c>
      <c r="Q82" t="s">
        <v>189</v>
      </c>
      <c r="R82" t="s">
        <v>107</v>
      </c>
      <c r="S82" t="s">
        <v>149</v>
      </c>
      <c r="T82" t="s">
        <v>229</v>
      </c>
      <c r="U82">
        <v>2</v>
      </c>
      <c r="V82" t="s">
        <v>44</v>
      </c>
      <c r="W82" t="s">
        <v>230</v>
      </c>
      <c r="X82">
        <v>7</v>
      </c>
      <c r="AB82">
        <v>9.7799999999999994</v>
      </c>
      <c r="AC82">
        <v>13.035</v>
      </c>
      <c r="AD82">
        <v>6.7000000000000004E-2</v>
      </c>
      <c r="AE82">
        <v>0</v>
      </c>
      <c r="AF82" t="s">
        <v>51</v>
      </c>
      <c r="AG82">
        <v>31.8</v>
      </c>
      <c r="AI82">
        <v>0.13</v>
      </c>
      <c r="AJ82">
        <v>0.87</v>
      </c>
      <c r="AM82">
        <v>32.39</v>
      </c>
      <c r="AP82">
        <v>24.61</v>
      </c>
      <c r="AS82">
        <v>6.91</v>
      </c>
      <c r="AV82">
        <v>24.02</v>
      </c>
    </row>
    <row r="83" spans="1:48" x14ac:dyDescent="0.5">
      <c r="A83" t="s">
        <v>233</v>
      </c>
      <c r="B83">
        <v>0.63153840767453262</v>
      </c>
      <c r="C83">
        <v>7.0023107625516419E-3</v>
      </c>
      <c r="D83">
        <v>2.4263006792241439E-2</v>
      </c>
      <c r="E83">
        <v>2.1006932287654927E-4</v>
      </c>
      <c r="F83">
        <v>1.2744205587843989E-2</v>
      </c>
      <c r="G83">
        <v>4.0613402422799523E-3</v>
      </c>
      <c r="H83">
        <v>4.7580701631538408E-2</v>
      </c>
      <c r="I83">
        <v>0.14645332959876758</v>
      </c>
      <c r="J83">
        <v>3.8862824732161612E-3</v>
      </c>
      <c r="K83">
        <v>3.7112247041523705E-3</v>
      </c>
      <c r="L83">
        <v>7.0023107625516424E-4</v>
      </c>
      <c r="M83">
        <v>6.9042784118759193E-2</v>
      </c>
      <c r="N83">
        <f t="shared" si="2"/>
        <v>4.8806106014984807E-2</v>
      </c>
      <c r="O83" t="s">
        <v>234</v>
      </c>
      <c r="P83">
        <v>82</v>
      </c>
      <c r="Q83" t="s">
        <v>189</v>
      </c>
      <c r="R83" t="s">
        <v>107</v>
      </c>
      <c r="S83" t="s">
        <v>149</v>
      </c>
      <c r="T83" t="s">
        <v>229</v>
      </c>
      <c r="U83">
        <v>3</v>
      </c>
      <c r="V83" t="s">
        <v>44</v>
      </c>
      <c r="W83" t="s">
        <v>230</v>
      </c>
      <c r="X83">
        <v>7</v>
      </c>
      <c r="AB83">
        <v>9.7799999999999994</v>
      </c>
      <c r="AC83">
        <v>13.035</v>
      </c>
      <c r="AD83">
        <v>6.7000000000000004E-2</v>
      </c>
      <c r="AE83">
        <v>0</v>
      </c>
      <c r="AF83" t="s">
        <v>51</v>
      </c>
      <c r="AG83">
        <v>31.8</v>
      </c>
      <c r="AI83">
        <v>0.13</v>
      </c>
      <c r="AJ83">
        <v>0.87</v>
      </c>
      <c r="AM83">
        <v>32.39</v>
      </c>
      <c r="AP83">
        <v>24.61</v>
      </c>
      <c r="AS83">
        <v>6.91</v>
      </c>
      <c r="AV83">
        <v>24.02</v>
      </c>
    </row>
    <row r="84" spans="1:48" x14ac:dyDescent="0.5">
      <c r="A84" t="s">
        <v>235</v>
      </c>
      <c r="B84">
        <v>0.64239801438299493</v>
      </c>
      <c r="C84">
        <v>7.0642143448100296E-3</v>
      </c>
      <c r="D84">
        <v>5.9059377585438812E-2</v>
      </c>
      <c r="E84">
        <v>1.2728314134792846E-4</v>
      </c>
      <c r="F84">
        <v>1.1900973716031311E-2</v>
      </c>
      <c r="G84">
        <v>1.909247120218927E-3</v>
      </c>
      <c r="H84">
        <v>4.5599185387895376E-2</v>
      </c>
      <c r="I84">
        <v>0.10023547381149367</v>
      </c>
      <c r="J84">
        <v>4.0094189524597463E-3</v>
      </c>
      <c r="K84">
        <v>3.2457201043721759E-3</v>
      </c>
      <c r="L84">
        <v>2.8638706803283905E-4</v>
      </c>
      <c r="M84">
        <v>7.6719913447463886E-2</v>
      </c>
      <c r="N84">
        <f t="shared" si="2"/>
        <v>4.7444790937440362E-2</v>
      </c>
      <c r="O84" t="s">
        <v>236</v>
      </c>
      <c r="P84">
        <v>83</v>
      </c>
      <c r="Q84" t="s">
        <v>189</v>
      </c>
      <c r="R84" t="s">
        <v>107</v>
      </c>
      <c r="S84" t="s">
        <v>149</v>
      </c>
      <c r="T84" t="s">
        <v>229</v>
      </c>
      <c r="U84">
        <v>1</v>
      </c>
      <c r="V84" t="s">
        <v>44</v>
      </c>
      <c r="W84" t="s">
        <v>230</v>
      </c>
      <c r="X84">
        <v>8</v>
      </c>
      <c r="AB84">
        <v>10.65</v>
      </c>
      <c r="AC84">
        <v>13.227</v>
      </c>
      <c r="AD84">
        <v>6.7000000000000004E-2</v>
      </c>
      <c r="AE84">
        <v>0</v>
      </c>
      <c r="AF84" t="s">
        <v>51</v>
      </c>
      <c r="AG84">
        <v>45.87</v>
      </c>
      <c r="AI84">
        <v>0.1</v>
      </c>
      <c r="AJ84">
        <v>0.33</v>
      </c>
      <c r="AM84">
        <v>32.39</v>
      </c>
      <c r="AP84">
        <v>24.61</v>
      </c>
      <c r="AS84">
        <v>6.91</v>
      </c>
      <c r="AV84">
        <v>24.02</v>
      </c>
    </row>
    <row r="85" spans="1:48" x14ac:dyDescent="0.5">
      <c r="A85" t="s">
        <v>237</v>
      </c>
      <c r="B85">
        <v>0.66016608424454215</v>
      </c>
      <c r="C85">
        <v>2.014053282230489E-2</v>
      </c>
      <c r="D85">
        <v>9.5780257768759633E-2</v>
      </c>
      <c r="E85">
        <v>4.1333183030849586E-3</v>
      </c>
      <c r="F85">
        <v>1.17987449742607E-2</v>
      </c>
      <c r="G85">
        <v>2.6302934655995191E-3</v>
      </c>
      <c r="H85">
        <v>3.2014429038439859E-2</v>
      </c>
      <c r="I85">
        <v>4.1521061135535262E-2</v>
      </c>
      <c r="J85">
        <v>4.6593769962048623E-3</v>
      </c>
      <c r="K85">
        <v>5.6363431405703976E-3</v>
      </c>
      <c r="L85">
        <v>0</v>
      </c>
      <c r="M85">
        <v>8.7062713711344081E-2</v>
      </c>
      <c r="N85">
        <f t="shared" si="2"/>
        <v>3.4456844399353703E-2</v>
      </c>
      <c r="O85" t="s">
        <v>238</v>
      </c>
      <c r="P85">
        <v>84</v>
      </c>
      <c r="Q85" t="s">
        <v>189</v>
      </c>
      <c r="R85" t="s">
        <v>107</v>
      </c>
      <c r="S85" t="s">
        <v>149</v>
      </c>
      <c r="T85" t="s">
        <v>229</v>
      </c>
      <c r="U85">
        <v>2</v>
      </c>
      <c r="V85" t="s">
        <v>44</v>
      </c>
      <c r="W85" t="s">
        <v>230</v>
      </c>
      <c r="X85">
        <v>8</v>
      </c>
      <c r="AB85">
        <v>10.65</v>
      </c>
      <c r="AC85">
        <v>13.227</v>
      </c>
      <c r="AD85">
        <v>6.7000000000000004E-2</v>
      </c>
      <c r="AE85">
        <v>0</v>
      </c>
      <c r="AF85" t="s">
        <v>51</v>
      </c>
      <c r="AG85">
        <v>45.87</v>
      </c>
      <c r="AI85">
        <v>0.1</v>
      </c>
      <c r="AJ85">
        <v>0.33</v>
      </c>
      <c r="AM85">
        <v>32.39</v>
      </c>
      <c r="AP85">
        <v>24.61</v>
      </c>
      <c r="AS85">
        <v>6.91</v>
      </c>
      <c r="AV85">
        <v>24.02</v>
      </c>
    </row>
    <row r="86" spans="1:48" x14ac:dyDescent="0.5">
      <c r="A86" t="s">
        <v>239</v>
      </c>
      <c r="B86">
        <v>0.65335502812068902</v>
      </c>
      <c r="C86">
        <v>1.2557037246648509E-2</v>
      </c>
      <c r="D86">
        <v>0.11007746453963425</v>
      </c>
      <c r="E86">
        <v>1.7685967953026069E-3</v>
      </c>
      <c r="F86">
        <v>1.124827561812458E-2</v>
      </c>
      <c r="G86">
        <v>5.836369424498603E-3</v>
      </c>
      <c r="H86">
        <v>3.1870114251352978E-2</v>
      </c>
      <c r="I86">
        <v>2.5078702557390965E-2</v>
      </c>
      <c r="J86">
        <v>1.4467121785575325E-2</v>
      </c>
      <c r="K86">
        <v>4.8813271550351952E-3</v>
      </c>
      <c r="L86">
        <v>2.4760355134236499E-4</v>
      </c>
      <c r="M86">
        <v>9.2745215945668702E-2</v>
      </c>
      <c r="N86">
        <f t="shared" si="2"/>
        <v>3.5867143008736946E-2</v>
      </c>
      <c r="O86" t="s">
        <v>240</v>
      </c>
      <c r="P86">
        <v>85</v>
      </c>
      <c r="Q86" t="s">
        <v>189</v>
      </c>
      <c r="R86" t="s">
        <v>107</v>
      </c>
      <c r="S86" t="s">
        <v>149</v>
      </c>
      <c r="T86" t="s">
        <v>229</v>
      </c>
      <c r="U86">
        <v>3</v>
      </c>
      <c r="V86" t="s">
        <v>44</v>
      </c>
      <c r="W86" t="s">
        <v>230</v>
      </c>
      <c r="X86">
        <v>8</v>
      </c>
      <c r="AB86">
        <v>10.65</v>
      </c>
      <c r="AC86">
        <v>13.227</v>
      </c>
      <c r="AD86">
        <v>6.7000000000000004E-2</v>
      </c>
      <c r="AE86">
        <v>0</v>
      </c>
      <c r="AF86" t="s">
        <v>51</v>
      </c>
      <c r="AG86">
        <v>45.87</v>
      </c>
      <c r="AI86">
        <v>0.1</v>
      </c>
      <c r="AJ86">
        <v>0.33</v>
      </c>
      <c r="AM86">
        <v>32.39</v>
      </c>
      <c r="AP86">
        <v>24.61</v>
      </c>
      <c r="AS86">
        <v>6.91</v>
      </c>
      <c r="AV86">
        <v>24.02</v>
      </c>
    </row>
    <row r="87" spans="1:48" x14ac:dyDescent="0.5">
      <c r="A87" t="s">
        <v>241</v>
      </c>
      <c r="B87">
        <v>0.70042921744462328</v>
      </c>
      <c r="C87">
        <v>8.4693799340844634E-3</v>
      </c>
      <c r="D87">
        <v>8.3275848854142714E-2</v>
      </c>
      <c r="E87">
        <v>0</v>
      </c>
      <c r="F87">
        <v>1.1151988962979996E-2</v>
      </c>
      <c r="G87">
        <v>3.9089445849620598E-3</v>
      </c>
      <c r="H87">
        <v>4.3611558212615927E-2</v>
      </c>
      <c r="I87">
        <v>3.6521805779106305E-2</v>
      </c>
      <c r="J87">
        <v>7.2813673641450142E-4</v>
      </c>
      <c r="K87">
        <v>6.5149076416034339E-3</v>
      </c>
      <c r="L87">
        <v>0</v>
      </c>
      <c r="M87">
        <v>6.9671188779029655E-2</v>
      </c>
      <c r="N87">
        <f t="shared" si="2"/>
        <v>3.5717023070437559E-2</v>
      </c>
      <c r="O87" t="s">
        <v>242</v>
      </c>
      <c r="P87">
        <v>86</v>
      </c>
      <c r="Q87" t="s">
        <v>189</v>
      </c>
      <c r="R87" t="s">
        <v>107</v>
      </c>
      <c r="S87" t="s">
        <v>149</v>
      </c>
      <c r="T87" t="s">
        <v>229</v>
      </c>
      <c r="U87">
        <v>1</v>
      </c>
      <c r="V87" t="s">
        <v>44</v>
      </c>
      <c r="W87" t="s">
        <v>230</v>
      </c>
      <c r="X87">
        <v>9</v>
      </c>
      <c r="AB87">
        <v>8.61</v>
      </c>
      <c r="AC87">
        <v>11.589</v>
      </c>
      <c r="AD87">
        <v>0.1</v>
      </c>
      <c r="AE87">
        <v>0</v>
      </c>
      <c r="AF87" t="s">
        <v>51</v>
      </c>
      <c r="AG87">
        <v>35.130000000000003</v>
      </c>
      <c r="AI87">
        <v>0.05</v>
      </c>
      <c r="AJ87">
        <v>0.76</v>
      </c>
      <c r="AM87">
        <v>32.39</v>
      </c>
      <c r="AP87">
        <v>24.61</v>
      </c>
      <c r="AS87">
        <v>6.91</v>
      </c>
      <c r="AV87">
        <v>24.02</v>
      </c>
    </row>
    <row r="88" spans="1:48" x14ac:dyDescent="0.5">
      <c r="A88" t="s">
        <v>243</v>
      </c>
      <c r="B88">
        <v>0.75127963027381606</v>
      </c>
      <c r="C88">
        <v>7.3547681757193265E-3</v>
      </c>
      <c r="D88">
        <v>6.2764001391442628E-2</v>
      </c>
      <c r="E88">
        <v>0</v>
      </c>
      <c r="F88">
        <v>8.1498782487700646E-3</v>
      </c>
      <c r="G88">
        <v>3.2798290513342942E-3</v>
      </c>
      <c r="H88">
        <v>3.0412960294190727E-2</v>
      </c>
      <c r="I88">
        <v>3.3394623068130992E-2</v>
      </c>
      <c r="J88">
        <v>4.4724941609104008E-4</v>
      </c>
      <c r="K88">
        <v>6.6590468617999301E-3</v>
      </c>
      <c r="L88">
        <v>0</v>
      </c>
      <c r="M88">
        <v>6.6789246136261984E-2</v>
      </c>
      <c r="N88">
        <f t="shared" si="2"/>
        <v>2.9468767082442726E-2</v>
      </c>
      <c r="O88" t="s">
        <v>244</v>
      </c>
      <c r="P88">
        <v>87</v>
      </c>
      <c r="Q88" t="s">
        <v>189</v>
      </c>
      <c r="R88" t="s">
        <v>107</v>
      </c>
      <c r="S88" t="s">
        <v>149</v>
      </c>
      <c r="T88" t="s">
        <v>229</v>
      </c>
      <c r="U88">
        <v>2</v>
      </c>
      <c r="V88" t="s">
        <v>44</v>
      </c>
      <c r="W88" t="s">
        <v>230</v>
      </c>
      <c r="X88">
        <v>9</v>
      </c>
      <c r="AB88">
        <v>8.61</v>
      </c>
      <c r="AC88">
        <v>11.589</v>
      </c>
      <c r="AD88">
        <v>0.1</v>
      </c>
      <c r="AE88">
        <v>0</v>
      </c>
      <c r="AF88" t="s">
        <v>51</v>
      </c>
      <c r="AG88">
        <v>35.130000000000003</v>
      </c>
      <c r="AI88">
        <v>0.05</v>
      </c>
      <c r="AJ88">
        <v>0.76</v>
      </c>
      <c r="AM88">
        <v>32.39</v>
      </c>
      <c r="AP88">
        <v>24.61</v>
      </c>
      <c r="AS88">
        <v>6.91</v>
      </c>
      <c r="AV88">
        <v>24.02</v>
      </c>
    </row>
    <row r="89" spans="1:48" x14ac:dyDescent="0.5">
      <c r="A89" t="s">
        <v>245</v>
      </c>
      <c r="B89">
        <v>0.68641114982578399</v>
      </c>
      <c r="C89">
        <v>1.548586914440573E-2</v>
      </c>
      <c r="D89">
        <v>0.10224545102593884</v>
      </c>
      <c r="E89">
        <v>0</v>
      </c>
      <c r="F89">
        <v>8.6720867208672087E-3</v>
      </c>
      <c r="G89">
        <v>4.2198993418505618E-3</v>
      </c>
      <c r="H89">
        <v>2.9113433991482772E-2</v>
      </c>
      <c r="I89">
        <v>3.4688346883468835E-2</v>
      </c>
      <c r="J89">
        <v>1.7034456058846303E-3</v>
      </c>
      <c r="K89">
        <v>8.0913666279519934E-3</v>
      </c>
      <c r="L89">
        <v>0</v>
      </c>
      <c r="M89">
        <v>7.905536198219125E-2</v>
      </c>
      <c r="N89">
        <f t="shared" si="2"/>
        <v>3.0313588850174322E-2</v>
      </c>
      <c r="O89" t="s">
        <v>246</v>
      </c>
      <c r="P89">
        <v>88</v>
      </c>
      <c r="Q89" t="s">
        <v>189</v>
      </c>
      <c r="R89" t="s">
        <v>107</v>
      </c>
      <c r="S89" t="s">
        <v>149</v>
      </c>
      <c r="T89" t="s">
        <v>229</v>
      </c>
      <c r="U89">
        <v>3</v>
      </c>
      <c r="V89" t="s">
        <v>44</v>
      </c>
      <c r="W89" t="s">
        <v>230</v>
      </c>
      <c r="X89">
        <v>9</v>
      </c>
      <c r="AB89">
        <v>8.61</v>
      </c>
      <c r="AC89">
        <v>11.589</v>
      </c>
      <c r="AD89">
        <v>0.1</v>
      </c>
      <c r="AE89">
        <v>0</v>
      </c>
      <c r="AF89" t="s">
        <v>51</v>
      </c>
      <c r="AG89">
        <v>35.130000000000003</v>
      </c>
      <c r="AI89">
        <v>0.05</v>
      </c>
      <c r="AJ89">
        <v>0.76</v>
      </c>
      <c r="AM89">
        <v>32.39</v>
      </c>
      <c r="AP89">
        <v>24.61</v>
      </c>
      <c r="AS89">
        <v>6.91</v>
      </c>
      <c r="AV89">
        <v>24.02</v>
      </c>
    </row>
    <row r="90" spans="1:48" x14ac:dyDescent="0.5">
      <c r="A90" t="s">
        <v>247</v>
      </c>
      <c r="B90">
        <v>0.6322608322608323</v>
      </c>
      <c r="C90">
        <v>6.2634062634062638E-3</v>
      </c>
      <c r="D90">
        <v>8.3683683683683688E-2</v>
      </c>
      <c r="E90">
        <v>0</v>
      </c>
      <c r="F90">
        <v>1.0467610467610468E-2</v>
      </c>
      <c r="G90">
        <v>7.3502073502073502E-3</v>
      </c>
      <c r="H90">
        <v>4.412984412984413E-2</v>
      </c>
      <c r="I90">
        <v>3.351923351923352E-2</v>
      </c>
      <c r="J90">
        <v>2.8886028886028884E-3</v>
      </c>
      <c r="K90">
        <v>6.7496067496067499E-3</v>
      </c>
      <c r="L90">
        <v>0</v>
      </c>
      <c r="M90">
        <v>0.13871013871013871</v>
      </c>
      <c r="N90">
        <f t="shared" si="2"/>
        <v>3.3976833976833931E-2</v>
      </c>
      <c r="O90" t="s">
        <v>248</v>
      </c>
      <c r="P90">
        <v>89</v>
      </c>
      <c r="Q90" t="s">
        <v>189</v>
      </c>
      <c r="R90" t="s">
        <v>107</v>
      </c>
      <c r="S90" t="s">
        <v>149</v>
      </c>
      <c r="T90" t="s">
        <v>229</v>
      </c>
      <c r="U90">
        <v>1</v>
      </c>
      <c r="V90" t="s">
        <v>129</v>
      </c>
      <c r="W90" t="s">
        <v>249</v>
      </c>
      <c r="X90">
        <v>10</v>
      </c>
      <c r="AB90">
        <v>11.28</v>
      </c>
      <c r="AC90">
        <v>13.68</v>
      </c>
      <c r="AD90">
        <v>0.26700000000000002</v>
      </c>
      <c r="AE90">
        <v>0</v>
      </c>
      <c r="AF90" t="s">
        <v>51</v>
      </c>
      <c r="AG90">
        <v>32.130000000000003</v>
      </c>
      <c r="AI90">
        <v>0.06</v>
      </c>
      <c r="AJ90">
        <v>1.07</v>
      </c>
      <c r="AM90">
        <v>32.39</v>
      </c>
      <c r="AP90">
        <v>24.61</v>
      </c>
      <c r="AS90">
        <v>6.91</v>
      </c>
      <c r="AV90">
        <v>24.02</v>
      </c>
    </row>
    <row r="91" spans="1:48" x14ac:dyDescent="0.5">
      <c r="A91" t="s">
        <v>250</v>
      </c>
      <c r="B91">
        <v>0.71538060139586457</v>
      </c>
      <c r="C91">
        <v>9.5231883112647572E-3</v>
      </c>
      <c r="D91">
        <v>6.1020155241014937E-2</v>
      </c>
      <c r="E91">
        <v>0</v>
      </c>
      <c r="F91">
        <v>8.0229600156545566E-3</v>
      </c>
      <c r="G91">
        <v>7.1750048920487903E-3</v>
      </c>
      <c r="H91">
        <v>3.3298545430826429E-2</v>
      </c>
      <c r="I91">
        <v>2.7852064444589392E-2</v>
      </c>
      <c r="J91">
        <v>3.1537407866414457E-2</v>
      </c>
      <c r="K91">
        <v>1.858978540212641E-3</v>
      </c>
      <c r="L91">
        <v>9.7840975800665312E-5</v>
      </c>
      <c r="M91">
        <v>7.4424368925706086E-2</v>
      </c>
      <c r="N91">
        <f t="shared" si="2"/>
        <v>2.980888396060255E-2</v>
      </c>
      <c r="O91" t="s">
        <v>251</v>
      </c>
      <c r="P91">
        <v>90</v>
      </c>
      <c r="Q91" t="s">
        <v>189</v>
      </c>
      <c r="R91" t="s">
        <v>107</v>
      </c>
      <c r="S91" t="s">
        <v>149</v>
      </c>
      <c r="T91" t="s">
        <v>229</v>
      </c>
      <c r="U91">
        <v>2</v>
      </c>
      <c r="V91" t="s">
        <v>129</v>
      </c>
      <c r="W91" t="s">
        <v>249</v>
      </c>
      <c r="X91">
        <v>10</v>
      </c>
      <c r="AB91">
        <v>11.28</v>
      </c>
      <c r="AC91">
        <v>13.68</v>
      </c>
      <c r="AD91">
        <v>0.26700000000000002</v>
      </c>
      <c r="AE91">
        <v>0</v>
      </c>
      <c r="AF91" t="s">
        <v>51</v>
      </c>
      <c r="AG91">
        <v>32.130000000000003</v>
      </c>
      <c r="AI91">
        <v>0.06</v>
      </c>
      <c r="AJ91">
        <v>1.07</v>
      </c>
      <c r="AM91">
        <v>32.39</v>
      </c>
      <c r="AP91">
        <v>24.61</v>
      </c>
      <c r="AS91">
        <v>6.91</v>
      </c>
      <c r="AV91">
        <v>24.02</v>
      </c>
    </row>
    <row r="92" spans="1:48" x14ac:dyDescent="0.5">
      <c r="A92" t="s">
        <v>252</v>
      </c>
      <c r="B92">
        <v>0.67489800300622715</v>
      </c>
      <c r="C92">
        <v>1.0700737241428674E-2</v>
      </c>
      <c r="D92">
        <v>7.4439911244721213E-2</v>
      </c>
      <c r="E92">
        <v>0</v>
      </c>
      <c r="F92">
        <v>1.1344928781046454E-2</v>
      </c>
      <c r="G92">
        <v>4.0440913320449502E-3</v>
      </c>
      <c r="H92">
        <v>4.6417579271347792E-2</v>
      </c>
      <c r="I92">
        <v>3.8687280795934434E-2</v>
      </c>
      <c r="J92">
        <v>4.3661871018538401E-3</v>
      </c>
      <c r="K92">
        <v>7.0503185169279222E-3</v>
      </c>
      <c r="L92">
        <v>0</v>
      </c>
      <c r="M92">
        <v>8.3243862286164191E-2</v>
      </c>
      <c r="N92">
        <f t="shared" si="2"/>
        <v>4.4807100422303181E-2</v>
      </c>
      <c r="O92" t="s">
        <v>253</v>
      </c>
      <c r="P92">
        <v>91</v>
      </c>
      <c r="Q92" t="s">
        <v>189</v>
      </c>
      <c r="R92" t="s">
        <v>107</v>
      </c>
      <c r="S92" t="s">
        <v>149</v>
      </c>
      <c r="T92" t="s">
        <v>229</v>
      </c>
      <c r="U92">
        <v>3</v>
      </c>
      <c r="V92" t="s">
        <v>129</v>
      </c>
      <c r="W92" t="s">
        <v>249</v>
      </c>
      <c r="X92">
        <v>10</v>
      </c>
      <c r="AB92">
        <v>11.28</v>
      </c>
      <c r="AC92">
        <v>13.68</v>
      </c>
      <c r="AD92">
        <v>0.26700000000000002</v>
      </c>
      <c r="AE92">
        <v>0</v>
      </c>
      <c r="AF92" t="s">
        <v>51</v>
      </c>
      <c r="AG92">
        <v>32.130000000000003</v>
      </c>
      <c r="AI92">
        <v>0.06</v>
      </c>
      <c r="AJ92">
        <v>1.07</v>
      </c>
      <c r="AM92">
        <v>32.39</v>
      </c>
      <c r="AP92">
        <v>24.61</v>
      </c>
      <c r="AS92">
        <v>6.91</v>
      </c>
      <c r="AV92">
        <v>24.02</v>
      </c>
    </row>
    <row r="93" spans="1:48" x14ac:dyDescent="0.5">
      <c r="A93" t="s">
        <v>254</v>
      </c>
      <c r="B93">
        <v>0.65531337948602064</v>
      </c>
      <c r="C93">
        <v>2.0604367386347296E-2</v>
      </c>
      <c r="D93">
        <v>2.4363688654245156E-2</v>
      </c>
      <c r="E93">
        <v>0</v>
      </c>
      <c r="F93">
        <v>1.5468682594137102E-2</v>
      </c>
      <c r="G93">
        <v>3.6155220937159759E-3</v>
      </c>
      <c r="H93">
        <v>4.2482384601162722E-2</v>
      </c>
      <c r="I93">
        <v>0.10733581215719304</v>
      </c>
      <c r="J93">
        <v>4.7864582263399003E-3</v>
      </c>
      <c r="K93">
        <v>1.6434191335072618E-3</v>
      </c>
      <c r="L93">
        <v>2.6705560919493005E-4</v>
      </c>
      <c r="M93">
        <v>8.1410875326115989E-2</v>
      </c>
      <c r="N93">
        <f t="shared" si="2"/>
        <v>4.2708354732019838E-2</v>
      </c>
      <c r="O93" t="s">
        <v>255</v>
      </c>
      <c r="P93">
        <v>92</v>
      </c>
      <c r="Q93" t="s">
        <v>189</v>
      </c>
      <c r="R93" t="s">
        <v>107</v>
      </c>
      <c r="S93" t="s">
        <v>149</v>
      </c>
      <c r="T93" t="s">
        <v>229</v>
      </c>
      <c r="U93">
        <v>1</v>
      </c>
      <c r="V93" t="s">
        <v>129</v>
      </c>
      <c r="W93" t="s">
        <v>249</v>
      </c>
      <c r="X93">
        <v>11</v>
      </c>
      <c r="AB93">
        <v>10.14</v>
      </c>
      <c r="AC93">
        <v>13.002000000000001</v>
      </c>
      <c r="AD93">
        <v>0.1</v>
      </c>
      <c r="AE93">
        <v>0</v>
      </c>
      <c r="AF93" t="s">
        <v>51</v>
      </c>
      <c r="AG93">
        <v>39.6</v>
      </c>
      <c r="AI93">
        <v>0.1</v>
      </c>
      <c r="AJ93">
        <v>1.72</v>
      </c>
      <c r="AM93">
        <v>32.39</v>
      </c>
      <c r="AP93">
        <v>24.61</v>
      </c>
      <c r="AS93">
        <v>6.91</v>
      </c>
      <c r="AV93">
        <v>24.02</v>
      </c>
    </row>
    <row r="94" spans="1:48" x14ac:dyDescent="0.5">
      <c r="A94" t="s">
        <v>256</v>
      </c>
      <c r="B94">
        <v>0.68217930874507071</v>
      </c>
      <c r="C94">
        <v>1.4816747854326143E-2</v>
      </c>
      <c r="D94">
        <v>4.6769890976571561E-2</v>
      </c>
      <c r="E94">
        <v>0</v>
      </c>
      <c r="F94">
        <v>1.0119461841800046E-2</v>
      </c>
      <c r="G94">
        <v>4.9292507538854094E-3</v>
      </c>
      <c r="H94">
        <v>3.1402226861517051E-2</v>
      </c>
      <c r="I94">
        <v>4.8596613314776153E-2</v>
      </c>
      <c r="J94">
        <v>4.3203433078172118E-3</v>
      </c>
      <c r="K94">
        <v>6.408025980051032E-3</v>
      </c>
      <c r="L94">
        <v>7.828810020876827E-4</v>
      </c>
      <c r="M94">
        <v>0.12375318951519369</v>
      </c>
      <c r="N94">
        <f t="shared" si="2"/>
        <v>2.5922059846903323E-2</v>
      </c>
      <c r="O94" t="s">
        <v>257</v>
      </c>
      <c r="P94">
        <v>93</v>
      </c>
      <c r="Q94" t="s">
        <v>189</v>
      </c>
      <c r="R94" t="s">
        <v>107</v>
      </c>
      <c r="S94" t="s">
        <v>149</v>
      </c>
      <c r="T94" t="s">
        <v>229</v>
      </c>
      <c r="U94">
        <v>2</v>
      </c>
      <c r="V94" t="s">
        <v>129</v>
      </c>
      <c r="W94" t="s">
        <v>249</v>
      </c>
      <c r="X94">
        <v>11</v>
      </c>
      <c r="AB94">
        <v>10.14</v>
      </c>
      <c r="AC94">
        <v>13.002000000000001</v>
      </c>
      <c r="AD94">
        <v>0.1</v>
      </c>
      <c r="AE94">
        <v>0</v>
      </c>
      <c r="AF94" t="s">
        <v>51</v>
      </c>
      <c r="AG94">
        <v>39.6</v>
      </c>
      <c r="AI94">
        <v>0.1</v>
      </c>
      <c r="AJ94">
        <v>1.72</v>
      </c>
      <c r="AM94">
        <v>32.39</v>
      </c>
      <c r="AP94">
        <v>24.61</v>
      </c>
      <c r="AS94">
        <v>6.91</v>
      </c>
      <c r="AV94">
        <v>24.02</v>
      </c>
    </row>
    <row r="95" spans="1:48" x14ac:dyDescent="0.5">
      <c r="A95" t="s">
        <v>258</v>
      </c>
      <c r="B95">
        <v>0.5976622241642997</v>
      </c>
      <c r="C95">
        <v>1.5621586191828709E-2</v>
      </c>
      <c r="D95">
        <v>6.179447964459981E-2</v>
      </c>
      <c r="E95">
        <v>0</v>
      </c>
      <c r="F95">
        <v>8.1567256572718672E-3</v>
      </c>
      <c r="G95">
        <v>3.3500837520938024E-3</v>
      </c>
      <c r="H95">
        <v>2.9349646784647878E-2</v>
      </c>
      <c r="I95">
        <v>8.276891704901318E-2</v>
      </c>
      <c r="J95">
        <v>1.857111645182434E-3</v>
      </c>
      <c r="K95">
        <v>2.0027674604908602E-3</v>
      </c>
      <c r="L95">
        <v>0</v>
      </c>
      <c r="M95">
        <v>0.16273395965333917</v>
      </c>
      <c r="N95">
        <f t="shared" si="2"/>
        <v>3.4702497997232573E-2</v>
      </c>
      <c r="O95" t="s">
        <v>259</v>
      </c>
      <c r="P95">
        <v>94</v>
      </c>
      <c r="Q95" t="s">
        <v>189</v>
      </c>
      <c r="R95" t="s">
        <v>107</v>
      </c>
      <c r="S95" t="s">
        <v>149</v>
      </c>
      <c r="T95" t="s">
        <v>229</v>
      </c>
      <c r="U95">
        <v>3</v>
      </c>
      <c r="V95" t="s">
        <v>129</v>
      </c>
      <c r="W95" t="s">
        <v>249</v>
      </c>
      <c r="X95">
        <v>11</v>
      </c>
      <c r="AB95">
        <v>10.14</v>
      </c>
      <c r="AC95">
        <v>13.002000000000001</v>
      </c>
      <c r="AD95">
        <v>0.1</v>
      </c>
      <c r="AE95">
        <v>0</v>
      </c>
      <c r="AF95" t="s">
        <v>51</v>
      </c>
      <c r="AG95">
        <v>39.6</v>
      </c>
      <c r="AI95">
        <v>0.1</v>
      </c>
      <c r="AJ95">
        <v>1.72</v>
      </c>
      <c r="AM95">
        <v>32.39</v>
      </c>
      <c r="AP95">
        <v>24.61</v>
      </c>
      <c r="AS95">
        <v>6.91</v>
      </c>
      <c r="AV95">
        <v>24.02</v>
      </c>
    </row>
    <row r="96" spans="1:48" x14ac:dyDescent="0.5">
      <c r="A96" t="s">
        <v>260</v>
      </c>
      <c r="B96">
        <v>0.74494651645178345</v>
      </c>
      <c r="C96">
        <v>5.897425468743645E-3</v>
      </c>
      <c r="D96">
        <v>4.5877902956847114E-2</v>
      </c>
      <c r="E96">
        <v>0</v>
      </c>
      <c r="F96">
        <v>8.2563956562411028E-3</v>
      </c>
      <c r="G96">
        <v>2.1962825883597025E-3</v>
      </c>
      <c r="H96">
        <v>3.4977833814617477E-2</v>
      </c>
      <c r="I96">
        <v>3.6645381705779474E-2</v>
      </c>
      <c r="J96">
        <v>3.3757676821084314E-3</v>
      </c>
      <c r="K96">
        <v>1.1388131939642902E-3</v>
      </c>
      <c r="L96">
        <v>3.2537519827551144E-4</v>
      </c>
      <c r="M96">
        <v>8.0204986374913578E-2</v>
      </c>
      <c r="N96">
        <f t="shared" si="2"/>
        <v>3.6157318908366265E-2</v>
      </c>
      <c r="O96" t="s">
        <v>261</v>
      </c>
      <c r="P96">
        <v>95</v>
      </c>
      <c r="Q96" t="s">
        <v>189</v>
      </c>
      <c r="R96" t="s">
        <v>107</v>
      </c>
      <c r="S96" t="s">
        <v>149</v>
      </c>
      <c r="T96" t="s">
        <v>229</v>
      </c>
      <c r="U96">
        <v>1</v>
      </c>
      <c r="V96" t="s">
        <v>129</v>
      </c>
      <c r="W96" t="s">
        <v>249</v>
      </c>
      <c r="X96">
        <v>12</v>
      </c>
      <c r="AB96">
        <v>9.2100000000000009</v>
      </c>
      <c r="AC96">
        <v>12.821999999999999</v>
      </c>
      <c r="AD96">
        <v>6.7000000000000004E-2</v>
      </c>
      <c r="AE96">
        <v>0</v>
      </c>
      <c r="AF96" t="s">
        <v>51</v>
      </c>
      <c r="AG96">
        <v>29.73</v>
      </c>
      <c r="AI96">
        <v>0.02</v>
      </c>
      <c r="AJ96">
        <v>0.02</v>
      </c>
      <c r="AM96">
        <v>32.39</v>
      </c>
      <c r="AP96">
        <v>24.61</v>
      </c>
      <c r="AS96">
        <v>6.91</v>
      </c>
      <c r="AV96">
        <v>24.02</v>
      </c>
    </row>
    <row r="97" spans="1:48" x14ac:dyDescent="0.5">
      <c r="A97" t="s">
        <v>262</v>
      </c>
      <c r="B97">
        <v>0.66898766005183552</v>
      </c>
      <c r="C97">
        <v>1.992185988936598E-2</v>
      </c>
      <c r="D97">
        <v>9.8642218869676224E-2</v>
      </c>
      <c r="E97">
        <v>8.1234768480909826E-4</v>
      </c>
      <c r="F97">
        <v>1.0018954779312212E-2</v>
      </c>
      <c r="G97">
        <v>7.38849560945418E-3</v>
      </c>
      <c r="H97">
        <v>3.3925186646551392E-2</v>
      </c>
      <c r="I97">
        <v>3.315152218482844E-2</v>
      </c>
      <c r="J97">
        <v>4.100421647131639E-3</v>
      </c>
      <c r="K97">
        <v>3.6362229700978685E-3</v>
      </c>
      <c r="L97">
        <v>0</v>
      </c>
      <c r="M97">
        <v>9.1679238714169664E-2</v>
      </c>
      <c r="N97">
        <f t="shared" si="2"/>
        <v>2.7735870952767749E-2</v>
      </c>
      <c r="O97" t="s">
        <v>263</v>
      </c>
      <c r="P97">
        <v>96</v>
      </c>
      <c r="Q97" t="s">
        <v>189</v>
      </c>
      <c r="R97" t="s">
        <v>107</v>
      </c>
      <c r="S97" t="s">
        <v>149</v>
      </c>
      <c r="T97" t="s">
        <v>229</v>
      </c>
      <c r="U97">
        <v>2</v>
      </c>
      <c r="V97" t="s">
        <v>129</v>
      </c>
      <c r="W97" t="s">
        <v>249</v>
      </c>
      <c r="X97">
        <v>12</v>
      </c>
      <c r="AB97">
        <v>9.2100000000000009</v>
      </c>
      <c r="AC97">
        <v>12.821999999999999</v>
      </c>
      <c r="AD97">
        <v>6.7000000000000004E-2</v>
      </c>
      <c r="AE97">
        <v>0</v>
      </c>
      <c r="AF97" t="s">
        <v>51</v>
      </c>
      <c r="AG97">
        <v>29.73</v>
      </c>
      <c r="AI97">
        <v>0.02</v>
      </c>
      <c r="AJ97">
        <v>0.02</v>
      </c>
      <c r="AM97">
        <v>32.39</v>
      </c>
      <c r="AP97">
        <v>24.61</v>
      </c>
      <c r="AS97">
        <v>6.91</v>
      </c>
      <c r="AV97">
        <v>24.02</v>
      </c>
    </row>
    <row r="98" spans="1:48" x14ac:dyDescent="0.5">
      <c r="A98" t="s">
        <v>264</v>
      </c>
      <c r="B98">
        <v>0.70766808586127372</v>
      </c>
      <c r="C98">
        <v>1.6076813908107151E-2</v>
      </c>
      <c r="D98">
        <v>6.3331559340074506E-2</v>
      </c>
      <c r="E98">
        <v>0</v>
      </c>
      <c r="F98">
        <v>1.3593223345751287E-2</v>
      </c>
      <c r="G98">
        <v>3.6366861805925137E-3</v>
      </c>
      <c r="H98">
        <v>4.1378392762107502E-2</v>
      </c>
      <c r="I98">
        <v>3.1798829164449177E-2</v>
      </c>
      <c r="J98">
        <v>3.4814617704452722E-3</v>
      </c>
      <c r="K98">
        <v>1.1065282951924783E-2</v>
      </c>
      <c r="L98">
        <v>2.6609898882384245E-4</v>
      </c>
      <c r="M98">
        <v>7.4108568387440121E-2</v>
      </c>
      <c r="N98">
        <f t="shared" ref="N98:N129" si="3">1-SUM(B98:M98)</f>
        <v>3.3594997339010169E-2</v>
      </c>
      <c r="O98" t="s">
        <v>265</v>
      </c>
      <c r="P98">
        <v>97</v>
      </c>
      <c r="Q98" t="s">
        <v>189</v>
      </c>
      <c r="R98" t="s">
        <v>107</v>
      </c>
      <c r="S98" t="s">
        <v>149</v>
      </c>
      <c r="T98" t="s">
        <v>229</v>
      </c>
      <c r="U98">
        <v>3</v>
      </c>
      <c r="V98" t="s">
        <v>129</v>
      </c>
      <c r="W98" t="s">
        <v>249</v>
      </c>
      <c r="X98">
        <v>12</v>
      </c>
      <c r="AB98">
        <v>9.2100000000000009</v>
      </c>
      <c r="AC98">
        <v>12.821999999999999</v>
      </c>
      <c r="AD98">
        <v>6.7000000000000004E-2</v>
      </c>
      <c r="AE98">
        <v>0</v>
      </c>
      <c r="AF98" t="s">
        <v>51</v>
      </c>
      <c r="AG98">
        <v>29.73</v>
      </c>
      <c r="AI98">
        <v>0.02</v>
      </c>
      <c r="AJ98">
        <v>0.02</v>
      </c>
      <c r="AM98">
        <v>32.39</v>
      </c>
      <c r="AP98">
        <v>24.61</v>
      </c>
      <c r="AS98">
        <v>6.91</v>
      </c>
      <c r="AV98">
        <v>24.02</v>
      </c>
    </row>
    <row r="99" spans="1:48" x14ac:dyDescent="0.5">
      <c r="A99" t="s">
        <v>266</v>
      </c>
      <c r="B99">
        <v>0.48985130715163888</v>
      </c>
      <c r="C99">
        <v>0.12607576144192628</v>
      </c>
      <c r="D99">
        <v>7.304739149597532E-2</v>
      </c>
      <c r="E99">
        <v>1.4382147579391775E-3</v>
      </c>
      <c r="F99">
        <v>2.9924145770024821E-2</v>
      </c>
      <c r="G99">
        <v>7.9565751931151268E-3</v>
      </c>
      <c r="H99">
        <v>2.723329235194507E-2</v>
      </c>
      <c r="I99">
        <v>8.0261662297896035E-3</v>
      </c>
      <c r="J99">
        <v>1.1180959892365862E-2</v>
      </c>
      <c r="K99">
        <v>3.7811129926465471E-3</v>
      </c>
      <c r="L99">
        <v>1.6237908557377811E-4</v>
      </c>
      <c r="M99">
        <v>0.18606323505532488</v>
      </c>
      <c r="N99">
        <f t="shared" si="3"/>
        <v>3.5259458581734848E-2</v>
      </c>
      <c r="O99" t="s">
        <v>267</v>
      </c>
      <c r="P99">
        <v>98</v>
      </c>
      <c r="Q99" t="s">
        <v>268</v>
      </c>
      <c r="R99" t="s">
        <v>107</v>
      </c>
      <c r="S99" t="s">
        <v>108</v>
      </c>
      <c r="T99" t="s">
        <v>269</v>
      </c>
      <c r="U99">
        <v>1</v>
      </c>
      <c r="V99" t="s">
        <v>44</v>
      </c>
      <c r="W99" t="s">
        <v>270</v>
      </c>
      <c r="X99">
        <v>1</v>
      </c>
      <c r="AB99">
        <v>7.35</v>
      </c>
      <c r="AC99">
        <v>9.657</v>
      </c>
      <c r="AD99">
        <v>6.7000000000000004E-2</v>
      </c>
      <c r="AE99">
        <v>0</v>
      </c>
      <c r="AF99" t="s">
        <v>51</v>
      </c>
      <c r="AG99">
        <v>16.47</v>
      </c>
      <c r="AI99">
        <v>7.0000000000000007E-2</v>
      </c>
      <c r="AJ99">
        <v>0.4</v>
      </c>
      <c r="AM99">
        <v>31.73</v>
      </c>
      <c r="AP99">
        <v>22.33</v>
      </c>
      <c r="AV99">
        <v>7.64</v>
      </c>
    </row>
    <row r="100" spans="1:48" x14ac:dyDescent="0.5">
      <c r="A100" t="s">
        <v>271</v>
      </c>
      <c r="B100">
        <v>0.42483349191246433</v>
      </c>
      <c r="C100">
        <v>9.387884554392642E-2</v>
      </c>
      <c r="D100">
        <v>0.12394091794662679</v>
      </c>
      <c r="E100">
        <v>1.155362240043496E-3</v>
      </c>
      <c r="F100">
        <v>1.3841692718952471E-2</v>
      </c>
      <c r="G100">
        <v>4.3699877667527524E-2</v>
      </c>
      <c r="H100">
        <v>1.1077885007475873E-2</v>
      </c>
      <c r="I100">
        <v>5.119840514702551E-3</v>
      </c>
      <c r="J100">
        <v>7.2719858638031808E-3</v>
      </c>
      <c r="K100">
        <v>1.8349870871279053E-3</v>
      </c>
      <c r="L100">
        <v>9.0616646277921249E-5</v>
      </c>
      <c r="M100">
        <v>0.25300167640795612</v>
      </c>
      <c r="N100">
        <f t="shared" si="3"/>
        <v>2.0252820443115271E-2</v>
      </c>
      <c r="O100" t="s">
        <v>272</v>
      </c>
      <c r="P100">
        <v>99</v>
      </c>
      <c r="Q100" t="s">
        <v>268</v>
      </c>
      <c r="R100" t="s">
        <v>107</v>
      </c>
      <c r="S100" t="s">
        <v>108</v>
      </c>
      <c r="T100" t="s">
        <v>269</v>
      </c>
      <c r="U100">
        <v>2</v>
      </c>
      <c r="V100" t="s">
        <v>44</v>
      </c>
      <c r="W100" t="s">
        <v>270</v>
      </c>
      <c r="X100">
        <v>1</v>
      </c>
      <c r="AB100">
        <v>7.35</v>
      </c>
      <c r="AC100">
        <v>9.657</v>
      </c>
      <c r="AD100">
        <v>6.7000000000000004E-2</v>
      </c>
      <c r="AE100">
        <v>0</v>
      </c>
      <c r="AF100" t="s">
        <v>51</v>
      </c>
      <c r="AG100">
        <v>16.47</v>
      </c>
      <c r="AI100">
        <v>7.0000000000000007E-2</v>
      </c>
      <c r="AJ100">
        <v>0.4</v>
      </c>
      <c r="AM100">
        <v>31.73</v>
      </c>
      <c r="AP100">
        <v>22.33</v>
      </c>
      <c r="AV100">
        <v>7.64</v>
      </c>
    </row>
    <row r="101" spans="1:48" x14ac:dyDescent="0.5">
      <c r="A101" t="s">
        <v>273</v>
      </c>
      <c r="B101">
        <v>0.38217947095304394</v>
      </c>
      <c r="C101">
        <v>0.18142007340842931</v>
      </c>
      <c r="D101">
        <v>6.5130996076446013E-2</v>
      </c>
      <c r="E101">
        <v>1.7719276041007468E-3</v>
      </c>
      <c r="F101">
        <v>8.6925705606885201E-2</v>
      </c>
      <c r="G101">
        <v>1.0024047588912796E-2</v>
      </c>
      <c r="H101">
        <v>2.8502721174534867E-2</v>
      </c>
      <c r="I101">
        <v>6.9611441589672194E-3</v>
      </c>
      <c r="J101">
        <v>1.1795975193013543E-2</v>
      </c>
      <c r="K101">
        <v>1.0378433109732945E-3</v>
      </c>
      <c r="L101">
        <v>1.6959878496392862E-3</v>
      </c>
      <c r="M101">
        <v>0.19430451841539045</v>
      </c>
      <c r="N101">
        <f t="shared" si="3"/>
        <v>2.8249588659663316E-2</v>
      </c>
      <c r="O101" t="s">
        <v>274</v>
      </c>
      <c r="P101">
        <v>100</v>
      </c>
      <c r="Q101" t="s">
        <v>268</v>
      </c>
      <c r="R101" t="s">
        <v>107</v>
      </c>
      <c r="S101" t="s">
        <v>108</v>
      </c>
      <c r="T101" t="s">
        <v>269</v>
      </c>
      <c r="U101">
        <v>3</v>
      </c>
      <c r="V101" t="s">
        <v>44</v>
      </c>
      <c r="W101" t="s">
        <v>270</v>
      </c>
      <c r="X101">
        <v>1</v>
      </c>
      <c r="AB101">
        <v>7.35</v>
      </c>
      <c r="AC101">
        <v>9.657</v>
      </c>
      <c r="AD101">
        <v>6.7000000000000004E-2</v>
      </c>
      <c r="AE101">
        <v>0</v>
      </c>
      <c r="AF101" t="s">
        <v>51</v>
      </c>
      <c r="AG101">
        <v>16.47</v>
      </c>
      <c r="AI101">
        <v>7.0000000000000007E-2</v>
      </c>
      <c r="AJ101">
        <v>0.4</v>
      </c>
      <c r="AM101">
        <v>31.73</v>
      </c>
      <c r="AP101">
        <v>22.33</v>
      </c>
      <c r="AV101">
        <v>7.64</v>
      </c>
    </row>
    <row r="102" spans="1:48" x14ac:dyDescent="0.5">
      <c r="A102" t="s">
        <v>275</v>
      </c>
      <c r="B102">
        <v>0.38386048128232914</v>
      </c>
      <c r="C102">
        <v>4.1790190345729998E-2</v>
      </c>
      <c r="D102">
        <v>0.46345402874608982</v>
      </c>
      <c r="E102">
        <v>2.2489828463944717E-4</v>
      </c>
      <c r="F102">
        <v>5.7042383104005234E-3</v>
      </c>
      <c r="G102">
        <v>5.9250475353192535E-2</v>
      </c>
      <c r="H102">
        <v>3.7414896444562572E-3</v>
      </c>
      <c r="I102">
        <v>1.2062726176115801E-3</v>
      </c>
      <c r="J102">
        <v>5.0704340536893537E-3</v>
      </c>
      <c r="K102">
        <v>1.4311709022510273E-4</v>
      </c>
      <c r="L102">
        <v>0</v>
      </c>
      <c r="M102">
        <v>1.600866880660792E-2</v>
      </c>
      <c r="N102">
        <f t="shared" si="3"/>
        <v>1.9545705465028318E-2</v>
      </c>
      <c r="O102" t="s">
        <v>276</v>
      </c>
      <c r="P102">
        <v>101</v>
      </c>
      <c r="Q102" t="s">
        <v>268</v>
      </c>
      <c r="R102" t="s">
        <v>107</v>
      </c>
      <c r="S102" t="s">
        <v>108</v>
      </c>
      <c r="T102" t="s">
        <v>269</v>
      </c>
      <c r="U102">
        <v>1</v>
      </c>
      <c r="V102" t="s">
        <v>44</v>
      </c>
      <c r="W102" t="s">
        <v>270</v>
      </c>
      <c r="X102">
        <v>2</v>
      </c>
      <c r="AB102">
        <v>8.5500000000000007</v>
      </c>
      <c r="AC102">
        <v>10.458</v>
      </c>
      <c r="AD102">
        <v>0.13</v>
      </c>
      <c r="AE102">
        <v>0</v>
      </c>
      <c r="AF102" t="s">
        <v>51</v>
      </c>
      <c r="AG102">
        <v>25.67</v>
      </c>
      <c r="AI102">
        <v>0.15</v>
      </c>
      <c r="AJ102">
        <v>0.4</v>
      </c>
      <c r="AM102">
        <v>31.73</v>
      </c>
      <c r="AP102">
        <v>22.33</v>
      </c>
      <c r="AV102">
        <v>7.64</v>
      </c>
    </row>
    <row r="103" spans="1:48" x14ac:dyDescent="0.5">
      <c r="A103" t="s">
        <v>277</v>
      </c>
      <c r="B103">
        <v>0.45058494505061647</v>
      </c>
      <c r="C103">
        <v>0.19179107417182023</v>
      </c>
      <c r="D103">
        <v>8.3428526411155321E-2</v>
      </c>
      <c r="E103">
        <v>2.9542679324063496E-3</v>
      </c>
      <c r="F103">
        <v>1.9773900027573166E-2</v>
      </c>
      <c r="G103">
        <v>7.8780478197502651E-3</v>
      </c>
      <c r="H103">
        <v>9.3354866664040644E-3</v>
      </c>
      <c r="I103">
        <v>3.8996336707763815E-3</v>
      </c>
      <c r="J103">
        <v>1.4062315358254224E-2</v>
      </c>
      <c r="K103">
        <v>1.9695119549375663E-3</v>
      </c>
      <c r="L103">
        <v>2.7573167369125928E-4</v>
      </c>
      <c r="M103">
        <v>0.19037302556426516</v>
      </c>
      <c r="N103">
        <f t="shared" si="3"/>
        <v>2.367353369834968E-2</v>
      </c>
      <c r="O103" t="s">
        <v>278</v>
      </c>
      <c r="P103">
        <v>102</v>
      </c>
      <c r="Q103" t="s">
        <v>268</v>
      </c>
      <c r="R103" t="s">
        <v>107</v>
      </c>
      <c r="S103" t="s">
        <v>108</v>
      </c>
      <c r="T103" t="s">
        <v>269</v>
      </c>
      <c r="U103">
        <v>2</v>
      </c>
      <c r="V103" t="s">
        <v>44</v>
      </c>
      <c r="W103" t="s">
        <v>270</v>
      </c>
      <c r="X103">
        <v>2</v>
      </c>
      <c r="AB103">
        <v>8.5500000000000007</v>
      </c>
      <c r="AC103">
        <v>10.458</v>
      </c>
      <c r="AD103">
        <v>0.13</v>
      </c>
      <c r="AE103">
        <v>0</v>
      </c>
      <c r="AF103" t="s">
        <v>51</v>
      </c>
      <c r="AG103">
        <v>25.67</v>
      </c>
      <c r="AI103">
        <v>0.15</v>
      </c>
      <c r="AJ103">
        <v>0.4</v>
      </c>
      <c r="AM103">
        <v>31.73</v>
      </c>
      <c r="AP103">
        <v>22.33</v>
      </c>
      <c r="AV103">
        <v>7.64</v>
      </c>
    </row>
    <row r="104" spans="1:48" x14ac:dyDescent="0.5">
      <c r="A104" t="s">
        <v>279</v>
      </c>
      <c r="B104">
        <v>0.53093663500903321</v>
      </c>
      <c r="C104">
        <v>0.11003928198498335</v>
      </c>
      <c r="D104">
        <v>0.12953110238178112</v>
      </c>
      <c r="E104">
        <v>1.4254222399018779E-3</v>
      </c>
      <c r="F104">
        <v>2.0784645219034361E-2</v>
      </c>
      <c r="G104">
        <v>9.9116569704804994E-3</v>
      </c>
      <c r="H104">
        <v>1.8994580080552933E-2</v>
      </c>
      <c r="I104">
        <v>5.0552765484892185E-3</v>
      </c>
      <c r="J104">
        <v>9.2983939137785288E-3</v>
      </c>
      <c r="K104">
        <v>3.1823380239669832E-3</v>
      </c>
      <c r="L104">
        <v>0</v>
      </c>
      <c r="M104">
        <v>0.13778529163144548</v>
      </c>
      <c r="N104">
        <f t="shared" si="3"/>
        <v>2.3055375996552607E-2</v>
      </c>
      <c r="O104" t="s">
        <v>280</v>
      </c>
      <c r="P104">
        <v>103</v>
      </c>
      <c r="Q104" t="s">
        <v>268</v>
      </c>
      <c r="R104" t="s">
        <v>107</v>
      </c>
      <c r="S104" t="s">
        <v>108</v>
      </c>
      <c r="T104" t="s">
        <v>269</v>
      </c>
      <c r="U104">
        <v>4</v>
      </c>
      <c r="V104" t="s">
        <v>44</v>
      </c>
      <c r="W104" t="s">
        <v>270</v>
      </c>
      <c r="X104">
        <v>2</v>
      </c>
      <c r="AB104">
        <v>8.5500000000000007</v>
      </c>
      <c r="AC104">
        <v>10.458</v>
      </c>
      <c r="AD104">
        <v>0.13</v>
      </c>
      <c r="AE104">
        <v>0</v>
      </c>
      <c r="AF104" t="s">
        <v>51</v>
      </c>
      <c r="AG104">
        <v>25.67</v>
      </c>
      <c r="AI104">
        <v>0.15</v>
      </c>
      <c r="AJ104">
        <v>0.4</v>
      </c>
      <c r="AM104">
        <v>31.73</v>
      </c>
      <c r="AP104">
        <v>22.33</v>
      </c>
      <c r="AV104">
        <v>7.64</v>
      </c>
    </row>
    <row r="105" spans="1:48" x14ac:dyDescent="0.5">
      <c r="A105" t="s">
        <v>281</v>
      </c>
      <c r="B105">
        <v>0.54373809111380567</v>
      </c>
      <c r="C105">
        <v>0.20411830937121081</v>
      </c>
      <c r="D105">
        <v>7.9421444656157983E-2</v>
      </c>
      <c r="E105">
        <v>3.4644032565390613E-4</v>
      </c>
      <c r="F105">
        <v>2.9079334834574744E-2</v>
      </c>
      <c r="G105">
        <v>5.9760956175298804E-3</v>
      </c>
      <c r="H105">
        <v>1.998527628615971E-2</v>
      </c>
      <c r="I105">
        <v>3.919106183959813E-3</v>
      </c>
      <c r="J105">
        <v>2.3384721981638663E-3</v>
      </c>
      <c r="K105">
        <v>3.1829204919452624E-3</v>
      </c>
      <c r="L105">
        <v>3.0313528494716786E-4</v>
      </c>
      <c r="M105">
        <v>8.0828858479126964E-2</v>
      </c>
      <c r="N105">
        <f t="shared" si="3"/>
        <v>2.676251515676431E-2</v>
      </c>
      <c r="O105" t="s">
        <v>282</v>
      </c>
      <c r="P105">
        <v>104</v>
      </c>
      <c r="Q105" t="s">
        <v>268</v>
      </c>
      <c r="R105" t="s">
        <v>107</v>
      </c>
      <c r="S105" t="s">
        <v>108</v>
      </c>
      <c r="T105" t="s">
        <v>269</v>
      </c>
      <c r="U105">
        <v>1</v>
      </c>
      <c r="V105" t="s">
        <v>44</v>
      </c>
      <c r="W105" t="s">
        <v>270</v>
      </c>
      <c r="X105">
        <v>3</v>
      </c>
      <c r="AB105">
        <v>8.58</v>
      </c>
      <c r="AC105">
        <v>10.98</v>
      </c>
      <c r="AD105">
        <v>6.7000000000000004E-2</v>
      </c>
      <c r="AE105">
        <v>0</v>
      </c>
      <c r="AF105" t="s">
        <v>51</v>
      </c>
      <c r="AG105">
        <v>25.27</v>
      </c>
      <c r="AI105">
        <v>0.06</v>
      </c>
      <c r="AJ105">
        <v>0.15</v>
      </c>
      <c r="AM105">
        <v>31.73</v>
      </c>
      <c r="AP105">
        <v>22.33</v>
      </c>
      <c r="AV105">
        <v>7.64</v>
      </c>
    </row>
    <row r="106" spans="1:48" x14ac:dyDescent="0.5">
      <c r="A106" t="s">
        <v>283</v>
      </c>
      <c r="B106">
        <v>0.62325209748302035</v>
      </c>
      <c r="C106">
        <v>0.10869813366816962</v>
      </c>
      <c r="D106">
        <v>0.14057416814108784</v>
      </c>
      <c r="E106">
        <v>1.9976028765481422E-4</v>
      </c>
      <c r="F106">
        <v>1.0986815821014783E-2</v>
      </c>
      <c r="G106">
        <v>1.7664516865475714E-2</v>
      </c>
      <c r="H106">
        <v>5.6503624222361739E-3</v>
      </c>
      <c r="I106">
        <v>1.7407682209919526E-3</v>
      </c>
      <c r="J106">
        <v>2.8537183950687744E-3</v>
      </c>
      <c r="K106">
        <v>9.702642543233834E-4</v>
      </c>
      <c r="L106">
        <v>0</v>
      </c>
      <c r="M106">
        <v>6.2268135380400665E-2</v>
      </c>
      <c r="N106">
        <f t="shared" si="3"/>
        <v>2.5141259060555976E-2</v>
      </c>
      <c r="O106" t="s">
        <v>284</v>
      </c>
      <c r="P106">
        <v>105</v>
      </c>
      <c r="Q106" t="s">
        <v>268</v>
      </c>
      <c r="R106" t="s">
        <v>107</v>
      </c>
      <c r="S106" t="s">
        <v>108</v>
      </c>
      <c r="T106" t="s">
        <v>269</v>
      </c>
      <c r="U106">
        <v>2</v>
      </c>
      <c r="V106" t="s">
        <v>44</v>
      </c>
      <c r="W106" t="s">
        <v>270</v>
      </c>
      <c r="X106">
        <v>3</v>
      </c>
      <c r="AB106">
        <v>8.58</v>
      </c>
      <c r="AC106">
        <v>10.98</v>
      </c>
      <c r="AD106">
        <v>6.7000000000000004E-2</v>
      </c>
      <c r="AE106">
        <v>0</v>
      </c>
      <c r="AF106" t="s">
        <v>51</v>
      </c>
      <c r="AG106">
        <v>25.67</v>
      </c>
      <c r="AI106">
        <v>0.06</v>
      </c>
      <c r="AJ106">
        <v>0.15</v>
      </c>
      <c r="AM106">
        <v>31.73</v>
      </c>
      <c r="AP106">
        <v>22.33</v>
      </c>
      <c r="AV106">
        <v>7.64</v>
      </c>
    </row>
    <row r="107" spans="1:48" x14ac:dyDescent="0.5">
      <c r="A107" t="s">
        <v>285</v>
      </c>
      <c r="B107">
        <v>0.58879741785740192</v>
      </c>
      <c r="C107">
        <v>5.7245956335678541E-2</v>
      </c>
      <c r="D107">
        <v>1.4143758613186334E-2</v>
      </c>
      <c r="E107">
        <v>1.8133023863059405E-4</v>
      </c>
      <c r="F107">
        <v>0.10540726771596431</v>
      </c>
      <c r="G107">
        <v>1.7117574526728078E-2</v>
      </c>
      <c r="H107">
        <v>3.3908754623921088E-2</v>
      </c>
      <c r="I107">
        <v>8.4681221440487415E-3</v>
      </c>
      <c r="J107">
        <v>4.9140494668890988E-3</v>
      </c>
      <c r="K107">
        <v>1.8677014578951186E-3</v>
      </c>
      <c r="L107">
        <v>6.8905490679625737E-4</v>
      </c>
      <c r="M107">
        <v>0.10876187713063031</v>
      </c>
      <c r="N107">
        <f t="shared" si="3"/>
        <v>5.8497134982229526E-2</v>
      </c>
      <c r="O107" t="s">
        <v>286</v>
      </c>
      <c r="P107">
        <v>106</v>
      </c>
      <c r="Q107" t="s">
        <v>268</v>
      </c>
      <c r="R107" t="s">
        <v>107</v>
      </c>
      <c r="S107" t="s">
        <v>108</v>
      </c>
      <c r="T107" t="s">
        <v>269</v>
      </c>
      <c r="U107">
        <v>3</v>
      </c>
      <c r="V107" t="s">
        <v>44</v>
      </c>
      <c r="W107" t="s">
        <v>270</v>
      </c>
      <c r="X107">
        <v>3</v>
      </c>
      <c r="AB107">
        <v>8.58</v>
      </c>
      <c r="AC107">
        <v>10.98</v>
      </c>
      <c r="AD107">
        <v>6.7000000000000004E-2</v>
      </c>
      <c r="AE107">
        <v>0</v>
      </c>
      <c r="AF107" t="s">
        <v>51</v>
      </c>
      <c r="AG107">
        <v>25.67</v>
      </c>
      <c r="AI107">
        <v>0.06</v>
      </c>
      <c r="AJ107">
        <v>0.15</v>
      </c>
      <c r="AM107">
        <v>31.73</v>
      </c>
      <c r="AP107">
        <v>22.33</v>
      </c>
      <c r="AV107">
        <v>7.64</v>
      </c>
    </row>
    <row r="108" spans="1:48" x14ac:dyDescent="0.5">
      <c r="A108" t="s">
        <v>287</v>
      </c>
      <c r="B108">
        <v>0.4853020229169614</v>
      </c>
      <c r="C108">
        <v>8.810298486348847E-2</v>
      </c>
      <c r="D108">
        <v>0.19428490592728817</v>
      </c>
      <c r="E108">
        <v>2.9141321261847504E-3</v>
      </c>
      <c r="F108">
        <v>3.1970575753289009E-2</v>
      </c>
      <c r="G108">
        <v>4.5268071863064085E-2</v>
      </c>
      <c r="H108">
        <v>1.0043853444617343E-2</v>
      </c>
      <c r="I108">
        <v>5.0643655396802939E-3</v>
      </c>
      <c r="J108">
        <v>7.6389871268920636E-3</v>
      </c>
      <c r="K108">
        <v>1.640967605036073E-3</v>
      </c>
      <c r="L108">
        <v>0</v>
      </c>
      <c r="M108">
        <v>0.10782288866883576</v>
      </c>
      <c r="N108">
        <f t="shared" si="3"/>
        <v>1.994624416466273E-2</v>
      </c>
      <c r="O108" t="s">
        <v>288</v>
      </c>
      <c r="P108">
        <v>107</v>
      </c>
      <c r="Q108" t="s">
        <v>268</v>
      </c>
      <c r="R108" t="s">
        <v>107</v>
      </c>
      <c r="S108" t="s">
        <v>108</v>
      </c>
      <c r="T108" t="s">
        <v>269</v>
      </c>
      <c r="U108">
        <v>1</v>
      </c>
      <c r="V108" t="s">
        <v>129</v>
      </c>
      <c r="W108" t="s">
        <v>289</v>
      </c>
      <c r="X108">
        <v>4</v>
      </c>
      <c r="AB108">
        <v>8.01</v>
      </c>
      <c r="AC108">
        <v>12.129</v>
      </c>
      <c r="AD108">
        <v>0.16699999999999901</v>
      </c>
      <c r="AE108">
        <v>0</v>
      </c>
      <c r="AF108" t="s">
        <v>51</v>
      </c>
      <c r="AG108">
        <v>31.67</v>
      </c>
      <c r="AI108">
        <v>0.01</v>
      </c>
      <c r="AJ108">
        <v>0.25</v>
      </c>
      <c r="AM108">
        <v>31.73</v>
      </c>
      <c r="AP108">
        <v>22.33</v>
      </c>
      <c r="AV108">
        <v>7.64</v>
      </c>
    </row>
    <row r="109" spans="1:48" x14ac:dyDescent="0.5">
      <c r="A109" t="s">
        <v>290</v>
      </c>
      <c r="B109">
        <v>0.6669347452136809</v>
      </c>
      <c r="C109">
        <v>9.4296628912271294E-2</v>
      </c>
      <c r="D109">
        <v>2.9980117507763106E-2</v>
      </c>
      <c r="E109">
        <v>2.0999486182784891E-3</v>
      </c>
      <c r="F109">
        <v>4.3808502557916136E-2</v>
      </c>
      <c r="G109">
        <v>3.1275830484998775E-2</v>
      </c>
      <c r="H109">
        <v>1.9391014900699239E-2</v>
      </c>
      <c r="I109">
        <v>8.1987355628532488E-3</v>
      </c>
      <c r="J109">
        <v>8.3327748363603866E-3</v>
      </c>
      <c r="K109">
        <v>3.3509818376784399E-3</v>
      </c>
      <c r="L109">
        <v>0</v>
      </c>
      <c r="M109">
        <v>6.5723923776333126E-2</v>
      </c>
      <c r="N109">
        <f t="shared" si="3"/>
        <v>2.6606795791166871E-2</v>
      </c>
      <c r="O109" t="s">
        <v>291</v>
      </c>
      <c r="P109">
        <v>108</v>
      </c>
      <c r="Q109" t="s">
        <v>268</v>
      </c>
      <c r="R109" t="s">
        <v>107</v>
      </c>
      <c r="S109" t="s">
        <v>108</v>
      </c>
      <c r="T109" t="s">
        <v>269</v>
      </c>
      <c r="U109">
        <v>2</v>
      </c>
      <c r="V109" t="s">
        <v>129</v>
      </c>
      <c r="W109" t="s">
        <v>289</v>
      </c>
      <c r="X109">
        <v>4</v>
      </c>
      <c r="AB109">
        <v>8.01</v>
      </c>
      <c r="AC109">
        <v>12.129</v>
      </c>
      <c r="AD109">
        <v>0.16699999999999901</v>
      </c>
      <c r="AE109">
        <v>0</v>
      </c>
      <c r="AF109" t="s">
        <v>51</v>
      </c>
      <c r="AG109">
        <v>31.67</v>
      </c>
      <c r="AI109">
        <v>0.01</v>
      </c>
      <c r="AJ109">
        <v>0.25</v>
      </c>
      <c r="AM109">
        <v>31.73</v>
      </c>
      <c r="AP109">
        <v>22.33</v>
      </c>
      <c r="AV109">
        <v>7.64</v>
      </c>
    </row>
    <row r="110" spans="1:48" x14ac:dyDescent="0.5">
      <c r="A110" t="s">
        <v>292</v>
      </c>
      <c r="B110">
        <v>0.63969143439342113</v>
      </c>
      <c r="C110">
        <v>0.26098901098901101</v>
      </c>
      <c r="D110">
        <v>3.0838366931082162E-2</v>
      </c>
      <c r="E110">
        <v>1.4009169638308711E-3</v>
      </c>
      <c r="F110">
        <v>1.8921475875118259E-3</v>
      </c>
      <c r="G110">
        <v>1.4045557091914709E-2</v>
      </c>
      <c r="H110">
        <v>2.8564151080707374E-3</v>
      </c>
      <c r="I110">
        <v>1.1462047885888945E-3</v>
      </c>
      <c r="J110">
        <v>0</v>
      </c>
      <c r="K110">
        <v>0</v>
      </c>
      <c r="L110">
        <v>0</v>
      </c>
      <c r="M110">
        <v>2.6617422312786552E-2</v>
      </c>
      <c r="N110">
        <f t="shared" si="3"/>
        <v>2.052252383378228E-2</v>
      </c>
      <c r="O110" t="s">
        <v>293</v>
      </c>
      <c r="P110">
        <v>109</v>
      </c>
      <c r="Q110" t="s">
        <v>268</v>
      </c>
      <c r="R110" t="s">
        <v>107</v>
      </c>
      <c r="S110" t="s">
        <v>108</v>
      </c>
      <c r="T110" t="s">
        <v>269</v>
      </c>
      <c r="U110">
        <v>3</v>
      </c>
      <c r="V110" t="s">
        <v>129</v>
      </c>
      <c r="W110" t="s">
        <v>289</v>
      </c>
      <c r="X110">
        <v>4</v>
      </c>
      <c r="AB110">
        <v>8.01</v>
      </c>
      <c r="AC110">
        <v>12.129</v>
      </c>
      <c r="AD110">
        <v>0.16699999999999901</v>
      </c>
      <c r="AE110">
        <v>0</v>
      </c>
      <c r="AF110" t="s">
        <v>51</v>
      </c>
      <c r="AG110">
        <v>31.67</v>
      </c>
      <c r="AI110">
        <v>0.01</v>
      </c>
      <c r="AJ110">
        <v>0.25</v>
      </c>
      <c r="AM110">
        <v>31.73</v>
      </c>
      <c r="AP110">
        <v>22.33</v>
      </c>
      <c r="AV110">
        <v>7.64</v>
      </c>
    </row>
    <row r="111" spans="1:48" x14ac:dyDescent="0.5">
      <c r="A111" t="s">
        <v>294</v>
      </c>
      <c r="B111">
        <v>0.46066517016280928</v>
      </c>
      <c r="C111">
        <v>0.11063807828263282</v>
      </c>
      <c r="D111">
        <v>2.1363882653456151E-2</v>
      </c>
      <c r="E111">
        <v>7.9985550997239204E-4</v>
      </c>
      <c r="F111">
        <v>3.2045823980184227E-2</v>
      </c>
      <c r="G111">
        <v>6.063420801403617E-3</v>
      </c>
      <c r="H111">
        <v>1.9841577005444179E-2</v>
      </c>
      <c r="I111">
        <v>5.0571509662770599E-3</v>
      </c>
      <c r="J111">
        <v>2.4511701112057177E-3</v>
      </c>
      <c r="K111">
        <v>3.6122506901978997E-3</v>
      </c>
      <c r="L111">
        <v>0</v>
      </c>
      <c r="M111">
        <v>0.30580282271589648</v>
      </c>
      <c r="N111">
        <f t="shared" si="3"/>
        <v>3.1658797120520221E-2</v>
      </c>
      <c r="O111" t="s">
        <v>295</v>
      </c>
      <c r="P111">
        <v>110</v>
      </c>
      <c r="Q111" t="s">
        <v>268</v>
      </c>
      <c r="R111" t="s">
        <v>107</v>
      </c>
      <c r="S111" t="s">
        <v>108</v>
      </c>
      <c r="T111" t="s">
        <v>269</v>
      </c>
      <c r="U111">
        <v>1</v>
      </c>
      <c r="V111" t="s">
        <v>129</v>
      </c>
      <c r="W111" t="s">
        <v>289</v>
      </c>
      <c r="X111">
        <v>5</v>
      </c>
      <c r="AB111">
        <v>9.9</v>
      </c>
      <c r="AC111">
        <v>9.5459999999999994</v>
      </c>
      <c r="AD111">
        <v>0.26700000000000002</v>
      </c>
      <c r="AE111">
        <v>0</v>
      </c>
      <c r="AF111" t="s">
        <v>51</v>
      </c>
      <c r="AG111">
        <v>29.47</v>
      </c>
      <c r="AI111">
        <v>7.0000000000000007E-2</v>
      </c>
      <c r="AJ111">
        <v>0.41</v>
      </c>
      <c r="AM111">
        <v>31.73</v>
      </c>
      <c r="AP111">
        <v>22.33</v>
      </c>
      <c r="AV111">
        <v>7.64</v>
      </c>
    </row>
    <row r="112" spans="1:48" x14ac:dyDescent="0.5">
      <c r="A112" t="s">
        <v>296</v>
      </c>
      <c r="B112">
        <v>0.56628286729123456</v>
      </c>
      <c r="C112">
        <v>0.17614245869984982</v>
      </c>
      <c r="D112">
        <v>5.8237383489475318E-2</v>
      </c>
      <c r="E112">
        <v>0</v>
      </c>
      <c r="F112">
        <v>5.8952537605187254E-2</v>
      </c>
      <c r="G112">
        <v>3.7903168132732605E-3</v>
      </c>
      <c r="H112">
        <v>2.5268778755155069E-2</v>
      </c>
      <c r="I112">
        <v>6.8178025697871224E-3</v>
      </c>
      <c r="J112">
        <v>1.0798827147250233E-2</v>
      </c>
      <c r="K112">
        <v>4.8868864573648951E-3</v>
      </c>
      <c r="L112">
        <v>1.430308231423872E-4</v>
      </c>
      <c r="M112">
        <v>5.5782021025531002E-2</v>
      </c>
      <c r="N112">
        <f t="shared" si="3"/>
        <v>3.2897089322749151E-2</v>
      </c>
      <c r="O112" t="s">
        <v>297</v>
      </c>
      <c r="P112">
        <v>111</v>
      </c>
      <c r="Q112" t="s">
        <v>268</v>
      </c>
      <c r="R112" t="s">
        <v>107</v>
      </c>
      <c r="S112" t="s">
        <v>108</v>
      </c>
      <c r="T112" t="s">
        <v>269</v>
      </c>
      <c r="U112">
        <v>2</v>
      </c>
      <c r="V112" t="s">
        <v>129</v>
      </c>
      <c r="W112" t="s">
        <v>289</v>
      </c>
      <c r="X112">
        <v>5</v>
      </c>
      <c r="AB112">
        <v>9.9</v>
      </c>
      <c r="AC112">
        <v>9.5459999999999994</v>
      </c>
      <c r="AD112">
        <v>0.26700000000000002</v>
      </c>
      <c r="AE112">
        <v>0</v>
      </c>
      <c r="AF112" t="s">
        <v>51</v>
      </c>
      <c r="AG112">
        <v>29.47</v>
      </c>
      <c r="AI112">
        <v>7.0000000000000007E-2</v>
      </c>
      <c r="AJ112">
        <v>0.41</v>
      </c>
      <c r="AM112">
        <v>31.73</v>
      </c>
      <c r="AP112">
        <v>22.33</v>
      </c>
      <c r="AV112">
        <v>7.64</v>
      </c>
    </row>
    <row r="113" spans="1:48" x14ac:dyDescent="0.5">
      <c r="A113" t="s">
        <v>298</v>
      </c>
      <c r="B113">
        <v>0.57042075635103928</v>
      </c>
      <c r="C113">
        <v>8.3068706697459582E-2</v>
      </c>
      <c r="D113">
        <v>3.0925230946882216E-2</v>
      </c>
      <c r="E113">
        <v>2.1651270207852195E-4</v>
      </c>
      <c r="F113">
        <v>2.3942696304849884E-2</v>
      </c>
      <c r="G113">
        <v>1.2647950346420323E-2</v>
      </c>
      <c r="H113">
        <v>1.113236143187067E-2</v>
      </c>
      <c r="I113">
        <v>4.7813221709006931E-3</v>
      </c>
      <c r="J113">
        <v>5.5391166281755196E-3</v>
      </c>
      <c r="K113">
        <v>1.569717090069284E-3</v>
      </c>
      <c r="L113">
        <v>3.4281177829099306E-4</v>
      </c>
      <c r="M113">
        <v>0.20817696304849884</v>
      </c>
      <c r="N113">
        <f t="shared" si="3"/>
        <v>4.7235854503464125E-2</v>
      </c>
      <c r="O113" t="s">
        <v>299</v>
      </c>
      <c r="P113">
        <v>112</v>
      </c>
      <c r="Q113" t="s">
        <v>268</v>
      </c>
      <c r="R113" t="s">
        <v>107</v>
      </c>
      <c r="S113" t="s">
        <v>108</v>
      </c>
      <c r="T113" t="s">
        <v>269</v>
      </c>
      <c r="U113">
        <v>3</v>
      </c>
      <c r="V113" t="s">
        <v>129</v>
      </c>
      <c r="W113" t="s">
        <v>289</v>
      </c>
      <c r="X113">
        <v>5</v>
      </c>
      <c r="AB113">
        <v>9.9</v>
      </c>
      <c r="AC113">
        <v>9.5459999999999994</v>
      </c>
      <c r="AD113">
        <v>0.26700000000000002</v>
      </c>
      <c r="AE113">
        <v>0</v>
      </c>
      <c r="AF113" t="s">
        <v>51</v>
      </c>
      <c r="AG113">
        <v>29.47</v>
      </c>
      <c r="AI113">
        <v>7.0000000000000007E-2</v>
      </c>
      <c r="AJ113">
        <v>0.41</v>
      </c>
      <c r="AM113">
        <v>31.73</v>
      </c>
      <c r="AP113">
        <v>22.33</v>
      </c>
      <c r="AV113">
        <v>7.64</v>
      </c>
    </row>
    <row r="114" spans="1:48" x14ac:dyDescent="0.5">
      <c r="A114" t="s">
        <v>300</v>
      </c>
      <c r="B114">
        <v>0.5943540592783505</v>
      </c>
      <c r="C114">
        <v>3.666639819587629E-2</v>
      </c>
      <c r="D114">
        <v>7.7621617268041232E-2</v>
      </c>
      <c r="E114">
        <v>4.7317976804123708E-3</v>
      </c>
      <c r="F114">
        <v>1.5423646907216496E-2</v>
      </c>
      <c r="G114">
        <v>2.6759826030927834E-2</v>
      </c>
      <c r="H114">
        <v>9.1615657216494849E-3</v>
      </c>
      <c r="I114">
        <v>1.9329896907216496E-3</v>
      </c>
      <c r="J114">
        <v>6.1009987113402062E-3</v>
      </c>
      <c r="K114">
        <v>3.5438144329896907E-3</v>
      </c>
      <c r="L114">
        <v>5.8392396907216493E-4</v>
      </c>
      <c r="M114">
        <v>0.20445393041237114</v>
      </c>
      <c r="N114">
        <f t="shared" si="3"/>
        <v>1.8665431701031077E-2</v>
      </c>
      <c r="O114" t="s">
        <v>301</v>
      </c>
      <c r="P114">
        <v>113</v>
      </c>
      <c r="Q114" t="s">
        <v>268</v>
      </c>
      <c r="R114" t="s">
        <v>107</v>
      </c>
      <c r="S114" t="s">
        <v>108</v>
      </c>
      <c r="T114" t="s">
        <v>269</v>
      </c>
      <c r="U114">
        <v>1</v>
      </c>
      <c r="V114" t="s">
        <v>129</v>
      </c>
      <c r="W114" t="s">
        <v>289</v>
      </c>
      <c r="X114">
        <v>6</v>
      </c>
      <c r="AB114">
        <v>8.07</v>
      </c>
      <c r="AC114">
        <v>13.035</v>
      </c>
      <c r="AD114">
        <v>0.13300000000000001</v>
      </c>
      <c r="AE114">
        <v>0</v>
      </c>
      <c r="AF114" t="s">
        <v>51</v>
      </c>
      <c r="AG114">
        <v>24.93</v>
      </c>
      <c r="AI114">
        <v>0.14000000000000001</v>
      </c>
      <c r="AJ114">
        <v>0.1</v>
      </c>
      <c r="AM114">
        <v>31.73</v>
      </c>
      <c r="AP114">
        <v>22.33</v>
      </c>
      <c r="AV114">
        <v>7.64</v>
      </c>
    </row>
    <row r="115" spans="1:48" x14ac:dyDescent="0.5">
      <c r="A115" t="s">
        <v>302</v>
      </c>
      <c r="B115">
        <v>0.56359399555627809</v>
      </c>
      <c r="C115">
        <v>0.15764374356473201</v>
      </c>
      <c r="D115">
        <v>0.10123015227876227</v>
      </c>
      <c r="E115">
        <v>7.5868422478729742E-4</v>
      </c>
      <c r="F115">
        <v>2.6147509889990789E-2</v>
      </c>
      <c r="G115">
        <v>1.1298975776296537E-2</v>
      </c>
      <c r="H115">
        <v>1.2355714517964559E-2</v>
      </c>
      <c r="I115">
        <v>5.8256110117596051E-3</v>
      </c>
      <c r="J115">
        <v>5.6901316859047308E-3</v>
      </c>
      <c r="K115">
        <v>2.4115320002167668E-3</v>
      </c>
      <c r="L115">
        <v>1.0838346068389963E-4</v>
      </c>
      <c r="M115">
        <v>8.6679672681948733E-2</v>
      </c>
      <c r="N115">
        <f t="shared" si="3"/>
        <v>2.6255893350674575E-2</v>
      </c>
      <c r="O115" t="s">
        <v>303</v>
      </c>
      <c r="P115">
        <v>114</v>
      </c>
      <c r="Q115" t="s">
        <v>268</v>
      </c>
      <c r="R115" t="s">
        <v>107</v>
      </c>
      <c r="S115" t="s">
        <v>108</v>
      </c>
      <c r="T115" t="s">
        <v>269</v>
      </c>
      <c r="U115">
        <v>2</v>
      </c>
      <c r="V115" t="s">
        <v>129</v>
      </c>
      <c r="W115" t="s">
        <v>289</v>
      </c>
      <c r="X115">
        <v>6</v>
      </c>
      <c r="AB115">
        <v>8.07</v>
      </c>
      <c r="AC115">
        <v>13.035</v>
      </c>
      <c r="AD115">
        <v>0.13300000000000001</v>
      </c>
      <c r="AE115">
        <v>0</v>
      </c>
      <c r="AF115" t="s">
        <v>51</v>
      </c>
      <c r="AG115">
        <v>24.93</v>
      </c>
      <c r="AI115">
        <v>0.14000000000000001</v>
      </c>
      <c r="AJ115">
        <v>0.1</v>
      </c>
      <c r="AM115">
        <v>31.73</v>
      </c>
      <c r="AP115">
        <v>22.33</v>
      </c>
      <c r="AV115">
        <v>7.64</v>
      </c>
    </row>
    <row r="116" spans="1:48" x14ac:dyDescent="0.5">
      <c r="A116" t="s">
        <v>304</v>
      </c>
      <c r="B116">
        <v>0.79692794776027109</v>
      </c>
      <c r="C116">
        <v>6.6363254099779861E-2</v>
      </c>
      <c r="D116">
        <v>3.5148037299957954E-2</v>
      </c>
      <c r="E116">
        <v>0</v>
      </c>
      <c r="F116">
        <v>2.325063691904326E-2</v>
      </c>
      <c r="G116">
        <v>2.745553934057236E-3</v>
      </c>
      <c r="H116">
        <v>1.147691013876178E-2</v>
      </c>
      <c r="I116">
        <v>2.1766553711444754E-3</v>
      </c>
      <c r="J116">
        <v>2.745553934057236E-3</v>
      </c>
      <c r="K116">
        <v>2.5724108931707438E-3</v>
      </c>
      <c r="L116">
        <v>0</v>
      </c>
      <c r="M116">
        <v>2.7603947661332211E-2</v>
      </c>
      <c r="N116">
        <f t="shared" si="3"/>
        <v>2.8989091988424143E-2</v>
      </c>
      <c r="O116" t="s">
        <v>305</v>
      </c>
      <c r="P116">
        <v>115</v>
      </c>
      <c r="Q116" t="s">
        <v>268</v>
      </c>
      <c r="R116" t="s">
        <v>107</v>
      </c>
      <c r="S116" t="s">
        <v>108</v>
      </c>
      <c r="T116" t="s">
        <v>269</v>
      </c>
      <c r="U116">
        <v>3</v>
      </c>
      <c r="V116" t="s">
        <v>129</v>
      </c>
      <c r="W116" t="s">
        <v>289</v>
      </c>
      <c r="X116">
        <v>6</v>
      </c>
      <c r="AB116">
        <v>8.07</v>
      </c>
      <c r="AC116">
        <v>13.035</v>
      </c>
      <c r="AD116">
        <v>0.13300000000000001</v>
      </c>
      <c r="AE116">
        <v>0</v>
      </c>
      <c r="AF116" t="s">
        <v>51</v>
      </c>
      <c r="AG116">
        <v>24.93</v>
      </c>
      <c r="AI116">
        <v>0.14000000000000001</v>
      </c>
      <c r="AJ116">
        <v>0.1</v>
      </c>
      <c r="AM116">
        <v>31.73</v>
      </c>
      <c r="AP116">
        <v>22.33</v>
      </c>
      <c r="AV116">
        <v>7.64</v>
      </c>
    </row>
    <row r="117" spans="1:48" x14ac:dyDescent="0.5">
      <c r="A117" t="s">
        <v>306</v>
      </c>
      <c r="B117">
        <v>0.51550597700493561</v>
      </c>
      <c r="C117">
        <v>0.12016775555618955</v>
      </c>
      <c r="D117">
        <v>4.9356651736041771E-2</v>
      </c>
      <c r="E117">
        <v>2.8529856494821833E-4</v>
      </c>
      <c r="F117">
        <v>5.6032638155830074E-2</v>
      </c>
      <c r="G117">
        <v>0.12051011383412741</v>
      </c>
      <c r="H117">
        <v>1.6033779350089868E-2</v>
      </c>
      <c r="I117">
        <v>1.2210778579783744E-2</v>
      </c>
      <c r="J117">
        <v>9.1866137913326294E-3</v>
      </c>
      <c r="K117">
        <v>1.1411942597928733E-3</v>
      </c>
      <c r="L117">
        <v>1.71179138968931E-3</v>
      </c>
      <c r="M117">
        <v>7.8571224786739322E-2</v>
      </c>
      <c r="N117">
        <f t="shared" si="3"/>
        <v>1.9286182990499667E-2</v>
      </c>
      <c r="O117" t="s">
        <v>307</v>
      </c>
      <c r="P117">
        <v>116</v>
      </c>
      <c r="Q117" t="s">
        <v>268</v>
      </c>
      <c r="R117" t="s">
        <v>107</v>
      </c>
      <c r="S117" t="s">
        <v>149</v>
      </c>
      <c r="T117" t="s">
        <v>308</v>
      </c>
      <c r="U117">
        <v>1</v>
      </c>
      <c r="V117" t="s">
        <v>44</v>
      </c>
      <c r="W117" t="s">
        <v>309</v>
      </c>
      <c r="X117">
        <v>7</v>
      </c>
      <c r="AB117">
        <v>9.7799999999999994</v>
      </c>
      <c r="AC117">
        <v>13.035</v>
      </c>
      <c r="AD117">
        <v>6.7000000000000004E-2</v>
      </c>
      <c r="AE117">
        <v>0</v>
      </c>
      <c r="AF117" t="s">
        <v>51</v>
      </c>
      <c r="AG117">
        <v>31.8</v>
      </c>
      <c r="AI117">
        <v>0.13</v>
      </c>
      <c r="AJ117">
        <v>0.87</v>
      </c>
      <c r="AM117">
        <v>32.39</v>
      </c>
      <c r="AP117">
        <v>24.61</v>
      </c>
      <c r="AS117">
        <v>6.91</v>
      </c>
      <c r="AV117">
        <v>24.02</v>
      </c>
    </row>
    <row r="118" spans="1:48" x14ac:dyDescent="0.5">
      <c r="A118" t="s">
        <v>310</v>
      </c>
      <c r="B118">
        <v>0.58994361628176406</v>
      </c>
      <c r="C118">
        <v>7.2474962024664663E-2</v>
      </c>
      <c r="D118">
        <v>0.22435055740068485</v>
      </c>
      <c r="E118">
        <v>6.1790376148914805E-4</v>
      </c>
      <c r="F118">
        <v>8.676398650910121E-3</v>
      </c>
      <c r="G118">
        <v>1.8846064725419016E-2</v>
      </c>
      <c r="H118">
        <v>9.217064442213126E-3</v>
      </c>
      <c r="I118">
        <v>4.4025643006101803E-3</v>
      </c>
      <c r="J118">
        <v>4.0421204397415103E-3</v>
      </c>
      <c r="K118">
        <v>7.2088772173733941E-4</v>
      </c>
      <c r="L118">
        <v>0</v>
      </c>
      <c r="M118">
        <v>4.5235704539018047E-2</v>
      </c>
      <c r="N118">
        <f t="shared" si="3"/>
        <v>2.1472155711747987E-2</v>
      </c>
      <c r="O118" t="s">
        <v>311</v>
      </c>
      <c r="P118">
        <v>117</v>
      </c>
      <c r="Q118" t="s">
        <v>268</v>
      </c>
      <c r="R118" t="s">
        <v>107</v>
      </c>
      <c r="S118" t="s">
        <v>149</v>
      </c>
      <c r="T118" t="s">
        <v>308</v>
      </c>
      <c r="U118">
        <v>2</v>
      </c>
      <c r="V118" t="s">
        <v>44</v>
      </c>
      <c r="W118" t="s">
        <v>309</v>
      </c>
      <c r="X118">
        <v>7</v>
      </c>
      <c r="AB118">
        <v>9.7799999999999994</v>
      </c>
      <c r="AC118">
        <v>13.035</v>
      </c>
      <c r="AD118">
        <v>6.7000000000000004E-2</v>
      </c>
      <c r="AE118">
        <v>0</v>
      </c>
      <c r="AF118" t="s">
        <v>51</v>
      </c>
      <c r="AG118">
        <v>31.8</v>
      </c>
      <c r="AI118">
        <v>0.13</v>
      </c>
      <c r="AJ118">
        <v>0.87</v>
      </c>
      <c r="AM118">
        <v>32.39</v>
      </c>
      <c r="AP118">
        <v>24.61</v>
      </c>
      <c r="AS118">
        <v>6.91</v>
      </c>
      <c r="AV118">
        <v>24.02</v>
      </c>
    </row>
    <row r="119" spans="1:48" x14ac:dyDescent="0.5">
      <c r="A119" t="s">
        <v>312</v>
      </c>
      <c r="B119">
        <v>0.46451197053407001</v>
      </c>
      <c r="C119">
        <v>1.694290976058932E-2</v>
      </c>
      <c r="D119">
        <v>0.25384898710865561</v>
      </c>
      <c r="E119">
        <v>3.3517495395948434E-3</v>
      </c>
      <c r="F119">
        <v>7.7900552486187841E-3</v>
      </c>
      <c r="G119">
        <v>1.3959484346224679E-2</v>
      </c>
      <c r="H119">
        <v>1.6353591160220993E-2</v>
      </c>
      <c r="I119">
        <v>1.1289134438305709E-2</v>
      </c>
      <c r="J119">
        <v>8.1491712707182321E-2</v>
      </c>
      <c r="K119">
        <v>4.9539594843462246E-3</v>
      </c>
      <c r="L119">
        <v>6.6298342541436467E-4</v>
      </c>
      <c r="M119">
        <v>8.9907918968692449E-2</v>
      </c>
      <c r="N119">
        <f t="shared" si="3"/>
        <v>3.4935543278084791E-2</v>
      </c>
      <c r="O119" t="s">
        <v>313</v>
      </c>
      <c r="P119">
        <v>118</v>
      </c>
      <c r="Q119" t="s">
        <v>268</v>
      </c>
      <c r="R119" t="s">
        <v>107</v>
      </c>
      <c r="S119" t="s">
        <v>149</v>
      </c>
      <c r="T119" t="s">
        <v>308</v>
      </c>
      <c r="U119">
        <v>3</v>
      </c>
      <c r="V119" t="s">
        <v>44</v>
      </c>
      <c r="W119" t="s">
        <v>309</v>
      </c>
      <c r="X119">
        <v>7</v>
      </c>
      <c r="AB119">
        <v>9.7799999999999994</v>
      </c>
      <c r="AC119">
        <v>13.035</v>
      </c>
      <c r="AD119">
        <v>6.7000000000000004E-2</v>
      </c>
      <c r="AE119">
        <v>0</v>
      </c>
      <c r="AF119" t="s">
        <v>51</v>
      </c>
      <c r="AG119">
        <v>31.8</v>
      </c>
      <c r="AI119">
        <v>0.13</v>
      </c>
      <c r="AJ119">
        <v>0.87</v>
      </c>
      <c r="AM119">
        <v>32.39</v>
      </c>
      <c r="AP119">
        <v>24.61</v>
      </c>
      <c r="AS119">
        <v>6.91</v>
      </c>
      <c r="AV119">
        <v>24.02</v>
      </c>
    </row>
    <row r="120" spans="1:48" x14ac:dyDescent="0.5">
      <c r="A120" t="s">
        <v>314</v>
      </c>
      <c r="B120">
        <v>0.46933845514127875</v>
      </c>
      <c r="C120">
        <v>8.4450428687404711E-2</v>
      </c>
      <c r="D120">
        <v>0.26065778270597784</v>
      </c>
      <c r="E120">
        <v>2.712710136031523E-3</v>
      </c>
      <c r="F120">
        <v>6.8986000831633768E-2</v>
      </c>
      <c r="G120">
        <v>2.2176900382155514E-3</v>
      </c>
      <c r="H120">
        <v>2.1384868225649959E-3</v>
      </c>
      <c r="I120">
        <v>1.1484466269330534E-3</v>
      </c>
      <c r="J120">
        <v>2.5028216145575509E-2</v>
      </c>
      <c r="K120">
        <v>9.9004019563194261E-5</v>
      </c>
      <c r="L120">
        <v>2.5741045086430511E-4</v>
      </c>
      <c r="M120">
        <v>6.1560699364394192E-2</v>
      </c>
      <c r="N120">
        <f t="shared" si="3"/>
        <v>2.1404669029562506E-2</v>
      </c>
      <c r="O120" t="s">
        <v>315</v>
      </c>
      <c r="P120">
        <v>119</v>
      </c>
      <c r="Q120" t="s">
        <v>268</v>
      </c>
      <c r="R120" t="s">
        <v>107</v>
      </c>
      <c r="S120" t="s">
        <v>149</v>
      </c>
      <c r="T120" t="s">
        <v>308</v>
      </c>
      <c r="U120">
        <v>1</v>
      </c>
      <c r="V120" t="s">
        <v>44</v>
      </c>
      <c r="W120" t="s">
        <v>309</v>
      </c>
      <c r="X120">
        <v>8</v>
      </c>
      <c r="AB120">
        <v>10.65</v>
      </c>
      <c r="AC120">
        <v>13.227</v>
      </c>
      <c r="AD120">
        <v>6.7000000000000004E-2</v>
      </c>
      <c r="AE120">
        <v>0</v>
      </c>
      <c r="AF120" t="s">
        <v>51</v>
      </c>
      <c r="AG120">
        <v>45.87</v>
      </c>
      <c r="AI120">
        <v>0.1</v>
      </c>
      <c r="AJ120">
        <v>0.33</v>
      </c>
      <c r="AM120">
        <v>32.39</v>
      </c>
      <c r="AP120">
        <v>24.61</v>
      </c>
      <c r="AS120">
        <v>6.91</v>
      </c>
      <c r="AV120">
        <v>24.02</v>
      </c>
    </row>
    <row r="121" spans="1:48" x14ac:dyDescent="0.5">
      <c r="A121" t="s">
        <v>316</v>
      </c>
      <c r="B121">
        <v>0.45757832723377667</v>
      </c>
      <c r="C121">
        <v>2.9925020083906097E-2</v>
      </c>
      <c r="D121">
        <v>7.9175220922967068E-2</v>
      </c>
      <c r="E121">
        <v>3.9052039632241362E-3</v>
      </c>
      <c r="F121">
        <v>1.5196822279746497E-2</v>
      </c>
      <c r="G121">
        <v>1.35008479871463E-2</v>
      </c>
      <c r="H121">
        <v>1.8120146389359992E-2</v>
      </c>
      <c r="I121">
        <v>1.1626350084798714E-2</v>
      </c>
      <c r="J121">
        <v>1.6580380255288761E-2</v>
      </c>
      <c r="K121">
        <v>7.6095688654824597E-3</v>
      </c>
      <c r="L121">
        <v>1.7852360974738909E-4</v>
      </c>
      <c r="M121">
        <v>0.31937873783807907</v>
      </c>
      <c r="N121">
        <f t="shared" si="3"/>
        <v>2.7224850486476937E-2</v>
      </c>
      <c r="O121" t="s">
        <v>317</v>
      </c>
      <c r="P121">
        <v>120</v>
      </c>
      <c r="Q121" t="s">
        <v>268</v>
      </c>
      <c r="R121" t="s">
        <v>107</v>
      </c>
      <c r="S121" t="s">
        <v>149</v>
      </c>
      <c r="T121" t="s">
        <v>308</v>
      </c>
      <c r="U121">
        <v>2</v>
      </c>
      <c r="V121" t="s">
        <v>44</v>
      </c>
      <c r="W121" t="s">
        <v>309</v>
      </c>
      <c r="X121">
        <v>8</v>
      </c>
      <c r="AB121">
        <v>10.65</v>
      </c>
      <c r="AC121">
        <v>13.227</v>
      </c>
      <c r="AD121">
        <v>6.7000000000000004E-2</v>
      </c>
      <c r="AE121">
        <v>0</v>
      </c>
      <c r="AF121" t="s">
        <v>51</v>
      </c>
      <c r="AG121">
        <v>45.87</v>
      </c>
      <c r="AI121">
        <v>0.1</v>
      </c>
      <c r="AJ121">
        <v>0.33</v>
      </c>
      <c r="AM121">
        <v>32.39</v>
      </c>
      <c r="AP121">
        <v>24.61</v>
      </c>
      <c r="AS121">
        <v>6.91</v>
      </c>
      <c r="AV121">
        <v>24.02</v>
      </c>
    </row>
    <row r="122" spans="1:48" x14ac:dyDescent="0.5">
      <c r="A122" t="s">
        <v>318</v>
      </c>
      <c r="B122">
        <v>0.52691863644649695</v>
      </c>
      <c r="C122">
        <v>2.6402138907455793E-2</v>
      </c>
      <c r="D122">
        <v>0.25949444005590327</v>
      </c>
      <c r="E122">
        <v>1.7317858661967552E-3</v>
      </c>
      <c r="F122">
        <v>1.1484474691620587E-2</v>
      </c>
      <c r="G122">
        <v>1.9140791152700978E-2</v>
      </c>
      <c r="H122">
        <v>1.2669380810597314E-2</v>
      </c>
      <c r="I122">
        <v>1.2760527435133985E-2</v>
      </c>
      <c r="J122">
        <v>7.1094367138603634E-3</v>
      </c>
      <c r="K122">
        <v>5.8333839703469652E-3</v>
      </c>
      <c r="L122">
        <v>0</v>
      </c>
      <c r="M122">
        <v>9.7435741629701644E-2</v>
      </c>
      <c r="N122">
        <f t="shared" si="3"/>
        <v>1.9019262319985408E-2</v>
      </c>
      <c r="O122" t="s">
        <v>319</v>
      </c>
      <c r="P122">
        <v>121</v>
      </c>
      <c r="Q122" t="s">
        <v>268</v>
      </c>
      <c r="R122" t="s">
        <v>107</v>
      </c>
      <c r="S122" t="s">
        <v>149</v>
      </c>
      <c r="T122" t="s">
        <v>308</v>
      </c>
      <c r="U122">
        <v>3</v>
      </c>
      <c r="V122" t="s">
        <v>44</v>
      </c>
      <c r="W122" t="s">
        <v>309</v>
      </c>
      <c r="X122">
        <v>8</v>
      </c>
      <c r="AB122">
        <v>10.65</v>
      </c>
      <c r="AC122">
        <v>13.227</v>
      </c>
      <c r="AD122">
        <v>6.7000000000000004E-2</v>
      </c>
      <c r="AE122">
        <v>0</v>
      </c>
      <c r="AF122" t="s">
        <v>51</v>
      </c>
      <c r="AG122">
        <v>45.87</v>
      </c>
      <c r="AI122">
        <v>0.1</v>
      </c>
      <c r="AJ122">
        <v>0.33</v>
      </c>
      <c r="AM122">
        <v>32.39</v>
      </c>
      <c r="AP122">
        <v>24.61</v>
      </c>
      <c r="AS122">
        <v>6.91</v>
      </c>
      <c r="AV122">
        <v>24.02</v>
      </c>
    </row>
    <row r="123" spans="1:48" x14ac:dyDescent="0.5">
      <c r="A123" t="s">
        <v>320</v>
      </c>
      <c r="B123">
        <v>0.65746549560853196</v>
      </c>
      <c r="C123">
        <v>3.364178168130489E-2</v>
      </c>
      <c r="D123">
        <v>5.3011292346298623E-2</v>
      </c>
      <c r="E123">
        <v>8.8874947720618991E-4</v>
      </c>
      <c r="F123">
        <v>1.6441865328314514E-2</v>
      </c>
      <c r="G123">
        <v>1.8140945211208698E-2</v>
      </c>
      <c r="H123">
        <v>8.3908406524466749E-3</v>
      </c>
      <c r="I123">
        <v>1.1971978251777499E-2</v>
      </c>
      <c r="J123">
        <v>4.1562107904642405E-3</v>
      </c>
      <c r="K123">
        <v>4.1823504809703057E-3</v>
      </c>
      <c r="L123">
        <v>4.7051442910915934E-4</v>
      </c>
      <c r="M123">
        <v>0.15929527394395651</v>
      </c>
      <c r="N123">
        <f t="shared" si="3"/>
        <v>3.1942701798410744E-2</v>
      </c>
      <c r="O123" t="s">
        <v>321</v>
      </c>
      <c r="P123">
        <v>122</v>
      </c>
      <c r="Q123" t="s">
        <v>268</v>
      </c>
      <c r="R123" t="s">
        <v>107</v>
      </c>
      <c r="S123" t="s">
        <v>149</v>
      </c>
      <c r="T123" t="s">
        <v>308</v>
      </c>
      <c r="U123">
        <v>1</v>
      </c>
      <c r="V123" t="s">
        <v>44</v>
      </c>
      <c r="W123" t="s">
        <v>309</v>
      </c>
      <c r="X123">
        <v>9</v>
      </c>
      <c r="AB123">
        <v>8.61</v>
      </c>
      <c r="AC123">
        <v>11.589</v>
      </c>
      <c r="AD123">
        <v>0.1</v>
      </c>
      <c r="AE123">
        <v>0</v>
      </c>
      <c r="AF123" t="s">
        <v>51</v>
      </c>
      <c r="AG123">
        <v>35.130000000000003</v>
      </c>
      <c r="AI123">
        <v>0.05</v>
      </c>
      <c r="AJ123">
        <v>0.76</v>
      </c>
      <c r="AM123">
        <v>32.39</v>
      </c>
      <c r="AP123">
        <v>24.61</v>
      </c>
      <c r="AS123">
        <v>6.91</v>
      </c>
      <c r="AV123">
        <v>24.02</v>
      </c>
    </row>
    <row r="124" spans="1:48" x14ac:dyDescent="0.5">
      <c r="A124" t="s">
        <v>322</v>
      </c>
      <c r="B124">
        <v>0.58883317522699552</v>
      </c>
      <c r="C124">
        <v>4.8290192889732124E-2</v>
      </c>
      <c r="D124">
        <v>0.16063603921037178</v>
      </c>
      <c r="E124">
        <v>6.7759859059493153E-4</v>
      </c>
      <c r="F124">
        <v>1.5449247865564439E-2</v>
      </c>
      <c r="G124">
        <v>7.8601436509012062E-3</v>
      </c>
      <c r="H124">
        <v>4.7070515426661248E-2</v>
      </c>
      <c r="I124">
        <v>1.7527216876722231E-2</v>
      </c>
      <c r="J124">
        <v>5.2400957672674711E-3</v>
      </c>
      <c r="K124">
        <v>1.5358901386818449E-3</v>
      </c>
      <c r="L124">
        <v>4.969056331029498E-4</v>
      </c>
      <c r="M124">
        <v>8.6280887202421289E-2</v>
      </c>
      <c r="N124">
        <f t="shared" si="3"/>
        <v>2.0102091520982968E-2</v>
      </c>
      <c r="O124" t="s">
        <v>323</v>
      </c>
      <c r="P124">
        <v>123</v>
      </c>
      <c r="Q124" t="s">
        <v>268</v>
      </c>
      <c r="R124" t="s">
        <v>107</v>
      </c>
      <c r="S124" t="s">
        <v>149</v>
      </c>
      <c r="T124" t="s">
        <v>308</v>
      </c>
      <c r="U124">
        <v>2</v>
      </c>
      <c r="V124" t="s">
        <v>44</v>
      </c>
      <c r="W124" t="s">
        <v>309</v>
      </c>
      <c r="X124">
        <v>9</v>
      </c>
      <c r="AB124">
        <v>8.61</v>
      </c>
      <c r="AC124">
        <v>11.589</v>
      </c>
      <c r="AD124">
        <v>0.1</v>
      </c>
      <c r="AE124">
        <v>0</v>
      </c>
      <c r="AF124" t="s">
        <v>51</v>
      </c>
      <c r="AG124">
        <v>35.130000000000003</v>
      </c>
      <c r="AI124">
        <v>0.05</v>
      </c>
      <c r="AJ124">
        <v>0.76</v>
      </c>
      <c r="AM124">
        <v>32.39</v>
      </c>
      <c r="AP124">
        <v>24.61</v>
      </c>
      <c r="AS124">
        <v>6.91</v>
      </c>
      <c r="AV124">
        <v>24.02</v>
      </c>
    </row>
    <row r="125" spans="1:48" x14ac:dyDescent="0.5">
      <c r="A125" t="s">
        <v>324</v>
      </c>
      <c r="B125">
        <v>0.7223144965043069</v>
      </c>
      <c r="C125">
        <v>2.6072849472749043E-2</v>
      </c>
      <c r="D125">
        <v>7.3699254509637296E-2</v>
      </c>
      <c r="E125">
        <v>2.1244544014832555E-3</v>
      </c>
      <c r="F125">
        <v>1.3094364401869519E-2</v>
      </c>
      <c r="G125">
        <v>1.7652284754142687E-2</v>
      </c>
      <c r="H125">
        <v>1.3094364401869519E-2</v>
      </c>
      <c r="I125">
        <v>7.4935300706863916E-3</v>
      </c>
      <c r="J125">
        <v>3.3218741550465449E-3</v>
      </c>
      <c r="K125">
        <v>2.703851056433234E-4</v>
      </c>
      <c r="L125">
        <v>1.5450577465332766E-4</v>
      </c>
      <c r="M125">
        <v>9.0617636834176674E-2</v>
      </c>
      <c r="N125">
        <f t="shared" si="3"/>
        <v>3.0089999613735374E-2</v>
      </c>
      <c r="O125" t="s">
        <v>325</v>
      </c>
      <c r="P125">
        <v>124</v>
      </c>
      <c r="Q125" t="s">
        <v>268</v>
      </c>
      <c r="R125" t="s">
        <v>107</v>
      </c>
      <c r="S125" t="s">
        <v>149</v>
      </c>
      <c r="T125" t="s">
        <v>308</v>
      </c>
      <c r="U125">
        <v>3</v>
      </c>
      <c r="V125" t="s">
        <v>44</v>
      </c>
      <c r="W125" t="s">
        <v>309</v>
      </c>
      <c r="X125">
        <v>9</v>
      </c>
      <c r="AB125">
        <v>8.61</v>
      </c>
      <c r="AC125">
        <v>11.589</v>
      </c>
      <c r="AD125">
        <v>0.1</v>
      </c>
      <c r="AE125">
        <v>0</v>
      </c>
      <c r="AF125" t="s">
        <v>51</v>
      </c>
      <c r="AG125">
        <v>35.130000000000003</v>
      </c>
      <c r="AI125">
        <v>0.05</v>
      </c>
      <c r="AJ125">
        <v>0.76</v>
      </c>
      <c r="AM125">
        <v>32.39</v>
      </c>
      <c r="AP125">
        <v>24.61</v>
      </c>
      <c r="AS125">
        <v>6.91</v>
      </c>
      <c r="AV125">
        <v>24.02</v>
      </c>
    </row>
    <row r="126" spans="1:48" x14ac:dyDescent="0.5">
      <c r="A126" t="s">
        <v>326</v>
      </c>
      <c r="B126">
        <v>0.7466754073796591</v>
      </c>
      <c r="C126">
        <v>4.7199850159205844E-2</v>
      </c>
      <c r="D126">
        <v>3.7179247050009363E-2</v>
      </c>
      <c r="E126">
        <v>0</v>
      </c>
      <c r="F126">
        <v>8.8031466566772798E-3</v>
      </c>
      <c r="G126">
        <v>1.4796778422925641E-2</v>
      </c>
      <c r="H126">
        <v>1.8730099269526127E-2</v>
      </c>
      <c r="I126">
        <v>2.3225323094212401E-2</v>
      </c>
      <c r="J126">
        <v>4.4015733283386399E-3</v>
      </c>
      <c r="K126">
        <v>1.030155459823937E-3</v>
      </c>
      <c r="L126">
        <v>9.3650496347630644E-4</v>
      </c>
      <c r="M126">
        <v>6.4806143472560404E-2</v>
      </c>
      <c r="N126">
        <f t="shared" si="3"/>
        <v>3.2215770743584837E-2</v>
      </c>
      <c r="O126" t="s">
        <v>327</v>
      </c>
      <c r="P126">
        <v>125</v>
      </c>
      <c r="Q126" t="s">
        <v>268</v>
      </c>
      <c r="R126" t="s">
        <v>107</v>
      </c>
      <c r="S126" t="s">
        <v>149</v>
      </c>
      <c r="T126" t="s">
        <v>308</v>
      </c>
      <c r="U126">
        <v>1</v>
      </c>
      <c r="V126" t="s">
        <v>129</v>
      </c>
      <c r="W126" t="s">
        <v>328</v>
      </c>
      <c r="X126">
        <v>10</v>
      </c>
      <c r="AB126">
        <v>11.28</v>
      </c>
      <c r="AC126">
        <v>13.68</v>
      </c>
      <c r="AD126">
        <v>0.26700000000000002</v>
      </c>
      <c r="AE126">
        <v>0</v>
      </c>
      <c r="AF126" t="s">
        <v>51</v>
      </c>
      <c r="AG126">
        <v>32.130000000000003</v>
      </c>
      <c r="AI126">
        <v>0.06</v>
      </c>
      <c r="AJ126">
        <v>1.07</v>
      </c>
      <c r="AM126">
        <v>32.39</v>
      </c>
      <c r="AP126">
        <v>24.61</v>
      </c>
      <c r="AS126">
        <v>6.91</v>
      </c>
      <c r="AV126">
        <v>24.02</v>
      </c>
    </row>
    <row r="127" spans="1:48" x14ac:dyDescent="0.5">
      <c r="A127" t="s">
        <v>329</v>
      </c>
      <c r="B127">
        <v>0.61372843210802697</v>
      </c>
      <c r="C127">
        <v>4.5411352838209552E-2</v>
      </c>
      <c r="D127">
        <v>0.13250812703175793</v>
      </c>
      <c r="E127">
        <v>2.6256564141035259E-3</v>
      </c>
      <c r="F127">
        <v>1.1477869467366841E-2</v>
      </c>
      <c r="G127">
        <v>1.9529882470617654E-2</v>
      </c>
      <c r="H127">
        <v>9.4773693423355846E-3</v>
      </c>
      <c r="I127">
        <v>9.1522880720180042E-3</v>
      </c>
      <c r="J127">
        <v>1.6654163540885222E-2</v>
      </c>
      <c r="K127">
        <v>6.2515628907226805E-4</v>
      </c>
      <c r="L127">
        <v>3.0007501875468868E-4</v>
      </c>
      <c r="M127">
        <v>0.11982995748937235</v>
      </c>
      <c r="N127">
        <f t="shared" si="3"/>
        <v>1.8679669917479602E-2</v>
      </c>
      <c r="O127" t="s">
        <v>330</v>
      </c>
      <c r="P127">
        <v>126</v>
      </c>
      <c r="Q127" t="s">
        <v>268</v>
      </c>
      <c r="R127" t="s">
        <v>107</v>
      </c>
      <c r="S127" t="s">
        <v>149</v>
      </c>
      <c r="T127" t="s">
        <v>308</v>
      </c>
      <c r="U127">
        <v>2</v>
      </c>
      <c r="V127" t="s">
        <v>129</v>
      </c>
      <c r="W127" t="s">
        <v>328</v>
      </c>
      <c r="X127">
        <v>10</v>
      </c>
      <c r="AB127">
        <v>11.28</v>
      </c>
      <c r="AC127">
        <v>13.68</v>
      </c>
      <c r="AD127">
        <v>0.26700000000000002</v>
      </c>
      <c r="AE127">
        <v>0</v>
      </c>
      <c r="AF127" t="s">
        <v>51</v>
      </c>
      <c r="AG127">
        <v>32.130000000000003</v>
      </c>
      <c r="AI127">
        <v>0.06</v>
      </c>
      <c r="AJ127">
        <v>1.07</v>
      </c>
      <c r="AM127">
        <v>32.39</v>
      </c>
      <c r="AP127">
        <v>24.61</v>
      </c>
      <c r="AS127">
        <v>6.91</v>
      </c>
      <c r="AV127">
        <v>24.02</v>
      </c>
    </row>
    <row r="128" spans="1:48" x14ac:dyDescent="0.5">
      <c r="A128" t="s">
        <v>331</v>
      </c>
      <c r="B128">
        <v>0.7098182178905339</v>
      </c>
      <c r="C128">
        <v>3.1718870123750714E-2</v>
      </c>
      <c r="D128">
        <v>5.5204225876050887E-2</v>
      </c>
      <c r="E128">
        <v>2.2319767874414106E-4</v>
      </c>
      <c r="F128">
        <v>1.6144632095826204E-2</v>
      </c>
      <c r="G128">
        <v>1.1035885226793642E-2</v>
      </c>
      <c r="H128">
        <v>2.968529127297076E-2</v>
      </c>
      <c r="I128">
        <v>1.5053443444188181E-2</v>
      </c>
      <c r="J128">
        <v>1.388785556630211E-2</v>
      </c>
      <c r="K128">
        <v>2.058378592862634E-3</v>
      </c>
      <c r="L128">
        <v>3.9679587332291743E-4</v>
      </c>
      <c r="M128">
        <v>9.6718994122461127E-2</v>
      </c>
      <c r="N128">
        <f t="shared" si="3"/>
        <v>1.8054212236192968E-2</v>
      </c>
      <c r="O128" t="s">
        <v>332</v>
      </c>
      <c r="P128">
        <v>127</v>
      </c>
      <c r="Q128" t="s">
        <v>268</v>
      </c>
      <c r="R128" t="s">
        <v>107</v>
      </c>
      <c r="S128" t="s">
        <v>149</v>
      </c>
      <c r="T128" t="s">
        <v>308</v>
      </c>
      <c r="U128">
        <v>3</v>
      </c>
      <c r="V128" t="s">
        <v>129</v>
      </c>
      <c r="W128" t="s">
        <v>328</v>
      </c>
      <c r="X128">
        <v>10</v>
      </c>
      <c r="AB128">
        <v>11.28</v>
      </c>
      <c r="AC128">
        <v>13.68</v>
      </c>
      <c r="AD128">
        <v>0.26700000000000002</v>
      </c>
      <c r="AE128">
        <v>0</v>
      </c>
      <c r="AF128" t="s">
        <v>51</v>
      </c>
      <c r="AG128">
        <v>32.130000000000003</v>
      </c>
      <c r="AI128">
        <v>0.06</v>
      </c>
      <c r="AJ128">
        <v>1.07</v>
      </c>
      <c r="AM128">
        <v>32.39</v>
      </c>
      <c r="AP128">
        <v>24.61</v>
      </c>
      <c r="AS128">
        <v>6.91</v>
      </c>
      <c r="AV128">
        <v>24.02</v>
      </c>
    </row>
    <row r="129" spans="1:51" x14ac:dyDescent="0.5">
      <c r="A129" t="s">
        <v>333</v>
      </c>
      <c r="B129">
        <v>0.65033959748322845</v>
      </c>
      <c r="C129">
        <v>4.7126963623484314E-2</v>
      </c>
      <c r="D129">
        <v>6.0377515729822077E-2</v>
      </c>
      <c r="E129">
        <v>7.9169965415225633E-4</v>
      </c>
      <c r="F129">
        <v>1.2750531272136338E-2</v>
      </c>
      <c r="G129">
        <v>1.7646568607025293E-2</v>
      </c>
      <c r="H129">
        <v>2.2750947956164839E-2</v>
      </c>
      <c r="I129">
        <v>2.4396849868744529E-2</v>
      </c>
      <c r="J129">
        <v>3.3251385474394768E-2</v>
      </c>
      <c r="K129">
        <v>1.8542439268302846E-3</v>
      </c>
      <c r="L129">
        <v>3.5418142422600943E-4</v>
      </c>
      <c r="M129">
        <v>0.10390016250677112</v>
      </c>
      <c r="N129">
        <f t="shared" si="3"/>
        <v>2.4459352473019558E-2</v>
      </c>
      <c r="O129" t="s">
        <v>334</v>
      </c>
      <c r="P129">
        <v>128</v>
      </c>
      <c r="Q129" t="s">
        <v>268</v>
      </c>
      <c r="R129" t="s">
        <v>107</v>
      </c>
      <c r="S129" t="s">
        <v>149</v>
      </c>
      <c r="T129" t="s">
        <v>308</v>
      </c>
      <c r="U129">
        <v>1</v>
      </c>
      <c r="V129" t="s">
        <v>129</v>
      </c>
      <c r="W129" t="s">
        <v>328</v>
      </c>
      <c r="X129">
        <v>11</v>
      </c>
      <c r="AB129">
        <v>10.14</v>
      </c>
      <c r="AC129">
        <v>13.002000000000001</v>
      </c>
      <c r="AD129">
        <v>0.1</v>
      </c>
      <c r="AE129">
        <v>0</v>
      </c>
      <c r="AF129" t="s">
        <v>51</v>
      </c>
      <c r="AG129">
        <v>39.6</v>
      </c>
      <c r="AI129">
        <v>0.1</v>
      </c>
      <c r="AJ129">
        <v>1.72</v>
      </c>
      <c r="AM129">
        <v>32.39</v>
      </c>
      <c r="AP129">
        <v>24.61</v>
      </c>
      <c r="AS129">
        <v>6.91</v>
      </c>
      <c r="AV129">
        <v>24.02</v>
      </c>
    </row>
    <row r="130" spans="1:51" x14ac:dyDescent="0.5">
      <c r="A130" t="s">
        <v>335</v>
      </c>
      <c r="B130">
        <v>0.59550114197694803</v>
      </c>
      <c r="C130">
        <v>0.13159292505444309</v>
      </c>
      <c r="D130">
        <v>6.9899612258989746E-2</v>
      </c>
      <c r="E130">
        <v>6.6394008604663511E-4</v>
      </c>
      <c r="F130">
        <v>2.6955967493493386E-2</v>
      </c>
      <c r="G130">
        <v>8.8436819461411801E-3</v>
      </c>
      <c r="H130">
        <v>2.0768045891538748E-2</v>
      </c>
      <c r="I130">
        <v>1.2880437669304723E-2</v>
      </c>
      <c r="J130">
        <v>1.2641419238327933E-2</v>
      </c>
      <c r="K130">
        <v>7.4361289637223137E-4</v>
      </c>
      <c r="L130">
        <v>5.045944653954427E-4</v>
      </c>
      <c r="M130">
        <v>0.10336219259574016</v>
      </c>
      <c r="N130">
        <f t="shared" ref="N130:N148" si="4">1-SUM(B130:M130)</f>
        <v>1.5642428427258603E-2</v>
      </c>
      <c r="O130" t="s">
        <v>336</v>
      </c>
      <c r="P130">
        <v>129</v>
      </c>
      <c r="Q130" t="s">
        <v>268</v>
      </c>
      <c r="R130" t="s">
        <v>107</v>
      </c>
      <c r="S130" t="s">
        <v>149</v>
      </c>
      <c r="T130" t="s">
        <v>308</v>
      </c>
      <c r="U130">
        <v>2</v>
      </c>
      <c r="V130" t="s">
        <v>129</v>
      </c>
      <c r="W130" t="s">
        <v>328</v>
      </c>
      <c r="X130">
        <v>11</v>
      </c>
      <c r="AB130">
        <v>10.14</v>
      </c>
      <c r="AC130">
        <v>13.002000000000001</v>
      </c>
      <c r="AD130">
        <v>0.1</v>
      </c>
      <c r="AE130">
        <v>0</v>
      </c>
      <c r="AF130" t="s">
        <v>51</v>
      </c>
      <c r="AG130">
        <v>39.6</v>
      </c>
      <c r="AI130">
        <v>0.1</v>
      </c>
      <c r="AJ130">
        <v>1.72</v>
      </c>
      <c r="AM130">
        <v>32.39</v>
      </c>
      <c r="AP130">
        <v>24.61</v>
      </c>
      <c r="AS130">
        <v>6.91</v>
      </c>
      <c r="AV130">
        <v>24.02</v>
      </c>
    </row>
    <row r="131" spans="1:51" x14ac:dyDescent="0.5">
      <c r="A131" t="s">
        <v>337</v>
      </c>
      <c r="B131">
        <v>0.60633934120571786</v>
      </c>
      <c r="C131">
        <v>6.1678060907395901E-2</v>
      </c>
      <c r="D131">
        <v>6.2399005593536359E-2</v>
      </c>
      <c r="E131">
        <v>8.1789931634555623E-3</v>
      </c>
      <c r="F131">
        <v>2.1628340584213798E-2</v>
      </c>
      <c r="G131">
        <v>2.5208203853325048E-2</v>
      </c>
      <c r="H131">
        <v>1.9813548788067122E-2</v>
      </c>
      <c r="I131">
        <v>1.4195152268489745E-2</v>
      </c>
      <c r="J131">
        <v>1.2504661280298321E-2</v>
      </c>
      <c r="K131">
        <v>2.8091982597886886E-3</v>
      </c>
      <c r="L131">
        <v>2.7346177750155377E-4</v>
      </c>
      <c r="M131">
        <v>0.11937849596022373</v>
      </c>
      <c r="N131">
        <f t="shared" si="4"/>
        <v>4.5593536357986242E-2</v>
      </c>
      <c r="O131" t="s">
        <v>338</v>
      </c>
      <c r="P131">
        <v>130</v>
      </c>
      <c r="Q131" t="s">
        <v>268</v>
      </c>
      <c r="R131" t="s">
        <v>107</v>
      </c>
      <c r="S131" t="s">
        <v>149</v>
      </c>
      <c r="T131" t="s">
        <v>308</v>
      </c>
      <c r="U131">
        <v>3</v>
      </c>
      <c r="V131" t="s">
        <v>129</v>
      </c>
      <c r="W131" t="s">
        <v>328</v>
      </c>
      <c r="X131">
        <v>11</v>
      </c>
      <c r="AB131">
        <v>10.14</v>
      </c>
      <c r="AC131">
        <v>13.002000000000001</v>
      </c>
      <c r="AD131">
        <v>0.1</v>
      </c>
      <c r="AE131">
        <v>0</v>
      </c>
      <c r="AF131" t="s">
        <v>51</v>
      </c>
      <c r="AG131">
        <v>39.6</v>
      </c>
      <c r="AI131">
        <v>0.1</v>
      </c>
      <c r="AJ131">
        <v>1.72</v>
      </c>
      <c r="AM131">
        <v>32.39</v>
      </c>
      <c r="AP131">
        <v>24.61</v>
      </c>
      <c r="AS131">
        <v>6.91</v>
      </c>
      <c r="AV131">
        <v>24.02</v>
      </c>
    </row>
    <row r="132" spans="1:51" x14ac:dyDescent="0.5">
      <c r="A132" t="s">
        <v>339</v>
      </c>
      <c r="B132">
        <v>0.3222468588322247</v>
      </c>
      <c r="C132">
        <v>0.33601006771738479</v>
      </c>
      <c r="D132">
        <v>6.9615069615069622E-2</v>
      </c>
      <c r="E132">
        <v>3.3559057949301852E-3</v>
      </c>
      <c r="F132">
        <v>2.8605101775833482E-2</v>
      </c>
      <c r="G132">
        <v>1.7199017199017199E-2</v>
      </c>
      <c r="H132">
        <v>7.1912267034218253E-3</v>
      </c>
      <c r="I132">
        <v>3.4957352030522762E-3</v>
      </c>
      <c r="J132">
        <v>9.5083997523021917E-3</v>
      </c>
      <c r="K132">
        <v>9.9878148658636453E-4</v>
      </c>
      <c r="L132">
        <v>6.9914704061045522E-4</v>
      </c>
      <c r="M132">
        <v>0.18639260102674737</v>
      </c>
      <c r="N132">
        <f t="shared" si="4"/>
        <v>1.4682087852819548E-2</v>
      </c>
      <c r="O132" t="s">
        <v>340</v>
      </c>
      <c r="P132">
        <v>131</v>
      </c>
      <c r="Q132" t="s">
        <v>268</v>
      </c>
      <c r="R132" t="s">
        <v>107</v>
      </c>
      <c r="S132" t="s">
        <v>149</v>
      </c>
      <c r="T132" t="s">
        <v>308</v>
      </c>
      <c r="U132">
        <v>1</v>
      </c>
      <c r="V132" t="s">
        <v>129</v>
      </c>
      <c r="W132" t="s">
        <v>328</v>
      </c>
      <c r="X132">
        <v>12</v>
      </c>
      <c r="AB132">
        <v>9.2100000000000009</v>
      </c>
      <c r="AC132">
        <v>12.821999999999999</v>
      </c>
      <c r="AD132">
        <v>6.7000000000000004E-2</v>
      </c>
      <c r="AE132">
        <v>0</v>
      </c>
      <c r="AF132" t="s">
        <v>51</v>
      </c>
      <c r="AG132">
        <v>29.73</v>
      </c>
      <c r="AI132">
        <v>0.02</v>
      </c>
      <c r="AJ132">
        <v>0.02</v>
      </c>
      <c r="AM132">
        <v>32.39</v>
      </c>
      <c r="AP132">
        <v>24.61</v>
      </c>
      <c r="AS132">
        <v>6.91</v>
      </c>
      <c r="AV132">
        <v>24.02</v>
      </c>
    </row>
    <row r="133" spans="1:51" x14ac:dyDescent="0.5">
      <c r="A133" t="s">
        <v>341</v>
      </c>
      <c r="B133">
        <v>0.648235026189934</v>
      </c>
      <c r="C133">
        <v>4.8941015713960374E-2</v>
      </c>
      <c r="D133">
        <v>2.1043042587109997E-2</v>
      </c>
      <c r="E133">
        <v>1.3664313368253246E-3</v>
      </c>
      <c r="F133">
        <v>5.4657253473012982E-3</v>
      </c>
      <c r="G133">
        <v>3.5253928490093372E-2</v>
      </c>
      <c r="H133">
        <v>1.3892051924390799E-2</v>
      </c>
      <c r="I133">
        <v>5.6023684809838308E-3</v>
      </c>
      <c r="J133">
        <v>5.3746299248462765E-3</v>
      </c>
      <c r="K133">
        <v>1.0475973582327487E-3</v>
      </c>
      <c r="L133">
        <v>6.8321566841266228E-4</v>
      </c>
      <c r="M133">
        <v>0.18631291277613299</v>
      </c>
      <c r="N133">
        <f t="shared" si="4"/>
        <v>2.6782054201776262E-2</v>
      </c>
      <c r="O133" t="s">
        <v>342</v>
      </c>
      <c r="P133">
        <v>132</v>
      </c>
      <c r="Q133" t="s">
        <v>268</v>
      </c>
      <c r="R133" t="s">
        <v>107</v>
      </c>
      <c r="S133" t="s">
        <v>149</v>
      </c>
      <c r="T133" t="s">
        <v>308</v>
      </c>
      <c r="U133">
        <v>2</v>
      </c>
      <c r="V133" t="s">
        <v>129</v>
      </c>
      <c r="W133" t="s">
        <v>328</v>
      </c>
      <c r="X133">
        <v>12</v>
      </c>
      <c r="AB133">
        <v>9.2100000000000009</v>
      </c>
      <c r="AC133">
        <v>12.821999999999999</v>
      </c>
      <c r="AD133">
        <v>6.7000000000000004E-2</v>
      </c>
      <c r="AE133">
        <v>0</v>
      </c>
      <c r="AF133" t="s">
        <v>51</v>
      </c>
      <c r="AG133">
        <v>29.73</v>
      </c>
      <c r="AI133">
        <v>0.02</v>
      </c>
      <c r="AJ133">
        <v>0.02</v>
      </c>
      <c r="AM133">
        <v>32.39</v>
      </c>
      <c r="AP133">
        <v>24.61</v>
      </c>
      <c r="AS133">
        <v>6.91</v>
      </c>
      <c r="AV133">
        <v>24.02</v>
      </c>
    </row>
    <row r="134" spans="1:51" x14ac:dyDescent="0.5">
      <c r="A134" t="s">
        <v>343</v>
      </c>
      <c r="B134">
        <v>0.4238945921914154</v>
      </c>
      <c r="C134">
        <v>3.2717646107832836E-2</v>
      </c>
      <c r="D134">
        <v>0.19289063131517259</v>
      </c>
      <c r="E134">
        <v>1.1336997817476355E-2</v>
      </c>
      <c r="F134">
        <v>6.0019400210168947E-3</v>
      </c>
      <c r="G134">
        <v>0.21766631638509418</v>
      </c>
      <c r="H134">
        <v>5.6786031848678363E-3</v>
      </c>
      <c r="I134">
        <v>1.0629698488400291E-2</v>
      </c>
      <c r="J134">
        <v>3.5971223021582736E-3</v>
      </c>
      <c r="K134">
        <v>1.1316789265217041E-3</v>
      </c>
      <c r="L134">
        <v>2.0208552259316141E-4</v>
      </c>
      <c r="M134">
        <v>6.8911163204268044E-2</v>
      </c>
      <c r="N134">
        <f t="shared" si="4"/>
        <v>2.5341524533182502E-2</v>
      </c>
      <c r="O134" t="s">
        <v>344</v>
      </c>
      <c r="P134">
        <v>133</v>
      </c>
      <c r="Q134" t="s">
        <v>268</v>
      </c>
      <c r="R134" t="s">
        <v>107</v>
      </c>
      <c r="S134" t="s">
        <v>149</v>
      </c>
      <c r="T134" t="s">
        <v>308</v>
      </c>
      <c r="U134">
        <v>3</v>
      </c>
      <c r="V134" t="s">
        <v>129</v>
      </c>
      <c r="W134" t="s">
        <v>328</v>
      </c>
      <c r="X134">
        <v>12</v>
      </c>
      <c r="AB134">
        <v>9.2100000000000009</v>
      </c>
      <c r="AC134">
        <v>12.821999999999999</v>
      </c>
      <c r="AD134">
        <v>6.7000000000000004E-2</v>
      </c>
      <c r="AE134">
        <v>0</v>
      </c>
      <c r="AF134" t="s">
        <v>51</v>
      </c>
      <c r="AG134">
        <v>29.73</v>
      </c>
      <c r="AI134">
        <v>0.02</v>
      </c>
      <c r="AJ134">
        <v>0.02</v>
      </c>
      <c r="AM134">
        <v>32.39</v>
      </c>
      <c r="AP134">
        <v>24.61</v>
      </c>
      <c r="AS134">
        <v>6.91</v>
      </c>
      <c r="AV134">
        <v>24.02</v>
      </c>
    </row>
    <row r="135" spans="1:51" x14ac:dyDescent="0.5">
      <c r="A135" t="s">
        <v>345</v>
      </c>
      <c r="B135">
        <v>0.757162346521146</v>
      </c>
      <c r="C135">
        <v>7.1518522405289123E-2</v>
      </c>
      <c r="D135">
        <v>0.10693671948787911</v>
      </c>
      <c r="E135">
        <v>1.2855493755903032E-3</v>
      </c>
      <c r="F135">
        <v>1.0546752020149019E-2</v>
      </c>
      <c r="G135">
        <v>9.7072095707839224E-4</v>
      </c>
      <c r="H135">
        <v>2.9383985727778361E-3</v>
      </c>
      <c r="I135">
        <v>1.5741420925595551E-4</v>
      </c>
      <c r="J135">
        <v>5.2471403085318504E-4</v>
      </c>
      <c r="K135">
        <v>3.1482841851191101E-4</v>
      </c>
      <c r="L135">
        <v>0</v>
      </c>
      <c r="M135">
        <v>1.4665757162346521E-2</v>
      </c>
      <c r="N135">
        <f t="shared" si="4"/>
        <v>3.2978276839122578E-2</v>
      </c>
      <c r="O135" t="s">
        <v>346</v>
      </c>
      <c r="P135">
        <v>145</v>
      </c>
      <c r="Q135" t="s">
        <v>347</v>
      </c>
      <c r="R135" t="s">
        <v>107</v>
      </c>
      <c r="S135" t="s">
        <v>108</v>
      </c>
      <c r="T135" t="s">
        <v>348</v>
      </c>
      <c r="U135">
        <v>1</v>
      </c>
      <c r="V135" t="s">
        <v>44</v>
      </c>
      <c r="AF135" t="s">
        <v>51</v>
      </c>
      <c r="AM135">
        <v>31.73</v>
      </c>
      <c r="AP135">
        <v>22.33</v>
      </c>
      <c r="AV135">
        <v>7.64</v>
      </c>
    </row>
    <row r="136" spans="1:51" x14ac:dyDescent="0.5">
      <c r="A136" t="s">
        <v>349</v>
      </c>
      <c r="B136">
        <v>0.7858229937833725</v>
      </c>
      <c r="C136">
        <v>5.3241158717465889E-2</v>
      </c>
      <c r="D136">
        <v>0.11569118064333067</v>
      </c>
      <c r="E136">
        <v>0</v>
      </c>
      <c r="F136">
        <v>1.5864008048082131E-2</v>
      </c>
      <c r="G136">
        <v>0</v>
      </c>
      <c r="H136">
        <v>1.0833956715763408E-3</v>
      </c>
      <c r="I136">
        <v>0</v>
      </c>
      <c r="J136">
        <v>0</v>
      </c>
      <c r="K136">
        <v>0</v>
      </c>
      <c r="L136">
        <v>2.0636108030025536E-4</v>
      </c>
      <c r="M136">
        <v>1.0034307529599917E-2</v>
      </c>
      <c r="N136">
        <f t="shared" si="4"/>
        <v>1.8056594526272285E-2</v>
      </c>
      <c r="O136" t="s">
        <v>350</v>
      </c>
      <c r="P136">
        <v>146</v>
      </c>
      <c r="Q136" t="s">
        <v>347</v>
      </c>
      <c r="R136" t="s">
        <v>107</v>
      </c>
      <c r="S136" t="s">
        <v>149</v>
      </c>
      <c r="T136" t="s">
        <v>351</v>
      </c>
      <c r="U136">
        <v>2</v>
      </c>
      <c r="V136" t="s">
        <v>44</v>
      </c>
      <c r="AF136" t="s">
        <v>51</v>
      </c>
      <c r="AM136">
        <v>32.39</v>
      </c>
      <c r="AP136">
        <v>24.61</v>
      </c>
      <c r="AS136">
        <v>6.91</v>
      </c>
      <c r="AV136">
        <v>24.02</v>
      </c>
    </row>
    <row r="137" spans="1:51" x14ac:dyDescent="0.5">
      <c r="A137" t="s">
        <v>352</v>
      </c>
      <c r="B137">
        <v>0.48329154660779106</v>
      </c>
      <c r="C137">
        <v>0.37514500617445645</v>
      </c>
      <c r="D137">
        <v>7.8958200800808287E-2</v>
      </c>
      <c r="E137">
        <v>5.6131422370242858E-4</v>
      </c>
      <c r="F137">
        <v>1.0103656026643716E-3</v>
      </c>
      <c r="G137">
        <v>0</v>
      </c>
      <c r="H137">
        <v>7.8583991318340008E-4</v>
      </c>
      <c r="I137">
        <v>0</v>
      </c>
      <c r="J137">
        <v>1.1226284474048572E-4</v>
      </c>
      <c r="K137">
        <v>0</v>
      </c>
      <c r="L137">
        <v>0</v>
      </c>
      <c r="M137">
        <v>4.6401975826067436E-3</v>
      </c>
      <c r="N137">
        <f t="shared" si="4"/>
        <v>5.549526625004686E-2</v>
      </c>
      <c r="O137" t="s">
        <v>353</v>
      </c>
      <c r="P137">
        <v>134</v>
      </c>
      <c r="Q137" t="s">
        <v>347</v>
      </c>
      <c r="R137" t="s">
        <v>41</v>
      </c>
      <c r="S137" t="s">
        <v>42</v>
      </c>
      <c r="T137" t="s">
        <v>354</v>
      </c>
      <c r="U137">
        <v>1</v>
      </c>
      <c r="V137" t="s">
        <v>44</v>
      </c>
      <c r="AF137" t="s">
        <v>48</v>
      </c>
      <c r="AG137">
        <v>7.56</v>
      </c>
      <c r="AH137">
        <v>3.74</v>
      </c>
      <c r="AI137">
        <v>0.65</v>
      </c>
      <c r="AJ137">
        <v>10.32</v>
      </c>
      <c r="AK137">
        <v>26.33</v>
      </c>
      <c r="AL137">
        <v>23.35</v>
      </c>
      <c r="AM137">
        <v>24.84</v>
      </c>
      <c r="AN137">
        <v>22.48</v>
      </c>
      <c r="AO137">
        <v>23.55</v>
      </c>
      <c r="AP137">
        <v>23.01</v>
      </c>
      <c r="AQ137">
        <v>7.44</v>
      </c>
      <c r="AR137">
        <v>7.41</v>
      </c>
      <c r="AS137">
        <v>7.42</v>
      </c>
      <c r="AT137">
        <v>5.31</v>
      </c>
      <c r="AU137">
        <v>10.96</v>
      </c>
      <c r="AV137">
        <v>8.1300000000000008</v>
      </c>
      <c r="AW137">
        <v>3.88</v>
      </c>
      <c r="AX137">
        <v>5.93</v>
      </c>
      <c r="AY137">
        <v>4.9000000000000004</v>
      </c>
    </row>
    <row r="138" spans="1:51" x14ac:dyDescent="0.5">
      <c r="A138" t="s">
        <v>355</v>
      </c>
      <c r="B138">
        <v>0.79681025488150248</v>
      </c>
      <c r="C138">
        <v>5.0201222238783726E-2</v>
      </c>
      <c r="D138">
        <v>9.2323744224176482E-2</v>
      </c>
      <c r="E138">
        <v>0</v>
      </c>
      <c r="F138">
        <v>5.1870621553137576E-3</v>
      </c>
      <c r="G138">
        <v>2.9810702042033088E-4</v>
      </c>
      <c r="H138">
        <v>1.4905351021016544E-4</v>
      </c>
      <c r="I138">
        <v>1.1924280816813236E-4</v>
      </c>
      <c r="J138">
        <v>7.4526755105082723E-4</v>
      </c>
      <c r="K138">
        <v>0</v>
      </c>
      <c r="L138">
        <v>7.7507825309286037E-4</v>
      </c>
      <c r="M138">
        <v>1.2878223282158294E-2</v>
      </c>
      <c r="N138">
        <f t="shared" si="4"/>
        <v>4.0512744075122953E-2</v>
      </c>
      <c r="O138" t="s">
        <v>356</v>
      </c>
      <c r="P138">
        <v>136</v>
      </c>
      <c r="Q138" t="s">
        <v>347</v>
      </c>
      <c r="R138" t="s">
        <v>41</v>
      </c>
      <c r="S138" t="s">
        <v>58</v>
      </c>
      <c r="T138" t="s">
        <v>357</v>
      </c>
      <c r="U138">
        <v>2</v>
      </c>
      <c r="V138" t="s">
        <v>44</v>
      </c>
      <c r="AF138" t="s">
        <v>51</v>
      </c>
      <c r="AG138">
        <v>5.64</v>
      </c>
      <c r="AH138">
        <v>1.59</v>
      </c>
      <c r="AI138">
        <v>0</v>
      </c>
      <c r="AJ138">
        <v>1.85</v>
      </c>
      <c r="AK138">
        <v>28.31</v>
      </c>
      <c r="AL138">
        <v>28.63</v>
      </c>
      <c r="AM138">
        <v>28.47</v>
      </c>
      <c r="AN138">
        <v>23.41</v>
      </c>
      <c r="AO138">
        <v>25.22</v>
      </c>
      <c r="AP138">
        <v>24.31</v>
      </c>
      <c r="AQ138">
        <v>7.27</v>
      </c>
      <c r="AR138">
        <v>7.58</v>
      </c>
      <c r="AS138">
        <v>7.43</v>
      </c>
      <c r="AT138">
        <v>24.05</v>
      </c>
      <c r="AU138">
        <v>13.5</v>
      </c>
      <c r="AV138">
        <v>18.78</v>
      </c>
      <c r="AW138">
        <v>3.49</v>
      </c>
      <c r="AX138">
        <v>7.83</v>
      </c>
      <c r="AY138">
        <v>5.66</v>
      </c>
    </row>
    <row r="139" spans="1:51" x14ac:dyDescent="0.5">
      <c r="A139" t="s">
        <v>358</v>
      </c>
      <c r="B139">
        <v>0.58988256549232154</v>
      </c>
      <c r="C139">
        <v>0.15217212778188388</v>
      </c>
      <c r="D139">
        <v>0.21015028332101504</v>
      </c>
      <c r="E139">
        <v>3.6954915003695491E-4</v>
      </c>
      <c r="F139">
        <v>3.141167775314117E-3</v>
      </c>
      <c r="G139">
        <v>0</v>
      </c>
      <c r="H139">
        <v>1.7245627001724563E-3</v>
      </c>
      <c r="I139">
        <v>6.1591525006159152E-5</v>
      </c>
      <c r="J139">
        <v>3.2848813336618213E-4</v>
      </c>
      <c r="K139">
        <v>0</v>
      </c>
      <c r="L139">
        <v>0</v>
      </c>
      <c r="M139">
        <v>3.4306479428430646E-2</v>
      </c>
      <c r="N139">
        <f t="shared" si="4"/>
        <v>7.8631846924530624E-3</v>
      </c>
      <c r="O139" t="s">
        <v>359</v>
      </c>
      <c r="P139">
        <v>138</v>
      </c>
      <c r="Q139" t="s">
        <v>347</v>
      </c>
      <c r="R139" t="s">
        <v>41</v>
      </c>
      <c r="S139" t="s">
        <v>70</v>
      </c>
      <c r="T139" t="s">
        <v>360</v>
      </c>
      <c r="U139">
        <v>3</v>
      </c>
      <c r="V139" t="s">
        <v>44</v>
      </c>
      <c r="AF139" t="s">
        <v>80</v>
      </c>
      <c r="AG139">
        <v>45.77</v>
      </c>
      <c r="AH139">
        <v>0.66</v>
      </c>
      <c r="AI139">
        <v>0.1</v>
      </c>
      <c r="AJ139">
        <v>2.2000000000000002</v>
      </c>
      <c r="AK139">
        <v>30.43</v>
      </c>
      <c r="AL139">
        <v>30.62</v>
      </c>
      <c r="AM139">
        <v>30.52</v>
      </c>
      <c r="AN139">
        <v>21.65</v>
      </c>
      <c r="AO139">
        <v>23.76</v>
      </c>
      <c r="AP139">
        <v>22.71</v>
      </c>
      <c r="AQ139">
        <v>7.84</v>
      </c>
      <c r="AR139">
        <v>7.88</v>
      </c>
      <c r="AS139">
        <v>7.86</v>
      </c>
      <c r="AT139">
        <v>6.82</v>
      </c>
      <c r="AU139">
        <v>2.91</v>
      </c>
      <c r="AV139">
        <v>4.87</v>
      </c>
      <c r="AW139">
        <v>7.53</v>
      </c>
      <c r="AX139">
        <v>8.92</v>
      </c>
      <c r="AY139">
        <v>8.23</v>
      </c>
    </row>
    <row r="140" spans="1:51" x14ac:dyDescent="0.5">
      <c r="A140" t="s">
        <v>361</v>
      </c>
      <c r="B140">
        <v>0.6138892266536965</v>
      </c>
      <c r="C140">
        <v>8.0344114785992224E-2</v>
      </c>
      <c r="D140">
        <v>0.11635153210116732</v>
      </c>
      <c r="E140">
        <v>3.4958657587548639E-4</v>
      </c>
      <c r="F140">
        <v>2.6386186770428015E-2</v>
      </c>
      <c r="G140">
        <v>1.1551556420233463E-3</v>
      </c>
      <c r="H140">
        <v>4.1676799610894939E-2</v>
      </c>
      <c r="I140">
        <v>4.8638132295719845E-4</v>
      </c>
      <c r="J140">
        <v>3.6478599221789884E-4</v>
      </c>
      <c r="K140">
        <v>1.2159533073929961E-4</v>
      </c>
      <c r="L140">
        <v>0</v>
      </c>
      <c r="M140">
        <v>4.5035870622568093E-2</v>
      </c>
      <c r="N140">
        <f t="shared" si="4"/>
        <v>7.3838764591439565E-2</v>
      </c>
      <c r="O140" t="s">
        <v>362</v>
      </c>
      <c r="P140">
        <v>140</v>
      </c>
      <c r="Q140" t="s">
        <v>347</v>
      </c>
      <c r="R140" t="s">
        <v>41</v>
      </c>
      <c r="S140" t="s">
        <v>83</v>
      </c>
      <c r="T140" t="s">
        <v>363</v>
      </c>
      <c r="U140">
        <v>4</v>
      </c>
      <c r="V140" t="s">
        <v>44</v>
      </c>
      <c r="AF140" t="s">
        <v>45</v>
      </c>
      <c r="AG140">
        <v>1.55</v>
      </c>
      <c r="AH140">
        <v>0.09</v>
      </c>
      <c r="AI140">
        <v>0</v>
      </c>
      <c r="AJ140">
        <v>2.25</v>
      </c>
      <c r="AK140">
        <v>18.260000000000002</v>
      </c>
      <c r="AL140">
        <v>17.72</v>
      </c>
      <c r="AM140">
        <v>17.989999999999998</v>
      </c>
      <c r="AN140">
        <v>25.64</v>
      </c>
      <c r="AO140">
        <v>25.21</v>
      </c>
      <c r="AP140">
        <v>25.42</v>
      </c>
      <c r="AQ140">
        <v>7.43</v>
      </c>
      <c r="AR140">
        <v>7.72</v>
      </c>
      <c r="AS140">
        <v>7.57</v>
      </c>
      <c r="AT140">
        <v>5.56</v>
      </c>
      <c r="AU140">
        <v>3.69</v>
      </c>
      <c r="AV140">
        <v>4.62</v>
      </c>
      <c r="AW140">
        <v>5.58</v>
      </c>
      <c r="AX140">
        <v>8.33</v>
      </c>
      <c r="AY140">
        <v>6.96</v>
      </c>
    </row>
    <row r="141" spans="1:51" x14ac:dyDescent="0.5">
      <c r="A141" t="s">
        <v>364</v>
      </c>
      <c r="B141">
        <v>0.61938241451500353</v>
      </c>
      <c r="C141">
        <v>9.6528262386601532E-2</v>
      </c>
      <c r="D141">
        <v>0.24356245638520585</v>
      </c>
      <c r="E141">
        <v>3.14026517794836E-4</v>
      </c>
      <c r="F141">
        <v>4.0125610607117937E-3</v>
      </c>
      <c r="G141">
        <v>2.4424284717376136E-4</v>
      </c>
      <c r="H141">
        <v>2.4424284717376136E-4</v>
      </c>
      <c r="I141">
        <v>0</v>
      </c>
      <c r="J141">
        <v>0</v>
      </c>
      <c r="K141">
        <v>0</v>
      </c>
      <c r="L141">
        <v>0</v>
      </c>
      <c r="M141">
        <v>1.1566643405443127E-2</v>
      </c>
      <c r="N141">
        <f t="shared" si="4"/>
        <v>2.4145150034891816E-2</v>
      </c>
      <c r="O141" t="s">
        <v>365</v>
      </c>
      <c r="P141">
        <v>142</v>
      </c>
      <c r="Q141" t="s">
        <v>347</v>
      </c>
      <c r="R141" t="s">
        <v>41</v>
      </c>
      <c r="S141" t="s">
        <v>95</v>
      </c>
      <c r="T141" t="s">
        <v>366</v>
      </c>
      <c r="U141">
        <v>5</v>
      </c>
      <c r="V141" t="s">
        <v>44</v>
      </c>
      <c r="AF141" t="s">
        <v>48</v>
      </c>
      <c r="AG141">
        <v>13.87</v>
      </c>
      <c r="AH141">
        <v>0.15</v>
      </c>
      <c r="AI141">
        <v>0</v>
      </c>
      <c r="AJ141">
        <v>0.89</v>
      </c>
      <c r="AK141">
        <v>29.53</v>
      </c>
      <c r="AL141">
        <v>28.24</v>
      </c>
      <c r="AM141">
        <v>28.88</v>
      </c>
      <c r="AN141">
        <v>22.17</v>
      </c>
      <c r="AO141">
        <v>24.42</v>
      </c>
      <c r="AP141">
        <v>23.29</v>
      </c>
      <c r="AQ141">
        <v>8.17</v>
      </c>
      <c r="AR141">
        <v>8.15</v>
      </c>
      <c r="AS141">
        <v>8.16</v>
      </c>
      <c r="AT141">
        <v>4.07</v>
      </c>
      <c r="AU141">
        <v>3.46</v>
      </c>
      <c r="AV141">
        <v>3.77</v>
      </c>
      <c r="AW141">
        <v>7.05</v>
      </c>
      <c r="AX141">
        <v>11.94</v>
      </c>
      <c r="AY141">
        <v>9.5</v>
      </c>
    </row>
    <row r="142" spans="1:51" x14ac:dyDescent="0.5">
      <c r="A142" t="s">
        <v>367</v>
      </c>
      <c r="B142">
        <v>0.4923016518495667</v>
      </c>
      <c r="C142">
        <v>0.36332276972263511</v>
      </c>
      <c r="D142">
        <v>7.8133325854670893E-2</v>
      </c>
      <c r="E142">
        <v>8.133045404829346E-4</v>
      </c>
      <c r="F142">
        <v>1.4863841601929495E-3</v>
      </c>
      <c r="G142">
        <v>8.4134952463751862E-5</v>
      </c>
      <c r="H142">
        <v>6.1698965140084697E-4</v>
      </c>
      <c r="I142">
        <v>1.1217993661833581E-4</v>
      </c>
      <c r="J142">
        <v>0</v>
      </c>
      <c r="K142">
        <v>0</v>
      </c>
      <c r="L142">
        <v>8.4134952463751862E-5</v>
      </c>
      <c r="M142">
        <v>6.1979414981630536E-3</v>
      </c>
      <c r="N142">
        <f t="shared" si="4"/>
        <v>5.6847182881341607E-2</v>
      </c>
      <c r="O142" t="s">
        <v>368</v>
      </c>
      <c r="P142">
        <v>135</v>
      </c>
      <c r="Q142" t="s">
        <v>347</v>
      </c>
      <c r="R142" t="s">
        <v>41</v>
      </c>
      <c r="S142" t="s">
        <v>42</v>
      </c>
      <c r="T142" t="s">
        <v>354</v>
      </c>
      <c r="U142">
        <v>1</v>
      </c>
      <c r="V142" t="s">
        <v>44</v>
      </c>
      <c r="AF142" t="s">
        <v>48</v>
      </c>
      <c r="AG142">
        <v>7.56</v>
      </c>
      <c r="AH142">
        <v>3.74</v>
      </c>
      <c r="AI142">
        <v>0.65</v>
      </c>
      <c r="AJ142">
        <v>10.32</v>
      </c>
      <c r="AK142">
        <v>26.33</v>
      </c>
      <c r="AL142">
        <v>23.35</v>
      </c>
      <c r="AM142">
        <v>24.84</v>
      </c>
      <c r="AN142">
        <v>22.48</v>
      </c>
      <c r="AO142">
        <v>23.55</v>
      </c>
      <c r="AP142">
        <v>23.01</v>
      </c>
      <c r="AQ142">
        <v>7.44</v>
      </c>
      <c r="AR142">
        <v>7.41</v>
      </c>
      <c r="AS142">
        <v>7.42</v>
      </c>
      <c r="AT142">
        <v>5.31</v>
      </c>
      <c r="AU142">
        <v>10.96</v>
      </c>
      <c r="AV142">
        <v>8.1300000000000008</v>
      </c>
      <c r="AW142">
        <v>3.88</v>
      </c>
      <c r="AX142">
        <v>5.93</v>
      </c>
      <c r="AY142">
        <v>4.9000000000000004</v>
      </c>
    </row>
    <row r="143" spans="1:51" x14ac:dyDescent="0.5">
      <c r="A143" t="s">
        <v>369</v>
      </c>
      <c r="B143">
        <v>0.7958486502543537</v>
      </c>
      <c r="C143">
        <v>4.8420036389291154E-2</v>
      </c>
      <c r="D143">
        <v>9.6357357691879253E-2</v>
      </c>
      <c r="E143">
        <v>0</v>
      </c>
      <c r="F143">
        <v>5.235602094240838E-3</v>
      </c>
      <c r="G143">
        <v>5.5697894619583378E-4</v>
      </c>
      <c r="H143">
        <v>2.2279157847833353E-4</v>
      </c>
      <c r="I143">
        <v>7.4263859492777843E-5</v>
      </c>
      <c r="J143">
        <v>2.5992350822472246E-4</v>
      </c>
      <c r="K143">
        <v>0</v>
      </c>
      <c r="L143">
        <v>1.1510898221380565E-3</v>
      </c>
      <c r="M143">
        <v>1.1956481378337233E-2</v>
      </c>
      <c r="N143">
        <f t="shared" si="4"/>
        <v>3.9916824477367996E-2</v>
      </c>
      <c r="O143" t="s">
        <v>370</v>
      </c>
      <c r="P143">
        <v>137</v>
      </c>
      <c r="Q143" t="s">
        <v>347</v>
      </c>
      <c r="R143" t="s">
        <v>41</v>
      </c>
      <c r="S143" t="s">
        <v>58</v>
      </c>
      <c r="T143" t="s">
        <v>357</v>
      </c>
      <c r="U143">
        <v>2</v>
      </c>
      <c r="V143" t="s">
        <v>44</v>
      </c>
      <c r="AF143" t="s">
        <v>51</v>
      </c>
      <c r="AG143">
        <v>5.64</v>
      </c>
      <c r="AH143">
        <v>1.59</v>
      </c>
      <c r="AI143">
        <v>0</v>
      </c>
      <c r="AJ143">
        <v>1.85</v>
      </c>
      <c r="AK143">
        <v>28.31</v>
      </c>
      <c r="AL143">
        <v>28.63</v>
      </c>
      <c r="AM143">
        <v>28.47</v>
      </c>
      <c r="AN143">
        <v>23.41</v>
      </c>
      <c r="AO143">
        <v>25.22</v>
      </c>
      <c r="AP143">
        <v>24.31</v>
      </c>
      <c r="AQ143">
        <v>7.27</v>
      </c>
      <c r="AR143">
        <v>7.58</v>
      </c>
      <c r="AS143">
        <v>7.43</v>
      </c>
      <c r="AT143">
        <v>24.05</v>
      </c>
      <c r="AU143">
        <v>13.5</v>
      </c>
      <c r="AV143">
        <v>18.78</v>
      </c>
      <c r="AW143">
        <v>3.49</v>
      </c>
      <c r="AX143">
        <v>7.83</v>
      </c>
      <c r="AY143">
        <v>5.66</v>
      </c>
    </row>
    <row r="144" spans="1:51" x14ac:dyDescent="0.5">
      <c r="A144" t="s">
        <v>371</v>
      </c>
      <c r="B144">
        <v>0.59248086876448736</v>
      </c>
      <c r="C144">
        <v>0.14990632839043597</v>
      </c>
      <c r="D144">
        <v>0.21315847966214715</v>
      </c>
      <c r="E144">
        <v>3.8103705585368179E-4</v>
      </c>
      <c r="F144">
        <v>3.1118026228050678E-3</v>
      </c>
      <c r="G144">
        <v>0</v>
      </c>
      <c r="H144">
        <v>2.2227161591464768E-3</v>
      </c>
      <c r="I144">
        <v>0</v>
      </c>
      <c r="J144">
        <v>0</v>
      </c>
      <c r="K144">
        <v>0</v>
      </c>
      <c r="L144">
        <v>0</v>
      </c>
      <c r="M144">
        <v>3.0768742260184802E-2</v>
      </c>
      <c r="N144">
        <f t="shared" si="4"/>
        <v>7.9700250849394916E-3</v>
      </c>
      <c r="O144" t="s">
        <v>372</v>
      </c>
      <c r="P144">
        <v>139</v>
      </c>
      <c r="Q144" t="s">
        <v>347</v>
      </c>
      <c r="R144" t="s">
        <v>41</v>
      </c>
      <c r="S144" t="s">
        <v>70</v>
      </c>
      <c r="T144" t="s">
        <v>360</v>
      </c>
      <c r="U144">
        <v>3</v>
      </c>
      <c r="V144" t="s">
        <v>44</v>
      </c>
      <c r="AF144" t="s">
        <v>80</v>
      </c>
      <c r="AG144">
        <v>45.77</v>
      </c>
      <c r="AH144">
        <v>0.66</v>
      </c>
      <c r="AI144">
        <v>0.1</v>
      </c>
      <c r="AJ144">
        <v>2.2000000000000002</v>
      </c>
      <c r="AK144">
        <v>30.43</v>
      </c>
      <c r="AL144">
        <v>30.62</v>
      </c>
      <c r="AM144">
        <v>30.52</v>
      </c>
      <c r="AN144">
        <v>21.65</v>
      </c>
      <c r="AO144">
        <v>23.76</v>
      </c>
      <c r="AP144">
        <v>22.71</v>
      </c>
      <c r="AQ144">
        <v>7.84</v>
      </c>
      <c r="AR144">
        <v>7.88</v>
      </c>
      <c r="AS144">
        <v>7.86</v>
      </c>
      <c r="AT144">
        <v>6.82</v>
      </c>
      <c r="AU144">
        <v>2.91</v>
      </c>
      <c r="AV144">
        <v>4.87</v>
      </c>
      <c r="AW144">
        <v>7.53</v>
      </c>
      <c r="AX144">
        <v>8.92</v>
      </c>
      <c r="AY144">
        <v>8.23</v>
      </c>
    </row>
    <row r="145" spans="1:51" x14ac:dyDescent="0.5">
      <c r="A145" t="s">
        <v>373</v>
      </c>
      <c r="B145">
        <v>0.63782205634481093</v>
      </c>
      <c r="C145">
        <v>7.5186612087647486E-2</v>
      </c>
      <c r="D145">
        <v>0.10326872140621238</v>
      </c>
      <c r="E145">
        <v>6.6217192391042616E-4</v>
      </c>
      <c r="F145">
        <v>2.573440886106429E-2</v>
      </c>
      <c r="G145">
        <v>1.0534553334938599E-3</v>
      </c>
      <c r="H145">
        <v>3.9609920539369133E-2</v>
      </c>
      <c r="I145">
        <v>2.1069106669877196E-4</v>
      </c>
      <c r="J145">
        <v>3.611846857693234E-4</v>
      </c>
      <c r="K145">
        <v>2.1069106669877196E-4</v>
      </c>
      <c r="L145">
        <v>0</v>
      </c>
      <c r="M145">
        <v>4.084396821574765E-2</v>
      </c>
      <c r="N145">
        <f t="shared" si="4"/>
        <v>7.5036118468577051E-2</v>
      </c>
      <c r="O145" t="s">
        <v>374</v>
      </c>
      <c r="P145">
        <v>141</v>
      </c>
      <c r="Q145" t="s">
        <v>347</v>
      </c>
      <c r="R145" t="s">
        <v>41</v>
      </c>
      <c r="S145" t="s">
        <v>83</v>
      </c>
      <c r="T145" t="s">
        <v>363</v>
      </c>
      <c r="U145">
        <v>4</v>
      </c>
      <c r="V145" t="s">
        <v>44</v>
      </c>
      <c r="AF145" t="s">
        <v>45</v>
      </c>
      <c r="AG145">
        <v>1.55</v>
      </c>
      <c r="AH145">
        <v>0.09</v>
      </c>
      <c r="AI145">
        <v>0</v>
      </c>
      <c r="AJ145">
        <v>2.25</v>
      </c>
      <c r="AK145">
        <v>18.260000000000002</v>
      </c>
      <c r="AL145">
        <v>17.72</v>
      </c>
      <c r="AM145">
        <v>17.989999999999998</v>
      </c>
      <c r="AN145">
        <v>25.64</v>
      </c>
      <c r="AO145">
        <v>25.21</v>
      </c>
      <c r="AP145">
        <v>25.42</v>
      </c>
      <c r="AQ145">
        <v>7.43</v>
      </c>
      <c r="AR145">
        <v>7.72</v>
      </c>
      <c r="AS145">
        <v>7.57</v>
      </c>
      <c r="AT145">
        <v>5.56</v>
      </c>
      <c r="AU145">
        <v>3.69</v>
      </c>
      <c r="AV145">
        <v>4.62</v>
      </c>
      <c r="AW145">
        <v>5.58</v>
      </c>
      <c r="AX145">
        <v>8.33</v>
      </c>
      <c r="AY145">
        <v>6.96</v>
      </c>
    </row>
    <row r="146" spans="1:51" x14ac:dyDescent="0.5">
      <c r="A146" t="s">
        <v>375</v>
      </c>
      <c r="B146">
        <v>0.62518989089904708</v>
      </c>
      <c r="C146">
        <v>9.2666758734981355E-2</v>
      </c>
      <c r="D146">
        <v>0.24207390455146291</v>
      </c>
      <c r="E146">
        <v>1.5783139661057076E-4</v>
      </c>
      <c r="F146">
        <v>3.4328328762799139E-3</v>
      </c>
      <c r="G146">
        <v>0</v>
      </c>
      <c r="H146">
        <v>3.5512064237378421E-4</v>
      </c>
      <c r="I146">
        <v>0</v>
      </c>
      <c r="J146">
        <v>3.1566279322114152E-4</v>
      </c>
      <c r="K146">
        <v>0</v>
      </c>
      <c r="L146">
        <v>0</v>
      </c>
      <c r="M146">
        <v>9.6671730423974582E-3</v>
      </c>
      <c r="N146">
        <f t="shared" si="4"/>
        <v>2.6140825063625805E-2</v>
      </c>
      <c r="O146" t="s">
        <v>376</v>
      </c>
      <c r="P146">
        <v>143</v>
      </c>
      <c r="Q146" t="s">
        <v>347</v>
      </c>
      <c r="R146" t="s">
        <v>41</v>
      </c>
      <c r="S146" t="s">
        <v>95</v>
      </c>
      <c r="T146" t="s">
        <v>366</v>
      </c>
      <c r="U146">
        <v>5</v>
      </c>
      <c r="V146" t="s">
        <v>44</v>
      </c>
      <c r="AF146" t="s">
        <v>48</v>
      </c>
      <c r="AG146">
        <v>13.87</v>
      </c>
      <c r="AH146">
        <v>0.15</v>
      </c>
      <c r="AI146">
        <v>0</v>
      </c>
      <c r="AJ146">
        <v>0.89</v>
      </c>
      <c r="AK146">
        <v>29.53</v>
      </c>
      <c r="AL146">
        <v>28.24</v>
      </c>
      <c r="AM146">
        <v>28.88</v>
      </c>
      <c r="AN146">
        <v>22.17</v>
      </c>
      <c r="AO146">
        <v>24.42</v>
      </c>
      <c r="AP146">
        <v>23.29</v>
      </c>
      <c r="AQ146">
        <v>8.17</v>
      </c>
      <c r="AR146">
        <v>8.15</v>
      </c>
      <c r="AS146">
        <v>8.16</v>
      </c>
      <c r="AT146">
        <v>4.07</v>
      </c>
      <c r="AU146">
        <v>3.46</v>
      </c>
      <c r="AV146">
        <v>3.77</v>
      </c>
      <c r="AW146">
        <v>7.05</v>
      </c>
      <c r="AX146">
        <v>11.94</v>
      </c>
      <c r="AY146">
        <v>9.5</v>
      </c>
    </row>
    <row r="147" spans="1:51" x14ac:dyDescent="0.5">
      <c r="A147" t="s">
        <v>377</v>
      </c>
      <c r="B147">
        <v>0.3271065341476071</v>
      </c>
      <c r="C147">
        <v>0</v>
      </c>
      <c r="D147">
        <v>0</v>
      </c>
      <c r="E147">
        <v>0</v>
      </c>
      <c r="F147">
        <v>0</v>
      </c>
      <c r="G147">
        <v>0.67253422743783176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3.5923841456113038E-4</v>
      </c>
      <c r="N147">
        <f t="shared" si="4"/>
        <v>0</v>
      </c>
      <c r="O147" t="s">
        <v>378</v>
      </c>
      <c r="P147">
        <v>147</v>
      </c>
      <c r="Q147" t="s">
        <v>379</v>
      </c>
    </row>
    <row r="148" spans="1:51" x14ac:dyDescent="0.5">
      <c r="A148" t="s">
        <v>380</v>
      </c>
      <c r="B148">
        <v>0.23278507426046396</v>
      </c>
      <c r="C148">
        <v>7.8832699153062472E-2</v>
      </c>
      <c r="D148">
        <v>1.9608444826316435E-2</v>
      </c>
      <c r="E148">
        <v>5.8303670062599729E-3</v>
      </c>
      <c r="F148">
        <v>1.841168528292623E-4</v>
      </c>
      <c r="G148">
        <v>0.35353504357432186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1.7214925739536025E-2</v>
      </c>
      <c r="N148">
        <f t="shared" si="4"/>
        <v>0.29200932858721007</v>
      </c>
      <c r="O148" t="s">
        <v>381</v>
      </c>
      <c r="P148">
        <v>148</v>
      </c>
      <c r="Q148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0E6F-CB62-463D-9406-8B9031CA148A}">
  <dimension ref="A1:AN44"/>
  <sheetViews>
    <sheetView topLeftCell="U1" workbookViewId="0">
      <selection activeCell="W22" sqref="W22"/>
    </sheetView>
  </sheetViews>
  <sheetFormatPr defaultRowHeight="14.35" x14ac:dyDescent="0.5"/>
  <sheetData>
    <row r="1" spans="1:40" x14ac:dyDescent="0.5">
      <c r="A1" t="s">
        <v>0</v>
      </c>
      <c r="B1" t="s">
        <v>382</v>
      </c>
      <c r="C1" t="s">
        <v>383</v>
      </c>
      <c r="D1" t="s">
        <v>388</v>
      </c>
      <c r="E1" t="s">
        <v>390</v>
      </c>
      <c r="F1" t="s">
        <v>391</v>
      </c>
      <c r="G1" t="s">
        <v>393</v>
      </c>
      <c r="H1" t="s">
        <v>397</v>
      </c>
      <c r="I1" t="s">
        <v>400</v>
      </c>
      <c r="J1" t="s">
        <v>403</v>
      </c>
      <c r="K1" t="s">
        <v>404</v>
      </c>
      <c r="L1" t="s">
        <v>405</v>
      </c>
      <c r="M1" t="s">
        <v>406</v>
      </c>
      <c r="N1" t="s">
        <v>409</v>
      </c>
      <c r="O1" t="s">
        <v>412</v>
      </c>
      <c r="P1" t="s">
        <v>421</v>
      </c>
      <c r="Q1" t="s">
        <v>423</v>
      </c>
      <c r="R1" t="s">
        <v>425</v>
      </c>
      <c r="S1" t="s">
        <v>428</v>
      </c>
      <c r="T1" t="s">
        <v>430</v>
      </c>
      <c r="U1" t="s">
        <v>434</v>
      </c>
      <c r="V1" t="s">
        <v>435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436</v>
      </c>
      <c r="AH1" t="s">
        <v>437</v>
      </c>
      <c r="AI1" t="s">
        <v>438</v>
      </c>
      <c r="AJ1" t="s">
        <v>439</v>
      </c>
      <c r="AK1" t="s">
        <v>440</v>
      </c>
      <c r="AL1" t="s">
        <v>441</v>
      </c>
      <c r="AM1" t="s">
        <v>442</v>
      </c>
      <c r="AN1" t="s">
        <v>443</v>
      </c>
    </row>
    <row r="2" spans="1:40" x14ac:dyDescent="0.5">
      <c r="A2" t="s">
        <v>38</v>
      </c>
      <c r="B2">
        <v>3.9134254452519767E-3</v>
      </c>
      <c r="C2">
        <v>3.7536937944253654E-2</v>
      </c>
      <c r="D2">
        <v>9.3762479035220836E-2</v>
      </c>
      <c r="E2">
        <v>0</v>
      </c>
      <c r="F2">
        <v>3.2744988419455313E-3</v>
      </c>
      <c r="G2">
        <v>0.2037377206293427</v>
      </c>
      <c r="H2">
        <v>0</v>
      </c>
      <c r="I2">
        <v>0</v>
      </c>
      <c r="J2">
        <v>9.5838990495966778E-4</v>
      </c>
      <c r="K2">
        <v>2.6116124910150945E-2</v>
      </c>
      <c r="L2">
        <v>7.1879242871975078E-4</v>
      </c>
      <c r="M2">
        <v>0</v>
      </c>
      <c r="N2">
        <v>1.1181215557862791E-3</v>
      </c>
      <c r="O2">
        <v>0</v>
      </c>
      <c r="P2">
        <v>8.4657774938103978E-3</v>
      </c>
      <c r="Q2">
        <v>0.3185049117482629</v>
      </c>
      <c r="R2">
        <v>0</v>
      </c>
      <c r="S2">
        <v>7.2358437824454919E-2</v>
      </c>
      <c r="T2">
        <v>1.5493970130181296E-2</v>
      </c>
      <c r="U2">
        <v>0.21292229055187287</v>
      </c>
      <c r="V2">
        <f t="shared" ref="V2:V44" si="0">1-SUM(B2:U2)</f>
        <v>1.1181215557862778E-3</v>
      </c>
      <c r="W2" t="s">
        <v>39</v>
      </c>
      <c r="X2">
        <v>1</v>
      </c>
      <c r="Y2" t="s">
        <v>40</v>
      </c>
      <c r="Z2" t="s">
        <v>41</v>
      </c>
      <c r="AA2" t="s">
        <v>42</v>
      </c>
      <c r="AB2" t="s">
        <v>43</v>
      </c>
      <c r="AC2">
        <v>1</v>
      </c>
      <c r="AD2" t="s">
        <v>44</v>
      </c>
      <c r="AG2">
        <v>4.4753083500675883</v>
      </c>
      <c r="AH2">
        <v>7.56</v>
      </c>
      <c r="AI2">
        <v>0.65</v>
      </c>
      <c r="AJ2">
        <v>9.67</v>
      </c>
      <c r="AK2">
        <v>24.84</v>
      </c>
      <c r="AL2">
        <v>23.01</v>
      </c>
      <c r="AM2">
        <v>8.1300000000000008</v>
      </c>
      <c r="AN2">
        <v>4.9000000000000004</v>
      </c>
    </row>
    <row r="3" spans="1:40" x14ac:dyDescent="0.5">
      <c r="A3" t="s">
        <v>46</v>
      </c>
      <c r="B3">
        <v>1.8243635458993282E-3</v>
      </c>
      <c r="C3">
        <v>1.4926610830085413E-2</v>
      </c>
      <c r="D3">
        <v>1.9466788290903061E-2</v>
      </c>
      <c r="E3">
        <v>1.451198275147193E-4</v>
      </c>
      <c r="F3">
        <v>2.6743511070569698E-3</v>
      </c>
      <c r="G3">
        <v>0.46295298117588524</v>
      </c>
      <c r="H3">
        <v>3.7316527075213535E-4</v>
      </c>
      <c r="I3">
        <v>8.2925615722696745E-4</v>
      </c>
      <c r="J3">
        <v>7.463305415042707E-4</v>
      </c>
      <c r="K3">
        <v>2.7158139149183181E-2</v>
      </c>
      <c r="L3">
        <v>1.5548552948005639E-3</v>
      </c>
      <c r="M3">
        <v>2.9023965502943859E-4</v>
      </c>
      <c r="N3">
        <v>2.0731403930674186E-4</v>
      </c>
      <c r="O3">
        <v>6.2194211792022553E-5</v>
      </c>
      <c r="P3">
        <v>2.8816651463637118E-3</v>
      </c>
      <c r="Q3">
        <v>0.17688033833651215</v>
      </c>
      <c r="R3">
        <v>4.5609088647483205E-4</v>
      </c>
      <c r="S3">
        <v>5.6804046770047266E-3</v>
      </c>
      <c r="T3">
        <v>2.7572767227796668E-3</v>
      </c>
      <c r="U3">
        <v>0.2753752384111452</v>
      </c>
      <c r="V3">
        <f t="shared" si="0"/>
        <v>2.7572767227797002E-3</v>
      </c>
      <c r="W3" t="s">
        <v>47</v>
      </c>
      <c r="X3">
        <v>2</v>
      </c>
      <c r="Y3" t="s">
        <v>40</v>
      </c>
      <c r="Z3" t="s">
        <v>41</v>
      </c>
      <c r="AA3" t="s">
        <v>42</v>
      </c>
      <c r="AB3" t="s">
        <v>43</v>
      </c>
      <c r="AC3">
        <v>2</v>
      </c>
      <c r="AD3" t="s">
        <v>44</v>
      </c>
      <c r="AG3">
        <v>2.4449655233486656</v>
      </c>
      <c r="AH3">
        <v>7.56</v>
      </c>
      <c r="AI3">
        <v>0.65</v>
      </c>
      <c r="AJ3">
        <v>9.67</v>
      </c>
      <c r="AK3">
        <v>24.84</v>
      </c>
      <c r="AL3">
        <v>23.01</v>
      </c>
      <c r="AM3">
        <v>8.1300000000000008</v>
      </c>
      <c r="AN3">
        <v>4.9000000000000004</v>
      </c>
    </row>
    <row r="4" spans="1:40" x14ac:dyDescent="0.5">
      <c r="A4" t="s">
        <v>49</v>
      </c>
      <c r="B4">
        <v>0</v>
      </c>
      <c r="C4">
        <v>0</v>
      </c>
      <c r="D4">
        <v>7.6550140341923956E-4</v>
      </c>
      <c r="E4">
        <v>0</v>
      </c>
      <c r="F4">
        <v>0</v>
      </c>
      <c r="G4">
        <v>0.18958918091349833</v>
      </c>
      <c r="H4">
        <v>0</v>
      </c>
      <c r="I4">
        <v>0</v>
      </c>
      <c r="J4">
        <v>0</v>
      </c>
      <c r="K4">
        <v>2.5516713447307987E-3</v>
      </c>
      <c r="L4">
        <v>0</v>
      </c>
      <c r="M4">
        <v>0</v>
      </c>
      <c r="N4">
        <v>0</v>
      </c>
      <c r="O4">
        <v>0</v>
      </c>
      <c r="P4">
        <v>0</v>
      </c>
      <c r="Q4">
        <v>3.878540443990814E-2</v>
      </c>
      <c r="R4">
        <v>0</v>
      </c>
      <c r="S4">
        <v>1.2503189589180914E-2</v>
      </c>
      <c r="T4">
        <v>0</v>
      </c>
      <c r="U4">
        <v>0.75580505230926254</v>
      </c>
      <c r="V4">
        <f t="shared" si="0"/>
        <v>0</v>
      </c>
      <c r="W4" t="s">
        <v>50</v>
      </c>
      <c r="X4">
        <v>3</v>
      </c>
      <c r="Y4" t="s">
        <v>40</v>
      </c>
      <c r="Z4" t="s">
        <v>41</v>
      </c>
      <c r="AA4" t="s">
        <v>42</v>
      </c>
      <c r="AB4" t="s">
        <v>43</v>
      </c>
      <c r="AC4">
        <v>3</v>
      </c>
      <c r="AD4" t="s">
        <v>44</v>
      </c>
      <c r="AG4">
        <v>0.74272513130469831</v>
      </c>
      <c r="AH4">
        <v>7.56</v>
      </c>
      <c r="AI4">
        <v>0.65</v>
      </c>
      <c r="AJ4">
        <v>9.67</v>
      </c>
      <c r="AK4">
        <v>24.84</v>
      </c>
      <c r="AL4">
        <v>23.01</v>
      </c>
      <c r="AM4">
        <v>8.1300000000000008</v>
      </c>
      <c r="AN4">
        <v>4.9000000000000004</v>
      </c>
    </row>
    <row r="5" spans="1:40" x14ac:dyDescent="0.5">
      <c r="A5" t="s">
        <v>52</v>
      </c>
      <c r="B5">
        <v>1.0641127959563714E-3</v>
      </c>
      <c r="C5">
        <v>3.8042032455440279E-2</v>
      </c>
      <c r="D5">
        <v>4.0170258047353018E-2</v>
      </c>
      <c r="E5">
        <v>0</v>
      </c>
      <c r="F5">
        <v>1.4631550944400106E-3</v>
      </c>
      <c r="G5">
        <v>0.35395051875498801</v>
      </c>
      <c r="H5">
        <v>9.3109869646182495E-4</v>
      </c>
      <c r="I5">
        <v>5.3205639797818572E-4</v>
      </c>
      <c r="J5">
        <v>0</v>
      </c>
      <c r="K5">
        <v>5.3870710295291301E-2</v>
      </c>
      <c r="L5">
        <v>2.7932960893854749E-3</v>
      </c>
      <c r="M5">
        <v>0</v>
      </c>
      <c r="N5">
        <v>6.6507049747273209E-4</v>
      </c>
      <c r="O5">
        <v>0</v>
      </c>
      <c r="P5">
        <v>5.3205639797818572E-4</v>
      </c>
      <c r="Q5">
        <v>0.17650971002926311</v>
      </c>
      <c r="R5">
        <v>0</v>
      </c>
      <c r="S5">
        <v>7.0497472732109602E-3</v>
      </c>
      <c r="T5">
        <v>9.9760574620909818E-3</v>
      </c>
      <c r="U5">
        <v>0.31111997871774411</v>
      </c>
      <c r="V5">
        <f t="shared" si="0"/>
        <v>1.330140994945439E-3</v>
      </c>
      <c r="W5" t="s">
        <v>53</v>
      </c>
      <c r="X5">
        <v>4</v>
      </c>
      <c r="Y5" t="s">
        <v>40</v>
      </c>
      <c r="Z5" t="s">
        <v>41</v>
      </c>
      <c r="AA5" t="s">
        <v>42</v>
      </c>
      <c r="AB5" t="s">
        <v>43</v>
      </c>
      <c r="AC5">
        <v>4</v>
      </c>
      <c r="AD5" t="s">
        <v>44</v>
      </c>
      <c r="AG5">
        <v>0</v>
      </c>
      <c r="AH5">
        <v>7.56</v>
      </c>
      <c r="AI5">
        <v>0.65</v>
      </c>
      <c r="AJ5">
        <v>9.67</v>
      </c>
      <c r="AK5">
        <v>24.84</v>
      </c>
      <c r="AL5">
        <v>23.01</v>
      </c>
      <c r="AM5">
        <v>8.1300000000000008</v>
      </c>
      <c r="AN5">
        <v>4.9000000000000004</v>
      </c>
    </row>
    <row r="6" spans="1:40" x14ac:dyDescent="0.5">
      <c r="A6" t="s">
        <v>54</v>
      </c>
      <c r="B6">
        <v>2.1185906328028449E-3</v>
      </c>
      <c r="C6">
        <v>2.0076168377512672E-2</v>
      </c>
      <c r="D6">
        <v>1.9142979646397135E-2</v>
      </c>
      <c r="E6">
        <v>4.035410729148276E-4</v>
      </c>
      <c r="F6">
        <v>2.2699185351459051E-3</v>
      </c>
      <c r="G6">
        <v>0.34273247748997454</v>
      </c>
      <c r="H6">
        <v>2.2699185351459053E-4</v>
      </c>
      <c r="I6">
        <v>0</v>
      </c>
      <c r="J6">
        <v>6.0531160937224145E-4</v>
      </c>
      <c r="K6">
        <v>1.7327044818280412E-2</v>
      </c>
      <c r="L6">
        <v>0</v>
      </c>
      <c r="M6">
        <v>1.2610658528588363E-4</v>
      </c>
      <c r="N6">
        <v>1.7654921940023709E-4</v>
      </c>
      <c r="O6">
        <v>5.0442634114353449E-5</v>
      </c>
      <c r="P6">
        <v>2.3708038033746124E-3</v>
      </c>
      <c r="Q6">
        <v>0.10686272037125778</v>
      </c>
      <c r="R6">
        <v>0</v>
      </c>
      <c r="S6">
        <v>0.29539206537365381</v>
      </c>
      <c r="T6">
        <v>6.0278947766652371E-3</v>
      </c>
      <c r="U6">
        <v>0.18338419632273198</v>
      </c>
      <c r="V6">
        <f t="shared" si="0"/>
        <v>7.0619687760098415E-4</v>
      </c>
      <c r="W6" t="s">
        <v>55</v>
      </c>
      <c r="X6">
        <v>5</v>
      </c>
      <c r="Y6" t="s">
        <v>40</v>
      </c>
      <c r="Z6" t="s">
        <v>41</v>
      </c>
      <c r="AA6" t="s">
        <v>42</v>
      </c>
      <c r="AB6" t="s">
        <v>43</v>
      </c>
      <c r="AC6">
        <v>5</v>
      </c>
      <c r="AD6" t="s">
        <v>44</v>
      </c>
      <c r="AG6">
        <v>0.77815125038364363</v>
      </c>
      <c r="AH6">
        <v>7.56</v>
      </c>
      <c r="AI6">
        <v>0.65</v>
      </c>
      <c r="AJ6">
        <v>9.67</v>
      </c>
      <c r="AK6">
        <v>24.84</v>
      </c>
      <c r="AL6">
        <v>23.01</v>
      </c>
      <c r="AM6">
        <v>8.1300000000000008</v>
      </c>
      <c r="AN6">
        <v>4.9000000000000004</v>
      </c>
    </row>
    <row r="7" spans="1:40" x14ac:dyDescent="0.5">
      <c r="A7" t="s">
        <v>56</v>
      </c>
      <c r="B7">
        <v>3.5401121943249279E-4</v>
      </c>
      <c r="C7">
        <v>1.3125646751266271E-2</v>
      </c>
      <c r="D7">
        <v>1.8544741571809815E-2</v>
      </c>
      <c r="E7">
        <v>6.2632754207287181E-4</v>
      </c>
      <c r="F7">
        <v>2.314688742443222E-3</v>
      </c>
      <c r="G7">
        <v>0.82490060454223624</v>
      </c>
      <c r="H7">
        <v>0</v>
      </c>
      <c r="I7">
        <v>4.0575132073416478E-3</v>
      </c>
      <c r="J7">
        <v>7.8971733565709934E-4</v>
      </c>
      <c r="K7">
        <v>3.4311856652687761E-3</v>
      </c>
      <c r="L7">
        <v>1.9062142584826535E-4</v>
      </c>
      <c r="M7">
        <v>0</v>
      </c>
      <c r="N7">
        <v>1.0620336582974784E-3</v>
      </c>
      <c r="O7">
        <v>6.8079080660094762E-4</v>
      </c>
      <c r="P7">
        <v>8.4418060018517514E-4</v>
      </c>
      <c r="Q7">
        <v>9.3649583356026356E-2</v>
      </c>
      <c r="R7">
        <v>0</v>
      </c>
      <c r="S7">
        <v>6.9712978595937039E-3</v>
      </c>
      <c r="T7">
        <v>4.9289254397908606E-3</v>
      </c>
      <c r="U7">
        <v>2.3310277218016449E-2</v>
      </c>
      <c r="V7">
        <f t="shared" si="0"/>
        <v>2.1785305811228284E-4</v>
      </c>
      <c r="W7" t="s">
        <v>57</v>
      </c>
      <c r="X7">
        <v>6</v>
      </c>
      <c r="Y7" t="s">
        <v>40</v>
      </c>
      <c r="Z7" t="s">
        <v>41</v>
      </c>
      <c r="AA7" t="s">
        <v>58</v>
      </c>
      <c r="AB7" t="s">
        <v>59</v>
      </c>
      <c r="AC7">
        <v>1</v>
      </c>
      <c r="AD7" t="s">
        <v>44</v>
      </c>
      <c r="AG7">
        <v>0</v>
      </c>
      <c r="AH7">
        <v>5.64</v>
      </c>
      <c r="AI7">
        <v>0</v>
      </c>
      <c r="AJ7">
        <v>1.85</v>
      </c>
      <c r="AK7">
        <v>28.47</v>
      </c>
      <c r="AL7">
        <v>24.31</v>
      </c>
      <c r="AM7">
        <v>18.78</v>
      </c>
      <c r="AN7">
        <v>5.66</v>
      </c>
    </row>
    <row r="8" spans="1:40" x14ac:dyDescent="0.5">
      <c r="A8" t="s">
        <v>60</v>
      </c>
      <c r="B8">
        <v>2.113618750146779E-4</v>
      </c>
      <c r="C8">
        <v>1.8952114792982786E-2</v>
      </c>
      <c r="D8">
        <v>8.1491745144548038E-3</v>
      </c>
      <c r="E8">
        <v>1.2681712500880675E-3</v>
      </c>
      <c r="F8">
        <v>3.7810290974847937E-3</v>
      </c>
      <c r="G8">
        <v>0.70557290810455364</v>
      </c>
      <c r="H8">
        <v>2.113618750146779E-4</v>
      </c>
      <c r="I8">
        <v>1.1507479861910242E-3</v>
      </c>
      <c r="J8">
        <v>4.6969305558817315E-4</v>
      </c>
      <c r="K8">
        <v>1.8787722223526926E-3</v>
      </c>
      <c r="L8">
        <v>1.1507479861910242E-3</v>
      </c>
      <c r="M8">
        <v>0</v>
      </c>
      <c r="N8">
        <v>1.6439256945586061E-4</v>
      </c>
      <c r="O8">
        <v>3.2878513891172121E-4</v>
      </c>
      <c r="P8">
        <v>1.0333247222939809E-3</v>
      </c>
      <c r="Q8">
        <v>0.17014630938681571</v>
      </c>
      <c r="R8">
        <v>0</v>
      </c>
      <c r="S8">
        <v>3.2432305488363351E-2</v>
      </c>
      <c r="T8">
        <v>2.6537657640731782E-3</v>
      </c>
      <c r="U8">
        <v>4.908292430896409E-2</v>
      </c>
      <c r="V8">
        <f t="shared" si="0"/>
        <v>1.3621098612056626E-3</v>
      </c>
      <c r="W8" t="s">
        <v>61</v>
      </c>
      <c r="X8">
        <v>7</v>
      </c>
      <c r="Y8" t="s">
        <v>40</v>
      </c>
      <c r="Z8" t="s">
        <v>41</v>
      </c>
      <c r="AA8" t="s">
        <v>58</v>
      </c>
      <c r="AB8" t="s">
        <v>59</v>
      </c>
      <c r="AC8">
        <v>2</v>
      </c>
      <c r="AD8" t="s">
        <v>44</v>
      </c>
      <c r="AG8">
        <v>0</v>
      </c>
      <c r="AH8">
        <v>5.64</v>
      </c>
      <c r="AI8">
        <v>0</v>
      </c>
      <c r="AJ8">
        <v>1.85</v>
      </c>
      <c r="AK8">
        <v>28.47</v>
      </c>
      <c r="AL8">
        <v>24.31</v>
      </c>
      <c r="AM8">
        <v>18.78</v>
      </c>
      <c r="AN8">
        <v>5.66</v>
      </c>
    </row>
    <row r="9" spans="1:40" x14ac:dyDescent="0.5">
      <c r="A9" t="s">
        <v>62</v>
      </c>
      <c r="B9">
        <v>0</v>
      </c>
      <c r="C9">
        <v>0</v>
      </c>
      <c r="D9">
        <v>7.2440944881889766E-3</v>
      </c>
      <c r="E9">
        <v>1.8897637795275591E-3</v>
      </c>
      <c r="F9">
        <v>0</v>
      </c>
      <c r="G9">
        <v>0.10330708661417323</v>
      </c>
      <c r="H9">
        <v>0</v>
      </c>
      <c r="I9">
        <v>4.7244094488188977E-4</v>
      </c>
      <c r="J9">
        <v>0</v>
      </c>
      <c r="K9">
        <v>7.874015748031496E-4</v>
      </c>
      <c r="L9">
        <v>1.889763779527559E-2</v>
      </c>
      <c r="M9">
        <v>0</v>
      </c>
      <c r="N9">
        <v>6.2992125984251965E-4</v>
      </c>
      <c r="O9">
        <v>0</v>
      </c>
      <c r="P9">
        <v>0</v>
      </c>
      <c r="Q9">
        <v>0.53779527559055118</v>
      </c>
      <c r="R9">
        <v>0</v>
      </c>
      <c r="S9">
        <v>1.4960629921259842E-2</v>
      </c>
      <c r="T9">
        <v>1.4173228346456694E-3</v>
      </c>
      <c r="U9">
        <v>0.31165354330708661</v>
      </c>
      <c r="V9">
        <f t="shared" si="0"/>
        <v>9.448818897638267E-4</v>
      </c>
      <c r="W9" t="s">
        <v>63</v>
      </c>
      <c r="X9">
        <v>8</v>
      </c>
      <c r="Y9" t="s">
        <v>40</v>
      </c>
      <c r="Z9" t="s">
        <v>41</v>
      </c>
      <c r="AA9" t="s">
        <v>58</v>
      </c>
      <c r="AB9" t="s">
        <v>59</v>
      </c>
      <c r="AC9">
        <v>3</v>
      </c>
      <c r="AD9" t="s">
        <v>44</v>
      </c>
      <c r="AG9">
        <v>0</v>
      </c>
      <c r="AH9">
        <v>5.64</v>
      </c>
      <c r="AI9">
        <v>0</v>
      </c>
      <c r="AJ9">
        <v>1.85</v>
      </c>
      <c r="AK9">
        <v>28.47</v>
      </c>
      <c r="AL9">
        <v>24.31</v>
      </c>
      <c r="AM9">
        <v>18.78</v>
      </c>
      <c r="AN9">
        <v>5.66</v>
      </c>
    </row>
    <row r="10" spans="1:40" x14ac:dyDescent="0.5">
      <c r="A10" t="s">
        <v>64</v>
      </c>
      <c r="B10">
        <v>3.24454105966711E-4</v>
      </c>
      <c r="C10">
        <v>7.7544531326043933E-3</v>
      </c>
      <c r="D10">
        <v>7.1379903312676421E-3</v>
      </c>
      <c r="E10">
        <v>8.4358067551344859E-4</v>
      </c>
      <c r="F10">
        <v>2.1413970993802928E-3</v>
      </c>
      <c r="G10">
        <v>0.53671198209013338</v>
      </c>
      <c r="H10">
        <v>1.2978164238668441E-4</v>
      </c>
      <c r="I10">
        <v>1.914279225203595E-3</v>
      </c>
      <c r="J10">
        <v>2.5956328477336882E-4</v>
      </c>
      <c r="K10">
        <v>2.8551961325070569E-3</v>
      </c>
      <c r="L10">
        <v>3.3743227020537944E-3</v>
      </c>
      <c r="M10">
        <v>0</v>
      </c>
      <c r="N10">
        <v>3.8934492716005323E-4</v>
      </c>
      <c r="O10">
        <v>1.2978164238668441E-4</v>
      </c>
      <c r="P10">
        <v>6.48908211933422E-4</v>
      </c>
      <c r="Q10">
        <v>0.11411050906849227</v>
      </c>
      <c r="R10">
        <v>9.7336231790013308E-5</v>
      </c>
      <c r="S10">
        <v>3.1439602868174293E-2</v>
      </c>
      <c r="T10">
        <v>2.0765062781869506E-3</v>
      </c>
      <c r="U10">
        <v>0.28727166542292593</v>
      </c>
      <c r="V10">
        <f t="shared" si="0"/>
        <v>3.8934492716014013E-4</v>
      </c>
      <c r="W10" t="s">
        <v>65</v>
      </c>
      <c r="X10">
        <v>9</v>
      </c>
      <c r="Y10" t="s">
        <v>40</v>
      </c>
      <c r="Z10" t="s">
        <v>41</v>
      </c>
      <c r="AA10" t="s">
        <v>58</v>
      </c>
      <c r="AB10" t="s">
        <v>59</v>
      </c>
      <c r="AC10">
        <v>4</v>
      </c>
      <c r="AD10" t="s">
        <v>44</v>
      </c>
      <c r="AG10">
        <v>0</v>
      </c>
      <c r="AH10">
        <v>5.64</v>
      </c>
      <c r="AI10">
        <v>0</v>
      </c>
      <c r="AJ10">
        <v>1.85</v>
      </c>
      <c r="AK10">
        <v>28.47</v>
      </c>
      <c r="AL10">
        <v>24.31</v>
      </c>
      <c r="AM10">
        <v>18.78</v>
      </c>
      <c r="AN10">
        <v>5.66</v>
      </c>
    </row>
    <row r="11" spans="1:40" x14ac:dyDescent="0.5">
      <c r="A11" t="s">
        <v>66</v>
      </c>
      <c r="B11">
        <v>1.2639348820748755E-4</v>
      </c>
      <c r="C11">
        <v>5.5613134811294523E-4</v>
      </c>
      <c r="D11">
        <v>1.036426603301398E-3</v>
      </c>
      <c r="E11">
        <v>0</v>
      </c>
      <c r="F11">
        <v>0</v>
      </c>
      <c r="G11">
        <v>3.2306175585833818E-2</v>
      </c>
      <c r="H11">
        <v>0</v>
      </c>
      <c r="I11">
        <v>0</v>
      </c>
      <c r="J11">
        <v>0</v>
      </c>
      <c r="K11">
        <v>2.0222958113198008E-4</v>
      </c>
      <c r="L11">
        <v>0</v>
      </c>
      <c r="M11">
        <v>0</v>
      </c>
      <c r="N11">
        <v>0</v>
      </c>
      <c r="O11">
        <v>0</v>
      </c>
      <c r="P11">
        <v>0</v>
      </c>
      <c r="Q11">
        <v>1.0440102125938471E-2</v>
      </c>
      <c r="R11">
        <v>3.7918046462246264E-4</v>
      </c>
      <c r="S11">
        <v>1.0010364266033014E-2</v>
      </c>
      <c r="T11">
        <v>1.2639348820748755E-4</v>
      </c>
      <c r="U11">
        <v>0.94481660304861093</v>
      </c>
      <c r="V11">
        <f t="shared" si="0"/>
        <v>0</v>
      </c>
      <c r="W11" t="s">
        <v>67</v>
      </c>
      <c r="X11">
        <v>10</v>
      </c>
      <c r="Y11" t="s">
        <v>40</v>
      </c>
      <c r="Z11" t="s">
        <v>41</v>
      </c>
      <c r="AA11" t="s">
        <v>58</v>
      </c>
      <c r="AB11" t="s">
        <v>59</v>
      </c>
      <c r="AC11">
        <v>5</v>
      </c>
      <c r="AD11" t="s">
        <v>44</v>
      </c>
      <c r="AG11">
        <v>0</v>
      </c>
      <c r="AH11">
        <v>5.64</v>
      </c>
      <c r="AI11">
        <v>0</v>
      </c>
      <c r="AJ11">
        <v>1.85</v>
      </c>
      <c r="AK11">
        <v>28.47</v>
      </c>
      <c r="AL11">
        <v>24.31</v>
      </c>
      <c r="AM11">
        <v>18.78</v>
      </c>
      <c r="AN11">
        <v>5.66</v>
      </c>
    </row>
    <row r="12" spans="1:40" x14ac:dyDescent="0.5">
      <c r="A12" t="s">
        <v>68</v>
      </c>
      <c r="B12">
        <v>6.1117222833394452E-4</v>
      </c>
      <c r="C12">
        <v>7.4970460008963857E-3</v>
      </c>
      <c r="D12">
        <v>1.1327058631789105E-2</v>
      </c>
      <c r="E12">
        <v>4.0744815222262966E-4</v>
      </c>
      <c r="F12">
        <v>3.0966059568919855E-3</v>
      </c>
      <c r="G12">
        <v>0.2130138939819908</v>
      </c>
      <c r="H12">
        <v>0</v>
      </c>
      <c r="I12">
        <v>1.7112822393350446E-3</v>
      </c>
      <c r="J12">
        <v>0</v>
      </c>
      <c r="K12">
        <v>2.2002200220022001E-3</v>
      </c>
      <c r="L12">
        <v>2.4446889133357782E-4</v>
      </c>
      <c r="M12">
        <v>3.2595852177810374E-4</v>
      </c>
      <c r="N12">
        <v>1.181599641445626E-3</v>
      </c>
      <c r="O12">
        <v>1.2223444566678891E-4</v>
      </c>
      <c r="P12">
        <v>3.7485230004481928E-3</v>
      </c>
      <c r="Q12">
        <v>0.11942305341645276</v>
      </c>
      <c r="R12">
        <v>0</v>
      </c>
      <c r="S12">
        <v>0.4518600008148963</v>
      </c>
      <c r="T12">
        <v>2.648412989447093E-3</v>
      </c>
      <c r="U12">
        <v>0.17972537994540194</v>
      </c>
      <c r="V12">
        <f t="shared" si="0"/>
        <v>8.5564111966751621E-4</v>
      </c>
      <c r="W12" t="s">
        <v>69</v>
      </c>
      <c r="X12">
        <v>11</v>
      </c>
      <c r="Y12" t="s">
        <v>40</v>
      </c>
      <c r="Z12" t="s">
        <v>41</v>
      </c>
      <c r="AA12" t="s">
        <v>70</v>
      </c>
      <c r="AB12" t="s">
        <v>71</v>
      </c>
      <c r="AC12">
        <v>1</v>
      </c>
      <c r="AD12" t="s">
        <v>44</v>
      </c>
      <c r="AG12">
        <v>4.2227164711475833</v>
      </c>
      <c r="AH12">
        <v>45.77</v>
      </c>
      <c r="AI12">
        <v>0.1</v>
      </c>
      <c r="AJ12">
        <v>2.1</v>
      </c>
      <c r="AK12">
        <v>30.52</v>
      </c>
      <c r="AL12">
        <v>22.71</v>
      </c>
      <c r="AM12">
        <v>4.87</v>
      </c>
      <c r="AN12">
        <v>8.23</v>
      </c>
    </row>
    <row r="13" spans="1:40" x14ac:dyDescent="0.5">
      <c r="A13" t="s">
        <v>72</v>
      </c>
      <c r="B13">
        <v>1.8639596237669191E-3</v>
      </c>
      <c r="C13">
        <v>1.7205781142463867E-2</v>
      </c>
      <c r="D13">
        <v>1.1441844459738473E-2</v>
      </c>
      <c r="E13">
        <v>1.1470520761642578E-4</v>
      </c>
      <c r="F13">
        <v>4.8462950217939898E-3</v>
      </c>
      <c r="G13">
        <v>0.21395388850653821</v>
      </c>
      <c r="H13">
        <v>2.2941041523285156E-4</v>
      </c>
      <c r="I13">
        <v>1.5485203028217482E-3</v>
      </c>
      <c r="J13">
        <v>8.6028905712319336E-5</v>
      </c>
      <c r="K13">
        <v>5.9073181922459283E-3</v>
      </c>
      <c r="L13">
        <v>2.0073411332874512E-4</v>
      </c>
      <c r="M13">
        <v>4.874971323698096E-4</v>
      </c>
      <c r="N13">
        <v>5.1617343427391607E-4</v>
      </c>
      <c r="O13">
        <v>8.6028905712319336E-5</v>
      </c>
      <c r="P13">
        <v>6.0506997017664606E-3</v>
      </c>
      <c r="Q13">
        <v>0.28974535443909155</v>
      </c>
      <c r="R13">
        <v>9.1764166093140625E-4</v>
      </c>
      <c r="S13">
        <v>2.5607937600367055E-2</v>
      </c>
      <c r="T13">
        <v>1.5857994952970866E-2</v>
      </c>
      <c r="U13">
        <v>0.40278733654507914</v>
      </c>
      <c r="V13">
        <f t="shared" si="0"/>
        <v>5.4484973617785482E-4</v>
      </c>
      <c r="W13" t="s">
        <v>73</v>
      </c>
      <c r="X13">
        <v>12</v>
      </c>
      <c r="Y13" t="s">
        <v>40</v>
      </c>
      <c r="Z13" t="s">
        <v>41</v>
      </c>
      <c r="AA13" t="s">
        <v>70</v>
      </c>
      <c r="AB13" t="s">
        <v>71</v>
      </c>
      <c r="AC13">
        <v>2</v>
      </c>
      <c r="AD13" t="s">
        <v>44</v>
      </c>
      <c r="AG13">
        <v>1.8558219054060299</v>
      </c>
      <c r="AH13">
        <v>45.77</v>
      </c>
      <c r="AI13">
        <v>0.1</v>
      </c>
      <c r="AJ13">
        <v>2.1</v>
      </c>
      <c r="AK13">
        <v>30.52</v>
      </c>
      <c r="AL13">
        <v>22.71</v>
      </c>
      <c r="AM13">
        <v>4.87</v>
      </c>
      <c r="AN13">
        <v>8.23</v>
      </c>
    </row>
    <row r="14" spans="1:40" x14ac:dyDescent="0.5">
      <c r="A14" t="s">
        <v>74</v>
      </c>
      <c r="B14">
        <v>2.7865826047580899E-4</v>
      </c>
      <c r="C14">
        <v>7.2799470549305099E-3</v>
      </c>
      <c r="D14">
        <v>5.015848688564562E-3</v>
      </c>
      <c r="E14">
        <v>2.7865826047580899E-4</v>
      </c>
      <c r="F14">
        <v>2.020272388449615E-3</v>
      </c>
      <c r="G14">
        <v>0.23006722630533979</v>
      </c>
      <c r="H14">
        <v>8.7080706398690304E-4</v>
      </c>
      <c r="I14">
        <v>1.9854401058901389E-3</v>
      </c>
      <c r="J14">
        <v>0</v>
      </c>
      <c r="K14">
        <v>1.9157755407711867E-3</v>
      </c>
      <c r="L14">
        <v>2.0899369535685674E-4</v>
      </c>
      <c r="M14">
        <v>0</v>
      </c>
      <c r="N14">
        <v>6.6181336863004633E-4</v>
      </c>
      <c r="O14">
        <v>2.7865826047580899E-4</v>
      </c>
      <c r="P14">
        <v>2.6472534745201853E-3</v>
      </c>
      <c r="Q14">
        <v>5.6532794594029746E-2</v>
      </c>
      <c r="R14">
        <v>0</v>
      </c>
      <c r="S14">
        <v>0.1703995262809572</v>
      </c>
      <c r="T14">
        <v>1.1808143787662406E-2</v>
      </c>
      <c r="U14">
        <v>0.50750635689156709</v>
      </c>
      <c r="V14">
        <f t="shared" si="0"/>
        <v>2.438259779162788E-4</v>
      </c>
      <c r="W14" t="s">
        <v>75</v>
      </c>
      <c r="X14">
        <v>13</v>
      </c>
      <c r="Y14" t="s">
        <v>40</v>
      </c>
      <c r="Z14" t="s">
        <v>41</v>
      </c>
      <c r="AA14" t="s">
        <v>70</v>
      </c>
      <c r="AB14" t="s">
        <v>71</v>
      </c>
      <c r="AC14">
        <v>3</v>
      </c>
      <c r="AD14" t="s">
        <v>44</v>
      </c>
      <c r="AG14">
        <v>3.5171958979499744</v>
      </c>
      <c r="AH14">
        <v>45.77</v>
      </c>
      <c r="AI14">
        <v>0.1</v>
      </c>
      <c r="AJ14">
        <v>2.1</v>
      </c>
      <c r="AK14">
        <v>30.52</v>
      </c>
      <c r="AL14">
        <v>22.71</v>
      </c>
      <c r="AM14">
        <v>4.87</v>
      </c>
      <c r="AN14">
        <v>8.23</v>
      </c>
    </row>
    <row r="15" spans="1:40" x14ac:dyDescent="0.5">
      <c r="A15" t="s">
        <v>76</v>
      </c>
      <c r="B15">
        <v>0</v>
      </c>
      <c r="C15">
        <v>1.1842327863305702E-3</v>
      </c>
      <c r="D15">
        <v>1.6917611233293859E-3</v>
      </c>
      <c r="E15">
        <v>0</v>
      </c>
      <c r="F15">
        <v>0</v>
      </c>
      <c r="G15">
        <v>3.6372864151581794E-2</v>
      </c>
      <c r="H15">
        <v>0</v>
      </c>
      <c r="I15">
        <v>0</v>
      </c>
      <c r="J15">
        <v>0</v>
      </c>
      <c r="K15">
        <v>6.767044493317544E-4</v>
      </c>
      <c r="L15">
        <v>1.5225850109964474E-3</v>
      </c>
      <c r="M15">
        <v>0</v>
      </c>
      <c r="N15">
        <v>0</v>
      </c>
      <c r="O15">
        <v>0</v>
      </c>
      <c r="P15">
        <v>0</v>
      </c>
      <c r="Q15">
        <v>5.0245305362882763E-2</v>
      </c>
      <c r="R15">
        <v>0</v>
      </c>
      <c r="S15">
        <v>0.43562848925731684</v>
      </c>
      <c r="T15">
        <v>5.4136355946540352E-3</v>
      </c>
      <c r="U15">
        <v>0.46675689392657754</v>
      </c>
      <c r="V15">
        <f t="shared" si="0"/>
        <v>5.0752833699885258E-4</v>
      </c>
      <c r="W15" t="s">
        <v>77</v>
      </c>
      <c r="X15">
        <v>14</v>
      </c>
      <c r="Y15" t="s">
        <v>40</v>
      </c>
      <c r="Z15" t="s">
        <v>41</v>
      </c>
      <c r="AA15" t="s">
        <v>70</v>
      </c>
      <c r="AB15" t="s">
        <v>71</v>
      </c>
      <c r="AC15">
        <v>4</v>
      </c>
      <c r="AD15" t="s">
        <v>44</v>
      </c>
      <c r="AG15">
        <v>4.4601458174917505</v>
      </c>
      <c r="AH15">
        <v>45.77</v>
      </c>
      <c r="AI15">
        <v>0.1</v>
      </c>
      <c r="AJ15">
        <v>2.1</v>
      </c>
      <c r="AK15">
        <v>30.52</v>
      </c>
      <c r="AL15">
        <v>22.71</v>
      </c>
      <c r="AM15">
        <v>4.87</v>
      </c>
      <c r="AN15">
        <v>8.23</v>
      </c>
    </row>
    <row r="16" spans="1:40" x14ac:dyDescent="0.5">
      <c r="A16" t="s">
        <v>78</v>
      </c>
      <c r="B16">
        <v>1.8715110838630571E-3</v>
      </c>
      <c r="C16">
        <v>8.7122067697073344E-3</v>
      </c>
      <c r="D16">
        <v>2.8621212610112613E-2</v>
      </c>
      <c r="E16">
        <v>7.4215094704914333E-4</v>
      </c>
      <c r="F16">
        <v>5.8081378464715566E-3</v>
      </c>
      <c r="G16">
        <v>0.19760575650995452</v>
      </c>
      <c r="H16">
        <v>6.4534864960795067E-4</v>
      </c>
      <c r="I16">
        <v>6.1953470362363268E-3</v>
      </c>
      <c r="J16">
        <v>1.7101739214610693E-3</v>
      </c>
      <c r="K16">
        <v>4.4045045335742633E-2</v>
      </c>
      <c r="L16">
        <v>3.3558129779613435E-3</v>
      </c>
      <c r="M16">
        <v>6.7761608208834819E-4</v>
      </c>
      <c r="N16">
        <v>1.3552321641766964E-3</v>
      </c>
      <c r="O16">
        <v>4.1947662224516794E-4</v>
      </c>
      <c r="P16">
        <v>4.4851731147752573E-3</v>
      </c>
      <c r="Q16">
        <v>0.53034752024781384</v>
      </c>
      <c r="R16">
        <v>3.3106385724887874E-2</v>
      </c>
      <c r="S16">
        <v>1.9844470975444485E-2</v>
      </c>
      <c r="T16">
        <v>9.5511600141976703E-3</v>
      </c>
      <c r="U16">
        <v>9.8125262172888902E-2</v>
      </c>
      <c r="V16">
        <f t="shared" si="0"/>
        <v>2.7749991933142537E-3</v>
      </c>
      <c r="W16" t="s">
        <v>79</v>
      </c>
      <c r="X16">
        <v>15</v>
      </c>
      <c r="Y16" t="s">
        <v>40</v>
      </c>
      <c r="Z16" t="s">
        <v>41</v>
      </c>
      <c r="AA16" t="s">
        <v>70</v>
      </c>
      <c r="AB16" t="s">
        <v>71</v>
      </c>
      <c r="AC16">
        <v>5</v>
      </c>
      <c r="AD16" t="s">
        <v>44</v>
      </c>
      <c r="AG16">
        <v>6.1036327052097414</v>
      </c>
      <c r="AH16">
        <v>45.77</v>
      </c>
      <c r="AI16">
        <v>0.1</v>
      </c>
      <c r="AJ16">
        <v>2.1</v>
      </c>
      <c r="AK16">
        <v>30.52</v>
      </c>
      <c r="AL16">
        <v>22.71</v>
      </c>
      <c r="AM16">
        <v>4.87</v>
      </c>
      <c r="AN16">
        <v>8.23</v>
      </c>
    </row>
    <row r="17" spans="1:40" x14ac:dyDescent="0.5">
      <c r="A17" t="s">
        <v>81</v>
      </c>
      <c r="B17">
        <v>2.6966071778780154E-4</v>
      </c>
      <c r="C17">
        <v>3.7041576779760735E-2</v>
      </c>
      <c r="D17">
        <v>2.1768974308687978E-2</v>
      </c>
      <c r="E17">
        <v>0</v>
      </c>
      <c r="F17">
        <v>3.5791331633653659E-3</v>
      </c>
      <c r="G17">
        <v>0.34268974308687977</v>
      </c>
      <c r="H17">
        <v>0</v>
      </c>
      <c r="I17">
        <v>7.3543832123945869E-4</v>
      </c>
      <c r="J17">
        <v>1.4708766424789175E-4</v>
      </c>
      <c r="K17">
        <v>5.3932143557560309E-3</v>
      </c>
      <c r="L17">
        <v>0</v>
      </c>
      <c r="M17">
        <v>1.4708766424789175E-4</v>
      </c>
      <c r="N17">
        <v>6.6189448911551285E-4</v>
      </c>
      <c r="O17">
        <v>2.6966071778780154E-4</v>
      </c>
      <c r="P17">
        <v>3.3732104334183173E-2</v>
      </c>
      <c r="Q17">
        <v>0.17003333987056285</v>
      </c>
      <c r="R17">
        <v>5.3932143557560309E-4</v>
      </c>
      <c r="S17">
        <v>5.2951559129241028E-3</v>
      </c>
      <c r="T17">
        <v>2.3337909393998824E-2</v>
      </c>
      <c r="U17">
        <v>0.35060796234555797</v>
      </c>
      <c r="V17">
        <f t="shared" si="0"/>
        <v>3.7507354383214953E-3</v>
      </c>
      <c r="W17" t="s">
        <v>82</v>
      </c>
      <c r="X17">
        <v>16</v>
      </c>
      <c r="Y17" t="s">
        <v>40</v>
      </c>
      <c r="Z17" t="s">
        <v>41</v>
      </c>
      <c r="AA17" t="s">
        <v>83</v>
      </c>
      <c r="AB17" t="s">
        <v>84</v>
      </c>
      <c r="AC17">
        <v>1</v>
      </c>
      <c r="AD17" t="s">
        <v>44</v>
      </c>
      <c r="AG17">
        <v>3.1476763242410986</v>
      </c>
      <c r="AH17">
        <v>1.55</v>
      </c>
      <c r="AI17">
        <v>0</v>
      </c>
      <c r="AJ17">
        <v>2.25</v>
      </c>
      <c r="AK17">
        <v>17.989999999999998</v>
      </c>
      <c r="AL17">
        <v>25.42</v>
      </c>
      <c r="AM17">
        <v>4.62</v>
      </c>
      <c r="AN17">
        <v>6.96</v>
      </c>
    </row>
    <row r="18" spans="1:40" x14ac:dyDescent="0.5">
      <c r="A18" t="s">
        <v>85</v>
      </c>
      <c r="B18">
        <v>8.382698111098692E-5</v>
      </c>
      <c r="C18">
        <v>6.4658544763607911E-2</v>
      </c>
      <c r="D18">
        <v>2.710405722588577E-3</v>
      </c>
      <c r="E18">
        <v>0</v>
      </c>
      <c r="F18">
        <v>3.017771319995529E-3</v>
      </c>
      <c r="G18">
        <v>0.47390186654744609</v>
      </c>
      <c r="H18">
        <v>0</v>
      </c>
      <c r="I18">
        <v>0</v>
      </c>
      <c r="J18">
        <v>1.397116351849782E-4</v>
      </c>
      <c r="K18">
        <v>7.7959092433217839E-3</v>
      </c>
      <c r="L18">
        <v>0</v>
      </c>
      <c r="M18">
        <v>0</v>
      </c>
      <c r="N18">
        <v>3.3530792444394768E-4</v>
      </c>
      <c r="O18">
        <v>5.588465407399128E-5</v>
      </c>
      <c r="P18">
        <v>3.9398681122163853E-2</v>
      </c>
      <c r="Q18">
        <v>6.6363026712864648E-2</v>
      </c>
      <c r="R18">
        <v>0</v>
      </c>
      <c r="S18">
        <v>0.16080809209790992</v>
      </c>
      <c r="T18">
        <v>2.2549457918855483E-2</v>
      </c>
      <c r="U18">
        <v>0.15818151335643232</v>
      </c>
      <c r="V18">
        <f t="shared" si="0"/>
        <v>0</v>
      </c>
      <c r="W18" t="s">
        <v>86</v>
      </c>
      <c r="X18">
        <v>17</v>
      </c>
      <c r="Y18" t="s">
        <v>40</v>
      </c>
      <c r="Z18" t="s">
        <v>41</v>
      </c>
      <c r="AA18" t="s">
        <v>83</v>
      </c>
      <c r="AB18" t="s">
        <v>84</v>
      </c>
      <c r="AC18">
        <v>2</v>
      </c>
      <c r="AD18" t="s">
        <v>44</v>
      </c>
      <c r="AG18">
        <v>3.9772662124272928</v>
      </c>
      <c r="AH18">
        <v>1.55</v>
      </c>
      <c r="AI18">
        <v>0</v>
      </c>
      <c r="AJ18">
        <v>2.25</v>
      </c>
      <c r="AK18">
        <v>17.989999999999998</v>
      </c>
      <c r="AL18">
        <v>25.42</v>
      </c>
      <c r="AM18">
        <v>4.62</v>
      </c>
      <c r="AN18">
        <v>6.96</v>
      </c>
    </row>
    <row r="19" spans="1:40" x14ac:dyDescent="0.5">
      <c r="A19" t="s">
        <v>87</v>
      </c>
      <c r="B19">
        <v>2.1293207466818086E-4</v>
      </c>
      <c r="C19">
        <v>5.9904890339981545E-2</v>
      </c>
      <c r="D19">
        <v>3.0342820640215772E-2</v>
      </c>
      <c r="E19">
        <v>0</v>
      </c>
      <c r="F19">
        <v>6.6718716729363336E-3</v>
      </c>
      <c r="G19">
        <v>0.45159344169210019</v>
      </c>
      <c r="H19">
        <v>2.4842075377954433E-4</v>
      </c>
      <c r="I19">
        <v>0</v>
      </c>
      <c r="J19">
        <v>0</v>
      </c>
      <c r="K19">
        <v>3.5488679111363476E-3</v>
      </c>
      <c r="L19">
        <v>0</v>
      </c>
      <c r="M19">
        <v>0</v>
      </c>
      <c r="N19">
        <v>8.5172829867272344E-4</v>
      </c>
      <c r="O19">
        <v>0</v>
      </c>
      <c r="P19">
        <v>5.1352118674142945E-2</v>
      </c>
      <c r="Q19">
        <v>0.10923415430477677</v>
      </c>
      <c r="R19">
        <v>4.2586414933636172E-4</v>
      </c>
      <c r="S19">
        <v>1.8383135779686279E-2</v>
      </c>
      <c r="T19">
        <v>2.9597558378877138E-2</v>
      </c>
      <c r="U19">
        <v>0.23674497835190575</v>
      </c>
      <c r="V19">
        <f t="shared" si="0"/>
        <v>8.872169777840444E-4</v>
      </c>
      <c r="W19" t="s">
        <v>88</v>
      </c>
      <c r="X19">
        <v>18</v>
      </c>
      <c r="Y19" t="s">
        <v>40</v>
      </c>
      <c r="Z19" t="s">
        <v>41</v>
      </c>
      <c r="AA19" t="s">
        <v>83</v>
      </c>
      <c r="AB19" t="s">
        <v>84</v>
      </c>
      <c r="AC19">
        <v>3</v>
      </c>
      <c r="AD19" t="s">
        <v>44</v>
      </c>
      <c r="AG19">
        <v>3.635986111800833</v>
      </c>
      <c r="AH19">
        <v>1.55</v>
      </c>
      <c r="AI19">
        <v>0</v>
      </c>
      <c r="AJ19">
        <v>2.25</v>
      </c>
      <c r="AK19">
        <v>17.989999999999998</v>
      </c>
      <c r="AL19">
        <v>25.42</v>
      </c>
      <c r="AM19">
        <v>4.62</v>
      </c>
      <c r="AN19">
        <v>6.96</v>
      </c>
    </row>
    <row r="20" spans="1:40" x14ac:dyDescent="0.5">
      <c r="A20" t="s">
        <v>89</v>
      </c>
      <c r="B20">
        <v>0</v>
      </c>
      <c r="C20">
        <v>4.8918213902102194E-2</v>
      </c>
      <c r="D20">
        <v>7.0584624827374556E-3</v>
      </c>
      <c r="E20">
        <v>0</v>
      </c>
      <c r="F20">
        <v>2.3937394506674849E-3</v>
      </c>
      <c r="G20">
        <v>0.53052017799601048</v>
      </c>
      <c r="H20">
        <v>9.2066901948749421E-5</v>
      </c>
      <c r="I20">
        <v>0</v>
      </c>
      <c r="J20">
        <v>1.2275586926499923E-4</v>
      </c>
      <c r="K20">
        <v>5.8615927574037132E-3</v>
      </c>
      <c r="L20">
        <v>0</v>
      </c>
      <c r="M20">
        <v>0</v>
      </c>
      <c r="N20">
        <v>8.8998005217124439E-4</v>
      </c>
      <c r="O20">
        <v>6.1377934632499614E-5</v>
      </c>
      <c r="P20">
        <v>7.7673776277428261E-2</v>
      </c>
      <c r="Q20">
        <v>0.12192726714746049</v>
      </c>
      <c r="R20">
        <v>0</v>
      </c>
      <c r="S20">
        <v>3.3757864047874787E-3</v>
      </c>
      <c r="T20">
        <v>3.0044499002608561E-2</v>
      </c>
      <c r="U20">
        <v>0.17063065827834895</v>
      </c>
      <c r="V20">
        <f t="shared" si="0"/>
        <v>4.2964554242752584E-4</v>
      </c>
      <c r="W20" t="s">
        <v>90</v>
      </c>
      <c r="X20">
        <v>19</v>
      </c>
      <c r="Y20" t="s">
        <v>40</v>
      </c>
      <c r="Z20" t="s">
        <v>41</v>
      </c>
      <c r="AA20" t="s">
        <v>83</v>
      </c>
      <c r="AB20" t="s">
        <v>84</v>
      </c>
      <c r="AC20">
        <v>4</v>
      </c>
      <c r="AD20" t="s">
        <v>44</v>
      </c>
      <c r="AG20">
        <v>1.5327543789924978</v>
      </c>
      <c r="AH20">
        <v>1.55</v>
      </c>
      <c r="AI20">
        <v>0</v>
      </c>
      <c r="AJ20">
        <v>2.25</v>
      </c>
      <c r="AK20">
        <v>17.989999999999998</v>
      </c>
      <c r="AL20">
        <v>25.42</v>
      </c>
      <c r="AM20">
        <v>4.62</v>
      </c>
      <c r="AN20">
        <v>6.96</v>
      </c>
    </row>
    <row r="21" spans="1:40" x14ac:dyDescent="0.5">
      <c r="A21" t="s">
        <v>91</v>
      </c>
      <c r="B21">
        <v>4.0024904384950637E-4</v>
      </c>
      <c r="C21">
        <v>5.1187405496753532E-2</v>
      </c>
      <c r="D21">
        <v>1.5965489637996978E-2</v>
      </c>
      <c r="E21">
        <v>3.5577692786622789E-4</v>
      </c>
      <c r="F21">
        <v>3.0685760028462154E-3</v>
      </c>
      <c r="G21">
        <v>0.50373565774259543</v>
      </c>
      <c r="H21">
        <v>0</v>
      </c>
      <c r="I21">
        <v>0</v>
      </c>
      <c r="J21">
        <v>2.2236057991639242E-4</v>
      </c>
      <c r="K21">
        <v>4.3137952503780131E-3</v>
      </c>
      <c r="L21">
        <v>0</v>
      </c>
      <c r="M21">
        <v>4.8919327581606331E-4</v>
      </c>
      <c r="N21">
        <v>5.7813750778262026E-4</v>
      </c>
      <c r="O21">
        <v>0</v>
      </c>
      <c r="P21">
        <v>4.0247264964867031E-2</v>
      </c>
      <c r="Q21">
        <v>0.10032909365827626</v>
      </c>
      <c r="R21">
        <v>3.1130481188294936E-4</v>
      </c>
      <c r="S21">
        <v>5.4967535355332206E-2</v>
      </c>
      <c r="T21">
        <v>2.3792582051053991E-2</v>
      </c>
      <c r="U21">
        <v>0.19932402383705417</v>
      </c>
      <c r="V21">
        <f t="shared" si="0"/>
        <v>7.1155385573251628E-4</v>
      </c>
      <c r="W21" t="s">
        <v>92</v>
      </c>
      <c r="X21">
        <v>20</v>
      </c>
      <c r="Y21" t="s">
        <v>40</v>
      </c>
      <c r="Z21" t="s">
        <v>41</v>
      </c>
      <c r="AA21" t="s">
        <v>83</v>
      </c>
      <c r="AB21" t="s">
        <v>84</v>
      </c>
      <c r="AC21">
        <v>5</v>
      </c>
      <c r="AD21" t="s">
        <v>44</v>
      </c>
      <c r="AG21">
        <v>3.9111576087399764</v>
      </c>
      <c r="AH21">
        <v>1.55</v>
      </c>
      <c r="AI21">
        <v>0</v>
      </c>
      <c r="AJ21">
        <v>2.25</v>
      </c>
      <c r="AK21">
        <v>17.989999999999998</v>
      </c>
      <c r="AL21">
        <v>25.42</v>
      </c>
      <c r="AM21">
        <v>4.62</v>
      </c>
      <c r="AN21">
        <v>6.96</v>
      </c>
    </row>
    <row r="22" spans="1:40" x14ac:dyDescent="0.5">
      <c r="A22" t="s">
        <v>93</v>
      </c>
      <c r="B22">
        <v>0</v>
      </c>
      <c r="C22">
        <v>2.7166934189406099E-2</v>
      </c>
      <c r="D22">
        <v>1.6091492776886037E-2</v>
      </c>
      <c r="E22">
        <v>2.4077046548956661E-4</v>
      </c>
      <c r="F22">
        <v>0</v>
      </c>
      <c r="G22">
        <v>0.1700642054574639</v>
      </c>
      <c r="H22">
        <v>2.4077046548956661E-4</v>
      </c>
      <c r="I22">
        <v>6.5810593900481537E-3</v>
      </c>
      <c r="J22">
        <v>0</v>
      </c>
      <c r="K22">
        <v>3.7319422150882825E-3</v>
      </c>
      <c r="L22">
        <v>2.8089887640449437E-3</v>
      </c>
      <c r="M22">
        <v>0</v>
      </c>
      <c r="N22">
        <v>0</v>
      </c>
      <c r="O22">
        <v>0</v>
      </c>
      <c r="P22">
        <v>3.6115569823434992E-3</v>
      </c>
      <c r="Q22">
        <v>0.22905296950240769</v>
      </c>
      <c r="R22">
        <v>0</v>
      </c>
      <c r="S22">
        <v>7.399678972712681E-2</v>
      </c>
      <c r="T22">
        <v>5.57784911717496E-3</v>
      </c>
      <c r="U22">
        <v>0.46083467094703051</v>
      </c>
      <c r="V22">
        <f t="shared" si="0"/>
        <v>0</v>
      </c>
      <c r="W22" t="s">
        <v>94</v>
      </c>
      <c r="X22">
        <v>21</v>
      </c>
      <c r="Y22" t="s">
        <v>40</v>
      </c>
      <c r="Z22" t="s">
        <v>41</v>
      </c>
      <c r="AA22" t="s">
        <v>95</v>
      </c>
      <c r="AB22" t="s">
        <v>96</v>
      </c>
      <c r="AC22">
        <v>1</v>
      </c>
      <c r="AD22" t="s">
        <v>44</v>
      </c>
      <c r="AG22">
        <v>1.3734637216323691</v>
      </c>
      <c r="AH22">
        <v>13.87</v>
      </c>
      <c r="AI22">
        <v>0</v>
      </c>
      <c r="AJ22">
        <v>0.89</v>
      </c>
      <c r="AK22">
        <v>28.88</v>
      </c>
      <c r="AL22">
        <v>23.29</v>
      </c>
      <c r="AM22">
        <v>3.77</v>
      </c>
      <c r="AN22">
        <v>9.5</v>
      </c>
    </row>
    <row r="23" spans="1:40" x14ac:dyDescent="0.5">
      <c r="A23" t="s">
        <v>97</v>
      </c>
      <c r="B23">
        <v>7.9836069936397268E-4</v>
      </c>
      <c r="C23">
        <v>5.9930276498922214E-2</v>
      </c>
      <c r="D23">
        <v>9.7080661042659069E-2</v>
      </c>
      <c r="E23">
        <v>3.4595630305772146E-4</v>
      </c>
      <c r="F23">
        <v>1.8628416318492696E-3</v>
      </c>
      <c r="G23">
        <v>0.2794794688240147</v>
      </c>
      <c r="H23">
        <v>5.5885248955478081E-4</v>
      </c>
      <c r="I23">
        <v>7.7174867605184021E-4</v>
      </c>
      <c r="J23">
        <v>0</v>
      </c>
      <c r="K23">
        <v>5.4554647789871466E-3</v>
      </c>
      <c r="L23">
        <v>1.2321366793517311E-2</v>
      </c>
      <c r="M23">
        <v>1.8628416318492694E-4</v>
      </c>
      <c r="N23">
        <v>1.7297815152886075E-3</v>
      </c>
      <c r="O23">
        <v>1.4636612821672832E-3</v>
      </c>
      <c r="P23">
        <v>1.3785028075684594E-2</v>
      </c>
      <c r="Q23">
        <v>0.27256034276286029</v>
      </c>
      <c r="R23">
        <v>7.9836069936397262E-5</v>
      </c>
      <c r="S23">
        <v>4.2579237299411876E-3</v>
      </c>
      <c r="T23">
        <v>1.5248689357851878E-2</v>
      </c>
      <c r="U23">
        <v>0.23192378316523404</v>
      </c>
      <c r="V23">
        <f t="shared" si="0"/>
        <v>1.5967213987266859E-4</v>
      </c>
      <c r="W23" t="s">
        <v>98</v>
      </c>
      <c r="X23">
        <v>22</v>
      </c>
      <c r="Y23" t="s">
        <v>40</v>
      </c>
      <c r="Z23" t="s">
        <v>41</v>
      </c>
      <c r="AA23" t="s">
        <v>95</v>
      </c>
      <c r="AB23" t="s">
        <v>96</v>
      </c>
      <c r="AC23">
        <v>2</v>
      </c>
      <c r="AD23" t="s">
        <v>44</v>
      </c>
      <c r="AG23">
        <v>1.7799570512469061</v>
      </c>
      <c r="AH23">
        <v>13.87</v>
      </c>
      <c r="AI23">
        <v>0</v>
      </c>
      <c r="AJ23">
        <v>0.89</v>
      </c>
      <c r="AK23">
        <v>28.88</v>
      </c>
      <c r="AL23">
        <v>23.29</v>
      </c>
      <c r="AM23">
        <v>3.77</v>
      </c>
      <c r="AN23">
        <v>9.5</v>
      </c>
    </row>
    <row r="24" spans="1:40" x14ac:dyDescent="0.5">
      <c r="A24" t="s">
        <v>99</v>
      </c>
      <c r="B24">
        <v>0</v>
      </c>
      <c r="C24">
        <v>5.5963440215762661E-2</v>
      </c>
      <c r="D24">
        <v>9.6943362301468383E-2</v>
      </c>
      <c r="E24">
        <v>8.9901108780341625E-4</v>
      </c>
      <c r="F24">
        <v>2.9967036260113877E-4</v>
      </c>
      <c r="G24">
        <v>0.40335630806113276</v>
      </c>
      <c r="H24">
        <v>9.7392867845370098E-4</v>
      </c>
      <c r="I24">
        <v>2.2475277195085405E-3</v>
      </c>
      <c r="J24">
        <v>0</v>
      </c>
      <c r="K24">
        <v>4.270302667066227E-3</v>
      </c>
      <c r="L24">
        <v>1.6481869943062631E-2</v>
      </c>
      <c r="M24">
        <v>0</v>
      </c>
      <c r="N24">
        <v>2.9967036260113877E-4</v>
      </c>
      <c r="O24">
        <v>7.1171711117770458E-4</v>
      </c>
      <c r="P24">
        <v>1.0151333533113574E-2</v>
      </c>
      <c r="Q24">
        <v>0.22681300569373689</v>
      </c>
      <c r="R24">
        <v>1.4983518130056938E-4</v>
      </c>
      <c r="S24">
        <v>8.2034761762061724E-3</v>
      </c>
      <c r="T24">
        <v>1.5283188492658075E-2</v>
      </c>
      <c r="U24">
        <v>0.15695235241234642</v>
      </c>
      <c r="V24">
        <f t="shared" si="0"/>
        <v>0</v>
      </c>
      <c r="W24" t="s">
        <v>100</v>
      </c>
      <c r="X24">
        <v>23</v>
      </c>
      <c r="Y24" t="s">
        <v>40</v>
      </c>
      <c r="Z24" t="s">
        <v>41</v>
      </c>
      <c r="AA24" t="s">
        <v>95</v>
      </c>
      <c r="AB24" t="s">
        <v>96</v>
      </c>
      <c r="AC24">
        <v>3</v>
      </c>
      <c r="AD24" t="s">
        <v>44</v>
      </c>
      <c r="AG24">
        <v>0</v>
      </c>
      <c r="AH24">
        <v>13.87</v>
      </c>
      <c r="AI24">
        <v>0</v>
      </c>
      <c r="AJ24">
        <v>0.89</v>
      </c>
      <c r="AK24">
        <v>28.88</v>
      </c>
      <c r="AL24">
        <v>23.29</v>
      </c>
      <c r="AM24">
        <v>3.77</v>
      </c>
      <c r="AN24">
        <v>9.5</v>
      </c>
    </row>
    <row r="25" spans="1:40" x14ac:dyDescent="0.5">
      <c r="A25" t="s">
        <v>101</v>
      </c>
      <c r="B25">
        <v>4.2084817092910326E-4</v>
      </c>
      <c r="C25">
        <v>5.483975396568469E-2</v>
      </c>
      <c r="D25">
        <v>2.7711233408870186E-2</v>
      </c>
      <c r="E25">
        <v>4.5322110715441893E-4</v>
      </c>
      <c r="F25">
        <v>8.4169634185820652E-4</v>
      </c>
      <c r="G25">
        <v>0.33091615409517644</v>
      </c>
      <c r="H25">
        <v>8.4169634185820652E-4</v>
      </c>
      <c r="I25">
        <v>0</v>
      </c>
      <c r="J25">
        <v>0</v>
      </c>
      <c r="K25">
        <v>5.6328909032049203E-3</v>
      </c>
      <c r="L25">
        <v>6.571706053739074E-3</v>
      </c>
      <c r="M25">
        <v>0</v>
      </c>
      <c r="N25">
        <v>0</v>
      </c>
      <c r="O25">
        <v>0</v>
      </c>
      <c r="P25">
        <v>1.476205891874393E-2</v>
      </c>
      <c r="Q25">
        <v>0.3614762058918744</v>
      </c>
      <c r="R25">
        <v>0</v>
      </c>
      <c r="S25">
        <v>7.4457753318225958E-4</v>
      </c>
      <c r="T25">
        <v>7.8989964389770146E-3</v>
      </c>
      <c r="U25">
        <v>0.18688896082874717</v>
      </c>
      <c r="V25">
        <f t="shared" si="0"/>
        <v>0</v>
      </c>
      <c r="W25" t="s">
        <v>102</v>
      </c>
      <c r="X25">
        <v>24</v>
      </c>
      <c r="Y25" t="s">
        <v>40</v>
      </c>
      <c r="Z25" t="s">
        <v>41</v>
      </c>
      <c r="AA25" t="s">
        <v>95</v>
      </c>
      <c r="AB25" t="s">
        <v>96</v>
      </c>
      <c r="AC25">
        <v>4</v>
      </c>
      <c r="AD25" t="s">
        <v>44</v>
      </c>
      <c r="AG25">
        <v>0</v>
      </c>
      <c r="AH25">
        <v>13.87</v>
      </c>
      <c r="AI25">
        <v>0</v>
      </c>
      <c r="AJ25">
        <v>0.89</v>
      </c>
      <c r="AK25">
        <v>28.88</v>
      </c>
      <c r="AL25">
        <v>23.29</v>
      </c>
      <c r="AM25">
        <v>3.77</v>
      </c>
      <c r="AN25">
        <v>9.5</v>
      </c>
    </row>
    <row r="26" spans="1:40" x14ac:dyDescent="0.5">
      <c r="A26" t="s">
        <v>103</v>
      </c>
      <c r="B26">
        <v>2.1219135802469136E-4</v>
      </c>
      <c r="C26">
        <v>5.5073302469135804E-2</v>
      </c>
      <c r="D26">
        <v>1.2307098765432099E-2</v>
      </c>
      <c r="E26">
        <v>8.1018518518518516E-4</v>
      </c>
      <c r="F26">
        <v>3.4722222222222224E-4</v>
      </c>
      <c r="G26">
        <v>0.38900462962962962</v>
      </c>
      <c r="H26">
        <v>1.2345679012345679E-3</v>
      </c>
      <c r="I26">
        <v>3.8580246913580245E-4</v>
      </c>
      <c r="J26">
        <v>0</v>
      </c>
      <c r="K26">
        <v>9.1435185185185178E-3</v>
      </c>
      <c r="L26">
        <v>1.1091820987654322E-2</v>
      </c>
      <c r="M26">
        <v>0</v>
      </c>
      <c r="N26">
        <v>0</v>
      </c>
      <c r="O26">
        <v>1.7361111111111112E-4</v>
      </c>
      <c r="P26">
        <v>1.1265432098765432E-2</v>
      </c>
      <c r="Q26">
        <v>0.13902391975308642</v>
      </c>
      <c r="R26">
        <v>7.7160493827160492E-5</v>
      </c>
      <c r="S26">
        <v>0.10380015432098766</v>
      </c>
      <c r="T26">
        <v>8.6805555555555559E-3</v>
      </c>
      <c r="U26">
        <v>0.25736882716049381</v>
      </c>
      <c r="V26">
        <f t="shared" si="0"/>
        <v>0</v>
      </c>
      <c r="W26" t="s">
        <v>104</v>
      </c>
      <c r="X26">
        <v>25</v>
      </c>
      <c r="Y26" t="s">
        <v>40</v>
      </c>
      <c r="Z26" t="s">
        <v>41</v>
      </c>
      <c r="AA26" t="s">
        <v>95</v>
      </c>
      <c r="AB26" t="s">
        <v>96</v>
      </c>
      <c r="AC26">
        <v>5</v>
      </c>
      <c r="AD26" t="s">
        <v>44</v>
      </c>
      <c r="AG26">
        <v>0</v>
      </c>
      <c r="AH26">
        <v>13.87</v>
      </c>
      <c r="AI26">
        <v>0</v>
      </c>
      <c r="AJ26">
        <v>0.89</v>
      </c>
      <c r="AK26">
        <v>28.88</v>
      </c>
      <c r="AL26">
        <v>23.29</v>
      </c>
      <c r="AM26">
        <v>3.77</v>
      </c>
      <c r="AN26">
        <v>9.5</v>
      </c>
    </row>
    <row r="27" spans="1:40" x14ac:dyDescent="0.5">
      <c r="A27" t="s">
        <v>105</v>
      </c>
      <c r="B27">
        <v>1.5322026734294922E-3</v>
      </c>
      <c r="C27">
        <v>4.0709039995773237E-2</v>
      </c>
      <c r="D27">
        <v>1.0540497701695991E-2</v>
      </c>
      <c r="E27">
        <v>1.1359433613356582E-3</v>
      </c>
      <c r="F27">
        <v>8.3742801289163633E-3</v>
      </c>
      <c r="G27">
        <v>0.21485179901727691</v>
      </c>
      <c r="H27">
        <v>1.0038569239710466E-3</v>
      </c>
      <c r="I27">
        <v>3.0908226343319069E-3</v>
      </c>
      <c r="J27">
        <v>2.3775558725630053E-4</v>
      </c>
      <c r="K27">
        <v>2.1503672002958735E-2</v>
      </c>
      <c r="L27">
        <v>1.5850372483753369E-4</v>
      </c>
      <c r="M27">
        <v>8.4535319913351292E-4</v>
      </c>
      <c r="N27">
        <v>2.6417287472922283E-4</v>
      </c>
      <c r="O27">
        <v>5.8118032440429015E-4</v>
      </c>
      <c r="P27">
        <v>1.6378718233211815E-2</v>
      </c>
      <c r="Q27">
        <v>0.37634067733925081</v>
      </c>
      <c r="R27">
        <v>1.1095260738627358E-3</v>
      </c>
      <c r="S27">
        <v>0.18872510170655676</v>
      </c>
      <c r="T27">
        <v>3.4950071326676178E-2</v>
      </c>
      <c r="U27">
        <v>7.676863739631215E-2</v>
      </c>
      <c r="V27">
        <f t="shared" si="0"/>
        <v>8.9818777407946193E-4</v>
      </c>
      <c r="W27" t="s">
        <v>106</v>
      </c>
      <c r="X27">
        <v>26</v>
      </c>
      <c r="Y27" t="s">
        <v>40</v>
      </c>
      <c r="Z27" t="s">
        <v>107</v>
      </c>
      <c r="AA27" t="s">
        <v>108</v>
      </c>
      <c r="AB27" t="s">
        <v>109</v>
      </c>
      <c r="AC27">
        <v>1</v>
      </c>
      <c r="AD27" t="s">
        <v>44</v>
      </c>
      <c r="AE27" t="s">
        <v>110</v>
      </c>
      <c r="AF27">
        <v>1</v>
      </c>
      <c r="AG27">
        <v>0</v>
      </c>
      <c r="AH27">
        <v>16.47</v>
      </c>
      <c r="AI27">
        <v>7.0000000000000007E-2</v>
      </c>
      <c r="AJ27">
        <v>0.33</v>
      </c>
      <c r="AK27">
        <v>31.73</v>
      </c>
      <c r="AL27">
        <v>22.33</v>
      </c>
      <c r="AM27">
        <v>7.64</v>
      </c>
      <c r="AN27">
        <v>7.06</v>
      </c>
    </row>
    <row r="28" spans="1:40" x14ac:dyDescent="0.5">
      <c r="A28" t="s">
        <v>111</v>
      </c>
      <c r="B28">
        <v>1.6811566357654065E-3</v>
      </c>
      <c r="C28">
        <v>3.470387626687161E-2</v>
      </c>
      <c r="D28">
        <v>5.3316681877131466E-3</v>
      </c>
      <c r="E28">
        <v>5.5238003746577646E-4</v>
      </c>
      <c r="F28">
        <v>5.0194533839281429E-3</v>
      </c>
      <c r="G28">
        <v>0.17781833901724386</v>
      </c>
      <c r="H28">
        <v>7.6852874777847162E-4</v>
      </c>
      <c r="I28">
        <v>2.1855036264950287E-3</v>
      </c>
      <c r="J28">
        <v>2.4016523368077238E-4</v>
      </c>
      <c r="K28">
        <v>9.678658917335126E-3</v>
      </c>
      <c r="L28">
        <v>0</v>
      </c>
      <c r="M28">
        <v>1.6811566357654065E-4</v>
      </c>
      <c r="N28">
        <v>4.08280897257313E-4</v>
      </c>
      <c r="O28">
        <v>6.2442960757000821E-4</v>
      </c>
      <c r="P28">
        <v>1.008693981459244E-2</v>
      </c>
      <c r="Q28">
        <v>0.19121955905663096</v>
      </c>
      <c r="R28">
        <v>1.6811566357654065E-4</v>
      </c>
      <c r="S28">
        <v>0.26852874777847158</v>
      </c>
      <c r="T28">
        <v>1.8228541236370622E-2</v>
      </c>
      <c r="U28">
        <v>0.27227532542389166</v>
      </c>
      <c r="V28">
        <f t="shared" si="0"/>
        <v>3.1221480378496036E-4</v>
      </c>
      <c r="W28" t="s">
        <v>112</v>
      </c>
      <c r="X28">
        <v>27</v>
      </c>
      <c r="Y28" t="s">
        <v>40</v>
      </c>
      <c r="Z28" t="s">
        <v>107</v>
      </c>
      <c r="AA28" t="s">
        <v>108</v>
      </c>
      <c r="AB28" t="s">
        <v>109</v>
      </c>
      <c r="AC28">
        <v>2</v>
      </c>
      <c r="AD28" t="s">
        <v>44</v>
      </c>
      <c r="AE28" t="s">
        <v>110</v>
      </c>
      <c r="AF28">
        <v>1</v>
      </c>
      <c r="AG28">
        <v>0</v>
      </c>
      <c r="AH28">
        <v>16.47</v>
      </c>
      <c r="AI28">
        <v>7.0000000000000007E-2</v>
      </c>
      <c r="AJ28">
        <v>0.33</v>
      </c>
      <c r="AK28">
        <v>31.73</v>
      </c>
      <c r="AL28">
        <v>22.33</v>
      </c>
      <c r="AM28">
        <v>7.64</v>
      </c>
      <c r="AN28">
        <v>7.06</v>
      </c>
    </row>
    <row r="29" spans="1:40" x14ac:dyDescent="0.5">
      <c r="A29" t="s">
        <v>113</v>
      </c>
      <c r="B29">
        <v>3.7804324814758809E-4</v>
      </c>
      <c r="C29">
        <v>0.1186047683855033</v>
      </c>
      <c r="D29">
        <v>2.1296436312314128E-2</v>
      </c>
      <c r="E29">
        <v>2.6463027370331165E-3</v>
      </c>
      <c r="F29">
        <v>5.796663138263017E-3</v>
      </c>
      <c r="G29">
        <v>0.14811734462422502</v>
      </c>
      <c r="H29">
        <v>6.0486919703614094E-4</v>
      </c>
      <c r="I29">
        <v>3.3519834669086144E-3</v>
      </c>
      <c r="J29">
        <v>5.2926054740662332E-4</v>
      </c>
      <c r="K29">
        <v>1.7364786531579211E-2</v>
      </c>
      <c r="L29">
        <v>2.5202883209839204E-4</v>
      </c>
      <c r="M29">
        <v>1.2601441604919602E-4</v>
      </c>
      <c r="N29">
        <v>7.8128937950501542E-4</v>
      </c>
      <c r="O29">
        <v>8.5689802913453304E-4</v>
      </c>
      <c r="P29">
        <v>1.1089268612329251E-2</v>
      </c>
      <c r="Q29">
        <v>0.44714955390896721</v>
      </c>
      <c r="R29">
        <v>2.2682594888855285E-4</v>
      </c>
      <c r="S29">
        <v>8.3522354957407133E-2</v>
      </c>
      <c r="T29">
        <v>2.9739402187610262E-2</v>
      </c>
      <c r="U29">
        <v>0.10721306517465598</v>
      </c>
      <c r="V29">
        <f t="shared" si="0"/>
        <v>3.528403649377676E-4</v>
      </c>
      <c r="W29" t="s">
        <v>114</v>
      </c>
      <c r="X29">
        <v>28</v>
      </c>
      <c r="Y29" t="s">
        <v>40</v>
      </c>
      <c r="Z29" t="s">
        <v>107</v>
      </c>
      <c r="AA29" t="s">
        <v>108</v>
      </c>
      <c r="AB29" t="s">
        <v>109</v>
      </c>
      <c r="AC29">
        <v>3</v>
      </c>
      <c r="AD29" t="s">
        <v>44</v>
      </c>
      <c r="AE29" t="s">
        <v>110</v>
      </c>
      <c r="AF29">
        <v>1</v>
      </c>
      <c r="AG29">
        <v>0</v>
      </c>
      <c r="AH29">
        <v>16.47</v>
      </c>
      <c r="AI29">
        <v>7.0000000000000007E-2</v>
      </c>
      <c r="AJ29">
        <v>0.33</v>
      </c>
      <c r="AK29">
        <v>31.73</v>
      </c>
      <c r="AL29">
        <v>22.33</v>
      </c>
      <c r="AM29">
        <v>7.64</v>
      </c>
      <c r="AN29">
        <v>7.06</v>
      </c>
    </row>
    <row r="30" spans="1:40" x14ac:dyDescent="0.5">
      <c r="A30" t="s">
        <v>115</v>
      </c>
      <c r="B30">
        <v>1.631286355148211E-3</v>
      </c>
      <c r="C30">
        <v>5.527055742771899E-2</v>
      </c>
      <c r="D30">
        <v>0.16147588486552619</v>
      </c>
      <c r="E30">
        <v>2.3610723561355684E-4</v>
      </c>
      <c r="F30">
        <v>1.1461933074330851E-2</v>
      </c>
      <c r="G30">
        <v>0.10272811178604392</v>
      </c>
      <c r="H30">
        <v>1.5025005902680891E-4</v>
      </c>
      <c r="I30">
        <v>1.4896220137800769E-2</v>
      </c>
      <c r="J30">
        <v>4.5075017708042669E-4</v>
      </c>
      <c r="K30">
        <v>6.2203524437098888E-2</v>
      </c>
      <c r="L30">
        <v>2.2322865912554465E-3</v>
      </c>
      <c r="M30">
        <v>7.727145892807315E-4</v>
      </c>
      <c r="N30">
        <v>9.2296464830754043E-4</v>
      </c>
      <c r="O30">
        <v>0</v>
      </c>
      <c r="P30">
        <v>1.3823005430466419E-2</v>
      </c>
      <c r="Q30">
        <v>0.43729206465045395</v>
      </c>
      <c r="R30">
        <v>3.4342870634699175E-4</v>
      </c>
      <c r="S30">
        <v>8.5857176586747949E-3</v>
      </c>
      <c r="T30">
        <v>4.9646912361287002E-2</v>
      </c>
      <c r="U30">
        <v>7.4888922277790898E-2</v>
      </c>
      <c r="V30">
        <f t="shared" si="0"/>
        <v>9.8735753074763455E-4</v>
      </c>
      <c r="W30" t="s">
        <v>116</v>
      </c>
      <c r="X30">
        <v>29</v>
      </c>
      <c r="Y30" t="s">
        <v>40</v>
      </c>
      <c r="Z30" t="s">
        <v>107</v>
      </c>
      <c r="AA30" t="s">
        <v>108</v>
      </c>
      <c r="AB30" t="s">
        <v>109</v>
      </c>
      <c r="AC30">
        <v>1</v>
      </c>
      <c r="AD30" t="s">
        <v>44</v>
      </c>
      <c r="AE30" t="s">
        <v>110</v>
      </c>
      <c r="AF30">
        <v>2</v>
      </c>
      <c r="AG30">
        <v>0</v>
      </c>
      <c r="AH30">
        <v>25.67</v>
      </c>
      <c r="AI30">
        <v>0.15</v>
      </c>
      <c r="AJ30">
        <v>0.25</v>
      </c>
      <c r="AK30">
        <v>31.73</v>
      </c>
      <c r="AL30">
        <v>22.33</v>
      </c>
      <c r="AM30">
        <v>7.64</v>
      </c>
      <c r="AN30">
        <v>7.06</v>
      </c>
    </row>
    <row r="31" spans="1:40" x14ac:dyDescent="0.5">
      <c r="A31" t="s">
        <v>117</v>
      </c>
      <c r="B31">
        <v>9.2320604280318925E-4</v>
      </c>
      <c r="C31">
        <v>3.6088963491397397E-2</v>
      </c>
      <c r="D31">
        <v>7.385648342425514E-3</v>
      </c>
      <c r="E31">
        <v>0</v>
      </c>
      <c r="F31">
        <v>5.8749475451112046E-3</v>
      </c>
      <c r="G31">
        <v>5.8245908518673943E-2</v>
      </c>
      <c r="H31">
        <v>3.357112882920688E-4</v>
      </c>
      <c r="I31">
        <v>2.6017624842635334E-3</v>
      </c>
      <c r="J31">
        <v>0</v>
      </c>
      <c r="K31">
        <v>6.5463701216953423E-3</v>
      </c>
      <c r="L31">
        <v>5.0356693243810318E-4</v>
      </c>
      <c r="M31">
        <v>1.0910616869492236E-3</v>
      </c>
      <c r="N31">
        <v>0</v>
      </c>
      <c r="O31">
        <v>0</v>
      </c>
      <c r="P31">
        <v>9.6516995383969777E-3</v>
      </c>
      <c r="Q31">
        <v>0.29979018044481748</v>
      </c>
      <c r="R31">
        <v>0</v>
      </c>
      <c r="S31">
        <v>0.2449013848090642</v>
      </c>
      <c r="T31">
        <v>1.7540914813260595E-2</v>
      </c>
      <c r="U31">
        <v>0.3082668904741922</v>
      </c>
      <c r="V31">
        <f t="shared" si="0"/>
        <v>2.5178346621901326E-4</v>
      </c>
      <c r="W31" t="s">
        <v>118</v>
      </c>
      <c r="X31">
        <v>30</v>
      </c>
      <c r="Y31" t="s">
        <v>40</v>
      </c>
      <c r="Z31" t="s">
        <v>107</v>
      </c>
      <c r="AA31" t="s">
        <v>108</v>
      </c>
      <c r="AB31" t="s">
        <v>109</v>
      </c>
      <c r="AC31">
        <v>2</v>
      </c>
      <c r="AD31" t="s">
        <v>44</v>
      </c>
      <c r="AE31" t="s">
        <v>110</v>
      </c>
      <c r="AF31">
        <v>2</v>
      </c>
      <c r="AG31">
        <v>0</v>
      </c>
      <c r="AH31">
        <v>25.67</v>
      </c>
      <c r="AI31">
        <v>0.15</v>
      </c>
      <c r="AJ31">
        <v>0.25</v>
      </c>
      <c r="AK31">
        <v>31.73</v>
      </c>
      <c r="AL31">
        <v>22.33</v>
      </c>
      <c r="AM31">
        <v>7.64</v>
      </c>
      <c r="AN31">
        <v>7.06</v>
      </c>
    </row>
    <row r="32" spans="1:40" x14ac:dyDescent="0.5">
      <c r="A32" t="s">
        <v>119</v>
      </c>
      <c r="B32">
        <v>1.2417994376757264E-3</v>
      </c>
      <c r="C32">
        <v>1.9283036551077787E-2</v>
      </c>
      <c r="D32">
        <v>1.5417057169634488E-2</v>
      </c>
      <c r="E32">
        <v>5.1546391752577321E-4</v>
      </c>
      <c r="F32">
        <v>5.2952202436738517E-3</v>
      </c>
      <c r="G32">
        <v>0.35820056232427366</v>
      </c>
      <c r="H32">
        <v>6.7947516401124645E-4</v>
      </c>
      <c r="I32">
        <v>4.5454545454545452E-3</v>
      </c>
      <c r="J32">
        <v>0</v>
      </c>
      <c r="K32">
        <v>2.3289597000937207E-2</v>
      </c>
      <c r="L32">
        <v>3.2802249297094659E-4</v>
      </c>
      <c r="M32">
        <v>2.577319587628866E-4</v>
      </c>
      <c r="N32">
        <v>7.7319587628865976E-4</v>
      </c>
      <c r="O32">
        <v>8.9034676663542645E-4</v>
      </c>
      <c r="P32">
        <v>9.9812558575445177E-3</v>
      </c>
      <c r="Q32">
        <v>0.28744142455482663</v>
      </c>
      <c r="R32">
        <v>1.1012183692596063E-3</v>
      </c>
      <c r="S32">
        <v>2.0876288659793813E-2</v>
      </c>
      <c r="T32">
        <v>2.5702905342080602E-2</v>
      </c>
      <c r="U32">
        <v>0.22324273664479849</v>
      </c>
      <c r="V32">
        <f t="shared" si="0"/>
        <v>9.3720712277423068E-4</v>
      </c>
      <c r="W32" t="s">
        <v>120</v>
      </c>
      <c r="X32">
        <v>31</v>
      </c>
      <c r="Y32" t="s">
        <v>40</v>
      </c>
      <c r="Z32" t="s">
        <v>107</v>
      </c>
      <c r="AA32" t="s">
        <v>108</v>
      </c>
      <c r="AB32" t="s">
        <v>109</v>
      </c>
      <c r="AC32">
        <v>4</v>
      </c>
      <c r="AD32" t="s">
        <v>44</v>
      </c>
      <c r="AE32" t="s">
        <v>110</v>
      </c>
      <c r="AF32">
        <v>2</v>
      </c>
      <c r="AG32">
        <v>0</v>
      </c>
      <c r="AH32">
        <v>25.67</v>
      </c>
      <c r="AI32">
        <v>0.15</v>
      </c>
      <c r="AJ32">
        <v>0.25</v>
      </c>
      <c r="AK32">
        <v>31.73</v>
      </c>
      <c r="AL32">
        <v>22.33</v>
      </c>
      <c r="AM32">
        <v>7.64</v>
      </c>
      <c r="AN32">
        <v>7.06</v>
      </c>
    </row>
    <row r="33" spans="1:40" x14ac:dyDescent="0.5">
      <c r="A33" t="s">
        <v>121</v>
      </c>
      <c r="B33">
        <v>3.8532675709001234E-4</v>
      </c>
      <c r="C33">
        <v>2.168105219893136E-2</v>
      </c>
      <c r="D33">
        <v>6.5505548705302096E-3</v>
      </c>
      <c r="E33">
        <v>9.5047266748869708E-4</v>
      </c>
      <c r="F33">
        <v>3.4936292642827787E-3</v>
      </c>
      <c r="G33">
        <v>9.98766954377312E-2</v>
      </c>
      <c r="H33">
        <v>1.7981915330867243E-4</v>
      </c>
      <c r="I33">
        <v>1.9780106863953968E-3</v>
      </c>
      <c r="J33">
        <v>0</v>
      </c>
      <c r="K33">
        <v>5.6257706535141798E-3</v>
      </c>
      <c r="L33">
        <v>7.7065351418002467E-5</v>
      </c>
      <c r="M33">
        <v>0</v>
      </c>
      <c r="N33">
        <v>1.0275380189066995E-3</v>
      </c>
      <c r="O33">
        <v>2.825729551993424E-4</v>
      </c>
      <c r="P33">
        <v>7.6037813399095766E-3</v>
      </c>
      <c r="Q33">
        <v>0.21611693382655159</v>
      </c>
      <c r="R33">
        <v>3.5963830661734486E-4</v>
      </c>
      <c r="S33">
        <v>9.3197698314837651E-2</v>
      </c>
      <c r="T33">
        <v>2.7127003699136867E-2</v>
      </c>
      <c r="U33">
        <v>0.51276715988491572</v>
      </c>
      <c r="V33">
        <f t="shared" si="0"/>
        <v>7.1927661323467618E-4</v>
      </c>
      <c r="W33" t="s">
        <v>122</v>
      </c>
      <c r="X33">
        <v>32</v>
      </c>
      <c r="Y33" t="s">
        <v>40</v>
      </c>
      <c r="Z33" t="s">
        <v>107</v>
      </c>
      <c r="AA33" t="s">
        <v>108</v>
      </c>
      <c r="AB33" t="s">
        <v>109</v>
      </c>
      <c r="AC33">
        <v>1</v>
      </c>
      <c r="AD33" t="s">
        <v>44</v>
      </c>
      <c r="AE33" t="s">
        <v>110</v>
      </c>
      <c r="AF33">
        <v>3</v>
      </c>
      <c r="AG33">
        <v>0</v>
      </c>
      <c r="AH33">
        <v>25.27</v>
      </c>
      <c r="AI33">
        <v>0.06</v>
      </c>
      <c r="AJ33">
        <v>0.09</v>
      </c>
      <c r="AK33">
        <v>31.73</v>
      </c>
      <c r="AL33">
        <v>22.33</v>
      </c>
      <c r="AM33">
        <v>7.64</v>
      </c>
      <c r="AN33">
        <v>7.06</v>
      </c>
    </row>
    <row r="34" spans="1:40" x14ac:dyDescent="0.5">
      <c r="A34" t="s">
        <v>123</v>
      </c>
      <c r="B34">
        <v>5.4774511593938286E-4</v>
      </c>
      <c r="C34">
        <v>2.3005294869454081E-2</v>
      </c>
      <c r="D34">
        <v>5.6397460085610531E-3</v>
      </c>
      <c r="E34">
        <v>4.1385186537642258E-3</v>
      </c>
      <c r="F34">
        <v>3.2864706956362974E-3</v>
      </c>
      <c r="G34">
        <v>7.477735175379871E-2</v>
      </c>
      <c r="H34">
        <v>2.2112673199034347E-3</v>
      </c>
      <c r="I34">
        <v>2.4749964498001747E-3</v>
      </c>
      <c r="J34">
        <v>0</v>
      </c>
      <c r="K34">
        <v>6.4715071105430795E-3</v>
      </c>
      <c r="L34">
        <v>3.245896983344491E-4</v>
      </c>
      <c r="M34">
        <v>1.4200799302132149E-4</v>
      </c>
      <c r="N34">
        <v>4.057371229180614E-4</v>
      </c>
      <c r="O34">
        <v>1.0752033757328626E-3</v>
      </c>
      <c r="P34">
        <v>9.4131012516990246E-3</v>
      </c>
      <c r="Q34">
        <v>0.34262471344815693</v>
      </c>
      <c r="R34">
        <v>5.2745825979347977E-4</v>
      </c>
      <c r="S34">
        <v>0.40606171261639584</v>
      </c>
      <c r="T34">
        <v>2.6352626133528088E-2</v>
      </c>
      <c r="U34">
        <v>9.0053354431663721E-2</v>
      </c>
      <c r="V34">
        <f t="shared" si="0"/>
        <v>4.6659769135581897E-4</v>
      </c>
      <c r="W34" t="s">
        <v>124</v>
      </c>
      <c r="X34">
        <v>33</v>
      </c>
      <c r="Y34" t="s">
        <v>40</v>
      </c>
      <c r="Z34" t="s">
        <v>107</v>
      </c>
      <c r="AA34" t="s">
        <v>108</v>
      </c>
      <c r="AB34" t="s">
        <v>109</v>
      </c>
      <c r="AC34">
        <v>2</v>
      </c>
      <c r="AD34" t="s">
        <v>44</v>
      </c>
      <c r="AE34" t="s">
        <v>110</v>
      </c>
      <c r="AF34">
        <v>3</v>
      </c>
      <c r="AG34">
        <v>0</v>
      </c>
      <c r="AH34">
        <v>25.67</v>
      </c>
      <c r="AI34">
        <v>0.06</v>
      </c>
      <c r="AJ34">
        <v>0.09</v>
      </c>
      <c r="AK34">
        <v>31.73</v>
      </c>
      <c r="AL34">
        <v>22.33</v>
      </c>
      <c r="AM34">
        <v>7.64</v>
      </c>
      <c r="AN34">
        <v>7.06</v>
      </c>
    </row>
    <row r="35" spans="1:40" x14ac:dyDescent="0.5">
      <c r="A35" t="s">
        <v>125</v>
      </c>
      <c r="B35">
        <v>1.238693995839858E-3</v>
      </c>
      <c r="C35">
        <v>4.9267300815668311E-2</v>
      </c>
      <c r="D35">
        <v>1.3158202257695093E-2</v>
      </c>
      <c r="E35">
        <v>1.9164699558277046E-3</v>
      </c>
      <c r="F35">
        <v>3.6693388178652394E-3</v>
      </c>
      <c r="G35">
        <v>4.6486082221235424E-2</v>
      </c>
      <c r="H35">
        <v>6.7777595998784674E-4</v>
      </c>
      <c r="I35">
        <v>2.7578470096057215E-3</v>
      </c>
      <c r="J35">
        <v>9.3486339308668516E-5</v>
      </c>
      <c r="K35">
        <v>1.2083109355645407E-2</v>
      </c>
      <c r="L35">
        <v>3.0383060275317267E-4</v>
      </c>
      <c r="M35">
        <v>0</v>
      </c>
      <c r="N35">
        <v>3.0383060275317267E-4</v>
      </c>
      <c r="O35">
        <v>7.712622992965153E-4</v>
      </c>
      <c r="P35">
        <v>1.0821043774978381E-2</v>
      </c>
      <c r="Q35">
        <v>0.31362329679575573</v>
      </c>
      <c r="R35">
        <v>1.262065580667025E-3</v>
      </c>
      <c r="S35">
        <v>0.32465468483417859</v>
      </c>
      <c r="T35">
        <v>3.8119054853109589E-2</v>
      </c>
      <c r="U35">
        <v>0.17832519223128521</v>
      </c>
      <c r="V35">
        <f t="shared" si="0"/>
        <v>4.6743169654317462E-4</v>
      </c>
      <c r="W35" t="s">
        <v>126</v>
      </c>
      <c r="X35">
        <v>34</v>
      </c>
      <c r="Y35" t="s">
        <v>40</v>
      </c>
      <c r="Z35" t="s">
        <v>107</v>
      </c>
      <c r="AA35" t="s">
        <v>108</v>
      </c>
      <c r="AB35" t="s">
        <v>109</v>
      </c>
      <c r="AC35">
        <v>3</v>
      </c>
      <c r="AD35" t="s">
        <v>44</v>
      </c>
      <c r="AE35" t="s">
        <v>110</v>
      </c>
      <c r="AF35">
        <v>3</v>
      </c>
      <c r="AG35">
        <v>0</v>
      </c>
      <c r="AH35">
        <v>25.67</v>
      </c>
      <c r="AI35">
        <v>0.06</v>
      </c>
      <c r="AJ35">
        <v>0.09</v>
      </c>
      <c r="AK35">
        <v>31.73</v>
      </c>
      <c r="AL35">
        <v>22.33</v>
      </c>
      <c r="AM35">
        <v>7.64</v>
      </c>
      <c r="AN35">
        <v>7.06</v>
      </c>
    </row>
    <row r="36" spans="1:40" x14ac:dyDescent="0.5">
      <c r="A36" t="s">
        <v>147</v>
      </c>
      <c r="B36">
        <v>1.7281340218761436E-3</v>
      </c>
      <c r="C36">
        <v>5.322652787378522E-2</v>
      </c>
      <c r="D36">
        <v>2.9581588256821046E-2</v>
      </c>
      <c r="E36">
        <v>5.1030781116577885E-3</v>
      </c>
      <c r="F36">
        <v>4.6557963648192575E-3</v>
      </c>
      <c r="G36">
        <v>8.8012849184727363E-2</v>
      </c>
      <c r="H36">
        <v>2.4600496076119219E-3</v>
      </c>
      <c r="I36">
        <v>6.4449233521733824E-3</v>
      </c>
      <c r="J36">
        <v>0</v>
      </c>
      <c r="K36">
        <v>3.9157483836864147E-2</v>
      </c>
      <c r="L36">
        <v>0</v>
      </c>
      <c r="M36">
        <v>8.1323953970642058E-5</v>
      </c>
      <c r="N36">
        <v>9.1489448216972307E-4</v>
      </c>
      <c r="O36">
        <v>1.1588663440816492E-3</v>
      </c>
      <c r="P36">
        <v>1.3520107347619241E-2</v>
      </c>
      <c r="Q36">
        <v>0.43738055544260562</v>
      </c>
      <c r="R36">
        <v>3.476599032244948E-3</v>
      </c>
      <c r="S36">
        <v>2.6023665270605456E-2</v>
      </c>
      <c r="T36">
        <v>8.7728215345830113E-2</v>
      </c>
      <c r="U36">
        <v>0.1986947505387712</v>
      </c>
      <c r="V36">
        <f t="shared" si="0"/>
        <v>6.5059163176506285E-4</v>
      </c>
      <c r="W36" t="s">
        <v>148</v>
      </c>
      <c r="X36">
        <v>44</v>
      </c>
      <c r="Y36" t="s">
        <v>40</v>
      </c>
      <c r="Z36" t="s">
        <v>107</v>
      </c>
      <c r="AA36" t="s">
        <v>149</v>
      </c>
      <c r="AB36" t="s">
        <v>150</v>
      </c>
      <c r="AC36">
        <v>1</v>
      </c>
      <c r="AD36" t="s">
        <v>44</v>
      </c>
      <c r="AE36" t="s">
        <v>151</v>
      </c>
      <c r="AF36">
        <v>7</v>
      </c>
      <c r="AG36">
        <v>0</v>
      </c>
      <c r="AH36">
        <v>31.8</v>
      </c>
      <c r="AI36">
        <v>0.13</v>
      </c>
      <c r="AJ36">
        <v>0.74</v>
      </c>
      <c r="AK36">
        <v>32.39</v>
      </c>
      <c r="AL36">
        <v>24.61</v>
      </c>
      <c r="AM36">
        <v>24.02</v>
      </c>
      <c r="AN36">
        <v>5.47</v>
      </c>
    </row>
    <row r="37" spans="1:40" x14ac:dyDescent="0.5">
      <c r="A37" t="s">
        <v>152</v>
      </c>
      <c r="B37">
        <v>8.9503858342001501E-4</v>
      </c>
      <c r="C37">
        <v>2.2375964585500376E-2</v>
      </c>
      <c r="D37">
        <v>1.023246812936936E-2</v>
      </c>
      <c r="E37">
        <v>1.1611311352475869E-3</v>
      </c>
      <c r="F37">
        <v>6.3862212438617286E-3</v>
      </c>
      <c r="G37">
        <v>1.0837223928977478E-2</v>
      </c>
      <c r="H37">
        <v>7.2570695952974183E-5</v>
      </c>
      <c r="I37">
        <v>5.0799487167081936E-3</v>
      </c>
      <c r="J37">
        <v>0</v>
      </c>
      <c r="K37">
        <v>1.4586709886547812E-2</v>
      </c>
      <c r="L37">
        <v>0</v>
      </c>
      <c r="M37">
        <v>2.9028278381189673E-4</v>
      </c>
      <c r="N37">
        <v>4.3542417571784512E-4</v>
      </c>
      <c r="O37">
        <v>1.9352185587459783E-4</v>
      </c>
      <c r="P37">
        <v>1.1321028568663974E-2</v>
      </c>
      <c r="Q37">
        <v>0.26560874718788552</v>
      </c>
      <c r="R37">
        <v>0</v>
      </c>
      <c r="S37">
        <v>0.49933476862043108</v>
      </c>
      <c r="T37">
        <v>2.414185152035608E-2</v>
      </c>
      <c r="U37">
        <v>0.12612786956626915</v>
      </c>
      <c r="V37">
        <f t="shared" si="0"/>
        <v>9.192288154042938E-4</v>
      </c>
      <c r="W37" t="s">
        <v>153</v>
      </c>
      <c r="X37">
        <v>45</v>
      </c>
      <c r="Y37" t="s">
        <v>40</v>
      </c>
      <c r="Z37" t="s">
        <v>107</v>
      </c>
      <c r="AA37" t="s">
        <v>149</v>
      </c>
      <c r="AB37" t="s">
        <v>150</v>
      </c>
      <c r="AC37">
        <v>2</v>
      </c>
      <c r="AD37" t="s">
        <v>44</v>
      </c>
      <c r="AE37" t="s">
        <v>151</v>
      </c>
      <c r="AF37">
        <v>7</v>
      </c>
      <c r="AG37">
        <v>0</v>
      </c>
      <c r="AH37">
        <v>31.8</v>
      </c>
      <c r="AI37">
        <v>0.13</v>
      </c>
      <c r="AJ37">
        <v>0.74</v>
      </c>
      <c r="AK37">
        <v>32.39</v>
      </c>
      <c r="AL37">
        <v>24.61</v>
      </c>
      <c r="AM37">
        <v>24.02</v>
      </c>
      <c r="AN37">
        <v>5.47</v>
      </c>
    </row>
    <row r="38" spans="1:40" x14ac:dyDescent="0.5">
      <c r="A38" t="s">
        <v>154</v>
      </c>
      <c r="B38">
        <v>2.313980045678567E-3</v>
      </c>
      <c r="C38">
        <v>6.5001803101334299E-2</v>
      </c>
      <c r="D38">
        <v>2.094602716672677E-2</v>
      </c>
      <c r="E38">
        <v>2.1336699122490683E-3</v>
      </c>
      <c r="F38">
        <v>3.4559442240653924E-3</v>
      </c>
      <c r="G38">
        <v>5.3161437672797213E-2</v>
      </c>
      <c r="H38">
        <v>5.1087871138357974E-4</v>
      </c>
      <c r="I38">
        <v>5.9502344031734586E-3</v>
      </c>
      <c r="J38">
        <v>2.7046520014424813E-4</v>
      </c>
      <c r="K38">
        <v>1.7580238009376126E-2</v>
      </c>
      <c r="L38">
        <v>3.6062026685899749E-4</v>
      </c>
      <c r="M38">
        <v>0</v>
      </c>
      <c r="N38">
        <v>4.2072364466883038E-4</v>
      </c>
      <c r="O38">
        <v>6.010337780983291E-4</v>
      </c>
      <c r="P38">
        <v>7.0621468926553672E-3</v>
      </c>
      <c r="Q38">
        <v>0.32287534559442238</v>
      </c>
      <c r="R38">
        <v>2.4041351123933166E-4</v>
      </c>
      <c r="S38">
        <v>0.31872821252554395</v>
      </c>
      <c r="T38">
        <v>7.7413150619064786E-2</v>
      </c>
      <c r="U38">
        <v>9.9380935208558716E-2</v>
      </c>
      <c r="V38">
        <f t="shared" si="0"/>
        <v>1.5927395119604837E-3</v>
      </c>
      <c r="W38" t="s">
        <v>155</v>
      </c>
      <c r="X38">
        <v>46</v>
      </c>
      <c r="Y38" t="s">
        <v>40</v>
      </c>
      <c r="Z38" t="s">
        <v>107</v>
      </c>
      <c r="AA38" t="s">
        <v>149</v>
      </c>
      <c r="AB38" t="s">
        <v>150</v>
      </c>
      <c r="AC38">
        <v>3</v>
      </c>
      <c r="AD38" t="s">
        <v>44</v>
      </c>
      <c r="AE38" t="s">
        <v>151</v>
      </c>
      <c r="AF38">
        <v>7</v>
      </c>
      <c r="AG38">
        <v>0</v>
      </c>
      <c r="AH38">
        <v>31.8</v>
      </c>
      <c r="AI38">
        <v>0.13</v>
      </c>
      <c r="AJ38">
        <v>0.74</v>
      </c>
      <c r="AK38">
        <v>32.39</v>
      </c>
      <c r="AL38">
        <v>24.61</v>
      </c>
      <c r="AM38">
        <v>24.02</v>
      </c>
      <c r="AN38">
        <v>5.47</v>
      </c>
    </row>
    <row r="39" spans="1:40" x14ac:dyDescent="0.5">
      <c r="A39" t="s">
        <v>156</v>
      </c>
      <c r="B39">
        <v>4.0766144687459554E-3</v>
      </c>
      <c r="C39">
        <v>4.9501747120486606E-2</v>
      </c>
      <c r="D39">
        <v>1.3200465898796428E-2</v>
      </c>
      <c r="E39">
        <v>1.6177041542642682E-3</v>
      </c>
      <c r="F39">
        <v>9.8356412579267503E-3</v>
      </c>
      <c r="G39">
        <v>4.0798498770544846E-2</v>
      </c>
      <c r="H39">
        <v>8.7356024330270481E-4</v>
      </c>
      <c r="I39">
        <v>3.9666105862559857E-2</v>
      </c>
      <c r="J39">
        <v>8.0885207713213411E-4</v>
      </c>
      <c r="K39">
        <v>5.3481299339976703E-2</v>
      </c>
      <c r="L39">
        <v>0</v>
      </c>
      <c r="M39">
        <v>1.2941633234114146E-4</v>
      </c>
      <c r="N39">
        <v>8.7356024330270481E-4</v>
      </c>
      <c r="O39">
        <v>8.7356024330270481E-4</v>
      </c>
      <c r="P39">
        <v>1.2294551572408437E-2</v>
      </c>
      <c r="Q39">
        <v>0.52416850006470816</v>
      </c>
      <c r="R39">
        <v>7.1178982787627795E-4</v>
      </c>
      <c r="S39">
        <v>4.623398472887278E-2</v>
      </c>
      <c r="T39">
        <v>9.9909408567361205E-2</v>
      </c>
      <c r="U39">
        <v>9.8194642163841078E-2</v>
      </c>
      <c r="V39">
        <f t="shared" si="0"/>
        <v>2.7500970622492682E-3</v>
      </c>
      <c r="W39" t="s">
        <v>157</v>
      </c>
      <c r="X39">
        <v>47</v>
      </c>
      <c r="Y39" t="s">
        <v>40</v>
      </c>
      <c r="Z39" t="s">
        <v>107</v>
      </c>
      <c r="AA39" t="s">
        <v>149</v>
      </c>
      <c r="AB39" t="s">
        <v>150</v>
      </c>
      <c r="AC39">
        <v>1</v>
      </c>
      <c r="AD39" t="s">
        <v>44</v>
      </c>
      <c r="AE39" t="s">
        <v>151</v>
      </c>
      <c r="AF39">
        <v>8</v>
      </c>
      <c r="AG39">
        <v>0</v>
      </c>
      <c r="AH39">
        <v>45.87</v>
      </c>
      <c r="AI39">
        <v>0.1</v>
      </c>
      <c r="AJ39">
        <v>0.23</v>
      </c>
      <c r="AK39">
        <v>32.39</v>
      </c>
      <c r="AL39">
        <v>24.61</v>
      </c>
      <c r="AM39">
        <v>24.02</v>
      </c>
      <c r="AN39">
        <v>5.47</v>
      </c>
    </row>
    <row r="40" spans="1:40" x14ac:dyDescent="0.5">
      <c r="A40" t="s">
        <v>158</v>
      </c>
      <c r="B40">
        <v>9.2345078979343869E-4</v>
      </c>
      <c r="C40">
        <v>2.1628189550425274E-2</v>
      </c>
      <c r="D40">
        <v>1.0595382746051032E-2</v>
      </c>
      <c r="E40">
        <v>2.5759416767922234E-3</v>
      </c>
      <c r="F40">
        <v>5.97812879708384E-3</v>
      </c>
      <c r="G40">
        <v>0.16228432563791009</v>
      </c>
      <c r="H40">
        <v>5.5893074119076546E-4</v>
      </c>
      <c r="I40">
        <v>1.1324422843256379E-2</v>
      </c>
      <c r="J40">
        <v>6.0753341433778852E-4</v>
      </c>
      <c r="K40">
        <v>1.4896719319562575E-2</v>
      </c>
      <c r="L40">
        <v>0</v>
      </c>
      <c r="M40">
        <v>0</v>
      </c>
      <c r="N40">
        <v>1.0449574726609963E-3</v>
      </c>
      <c r="O40">
        <v>5.3462940461725399E-4</v>
      </c>
      <c r="P40">
        <v>8.8942891859052249E-3</v>
      </c>
      <c r="Q40">
        <v>0.20442284325637911</v>
      </c>
      <c r="R40">
        <v>9.7205346294046175E-5</v>
      </c>
      <c r="S40">
        <v>0.26427703523693802</v>
      </c>
      <c r="T40">
        <v>8.8505467800729043E-2</v>
      </c>
      <c r="U40">
        <v>0.20036452004860267</v>
      </c>
      <c r="V40">
        <f t="shared" si="0"/>
        <v>4.8602673147013498E-4</v>
      </c>
      <c r="W40" t="s">
        <v>159</v>
      </c>
      <c r="X40">
        <v>48</v>
      </c>
      <c r="Y40" t="s">
        <v>40</v>
      </c>
      <c r="Z40" t="s">
        <v>107</v>
      </c>
      <c r="AA40" t="s">
        <v>149</v>
      </c>
      <c r="AB40" t="s">
        <v>150</v>
      </c>
      <c r="AC40">
        <v>2</v>
      </c>
      <c r="AD40" t="s">
        <v>44</v>
      </c>
      <c r="AE40" t="s">
        <v>151</v>
      </c>
      <c r="AF40">
        <v>8</v>
      </c>
      <c r="AG40">
        <v>0</v>
      </c>
      <c r="AH40">
        <v>45.87</v>
      </c>
      <c r="AI40">
        <v>0.1</v>
      </c>
      <c r="AJ40">
        <v>0.23</v>
      </c>
      <c r="AK40">
        <v>32.39</v>
      </c>
      <c r="AL40">
        <v>24.61</v>
      </c>
      <c r="AM40">
        <v>24.02</v>
      </c>
      <c r="AN40">
        <v>5.47</v>
      </c>
    </row>
    <row r="41" spans="1:40" x14ac:dyDescent="0.5">
      <c r="A41" t="s">
        <v>160</v>
      </c>
      <c r="B41">
        <v>3.499912502187445E-4</v>
      </c>
      <c r="C41">
        <v>0.10499737506562336</v>
      </c>
      <c r="D41">
        <v>6.9498262543436417E-3</v>
      </c>
      <c r="E41">
        <v>2.2249443763905901E-3</v>
      </c>
      <c r="F41">
        <v>4.6498837529061771E-3</v>
      </c>
      <c r="G41">
        <v>0.13437164070898228</v>
      </c>
      <c r="H41">
        <v>3.2499187520311994E-4</v>
      </c>
      <c r="I41">
        <v>1.0974725631859203E-2</v>
      </c>
      <c r="J41">
        <v>7.4998125046873832E-5</v>
      </c>
      <c r="K41">
        <v>1.1899702507437314E-2</v>
      </c>
      <c r="L41">
        <v>1.7499562510937225E-4</v>
      </c>
      <c r="M41">
        <v>0</v>
      </c>
      <c r="N41">
        <v>3.7499062523436912E-4</v>
      </c>
      <c r="O41">
        <v>9.9997500062498434E-5</v>
      </c>
      <c r="P41">
        <v>7.6498087547811301E-3</v>
      </c>
      <c r="Q41">
        <v>0.32466688332791682</v>
      </c>
      <c r="R41">
        <v>7.4998125046873832E-5</v>
      </c>
      <c r="S41">
        <v>8.6647833804154903E-2</v>
      </c>
      <c r="T41">
        <v>5.1673708157296071E-2</v>
      </c>
      <c r="U41">
        <v>0.25161870953226168</v>
      </c>
      <c r="V41">
        <f t="shared" si="0"/>
        <v>1.9999500012501947E-4</v>
      </c>
      <c r="W41" t="s">
        <v>161</v>
      </c>
      <c r="X41">
        <v>49</v>
      </c>
      <c r="Y41" t="s">
        <v>40</v>
      </c>
      <c r="Z41" t="s">
        <v>107</v>
      </c>
      <c r="AA41" t="s">
        <v>149</v>
      </c>
      <c r="AB41" t="s">
        <v>150</v>
      </c>
      <c r="AC41">
        <v>3</v>
      </c>
      <c r="AD41" t="s">
        <v>44</v>
      </c>
      <c r="AE41" t="s">
        <v>151</v>
      </c>
      <c r="AF41">
        <v>8</v>
      </c>
      <c r="AG41">
        <v>0</v>
      </c>
      <c r="AH41">
        <v>45.87</v>
      </c>
      <c r="AI41">
        <v>0.1</v>
      </c>
      <c r="AJ41">
        <v>0.23</v>
      </c>
      <c r="AK41">
        <v>32.39</v>
      </c>
      <c r="AL41">
        <v>24.61</v>
      </c>
      <c r="AM41">
        <v>24.02</v>
      </c>
      <c r="AN41">
        <v>5.47</v>
      </c>
    </row>
    <row r="42" spans="1:40" x14ac:dyDescent="0.5">
      <c r="A42" t="s">
        <v>162</v>
      </c>
      <c r="B42">
        <v>1.9617994060107352E-3</v>
      </c>
      <c r="C42">
        <v>6.0379826162774854E-2</v>
      </c>
      <c r="D42">
        <v>8.2014114056837683E-3</v>
      </c>
      <c r="E42">
        <v>3.6511266722977576E-3</v>
      </c>
      <c r="F42">
        <v>6.8935451350099451E-3</v>
      </c>
      <c r="G42">
        <v>6.3676739053431783E-2</v>
      </c>
      <c r="H42">
        <v>4.6320263753031252E-4</v>
      </c>
      <c r="I42">
        <v>2.2070243317620772E-3</v>
      </c>
      <c r="J42">
        <v>2.9971935369608457E-4</v>
      </c>
      <c r="K42">
        <v>4.2941609220457207E-2</v>
      </c>
      <c r="L42">
        <v>0</v>
      </c>
      <c r="M42">
        <v>0</v>
      </c>
      <c r="N42">
        <v>0</v>
      </c>
      <c r="O42">
        <v>0</v>
      </c>
      <c r="P42">
        <v>1.3105909920710607E-2</v>
      </c>
      <c r="Q42">
        <v>0.37974442113293916</v>
      </c>
      <c r="R42">
        <v>0</v>
      </c>
      <c r="S42">
        <v>0.27928394321680611</v>
      </c>
      <c r="T42">
        <v>6.2423367210702706E-2</v>
      </c>
      <c r="U42">
        <v>7.4466635786490834E-2</v>
      </c>
      <c r="V42">
        <f t="shared" si="0"/>
        <v>2.9971935369599301E-4</v>
      </c>
      <c r="W42" t="s">
        <v>163</v>
      </c>
      <c r="X42">
        <v>50</v>
      </c>
      <c r="Y42" t="s">
        <v>40</v>
      </c>
      <c r="Z42" t="s">
        <v>107</v>
      </c>
      <c r="AA42" t="s">
        <v>149</v>
      </c>
      <c r="AB42" t="s">
        <v>150</v>
      </c>
      <c r="AC42">
        <v>1</v>
      </c>
      <c r="AD42" t="s">
        <v>44</v>
      </c>
      <c r="AE42" t="s">
        <v>151</v>
      </c>
      <c r="AF42">
        <v>9</v>
      </c>
      <c r="AG42">
        <v>0</v>
      </c>
      <c r="AH42">
        <v>35.130000000000003</v>
      </c>
      <c r="AI42">
        <v>0.05</v>
      </c>
      <c r="AJ42">
        <v>0.71</v>
      </c>
      <c r="AK42">
        <v>32.39</v>
      </c>
      <c r="AL42">
        <v>24.61</v>
      </c>
      <c r="AM42">
        <v>24.02</v>
      </c>
      <c r="AN42">
        <v>5.47</v>
      </c>
    </row>
    <row r="43" spans="1:40" x14ac:dyDescent="0.5">
      <c r="A43" t="s">
        <v>164</v>
      </c>
      <c r="B43">
        <v>1.741163001478796E-3</v>
      </c>
      <c r="C43">
        <v>5.3618279826360728E-2</v>
      </c>
      <c r="D43">
        <v>9.4929160902542577E-3</v>
      </c>
      <c r="E43">
        <v>2.0035300290988886E-3</v>
      </c>
      <c r="F43">
        <v>9.3021037065305536E-3</v>
      </c>
      <c r="G43">
        <v>3.1197824738825548E-2</v>
      </c>
      <c r="H43">
        <v>6.4399179506749991E-4</v>
      </c>
      <c r="I43">
        <v>2.7429280160282403E-3</v>
      </c>
      <c r="J43">
        <v>0</v>
      </c>
      <c r="K43">
        <v>1.6743786671754995E-2</v>
      </c>
      <c r="L43">
        <v>2.6236702762009252E-4</v>
      </c>
      <c r="M43">
        <v>1.0733196584458331E-3</v>
      </c>
      <c r="N43">
        <v>5.0088250727472214E-4</v>
      </c>
      <c r="O43">
        <v>7.8710108286027768E-4</v>
      </c>
      <c r="P43">
        <v>1.6696083575824069E-2</v>
      </c>
      <c r="Q43">
        <v>0.47063874445451509</v>
      </c>
      <c r="R43">
        <v>0</v>
      </c>
      <c r="S43">
        <v>0.22558794065734866</v>
      </c>
      <c r="T43">
        <v>4.8681009397509897E-2</v>
      </c>
      <c r="U43">
        <v>0.10692648952917044</v>
      </c>
      <c r="V43">
        <f t="shared" si="0"/>
        <v>1.3595382340314544E-3</v>
      </c>
      <c r="W43" t="s">
        <v>165</v>
      </c>
      <c r="X43">
        <v>51</v>
      </c>
      <c r="Y43" t="s">
        <v>40</v>
      </c>
      <c r="Z43" t="s">
        <v>107</v>
      </c>
      <c r="AA43" t="s">
        <v>149</v>
      </c>
      <c r="AB43" t="s">
        <v>150</v>
      </c>
      <c r="AC43">
        <v>2</v>
      </c>
      <c r="AD43" t="s">
        <v>44</v>
      </c>
      <c r="AE43" t="s">
        <v>151</v>
      </c>
      <c r="AF43">
        <v>9</v>
      </c>
      <c r="AG43">
        <v>0</v>
      </c>
      <c r="AH43">
        <v>35.130000000000003</v>
      </c>
      <c r="AI43">
        <v>0.05</v>
      </c>
      <c r="AJ43">
        <v>0.71</v>
      </c>
      <c r="AK43">
        <v>32.39</v>
      </c>
      <c r="AL43">
        <v>24.61</v>
      </c>
      <c r="AM43">
        <v>24.02</v>
      </c>
      <c r="AN43">
        <v>5.47</v>
      </c>
    </row>
    <row r="44" spans="1:40" x14ac:dyDescent="0.5">
      <c r="A44" t="s">
        <v>166</v>
      </c>
      <c r="B44">
        <v>1.5351631772584104E-3</v>
      </c>
      <c r="C44">
        <v>3.5970461343003093E-2</v>
      </c>
      <c r="D44">
        <v>3.1709060109578892E-2</v>
      </c>
      <c r="E44">
        <v>2.9115163706625023E-3</v>
      </c>
      <c r="F44">
        <v>7.7816892088615969E-3</v>
      </c>
      <c r="G44">
        <v>8.1548926709192449E-2</v>
      </c>
      <c r="H44">
        <v>4.764299515629549E-4</v>
      </c>
      <c r="I44">
        <v>3.1497313464439796E-3</v>
      </c>
      <c r="J44">
        <v>7.9404991927159159E-5</v>
      </c>
      <c r="K44">
        <v>1.0587332256954555E-2</v>
      </c>
      <c r="L44">
        <v>0</v>
      </c>
      <c r="M44">
        <v>0</v>
      </c>
      <c r="N44">
        <v>5.823032741325005E-4</v>
      </c>
      <c r="O44">
        <v>4.2349329027818218E-4</v>
      </c>
      <c r="P44">
        <v>1.090495222466319E-2</v>
      </c>
      <c r="Q44">
        <v>0.27222678065694395</v>
      </c>
      <c r="R44">
        <v>0</v>
      </c>
      <c r="S44">
        <v>7.9272650273947226E-2</v>
      </c>
      <c r="T44">
        <v>7.5540615653370738E-2</v>
      </c>
      <c r="U44">
        <v>0.38529948916121859</v>
      </c>
      <c r="V44">
        <f t="shared" si="0"/>
        <v>0</v>
      </c>
      <c r="W44" t="s">
        <v>167</v>
      </c>
      <c r="X44">
        <v>52</v>
      </c>
      <c r="Y44" t="s">
        <v>40</v>
      </c>
      <c r="Z44" t="s">
        <v>107</v>
      </c>
      <c r="AA44" t="s">
        <v>149</v>
      </c>
      <c r="AB44" t="s">
        <v>150</v>
      </c>
      <c r="AC44">
        <v>3</v>
      </c>
      <c r="AD44" t="s">
        <v>44</v>
      </c>
      <c r="AE44" t="s">
        <v>151</v>
      </c>
      <c r="AF44">
        <v>9</v>
      </c>
      <c r="AG44">
        <v>0</v>
      </c>
      <c r="AH44">
        <v>35.130000000000003</v>
      </c>
      <c r="AI44">
        <v>0.05</v>
      </c>
      <c r="AJ44">
        <v>0.71</v>
      </c>
      <c r="AK44">
        <v>32.39</v>
      </c>
      <c r="AL44">
        <v>24.61</v>
      </c>
      <c r="AM44">
        <v>24.02</v>
      </c>
      <c r="AN44">
        <v>5.47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TNC_PJ_V6taxadata</vt:lpstr>
      <vt:lpstr>norm</vt:lpstr>
      <vt:lpstr>top20</vt:lpstr>
      <vt:lpstr>norm-strip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Stevick</dc:creator>
  <cp:lastModifiedBy>Rebecca Stevick</cp:lastModifiedBy>
  <dcterms:created xsi:type="dcterms:W3CDTF">2019-03-24T22:51:58Z</dcterms:created>
  <dcterms:modified xsi:type="dcterms:W3CDTF">2020-04-27T13:49:14Z</dcterms:modified>
</cp:coreProperties>
</file>