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/>
  <mc:AlternateContent xmlns:mc="http://schemas.openxmlformats.org/markup-compatibility/2006">
    <mc:Choice Requires="x15">
      <x15ac:absPath xmlns:x15ac="http://schemas.microsoft.com/office/spreadsheetml/2010/11/ac" url="https://d.docs.live.net/007a1dd29290e1d6/Documents/"/>
    </mc:Choice>
  </mc:AlternateContent>
  <xr:revisionPtr revIDLastSave="0" documentId="8_{564321C7-B6F7-40E4-96A1-E64639EB1D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1" l="1"/>
  <c r="A42" i="1"/>
  <c r="A4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2" i="1"/>
</calcChain>
</file>

<file path=xl/sharedStrings.xml><?xml version="1.0" encoding="utf-8"?>
<sst xmlns="http://schemas.openxmlformats.org/spreadsheetml/2006/main" count="822" uniqueCount="476">
  <si>
    <t>Class</t>
  </si>
  <si>
    <t>Paid</t>
  </si>
  <si>
    <t>Team Name</t>
  </si>
  <si>
    <t>iRacing Numeric Team ID</t>
  </si>
  <si>
    <t>Team Manager Name</t>
  </si>
  <si>
    <t>Team Manager iRacing ID</t>
  </si>
  <si>
    <t>Team Manager Discord ID</t>
  </si>
  <si>
    <t>Team Manager Email Address</t>
  </si>
  <si>
    <t>Car Choice</t>
  </si>
  <si>
    <t>Preferred Car Number</t>
  </si>
  <si>
    <t>Secondary Car Number</t>
  </si>
  <si>
    <t>Driver 1</t>
  </si>
  <si>
    <t>Driver 1 iRacing ID</t>
  </si>
  <si>
    <t>Driver 2</t>
  </si>
  <si>
    <t>Driver 2 iRacing ID</t>
  </si>
  <si>
    <t>Driver 3</t>
  </si>
  <si>
    <t>Driver 3 iRacing ID</t>
  </si>
  <si>
    <t>Driver 4</t>
  </si>
  <si>
    <t>Driver 4 iRacing ID</t>
  </si>
  <si>
    <t>Driver 5</t>
  </si>
  <si>
    <t>Driver 5 iRacing ID</t>
  </si>
  <si>
    <t>Yes</t>
  </si>
  <si>
    <t>Wild Deuce Racekraft</t>
  </si>
  <si>
    <t>208330</t>
  </si>
  <si>
    <t>Chip Witt</t>
  </si>
  <si>
    <t>62662</t>
  </si>
  <si>
    <t>rt_clik#2948</t>
  </si>
  <si>
    <t>chip@wittzend.com</t>
  </si>
  <si>
    <t>Porsche GT3</t>
  </si>
  <si>
    <t>Robert Cottle</t>
  </si>
  <si>
    <t>216158</t>
  </si>
  <si>
    <t>N/A</t>
  </si>
  <si>
    <t>Renault Alpine Racing / WTF Racing</t>
  </si>
  <si>
    <t>208560</t>
  </si>
  <si>
    <t>Hendrik de Zwart</t>
  </si>
  <si>
    <t>456223</t>
  </si>
  <si>
    <t>budfroggy#4560</t>
  </si>
  <si>
    <t>hdezwart@gmail.com</t>
  </si>
  <si>
    <t>BMW LMDh Prototype</t>
  </si>
  <si>
    <t>69</t>
  </si>
  <si>
    <t>969</t>
  </si>
  <si>
    <t>Francois Bru</t>
  </si>
  <si>
    <t>Christopher Hill4</t>
  </si>
  <si>
    <t>John Crissey IV</t>
  </si>
  <si>
    <t>TBD</t>
  </si>
  <si>
    <t>Tempus SimSport $11</t>
  </si>
  <si>
    <t>182572</t>
  </si>
  <si>
    <t>Pedro de Sousa</t>
  </si>
  <si>
    <t>419551</t>
  </si>
  <si>
    <t>Pedro Sousa#0742</t>
  </si>
  <si>
    <t>pedroicsousa@gmail.com</t>
  </si>
  <si>
    <t>Dallara P217 Prototype</t>
  </si>
  <si>
    <t>11</t>
  </si>
  <si>
    <t>92</t>
  </si>
  <si>
    <t>Rui Queirós</t>
  </si>
  <si>
    <t>466944</t>
  </si>
  <si>
    <t>Filipe Silveira</t>
  </si>
  <si>
    <t xml:space="preserve">365418 </t>
  </si>
  <si>
    <t>Andre Filipe Vilela</t>
  </si>
  <si>
    <t>Longhorn Racing II</t>
  </si>
  <si>
    <t>David Anderson</t>
  </si>
  <si>
    <t>davidantx#5845</t>
  </si>
  <si>
    <t>davidantx@verizo.net</t>
  </si>
  <si>
    <t>Brett Stephens</t>
  </si>
  <si>
    <t>Marc Johnson</t>
  </si>
  <si>
    <t>Team Brake Fade</t>
  </si>
  <si>
    <t>207497</t>
  </si>
  <si>
    <t>Brian Blanchette</t>
  </si>
  <si>
    <t>450191</t>
  </si>
  <si>
    <t>Brian Blanchette#0583</t>
  </si>
  <si>
    <t>blblanchette@gmail.com</t>
  </si>
  <si>
    <t>Audi GT3</t>
  </si>
  <si>
    <t>21</t>
  </si>
  <si>
    <t>James Foster</t>
  </si>
  <si>
    <t>574453</t>
  </si>
  <si>
    <t>Richard Williams</t>
  </si>
  <si>
    <t>540602</t>
  </si>
  <si>
    <t>na</t>
  </si>
  <si>
    <t>Marginally Above Average Sim Racers</t>
  </si>
  <si>
    <t>293047</t>
  </si>
  <si>
    <t>Marc Nistor</t>
  </si>
  <si>
    <t>497965</t>
  </si>
  <si>
    <t>micumarc#0598</t>
  </si>
  <si>
    <t>marcnistor@gmail.com</t>
  </si>
  <si>
    <t>Chad Dick</t>
  </si>
  <si>
    <t>686056</t>
  </si>
  <si>
    <t>Scott Kessel</t>
  </si>
  <si>
    <t>663448</t>
  </si>
  <si>
    <t>Robby Prescott</t>
  </si>
  <si>
    <t>RD Simsport</t>
  </si>
  <si>
    <t>250548</t>
  </si>
  <si>
    <t>James Holman</t>
  </si>
  <si>
    <t>380234</t>
  </si>
  <si>
    <t>James Holman#7232</t>
  </si>
  <si>
    <t>ottermotorsport@gmail.com</t>
  </si>
  <si>
    <t>25</t>
  </si>
  <si>
    <t>125</t>
  </si>
  <si>
    <t>Archie Coveney</t>
  </si>
  <si>
    <t>656814</t>
  </si>
  <si>
    <t>Oscar Coveney</t>
  </si>
  <si>
    <t>673853</t>
  </si>
  <si>
    <t>tbd</t>
  </si>
  <si>
    <t>RD Simsport II</t>
  </si>
  <si>
    <t>252349</t>
  </si>
  <si>
    <t>26</t>
  </si>
  <si>
    <t>126</t>
  </si>
  <si>
    <t>Niels Tiesters</t>
  </si>
  <si>
    <t>445221</t>
  </si>
  <si>
    <t>Peter Sikdar</t>
  </si>
  <si>
    <t>332546</t>
  </si>
  <si>
    <t>RD Simsport IV</t>
  </si>
  <si>
    <t>252350</t>
  </si>
  <si>
    <t>Rob Sutherland</t>
  </si>
  <si>
    <t>68339</t>
  </si>
  <si>
    <t>ribbo#5235</t>
  </si>
  <si>
    <t>BMW GT3</t>
  </si>
  <si>
    <t>258</t>
  </si>
  <si>
    <t>Steve Melo</t>
  </si>
  <si>
    <t>551936</t>
  </si>
  <si>
    <t>Gabriel Goncalves2</t>
  </si>
  <si>
    <t>765005</t>
  </si>
  <si>
    <t>Champion Motorsports Pro</t>
  </si>
  <si>
    <t>Thomas Etienne Fisher</t>
  </si>
  <si>
    <t>342200</t>
  </si>
  <si>
    <t>Thomas Fisher#8120</t>
  </si>
  <si>
    <t>thomefisher@icloud.com</t>
  </si>
  <si>
    <t>79</t>
  </si>
  <si>
    <t>Thomas E Fisher</t>
  </si>
  <si>
    <t>Cameron Barker</t>
  </si>
  <si>
    <t>70818</t>
  </si>
  <si>
    <t>N/</t>
  </si>
  <si>
    <t>Valhalla Motorsports</t>
  </si>
  <si>
    <t>291906</t>
  </si>
  <si>
    <t>Darren Ruthford</t>
  </si>
  <si>
    <t>544917</t>
  </si>
  <si>
    <t>D-RickyBobby#6765</t>
  </si>
  <si>
    <t>darren.ruthford@gmail.com</t>
  </si>
  <si>
    <t>Lambo GT3</t>
  </si>
  <si>
    <t>213</t>
  </si>
  <si>
    <t>44</t>
  </si>
  <si>
    <t>Matthew Wykoff</t>
  </si>
  <si>
    <t>670052</t>
  </si>
  <si>
    <t>Matt Neddeff</t>
  </si>
  <si>
    <t>555689</t>
  </si>
  <si>
    <t>Sim Republic</t>
  </si>
  <si>
    <t>239343</t>
  </si>
  <si>
    <t>Tristan Martz</t>
  </si>
  <si>
    <t>346133</t>
  </si>
  <si>
    <t>Tristan Martz#7593</t>
  </si>
  <si>
    <t>tgmartz@icloud.com</t>
  </si>
  <si>
    <t>Ferrari GT3</t>
  </si>
  <si>
    <t>114</t>
  </si>
  <si>
    <t>118</t>
  </si>
  <si>
    <t>Nathan Sullano</t>
  </si>
  <si>
    <t>548537</t>
  </si>
  <si>
    <t>Garrett Wilburn</t>
  </si>
  <si>
    <t>319008</t>
  </si>
  <si>
    <t>Satellite Racing Gemini</t>
  </si>
  <si>
    <t>257964</t>
  </si>
  <si>
    <t xml:space="preserve">David Williams </t>
  </si>
  <si>
    <t>103106</t>
  </si>
  <si>
    <t>David Williams SR#6777</t>
  </si>
  <si>
    <t>Dawilliams00_7@yahoo.com</t>
  </si>
  <si>
    <t>67</t>
  </si>
  <si>
    <t>68</t>
  </si>
  <si>
    <t xml:space="preserve">Paul Darling </t>
  </si>
  <si>
    <t>83057</t>
  </si>
  <si>
    <t>Alex Ellis</t>
  </si>
  <si>
    <t>86608</t>
  </si>
  <si>
    <t>Jesse Lyon</t>
  </si>
  <si>
    <t>Na</t>
  </si>
  <si>
    <t>SimHQ Motorsports ORANGE</t>
  </si>
  <si>
    <t>134530</t>
  </si>
  <si>
    <t>James Andrew</t>
  </si>
  <si>
    <t>101746</t>
  </si>
  <si>
    <t>James_A#8432</t>
  </si>
  <si>
    <t>james@japero.co.uk</t>
  </si>
  <si>
    <t>16</t>
  </si>
  <si>
    <t>6</t>
  </si>
  <si>
    <t>Mike Grimshaw</t>
  </si>
  <si>
    <t>277594</t>
  </si>
  <si>
    <t>Nolan Kinslow</t>
  </si>
  <si>
    <t>399875</t>
  </si>
  <si>
    <t>Darren Mowbray</t>
  </si>
  <si>
    <t>815014</t>
  </si>
  <si>
    <t>Connor Denny</t>
  </si>
  <si>
    <t>190503</t>
  </si>
  <si>
    <t>Longhorn Racing</t>
  </si>
  <si>
    <t>18406</t>
  </si>
  <si>
    <t>Phil Elmore</t>
  </si>
  <si>
    <t>56609</t>
  </si>
  <si>
    <t>Phil E#8253</t>
  </si>
  <si>
    <t>cbfltexans@yahoo.com</t>
  </si>
  <si>
    <t>225</t>
  </si>
  <si>
    <t>Mike Tyler</t>
  </si>
  <si>
    <t>Larry Ford</t>
  </si>
  <si>
    <t>n/a</t>
  </si>
  <si>
    <t>Blue Shell Racing</t>
  </si>
  <si>
    <t>249339</t>
  </si>
  <si>
    <t>Nick Kuhn</t>
  </si>
  <si>
    <t>261261</t>
  </si>
  <si>
    <t>Dellatus#0001</t>
  </si>
  <si>
    <t>nickuhn@gmail.com</t>
  </si>
  <si>
    <t>19</t>
  </si>
  <si>
    <t>17</t>
  </si>
  <si>
    <t>Wayne Hutchison</t>
  </si>
  <si>
    <t>144021</t>
  </si>
  <si>
    <t>Dick Mueller</t>
  </si>
  <si>
    <t>135276</t>
  </si>
  <si>
    <t>Tu Pai Racing Team - Leg Down Racing</t>
  </si>
  <si>
    <t>128051</t>
  </si>
  <si>
    <t>Angel Ledesma</t>
  </si>
  <si>
    <t>152666</t>
  </si>
  <si>
    <t>Angel Ledesma#1995</t>
  </si>
  <si>
    <t>ayent009@live.com</t>
  </si>
  <si>
    <t>62</t>
  </si>
  <si>
    <t>162</t>
  </si>
  <si>
    <t>Austin Cupstid</t>
  </si>
  <si>
    <t>163475</t>
  </si>
  <si>
    <t>Ricardo Echevarria</t>
  </si>
  <si>
    <t>377335</t>
  </si>
  <si>
    <t>TB</t>
  </si>
  <si>
    <t>SMS Racing</t>
  </si>
  <si>
    <t>263304</t>
  </si>
  <si>
    <t>Jacob Ruud</t>
  </si>
  <si>
    <t>592912</t>
  </si>
  <si>
    <t>OneEyedGrape#9676</t>
  </si>
  <si>
    <t>iamruud16@gmail.com</t>
  </si>
  <si>
    <t>3</t>
  </si>
  <si>
    <t>300</t>
  </si>
  <si>
    <t>Will Eatherly</t>
  </si>
  <si>
    <t>617445</t>
  </si>
  <si>
    <t>Nick Owen</t>
  </si>
  <si>
    <t>764815</t>
  </si>
  <si>
    <t>Jason Brothers</t>
  </si>
  <si>
    <t>371004</t>
  </si>
  <si>
    <t>Static Adrenaline Racing</t>
  </si>
  <si>
    <t>296630</t>
  </si>
  <si>
    <t>David Nelson6</t>
  </si>
  <si>
    <t>508944</t>
  </si>
  <si>
    <t>DavoOHno#6443</t>
  </si>
  <si>
    <t>davoohno@gmail.com</t>
  </si>
  <si>
    <t>42</t>
  </si>
  <si>
    <t>77</t>
  </si>
  <si>
    <t>David James9</t>
  </si>
  <si>
    <t>578607</t>
  </si>
  <si>
    <t>Leonard Burke</t>
  </si>
  <si>
    <t>467309</t>
  </si>
  <si>
    <t>Eduardo Lorente</t>
  </si>
  <si>
    <t>Tempus SimSport $101</t>
  </si>
  <si>
    <t>Pedro de Sousa#0742</t>
  </si>
  <si>
    <t>101</t>
  </si>
  <si>
    <t>111</t>
  </si>
  <si>
    <t>Jorge Augusto</t>
  </si>
  <si>
    <t>Joao F Magalhaes</t>
  </si>
  <si>
    <t>Paulo J Fonseca</t>
  </si>
  <si>
    <t>Imperial Motorsports</t>
  </si>
  <si>
    <t>159895</t>
  </si>
  <si>
    <t>Leif Peterson</t>
  </si>
  <si>
    <t>154321</t>
  </si>
  <si>
    <t>Leif Peterson#8160</t>
  </si>
  <si>
    <t>leifp1@gmail.com</t>
  </si>
  <si>
    <t>913</t>
  </si>
  <si>
    <t>Chris Paiz</t>
  </si>
  <si>
    <t>159404</t>
  </si>
  <si>
    <t>Matt Quinn</t>
  </si>
  <si>
    <t>39856</t>
  </si>
  <si>
    <t>none</t>
  </si>
  <si>
    <t>Obsidian Racing FUTURE</t>
  </si>
  <si>
    <t>89895</t>
  </si>
  <si>
    <t>Antonio Rodríguez</t>
  </si>
  <si>
    <t>289538</t>
  </si>
  <si>
    <t>Musantro#1772</t>
  </si>
  <si>
    <t>antonio.rodriguez@obsidianracing.com</t>
  </si>
  <si>
    <t>13</t>
  </si>
  <si>
    <t>Rafael Ruiz Muñoz</t>
  </si>
  <si>
    <t>392816</t>
  </si>
  <si>
    <t>Juan Segundo Valero</t>
  </si>
  <si>
    <t>539337</t>
  </si>
  <si>
    <t>SimHQ Motorsports RED</t>
  </si>
  <si>
    <t>142804</t>
  </si>
  <si>
    <t>15</t>
  </si>
  <si>
    <t>5</t>
  </si>
  <si>
    <t>Ewan Marshall</t>
  </si>
  <si>
    <t>278953</t>
  </si>
  <si>
    <t>Paul Hale</t>
  </si>
  <si>
    <t>150457</t>
  </si>
  <si>
    <t>Maurice Theunissen2</t>
  </si>
  <si>
    <t>331469</t>
  </si>
  <si>
    <t>SIMRACINGPR</t>
  </si>
  <si>
    <t>220474</t>
  </si>
  <si>
    <t>Miguel Colon</t>
  </si>
  <si>
    <t>242405</t>
  </si>
  <si>
    <t>Migue#5400</t>
  </si>
  <si>
    <t>miguelcolon918@hotmail.com</t>
  </si>
  <si>
    <t>24</t>
  </si>
  <si>
    <t>Carlos Villavicencio</t>
  </si>
  <si>
    <t>334644</t>
  </si>
  <si>
    <t>Edison Rojas Hernandez</t>
  </si>
  <si>
    <t>272569</t>
  </si>
  <si>
    <t>PNUmatik Motorsports</t>
  </si>
  <si>
    <t>123565</t>
  </si>
  <si>
    <t>JT Tami</t>
  </si>
  <si>
    <t>41078</t>
  </si>
  <si>
    <t>JT Tami#1016</t>
  </si>
  <si>
    <t>jttami1@gmail.com</t>
  </si>
  <si>
    <t>4</t>
  </si>
  <si>
    <t>Jason Lundy</t>
  </si>
  <si>
    <t>124001</t>
  </si>
  <si>
    <t>C Michael Parker</t>
  </si>
  <si>
    <t>256453</t>
  </si>
  <si>
    <t>Jimmy Hume</t>
  </si>
  <si>
    <t>87897</t>
  </si>
  <si>
    <t>00000</t>
  </si>
  <si>
    <t>cmsracing.com Ghosts</t>
  </si>
  <si>
    <t>Kevin Ayers</t>
  </si>
  <si>
    <t>334437</t>
  </si>
  <si>
    <t>Kevrock3#3847</t>
  </si>
  <si>
    <t>bluedev200@yahoo.com</t>
  </si>
  <si>
    <t>233</t>
  </si>
  <si>
    <t>279</t>
  </si>
  <si>
    <t>Anthony James</t>
  </si>
  <si>
    <t>Stephen C Knight</t>
  </si>
  <si>
    <t>609645</t>
  </si>
  <si>
    <t>Zach Sternhagen</t>
  </si>
  <si>
    <t>43980</t>
  </si>
  <si>
    <t>Michael Farrell6</t>
  </si>
  <si>
    <t>570947</t>
  </si>
  <si>
    <t>Paul Hamilton</t>
  </si>
  <si>
    <t>CanAm Racing</t>
  </si>
  <si>
    <t>Kris Hudson</t>
  </si>
  <si>
    <t>19445</t>
  </si>
  <si>
    <t>Vendsale#1017</t>
  </si>
  <si>
    <t>vendsale@gmail.com</t>
  </si>
  <si>
    <t>56</t>
  </si>
  <si>
    <t>88</t>
  </si>
  <si>
    <t>Drew Lidkea</t>
  </si>
  <si>
    <t>107397</t>
  </si>
  <si>
    <t>Brian Szabelski</t>
  </si>
  <si>
    <t>253485</t>
  </si>
  <si>
    <t>Tu Pai Racing Team - Atabey</t>
  </si>
  <si>
    <t>164493</t>
  </si>
  <si>
    <t xml:space="preserve">Angel Ledesma </t>
  </si>
  <si>
    <t xml:space="preserve">Angel Ledesma#1995 </t>
  </si>
  <si>
    <t>63</t>
  </si>
  <si>
    <t>Josue Ramirez</t>
  </si>
  <si>
    <t>72089</t>
  </si>
  <si>
    <t>Jose Correa2</t>
  </si>
  <si>
    <t>554015</t>
  </si>
  <si>
    <t>Pending</t>
  </si>
  <si>
    <t>Back Pain and Eye Strain Racing Team</t>
  </si>
  <si>
    <t>300136</t>
  </si>
  <si>
    <t>Vincent C. Marsh</t>
  </si>
  <si>
    <t>159916</t>
  </si>
  <si>
    <t>vcdm#7530</t>
  </si>
  <si>
    <t>vincentmarsh@live.ca</t>
  </si>
  <si>
    <t>Vernon Rohde</t>
  </si>
  <si>
    <t>691290</t>
  </si>
  <si>
    <t>Zachary Livengood</t>
  </si>
  <si>
    <t>None</t>
  </si>
  <si>
    <t>Flyin' Lion Racing</t>
  </si>
  <si>
    <t>304800</t>
  </si>
  <si>
    <t>JR Gregory</t>
  </si>
  <si>
    <t>140594</t>
  </si>
  <si>
    <t>JR Gregory#0694</t>
  </si>
  <si>
    <t>jrglaw@hotmail.com</t>
  </si>
  <si>
    <t>218</t>
  </si>
  <si>
    <t>18</t>
  </si>
  <si>
    <t>Mike Sax</t>
  </si>
  <si>
    <t>No</t>
  </si>
  <si>
    <t>Potzz Racing Team</t>
  </si>
  <si>
    <t>302856</t>
  </si>
  <si>
    <t>Ernesto Diaz</t>
  </si>
  <si>
    <t>514635</t>
  </si>
  <si>
    <t>POTTZ#3650</t>
  </si>
  <si>
    <t>Potzzracing@gmail.com</t>
  </si>
  <si>
    <t xml:space="preserve">Ernesto Diaz </t>
  </si>
  <si>
    <t xml:space="preserve">Jun Martínez </t>
  </si>
  <si>
    <t>522768</t>
  </si>
  <si>
    <t xml:space="preserve">TBD </t>
  </si>
  <si>
    <t>Sim Republic | SR2</t>
  </si>
  <si>
    <t>235567</t>
  </si>
  <si>
    <t>115</t>
  </si>
  <si>
    <t>112</t>
  </si>
  <si>
    <t xml:space="preserve"> </t>
  </si>
  <si>
    <t>Sim Republic | SR3</t>
  </si>
  <si>
    <t>302951</t>
  </si>
  <si>
    <t>116</t>
  </si>
  <si>
    <t>113</t>
  </si>
  <si>
    <t>The Organization PRO</t>
  </si>
  <si>
    <t>221413</t>
  </si>
  <si>
    <t>Paul Graser</t>
  </si>
  <si>
    <t>561164</t>
  </si>
  <si>
    <t>grasser#7469</t>
  </si>
  <si>
    <t>pjgraser@outlook.com</t>
  </si>
  <si>
    <t>110</t>
  </si>
  <si>
    <t>Keenan Massey</t>
  </si>
  <si>
    <t>444379</t>
  </si>
  <si>
    <t>Charles Ayers</t>
  </si>
  <si>
    <t>491010</t>
  </si>
  <si>
    <t>BACKUP (TBD)</t>
  </si>
  <si>
    <t>The Organization Pro-Am</t>
  </si>
  <si>
    <t>240787</t>
  </si>
  <si>
    <t>Evagoras Papasavvas</t>
  </si>
  <si>
    <t>514257</t>
  </si>
  <si>
    <t>Ryan Kane (BACKUP)</t>
  </si>
  <si>
    <t>413384</t>
  </si>
  <si>
    <t>The Organization Amateur</t>
  </si>
  <si>
    <t>242128</t>
  </si>
  <si>
    <t>Ryan Smith</t>
  </si>
  <si>
    <t>594868</t>
  </si>
  <si>
    <t>Ryan Kane</t>
  </si>
  <si>
    <t>(BACKUP)</t>
  </si>
  <si>
    <t>The Organization</t>
  </si>
  <si>
    <t>240788</t>
  </si>
  <si>
    <t>Mercedes GT3</t>
  </si>
  <si>
    <t>14</t>
  </si>
  <si>
    <t>Drew Ashley</t>
  </si>
  <si>
    <t>360930</t>
  </si>
  <si>
    <t>Jason Metcalfe</t>
  </si>
  <si>
    <t>76551</t>
  </si>
  <si>
    <t>HundredForce</t>
  </si>
  <si>
    <t>259946</t>
  </si>
  <si>
    <t>Nicholas Maynard</t>
  </si>
  <si>
    <t>31212</t>
  </si>
  <si>
    <t>ooCUNNINGoo#9416</t>
  </si>
  <si>
    <t>ooCUNNINGoo@gmail.com</t>
  </si>
  <si>
    <t>171</t>
  </si>
  <si>
    <t>71</t>
  </si>
  <si>
    <t>Justin Lomeli</t>
  </si>
  <si>
    <t>694644</t>
  </si>
  <si>
    <t>Dogbear Black</t>
  </si>
  <si>
    <t>206680</t>
  </si>
  <si>
    <t>Scott Kennedy</t>
  </si>
  <si>
    <t>28287</t>
  </si>
  <si>
    <t>skennedy33#6879</t>
  </si>
  <si>
    <t>skennedy33@gmail.com</t>
  </si>
  <si>
    <t>33</t>
  </si>
  <si>
    <t>133</t>
  </si>
  <si>
    <t>Shane Norton</t>
  </si>
  <si>
    <t>156428</t>
  </si>
  <si>
    <t>Claude Belvel</t>
  </si>
  <si>
    <t>Penguin r/c Simulation (LMDh)</t>
  </si>
  <si>
    <t>147857</t>
  </si>
  <si>
    <t>Brion Sohn</t>
  </si>
  <si>
    <t>191952</t>
  </si>
  <si>
    <t>Brion Sohn#7284</t>
  </si>
  <si>
    <t>simulation@penguinrc.com</t>
  </si>
  <si>
    <t>66</t>
  </si>
  <si>
    <t>27</t>
  </si>
  <si>
    <t>Blake Reynolds</t>
  </si>
  <si>
    <t>118216</t>
  </si>
  <si>
    <t>Sam Adams</t>
  </si>
  <si>
    <t>73159</t>
  </si>
  <si>
    <t>Penguin rc Simulation</t>
  </si>
  <si>
    <t>78177</t>
  </si>
  <si>
    <t>Brion Sohn #7284</t>
  </si>
  <si>
    <t>Ray Kingsbury</t>
  </si>
  <si>
    <t>98800</t>
  </si>
  <si>
    <t>Two Bros</t>
  </si>
  <si>
    <t>Billy Massengill</t>
  </si>
  <si>
    <t>Billy Massengill #3158</t>
  </si>
  <si>
    <t>billy_massengill@hotmail.com</t>
  </si>
  <si>
    <t>202</t>
  </si>
  <si>
    <t>222</t>
  </si>
  <si>
    <t>847200</t>
  </si>
  <si>
    <t xml:space="preserve">Wesley True </t>
  </si>
  <si>
    <t>611802</t>
  </si>
  <si>
    <t>Richard McClure</t>
  </si>
  <si>
    <t>103354</t>
  </si>
  <si>
    <t xml:space="preserve">Mark Rediker </t>
  </si>
  <si>
    <t>17900</t>
  </si>
  <si>
    <t>Brett Trosin</t>
  </si>
  <si>
    <t>GT3 Entries</t>
  </si>
  <si>
    <t>LMP2 Entries</t>
  </si>
  <si>
    <t>LMDh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</si>
</sst>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  <xf numFmtId="0" fontId="0" fillId="0" borderId="0" xfId="0" quotePrefix="1"/>
    <xf numFmtId="0" fontId="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43" totalsRowShown="0" headerRowDxfId="22" dataDxfId="21" headerRowCellStyle="Normal" dataCellStyle="Normal">
  <autoFilter ref="A1:U43" xr:uid="{00000000-0009-0000-0100-000001000000}"/>
  <tableColumns count="21">
    <tableColumn id="2" xr3:uid="{4F93F9D4-3330-480A-9B2D-FE47F4F26E50}" name="Class" dataDxfId="20" dataCellStyle="Normal">
      <calculatedColumnFormula>IF(ISNUMBER(SEARCH("LMDh",Table1[[#This Row],[Car Choice]])),"LMDh",IF(ISNUMBER(SEARCH("Dallara",Table1[[#This Row],[Car Choice]])),"LMP2","GT3"))</calculatedColumnFormula>
    </tableColumn>
    <tableColumn id="1" xr3:uid="{00000000-0010-0000-0000-000001000000}" name="Paid" dataDxfId="19" dataCellStyle="Normal"/>
    <tableColumn id="6" xr3:uid="{00000000-0010-0000-0000-000006000000}" name="Team Name" dataDxfId="18" dataCellStyle="Normal"/>
    <tableColumn id="7" xr3:uid="{00000000-0010-0000-0000-000007000000}" name="iRacing Numeric Team ID" dataDxfId="17" dataCellStyle="Normal"/>
    <tableColumn id="8" xr3:uid="{00000000-0010-0000-0000-000008000000}" name="Team Manager Name" dataDxfId="16" dataCellStyle="Normal"/>
    <tableColumn id="9" xr3:uid="{00000000-0010-0000-0000-000009000000}" name="Team Manager iRacing ID" dataDxfId="15" dataCellStyle="Normal"/>
    <tableColumn id="10" xr3:uid="{00000000-0010-0000-0000-00000A000000}" name="Team Manager Discord ID" dataDxfId="14" dataCellStyle="Normal"/>
    <tableColumn id="11" xr3:uid="{00000000-0010-0000-0000-00000B000000}" name="Team Manager Email Address" dataDxfId="13" dataCellStyle="Normal"/>
    <tableColumn id="12" xr3:uid="{00000000-0010-0000-0000-00000C000000}" name="Car Choice" dataDxfId="12" dataCellStyle="Normal"/>
    <tableColumn id="13" xr3:uid="{00000000-0010-0000-0000-00000D000000}" name="Preferred Car Number" dataDxfId="11" dataCellStyle="Normal"/>
    <tableColumn id="14" xr3:uid="{00000000-0010-0000-0000-00000E000000}" name="Secondary Car Number" dataDxfId="10" dataCellStyle="Normal"/>
    <tableColumn id="15" xr3:uid="{00000000-0010-0000-0000-00000F000000}" name="Driver 1" dataDxfId="9" dataCellStyle="Normal"/>
    <tableColumn id="16" xr3:uid="{00000000-0010-0000-0000-000010000000}" name="Driver 1 iRacing ID" dataDxfId="8" dataCellStyle="Normal"/>
    <tableColumn id="17" xr3:uid="{00000000-0010-0000-0000-000011000000}" name="Driver 2" dataDxfId="7" dataCellStyle="Normal"/>
    <tableColumn id="18" xr3:uid="{00000000-0010-0000-0000-000012000000}" name="Driver 2 iRacing ID" dataDxfId="6" dataCellStyle="Normal"/>
    <tableColumn id="19" xr3:uid="{00000000-0010-0000-0000-000013000000}" name="Driver 3" dataDxfId="5" dataCellStyle="Normal"/>
    <tableColumn id="20" xr3:uid="{00000000-0010-0000-0000-000014000000}" name="Driver 3 iRacing ID" dataDxfId="4" dataCellStyle="Normal"/>
    <tableColumn id="21" xr3:uid="{00000000-0010-0000-0000-000015000000}" name="Driver 4" dataDxfId="3" dataCellStyle="Normal"/>
    <tableColumn id="22" xr3:uid="{00000000-0010-0000-0000-000016000000}" name="Driver 4 iRacing ID" dataDxfId="2" dataCellStyle="Normal"/>
    <tableColumn id="23" xr3:uid="{00000000-0010-0000-0000-000017000000}" name="Driver 5" dataDxfId="1" dataCellStyle="Normal"/>
    <tableColumn id="24" xr3:uid="{00000000-0010-0000-0000-000018000000}" name="Driver 5 iRacing ID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martz@icloud.com" TargetMode="External"/><Relationship Id="rId18" Type="http://schemas.openxmlformats.org/officeDocument/2006/relationships/hyperlink" Target="mailto:ayent009@live.com" TargetMode="External"/><Relationship Id="rId26" Type="http://schemas.openxmlformats.org/officeDocument/2006/relationships/hyperlink" Target="mailto:jttami1@gmail.com" TargetMode="External"/><Relationship Id="rId39" Type="http://schemas.openxmlformats.org/officeDocument/2006/relationships/hyperlink" Target="mailto:ooCUNNINGoo@gmail.com" TargetMode="External"/><Relationship Id="rId21" Type="http://schemas.openxmlformats.org/officeDocument/2006/relationships/hyperlink" Target="mailto:pedroicsousa@gmail.com" TargetMode="External"/><Relationship Id="rId34" Type="http://schemas.openxmlformats.org/officeDocument/2006/relationships/hyperlink" Target="mailto:Potzzracing@gmail.com" TargetMode="External"/><Relationship Id="rId42" Type="http://schemas.openxmlformats.org/officeDocument/2006/relationships/hyperlink" Target="mailto:simulation@penguinrc.com" TargetMode="External"/><Relationship Id="rId7" Type="http://schemas.openxmlformats.org/officeDocument/2006/relationships/hyperlink" Target="mailto:marcnistor@gmail.com" TargetMode="External"/><Relationship Id="rId2" Type="http://schemas.openxmlformats.org/officeDocument/2006/relationships/hyperlink" Target="mailto:davidantx@verizo.net" TargetMode="External"/><Relationship Id="rId16" Type="http://schemas.openxmlformats.org/officeDocument/2006/relationships/hyperlink" Target="mailto:cbfltexans@yahoo.com" TargetMode="External"/><Relationship Id="rId29" Type="http://schemas.openxmlformats.org/officeDocument/2006/relationships/hyperlink" Target="mailto:ayent009@live.com" TargetMode="External"/><Relationship Id="rId1" Type="http://schemas.openxmlformats.org/officeDocument/2006/relationships/hyperlink" Target="mailto:davidantx@verizon.net" TargetMode="External"/><Relationship Id="rId6" Type="http://schemas.openxmlformats.org/officeDocument/2006/relationships/hyperlink" Target="mailto:blblanchette@gmail.com" TargetMode="External"/><Relationship Id="rId11" Type="http://schemas.openxmlformats.org/officeDocument/2006/relationships/hyperlink" Target="mailto:thomefisher@icloud.com" TargetMode="External"/><Relationship Id="rId24" Type="http://schemas.openxmlformats.org/officeDocument/2006/relationships/hyperlink" Target="mailto:james@japero.co.uk" TargetMode="External"/><Relationship Id="rId32" Type="http://schemas.openxmlformats.org/officeDocument/2006/relationships/hyperlink" Target="mailto:tgmartz@icloud.com" TargetMode="External"/><Relationship Id="rId37" Type="http://schemas.openxmlformats.org/officeDocument/2006/relationships/hyperlink" Target="mailto:pjgraser@outlook.com" TargetMode="External"/><Relationship Id="rId40" Type="http://schemas.openxmlformats.org/officeDocument/2006/relationships/hyperlink" Target="mailto:skennedy33@gmail.com" TargetMode="External"/><Relationship Id="rId45" Type="http://schemas.openxmlformats.org/officeDocument/2006/relationships/table" Target="../tables/table1.xml"/><Relationship Id="rId5" Type="http://schemas.openxmlformats.org/officeDocument/2006/relationships/hyperlink" Target="mailto:pedroicsousa@gmail.com" TargetMode="External"/><Relationship Id="rId15" Type="http://schemas.openxmlformats.org/officeDocument/2006/relationships/hyperlink" Target="mailto:james@japero.co.uk" TargetMode="External"/><Relationship Id="rId23" Type="http://schemas.openxmlformats.org/officeDocument/2006/relationships/hyperlink" Target="mailto:antonio.rodriguez@obsidianracing.com" TargetMode="External"/><Relationship Id="rId28" Type="http://schemas.openxmlformats.org/officeDocument/2006/relationships/hyperlink" Target="mailto:bluedev200@yahoo.com" TargetMode="External"/><Relationship Id="rId36" Type="http://schemas.openxmlformats.org/officeDocument/2006/relationships/hyperlink" Target="mailto:pjgraser@outlook.com" TargetMode="External"/><Relationship Id="rId10" Type="http://schemas.openxmlformats.org/officeDocument/2006/relationships/hyperlink" Target="mailto:ottermotorsport@gmail.com" TargetMode="External"/><Relationship Id="rId19" Type="http://schemas.openxmlformats.org/officeDocument/2006/relationships/hyperlink" Target="mailto:iamruud16@gmail.com" TargetMode="External"/><Relationship Id="rId31" Type="http://schemas.openxmlformats.org/officeDocument/2006/relationships/hyperlink" Target="mailto:jrglaw@hot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hdezwart@gmail.com" TargetMode="External"/><Relationship Id="rId9" Type="http://schemas.openxmlformats.org/officeDocument/2006/relationships/hyperlink" Target="mailto:ottermotorsport@gmail.com" TargetMode="External"/><Relationship Id="rId14" Type="http://schemas.openxmlformats.org/officeDocument/2006/relationships/hyperlink" Target="mailto:Dawilliams00_7@yahoo.com" TargetMode="External"/><Relationship Id="rId22" Type="http://schemas.openxmlformats.org/officeDocument/2006/relationships/hyperlink" Target="mailto:leifp1@gmail.com" TargetMode="External"/><Relationship Id="rId27" Type="http://schemas.openxmlformats.org/officeDocument/2006/relationships/hyperlink" Target="mailto:vendsale@gmail.com" TargetMode="External"/><Relationship Id="rId30" Type="http://schemas.openxmlformats.org/officeDocument/2006/relationships/hyperlink" Target="mailto:vincentmarsh@live.ca" TargetMode="External"/><Relationship Id="rId35" Type="http://schemas.openxmlformats.org/officeDocument/2006/relationships/hyperlink" Target="mailto:pjgraser@outlook.com" TargetMode="External"/><Relationship Id="rId43" Type="http://schemas.openxmlformats.org/officeDocument/2006/relationships/hyperlink" Target="mailto:billy_massengill@hotmail.com" TargetMode="External"/><Relationship Id="rId8" Type="http://schemas.openxmlformats.org/officeDocument/2006/relationships/hyperlink" Target="mailto:ottermotorsport@gmail.com" TargetMode="External"/><Relationship Id="rId3" Type="http://schemas.openxmlformats.org/officeDocument/2006/relationships/hyperlink" Target="mailto:chip@wittzend.com" TargetMode="External"/><Relationship Id="rId12" Type="http://schemas.openxmlformats.org/officeDocument/2006/relationships/hyperlink" Target="mailto:darren.ruthford@gmail.com" TargetMode="External"/><Relationship Id="rId17" Type="http://schemas.openxmlformats.org/officeDocument/2006/relationships/hyperlink" Target="mailto:nickuhn@gmail.com" TargetMode="External"/><Relationship Id="rId25" Type="http://schemas.openxmlformats.org/officeDocument/2006/relationships/hyperlink" Target="mailto:miguelcolon918@hotmail.com" TargetMode="External"/><Relationship Id="rId33" Type="http://schemas.openxmlformats.org/officeDocument/2006/relationships/hyperlink" Target="mailto:tgmartz@icloud.com" TargetMode="External"/><Relationship Id="rId38" Type="http://schemas.openxmlformats.org/officeDocument/2006/relationships/hyperlink" Target="mailto:pjgraser@outlook.com" TargetMode="External"/><Relationship Id="rId20" Type="http://schemas.openxmlformats.org/officeDocument/2006/relationships/hyperlink" Target="mailto:davoohno@gmail.com" TargetMode="External"/><Relationship Id="rId41" Type="http://schemas.openxmlformats.org/officeDocument/2006/relationships/hyperlink" Target="mailto:simulation@penguinr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A7" workbookViewId="0">
      <selection activeCell="C42" sqref="C42"/>
    </sheetView>
  </sheetViews>
  <sheetFormatPr defaultRowHeight="15"/>
  <cols>
    <col min="1" max="1" width="9.140625" style="1"/>
    <col min="2" max="2" width="20" style="1" bestFit="1" customWidth="1"/>
    <col min="3" max="3" width="61.140625" style="1" bestFit="1" customWidth="1"/>
    <col min="4" max="4" width="20" style="1" bestFit="1" customWidth="1"/>
    <col min="5" max="5" width="22.42578125" style="1" bestFit="1" customWidth="1"/>
    <col min="6" max="21" width="20" style="1" bestFit="1" customWidth="1"/>
    <col min="22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tr">
        <f>IF(ISNUMBER(SEARCH("LMDh",Table1[[#This Row],[Car Choice]])),"LMDh",IF(ISNUMBER(SEARCH("Dallara",Table1[[#This Row],[Car Choice]])),"LMP2","GT3"))</f>
        <v>GT3</v>
      </c>
      <c r="B2" s="6" t="s">
        <v>21</v>
      </c>
      <c r="C2" s="1" t="s">
        <v>22</v>
      </c>
      <c r="D2" s="2" t="s">
        <v>23</v>
      </c>
      <c r="E2" s="1" t="s">
        <v>24</v>
      </c>
      <c r="F2" s="2" t="s">
        <v>25</v>
      </c>
      <c r="G2" s="1" t="s">
        <v>26</v>
      </c>
      <c r="H2" s="3" t="s">
        <v>27</v>
      </c>
      <c r="I2" s="1" t="s">
        <v>28</v>
      </c>
      <c r="J2" s="2">
        <v>2</v>
      </c>
      <c r="K2" s="2">
        <v>79</v>
      </c>
      <c r="L2" s="1" t="s">
        <v>24</v>
      </c>
      <c r="M2" s="2" t="s">
        <v>25</v>
      </c>
      <c r="N2" s="1" t="s">
        <v>29</v>
      </c>
      <c r="O2" s="2" t="s">
        <v>30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</row>
    <row r="3" spans="1:21">
      <c r="A3" s="1" t="str">
        <f>IF(ISNUMBER(SEARCH("LMDh",Table1[[#This Row],[Car Choice]])),"LMDh",IF(ISNUMBER(SEARCH("Dallara",Table1[[#This Row],[Car Choice]])),"LMP2","GT3"))</f>
        <v>LMDh</v>
      </c>
      <c r="B3" s="6" t="s">
        <v>21</v>
      </c>
      <c r="C3" s="1" t="s">
        <v>32</v>
      </c>
      <c r="D3" s="2" t="s">
        <v>33</v>
      </c>
      <c r="E3" s="1" t="s">
        <v>34</v>
      </c>
      <c r="F3" s="2" t="s">
        <v>35</v>
      </c>
      <c r="G3" s="1" t="s">
        <v>36</v>
      </c>
      <c r="H3" s="3" t="s">
        <v>37</v>
      </c>
      <c r="I3" t="s">
        <v>38</v>
      </c>
      <c r="J3" s="2" t="s">
        <v>39</v>
      </c>
      <c r="K3" s="2" t="s">
        <v>40</v>
      </c>
      <c r="L3" s="7" t="s">
        <v>41</v>
      </c>
      <c r="M3" s="1">
        <v>147670</v>
      </c>
      <c r="N3" s="1" t="s">
        <v>42</v>
      </c>
      <c r="O3" s="1">
        <v>264783</v>
      </c>
      <c r="P3" s="1" t="s">
        <v>43</v>
      </c>
      <c r="Q3" s="1">
        <v>512702</v>
      </c>
      <c r="R3" s="1" t="s">
        <v>44</v>
      </c>
      <c r="S3" s="1" t="s">
        <v>44</v>
      </c>
      <c r="T3" s="1" t="s">
        <v>44</v>
      </c>
      <c r="U3" s="1" t="s">
        <v>44</v>
      </c>
    </row>
    <row r="4" spans="1:21">
      <c r="A4" s="1" t="str">
        <f>IF(ISNUMBER(SEARCH("LMDh",Table1[[#This Row],[Car Choice]])),"LMDh",IF(ISNUMBER(SEARCH("Dallara",Table1[[#This Row],[Car Choice]])),"LMP2","GT3"))</f>
        <v>LMP2</v>
      </c>
      <c r="B4" s="6" t="s">
        <v>21</v>
      </c>
      <c r="C4" s="1" t="s">
        <v>45</v>
      </c>
      <c r="D4" s="2" t="s">
        <v>46</v>
      </c>
      <c r="E4" s="1" t="s">
        <v>47</v>
      </c>
      <c r="F4" s="2" t="s">
        <v>48</v>
      </c>
      <c r="G4" s="1" t="s">
        <v>49</v>
      </c>
      <c r="H4" s="3" t="s">
        <v>50</v>
      </c>
      <c r="I4" s="1" t="s">
        <v>51</v>
      </c>
      <c r="J4" s="2" t="s">
        <v>52</v>
      </c>
      <c r="K4" s="2" t="s">
        <v>53</v>
      </c>
      <c r="L4" s="1" t="s">
        <v>47</v>
      </c>
      <c r="M4" s="2" t="s">
        <v>48</v>
      </c>
      <c r="N4" s="1" t="s">
        <v>54</v>
      </c>
      <c r="O4" s="2" t="s">
        <v>55</v>
      </c>
      <c r="P4" s="1" t="s">
        <v>56</v>
      </c>
      <c r="Q4" s="1" t="s">
        <v>57</v>
      </c>
      <c r="R4" s="1" t="s">
        <v>58</v>
      </c>
      <c r="S4" s="2">
        <v>717883</v>
      </c>
    </row>
    <row r="5" spans="1:21">
      <c r="A5" s="1" t="str">
        <f>IF(ISNUMBER(SEARCH("LMDh",Table1[[#This Row],[Car Choice]])),"LMDh",IF(ISNUMBER(SEARCH("Dallara",Table1[[#This Row],[Car Choice]])),"LMP2","GT3"))</f>
        <v>LMP2</v>
      </c>
      <c r="B5" s="6" t="s">
        <v>21</v>
      </c>
      <c r="C5" s="1" t="s">
        <v>59</v>
      </c>
      <c r="D5" s="1">
        <v>282182</v>
      </c>
      <c r="E5" s="1" t="s">
        <v>60</v>
      </c>
      <c r="F5" s="1">
        <v>16464</v>
      </c>
      <c r="G5" s="1" t="s">
        <v>61</v>
      </c>
      <c r="H5" s="3" t="s">
        <v>62</v>
      </c>
      <c r="I5" s="1" t="s">
        <v>51</v>
      </c>
      <c r="J5" s="1">
        <v>78</v>
      </c>
      <c r="K5" s="1">
        <v>77</v>
      </c>
      <c r="L5" s="1" t="s">
        <v>60</v>
      </c>
      <c r="M5" s="1">
        <v>16464</v>
      </c>
      <c r="N5" s="1" t="s">
        <v>63</v>
      </c>
      <c r="O5" s="1">
        <v>16083</v>
      </c>
      <c r="P5" s="1" t="s">
        <v>64</v>
      </c>
      <c r="Q5" s="1">
        <v>35223</v>
      </c>
    </row>
    <row r="6" spans="1:21">
      <c r="A6" s="1" t="str">
        <f>IF(ISNUMBER(SEARCH("LMDh",Table1[[#This Row],[Car Choice]])),"LMDh",IF(ISNUMBER(SEARCH("Dallara",Table1[[#This Row],[Car Choice]])),"LMP2","GT3"))</f>
        <v>GT3</v>
      </c>
      <c r="B6" s="6" t="s">
        <v>21</v>
      </c>
      <c r="C6" s="1" t="s">
        <v>65</v>
      </c>
      <c r="D6" s="2" t="s">
        <v>66</v>
      </c>
      <c r="E6" s="1" t="s">
        <v>67</v>
      </c>
      <c r="F6" s="2" t="s">
        <v>68</v>
      </c>
      <c r="G6" s="1" t="s">
        <v>69</v>
      </c>
      <c r="H6" s="3" t="s">
        <v>70</v>
      </c>
      <c r="I6" s="1" t="s">
        <v>71</v>
      </c>
      <c r="J6" s="1">
        <v>43</v>
      </c>
      <c r="K6" s="2" t="s">
        <v>72</v>
      </c>
      <c r="L6" s="1" t="s">
        <v>67</v>
      </c>
      <c r="M6" s="2" t="s">
        <v>68</v>
      </c>
      <c r="N6" s="1" t="s">
        <v>73</v>
      </c>
      <c r="O6" s="2" t="s">
        <v>74</v>
      </c>
      <c r="P6" s="1" t="s">
        <v>75</v>
      </c>
      <c r="Q6" s="2" t="s">
        <v>76</v>
      </c>
      <c r="R6" s="1" t="s">
        <v>77</v>
      </c>
      <c r="S6" s="1" t="s">
        <v>77</v>
      </c>
      <c r="T6" s="1" t="s">
        <v>77</v>
      </c>
      <c r="U6" s="1" t="s">
        <v>77</v>
      </c>
    </row>
    <row r="7" spans="1:21">
      <c r="A7" s="1" t="str">
        <f>IF(ISNUMBER(SEARCH("LMDh",Table1[[#This Row],[Car Choice]])),"LMDh",IF(ISNUMBER(SEARCH("Dallara",Table1[[#This Row],[Car Choice]])),"LMP2","GT3"))</f>
        <v>GT3</v>
      </c>
      <c r="B7" s="6" t="s">
        <v>21</v>
      </c>
      <c r="C7" t="s">
        <v>78</v>
      </c>
      <c r="D7" s="4" t="s">
        <v>79</v>
      </c>
      <c r="E7" t="s">
        <v>80</v>
      </c>
      <c r="F7" s="4" t="s">
        <v>81</v>
      </c>
      <c r="G7" t="s">
        <v>82</v>
      </c>
      <c r="H7" s="3" t="s">
        <v>83</v>
      </c>
      <c r="I7" s="1" t="s">
        <v>28</v>
      </c>
      <c r="J7" s="2">
        <v>911</v>
      </c>
      <c r="K7" s="2">
        <v>992</v>
      </c>
      <c r="L7" t="s">
        <v>80</v>
      </c>
      <c r="M7" s="4" t="s">
        <v>81</v>
      </c>
      <c r="N7" t="s">
        <v>84</v>
      </c>
      <c r="O7" s="4" t="s">
        <v>85</v>
      </c>
      <c r="P7" t="s">
        <v>86</v>
      </c>
      <c r="Q7" s="4" t="s">
        <v>87</v>
      </c>
      <c r="R7" t="s">
        <v>88</v>
      </c>
      <c r="S7" s="1">
        <v>719884</v>
      </c>
      <c r="T7" t="s">
        <v>31</v>
      </c>
      <c r="U7" t="s">
        <v>31</v>
      </c>
    </row>
    <row r="8" spans="1:21">
      <c r="A8" s="1" t="str">
        <f>IF(ISNUMBER(SEARCH("LMDh",Table1[[#This Row],[Car Choice]])),"LMDh",IF(ISNUMBER(SEARCH("Dallara",Table1[[#This Row],[Car Choice]])),"LMP2","GT3"))</f>
        <v>LMDh</v>
      </c>
      <c r="B8" s="6" t="s">
        <v>21</v>
      </c>
      <c r="C8" s="1" t="s">
        <v>89</v>
      </c>
      <c r="D8" s="2" t="s">
        <v>90</v>
      </c>
      <c r="E8" s="1" t="s">
        <v>91</v>
      </c>
      <c r="F8" s="2" t="s">
        <v>92</v>
      </c>
      <c r="G8" s="1" t="s">
        <v>93</v>
      </c>
      <c r="H8" s="3" t="s">
        <v>94</v>
      </c>
      <c r="I8" s="5" t="s">
        <v>38</v>
      </c>
      <c r="J8" s="2" t="s">
        <v>95</v>
      </c>
      <c r="K8" s="2" t="s">
        <v>96</v>
      </c>
      <c r="L8" s="1" t="s">
        <v>91</v>
      </c>
      <c r="M8" s="2" t="s">
        <v>92</v>
      </c>
      <c r="N8" s="1" t="s">
        <v>97</v>
      </c>
      <c r="O8" s="2" t="s">
        <v>98</v>
      </c>
      <c r="P8" s="1" t="s">
        <v>99</v>
      </c>
      <c r="Q8" s="2" t="s">
        <v>100</v>
      </c>
      <c r="R8" s="1" t="s">
        <v>101</v>
      </c>
      <c r="S8" s="1" t="s">
        <v>101</v>
      </c>
      <c r="T8" s="1" t="s">
        <v>101</v>
      </c>
      <c r="U8" s="1" t="s">
        <v>101</v>
      </c>
    </row>
    <row r="9" spans="1:21">
      <c r="A9" s="1" t="str">
        <f>IF(ISNUMBER(SEARCH("LMDh",Table1[[#This Row],[Car Choice]])),"LMDh",IF(ISNUMBER(SEARCH("Dallara",Table1[[#This Row],[Car Choice]])),"LMP2","GT3"))</f>
        <v>LMDh</v>
      </c>
      <c r="B9" s="6" t="s">
        <v>21</v>
      </c>
      <c r="C9" s="1" t="s">
        <v>102</v>
      </c>
      <c r="D9" s="2" t="s">
        <v>103</v>
      </c>
      <c r="E9" s="1" t="s">
        <v>91</v>
      </c>
      <c r="F9" s="2" t="s">
        <v>92</v>
      </c>
      <c r="G9" s="1" t="s">
        <v>93</v>
      </c>
      <c r="H9" s="3" t="s">
        <v>94</v>
      </c>
      <c r="I9" s="5" t="s">
        <v>38</v>
      </c>
      <c r="J9" s="2" t="s">
        <v>104</v>
      </c>
      <c r="K9" s="2" t="s">
        <v>105</v>
      </c>
      <c r="L9" s="1" t="s">
        <v>106</v>
      </c>
      <c r="M9" s="2" t="s">
        <v>107</v>
      </c>
      <c r="N9" s="1" t="s">
        <v>108</v>
      </c>
      <c r="O9" s="2" t="s">
        <v>109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</row>
    <row r="10" spans="1:21">
      <c r="A10" s="1" t="str">
        <f>IF(ISNUMBER(SEARCH("LMDh",Table1[[#This Row],[Car Choice]])),"LMDh",IF(ISNUMBER(SEARCH("Dallara",Table1[[#This Row],[Car Choice]])),"LMP2","GT3"))</f>
        <v>GT3</v>
      </c>
      <c r="B10" s="6" t="s">
        <v>21</v>
      </c>
      <c r="C10" s="1" t="s">
        <v>110</v>
      </c>
      <c r="D10" s="2" t="s">
        <v>111</v>
      </c>
      <c r="E10" s="1" t="s">
        <v>112</v>
      </c>
      <c r="F10" s="2" t="s">
        <v>113</v>
      </c>
      <c r="G10" s="1" t="s">
        <v>114</v>
      </c>
      <c r="H10" s="3" t="s">
        <v>94</v>
      </c>
      <c r="I10" s="1" t="s">
        <v>115</v>
      </c>
      <c r="J10" s="2" t="s">
        <v>116</v>
      </c>
      <c r="K10" s="2" t="s">
        <v>116</v>
      </c>
      <c r="L10" s="1" t="s">
        <v>112</v>
      </c>
      <c r="M10" s="2" t="s">
        <v>113</v>
      </c>
      <c r="N10" s="1" t="s">
        <v>117</v>
      </c>
      <c r="O10" s="2" t="s">
        <v>118</v>
      </c>
      <c r="P10" s="1" t="s">
        <v>119</v>
      </c>
      <c r="Q10" s="2" t="s">
        <v>120</v>
      </c>
      <c r="R10" s="1" t="s">
        <v>101</v>
      </c>
      <c r="S10" s="1" t="s">
        <v>101</v>
      </c>
      <c r="T10" s="1" t="s">
        <v>101</v>
      </c>
      <c r="U10" s="1" t="s">
        <v>101</v>
      </c>
    </row>
    <row r="11" spans="1:21">
      <c r="A11" s="1" t="str">
        <f>IF(ISNUMBER(SEARCH("LMDh",Table1[[#This Row],[Car Choice]])),"LMDh",IF(ISNUMBER(SEARCH("Dallara",Table1[[#This Row],[Car Choice]])),"LMP2","GT3"))</f>
        <v>LMDh</v>
      </c>
      <c r="B11" s="6" t="s">
        <v>21</v>
      </c>
      <c r="C11" s="1" t="s">
        <v>121</v>
      </c>
      <c r="D11" s="1">
        <v>198802</v>
      </c>
      <c r="E11" s="1" t="s">
        <v>122</v>
      </c>
      <c r="F11" s="2" t="s">
        <v>123</v>
      </c>
      <c r="G11" s="1" t="s">
        <v>124</v>
      </c>
      <c r="H11" s="3" t="s">
        <v>125</v>
      </c>
      <c r="I11" s="5" t="s">
        <v>38</v>
      </c>
      <c r="J11" s="2" t="s">
        <v>126</v>
      </c>
      <c r="K11" s="2" t="s">
        <v>53</v>
      </c>
      <c r="L11" s="1" t="s">
        <v>127</v>
      </c>
      <c r="M11" s="2" t="s">
        <v>123</v>
      </c>
      <c r="N11" s="1" t="s">
        <v>128</v>
      </c>
      <c r="O11" s="2" t="s">
        <v>129</v>
      </c>
      <c r="P11" s="1" t="s">
        <v>31</v>
      </c>
      <c r="Q11" s="1" t="s">
        <v>31</v>
      </c>
      <c r="R11" s="1" t="s">
        <v>130</v>
      </c>
      <c r="S11" s="1" t="s">
        <v>31</v>
      </c>
      <c r="T11" s="1" t="s">
        <v>31</v>
      </c>
      <c r="U11" s="1" t="s">
        <v>31</v>
      </c>
    </row>
    <row r="12" spans="1:21">
      <c r="A12" s="1" t="str">
        <f>IF(ISNUMBER(SEARCH("LMDh",Table1[[#This Row],[Car Choice]])),"LMDh",IF(ISNUMBER(SEARCH("Dallara",Table1[[#This Row],[Car Choice]])),"LMP2","GT3"))</f>
        <v>GT3</v>
      </c>
      <c r="B12" s="6" t="s">
        <v>21</v>
      </c>
      <c r="C12" s="1" t="s">
        <v>131</v>
      </c>
      <c r="D12" s="2" t="s">
        <v>132</v>
      </c>
      <c r="E12" s="1" t="s">
        <v>133</v>
      </c>
      <c r="F12" s="2" t="s">
        <v>134</v>
      </c>
      <c r="G12" s="1" t="s">
        <v>135</v>
      </c>
      <c r="H12" s="3" t="s">
        <v>136</v>
      </c>
      <c r="I12" s="1" t="s">
        <v>137</v>
      </c>
      <c r="J12" s="2" t="s">
        <v>138</v>
      </c>
      <c r="K12" s="2" t="s">
        <v>139</v>
      </c>
      <c r="L12" s="1" t="s">
        <v>133</v>
      </c>
      <c r="M12" s="2" t="s">
        <v>132</v>
      </c>
      <c r="N12" s="1" t="s">
        <v>140</v>
      </c>
      <c r="O12" s="2" t="s">
        <v>141</v>
      </c>
      <c r="P12" s="1" t="s">
        <v>142</v>
      </c>
      <c r="Q12" s="2" t="s">
        <v>143</v>
      </c>
      <c r="R12" s="1" t="s">
        <v>101</v>
      </c>
      <c r="S12" s="1" t="s">
        <v>101</v>
      </c>
      <c r="T12" s="1" t="s">
        <v>101</v>
      </c>
      <c r="U12" s="1" t="s">
        <v>101</v>
      </c>
    </row>
    <row r="13" spans="1:21">
      <c r="A13" s="1" t="str">
        <f>IF(ISNUMBER(SEARCH("LMDh",Table1[[#This Row],[Car Choice]])),"LMDh",IF(ISNUMBER(SEARCH("Dallara",Table1[[#This Row],[Car Choice]])),"LMP2","GT3"))</f>
        <v>GT3</v>
      </c>
      <c r="B13" s="6" t="s">
        <v>21</v>
      </c>
      <c r="C13" s="1" t="s">
        <v>144</v>
      </c>
      <c r="D13" s="2" t="s">
        <v>145</v>
      </c>
      <c r="E13" s="1" t="s">
        <v>146</v>
      </c>
      <c r="F13" s="2" t="s">
        <v>147</v>
      </c>
      <c r="G13" s="1" t="s">
        <v>148</v>
      </c>
      <c r="H13" s="3" t="s">
        <v>149</v>
      </c>
      <c r="I13" s="1" t="s">
        <v>150</v>
      </c>
      <c r="J13" s="2" t="s">
        <v>151</v>
      </c>
      <c r="K13" s="2" t="s">
        <v>152</v>
      </c>
      <c r="L13" s="1" t="s">
        <v>146</v>
      </c>
      <c r="M13" s="2" t="s">
        <v>147</v>
      </c>
      <c r="N13" s="1" t="s">
        <v>153</v>
      </c>
      <c r="O13" s="2" t="s">
        <v>154</v>
      </c>
      <c r="P13" s="1" t="s">
        <v>155</v>
      </c>
      <c r="Q13" s="2" t="s">
        <v>156</v>
      </c>
      <c r="R13" s="1" t="s">
        <v>44</v>
      </c>
      <c r="S13" s="1" t="s">
        <v>44</v>
      </c>
      <c r="T13" s="1" t="s">
        <v>44</v>
      </c>
      <c r="U13" s="1" t="s">
        <v>44</v>
      </c>
    </row>
    <row r="14" spans="1:21">
      <c r="A14" s="1" t="str">
        <f>IF(ISNUMBER(SEARCH("LMDh",Table1[[#This Row],[Car Choice]])),"LMDh",IF(ISNUMBER(SEARCH("Dallara",Table1[[#This Row],[Car Choice]])),"LMP2","GT3"))</f>
        <v>LMDh</v>
      </c>
      <c r="B14" s="6" t="s">
        <v>21</v>
      </c>
      <c r="C14" s="1" t="s">
        <v>157</v>
      </c>
      <c r="D14" s="2" t="s">
        <v>158</v>
      </c>
      <c r="E14" s="1" t="s">
        <v>159</v>
      </c>
      <c r="F14" s="2" t="s">
        <v>160</v>
      </c>
      <c r="G14" s="2" t="s">
        <v>161</v>
      </c>
      <c r="H14" s="3" t="s">
        <v>162</v>
      </c>
      <c r="I14" s="1" t="s">
        <v>38</v>
      </c>
      <c r="J14" s="2" t="s">
        <v>163</v>
      </c>
      <c r="K14" s="2" t="s">
        <v>164</v>
      </c>
      <c r="L14" s="1" t="s">
        <v>165</v>
      </c>
      <c r="M14" s="2" t="s">
        <v>166</v>
      </c>
      <c r="N14" s="1" t="s">
        <v>159</v>
      </c>
      <c r="O14" s="2" t="s">
        <v>160</v>
      </c>
      <c r="P14" s="1" t="s">
        <v>167</v>
      </c>
      <c r="Q14" s="2" t="s">
        <v>168</v>
      </c>
      <c r="R14" s="1" t="s">
        <v>169</v>
      </c>
      <c r="S14" s="1">
        <v>286691</v>
      </c>
      <c r="T14" s="1" t="s">
        <v>170</v>
      </c>
      <c r="U14" s="1" t="s">
        <v>170</v>
      </c>
    </row>
    <row r="15" spans="1:21">
      <c r="A15" s="1" t="str">
        <f>IF(ISNUMBER(SEARCH("LMDh",Table1[[#This Row],[Car Choice]])),"LMDh",IF(ISNUMBER(SEARCH("Dallara",Table1[[#This Row],[Car Choice]])),"LMP2","GT3"))</f>
        <v>LMDh</v>
      </c>
      <c r="B15" s="6" t="s">
        <v>21</v>
      </c>
      <c r="C15" s="1" t="s">
        <v>171</v>
      </c>
      <c r="D15" s="2" t="s">
        <v>172</v>
      </c>
      <c r="E15" s="1" t="s">
        <v>173</v>
      </c>
      <c r="F15" s="2" t="s">
        <v>174</v>
      </c>
      <c r="G15" s="1" t="s">
        <v>175</v>
      </c>
      <c r="H15" s="3" t="s">
        <v>176</v>
      </c>
      <c r="I15" s="1" t="s">
        <v>38</v>
      </c>
      <c r="J15" s="2" t="s">
        <v>177</v>
      </c>
      <c r="K15" s="2" t="s">
        <v>178</v>
      </c>
      <c r="L15" s="1" t="s">
        <v>179</v>
      </c>
      <c r="M15" s="2" t="s">
        <v>180</v>
      </c>
      <c r="N15" s="1" t="s">
        <v>181</v>
      </c>
      <c r="O15" s="2" t="s">
        <v>182</v>
      </c>
      <c r="P15" s="1" t="s">
        <v>183</v>
      </c>
      <c r="Q15" s="2" t="s">
        <v>184</v>
      </c>
      <c r="R15" s="1" t="s">
        <v>185</v>
      </c>
      <c r="S15" s="2" t="s">
        <v>186</v>
      </c>
      <c r="T15" s="1" t="s">
        <v>44</v>
      </c>
      <c r="U15" s="1" t="s">
        <v>44</v>
      </c>
    </row>
    <row r="16" spans="1:21">
      <c r="A16" s="1" t="str">
        <f>IF(ISNUMBER(SEARCH("LMDh",Table1[[#This Row],[Car Choice]])),"LMDh",IF(ISNUMBER(SEARCH("Dallara",Table1[[#This Row],[Car Choice]])),"LMP2","GT3"))</f>
        <v>GT3</v>
      </c>
      <c r="B16" s="6" t="s">
        <v>21</v>
      </c>
      <c r="C16" s="1" t="s">
        <v>187</v>
      </c>
      <c r="D16" s="2" t="s">
        <v>188</v>
      </c>
      <c r="E16" s="1" t="s">
        <v>189</v>
      </c>
      <c r="F16" s="2" t="s">
        <v>190</v>
      </c>
      <c r="G16" s="1" t="s">
        <v>191</v>
      </c>
      <c r="H16" s="3" t="s">
        <v>192</v>
      </c>
      <c r="I16" s="1" t="s">
        <v>137</v>
      </c>
      <c r="J16" s="2" t="s">
        <v>193</v>
      </c>
      <c r="K16" s="2" t="s">
        <v>95</v>
      </c>
      <c r="L16" s="1" t="s">
        <v>194</v>
      </c>
      <c r="M16" s="1" t="s">
        <v>44</v>
      </c>
      <c r="N16" s="1" t="s">
        <v>195</v>
      </c>
      <c r="O16" s="1" t="s">
        <v>44</v>
      </c>
      <c r="P16" s="1" t="s">
        <v>189</v>
      </c>
      <c r="Q16" s="2" t="s">
        <v>190</v>
      </c>
      <c r="R16" s="1" t="s">
        <v>44</v>
      </c>
      <c r="S16" s="1" t="s">
        <v>44</v>
      </c>
      <c r="T16" s="1" t="s">
        <v>196</v>
      </c>
      <c r="U16" s="1" t="s">
        <v>196</v>
      </c>
    </row>
    <row r="17" spans="1:21">
      <c r="A17" s="1" t="str">
        <f>IF(ISNUMBER(SEARCH("LMDh",Table1[[#This Row],[Car Choice]])),"LMDh",IF(ISNUMBER(SEARCH("Dallara",Table1[[#This Row],[Car Choice]])),"LMP2","GT3"))</f>
        <v>LMP2</v>
      </c>
      <c r="B17" s="6" t="s">
        <v>21</v>
      </c>
      <c r="C17" t="s">
        <v>197</v>
      </c>
      <c r="D17" s="4" t="s">
        <v>198</v>
      </c>
      <c r="E17" t="s">
        <v>199</v>
      </c>
      <c r="F17" s="4" t="s">
        <v>200</v>
      </c>
      <c r="G17" t="s">
        <v>201</v>
      </c>
      <c r="H17" s="3" t="s">
        <v>202</v>
      </c>
      <c r="I17" t="s">
        <v>51</v>
      </c>
      <c r="J17" s="4" t="s">
        <v>203</v>
      </c>
      <c r="K17" s="4" t="s">
        <v>204</v>
      </c>
      <c r="L17" t="s">
        <v>199</v>
      </c>
      <c r="M17" s="4" t="s">
        <v>200</v>
      </c>
      <c r="N17" t="s">
        <v>205</v>
      </c>
      <c r="O17" s="4" t="s">
        <v>206</v>
      </c>
      <c r="P17" t="s">
        <v>207</v>
      </c>
      <c r="Q17" s="4" t="s">
        <v>208</v>
      </c>
      <c r="R17" t="s">
        <v>31</v>
      </c>
      <c r="S17" t="s">
        <v>31</v>
      </c>
      <c r="T17" t="s">
        <v>31</v>
      </c>
      <c r="U17" t="s">
        <v>31</v>
      </c>
    </row>
    <row r="18" spans="1:21">
      <c r="A18" s="1" t="str">
        <f>IF(ISNUMBER(SEARCH("LMDh",Table1[[#This Row],[Car Choice]])),"LMDh",IF(ISNUMBER(SEARCH("Dallara",Table1[[#This Row],[Car Choice]])),"LMP2","GT3"))</f>
        <v>LMDh</v>
      </c>
      <c r="B18" s="6" t="s">
        <v>21</v>
      </c>
      <c r="C18" t="s">
        <v>209</v>
      </c>
      <c r="D18" s="4" t="s">
        <v>210</v>
      </c>
      <c r="E18" t="s">
        <v>211</v>
      </c>
      <c r="F18" s="4" t="s">
        <v>212</v>
      </c>
      <c r="G18" t="s">
        <v>213</v>
      </c>
      <c r="H18" s="3" t="s">
        <v>214</v>
      </c>
      <c r="I18" t="s">
        <v>38</v>
      </c>
      <c r="J18" s="4" t="s">
        <v>215</v>
      </c>
      <c r="K18" s="4" t="s">
        <v>216</v>
      </c>
      <c r="L18" t="s">
        <v>211</v>
      </c>
      <c r="M18" s="4" t="s">
        <v>212</v>
      </c>
      <c r="N18" t="s">
        <v>217</v>
      </c>
      <c r="O18" s="4" t="s">
        <v>218</v>
      </c>
      <c r="P18" t="s">
        <v>219</v>
      </c>
      <c r="Q18" s="4" t="s">
        <v>220</v>
      </c>
      <c r="R18" t="s">
        <v>44</v>
      </c>
      <c r="S18" t="s">
        <v>44</v>
      </c>
      <c r="T18" t="s">
        <v>221</v>
      </c>
      <c r="U18" t="s">
        <v>44</v>
      </c>
    </row>
    <row r="19" spans="1:21">
      <c r="A19" s="1" t="str">
        <f>IF(ISNUMBER(SEARCH("LMDh",Table1[[#This Row],[Car Choice]])),"LMDh",IF(ISNUMBER(SEARCH("Dallara",Table1[[#This Row],[Car Choice]])),"LMP2","GT3"))</f>
        <v>GT3</v>
      </c>
      <c r="B19" s="6" t="s">
        <v>21</v>
      </c>
      <c r="C19" s="1" t="s">
        <v>222</v>
      </c>
      <c r="D19" s="2" t="s">
        <v>223</v>
      </c>
      <c r="E19" s="1" t="s">
        <v>224</v>
      </c>
      <c r="F19" s="2" t="s">
        <v>225</v>
      </c>
      <c r="G19" s="1" t="s">
        <v>226</v>
      </c>
      <c r="H19" s="3" t="s">
        <v>227</v>
      </c>
      <c r="I19" s="1" t="s">
        <v>115</v>
      </c>
      <c r="J19" s="2" t="s">
        <v>228</v>
      </c>
      <c r="K19" s="2" t="s">
        <v>229</v>
      </c>
      <c r="L19" s="1" t="s">
        <v>230</v>
      </c>
      <c r="M19" s="2" t="s">
        <v>231</v>
      </c>
      <c r="N19" s="1" t="s">
        <v>232</v>
      </c>
      <c r="O19" s="2" t="s">
        <v>233</v>
      </c>
      <c r="P19" s="1" t="s">
        <v>234</v>
      </c>
      <c r="Q19" s="2" t="s">
        <v>235</v>
      </c>
      <c r="R19" s="1" t="s">
        <v>44</v>
      </c>
      <c r="S19" s="1" t="s">
        <v>44</v>
      </c>
      <c r="T19" s="1" t="s">
        <v>44</v>
      </c>
      <c r="U19" s="1" t="s">
        <v>44</v>
      </c>
    </row>
    <row r="20" spans="1:21">
      <c r="A20" s="1" t="str">
        <f>IF(ISNUMBER(SEARCH("LMDh",Table1[[#This Row],[Car Choice]])),"LMDh",IF(ISNUMBER(SEARCH("Dallara",Table1[[#This Row],[Car Choice]])),"LMP2","GT3"))</f>
        <v>LMDh</v>
      </c>
      <c r="B20" s="6" t="s">
        <v>21</v>
      </c>
      <c r="C20" s="1" t="s">
        <v>236</v>
      </c>
      <c r="D20" s="2" t="s">
        <v>237</v>
      </c>
      <c r="E20" s="1" t="s">
        <v>238</v>
      </c>
      <c r="F20" s="2" t="s">
        <v>239</v>
      </c>
      <c r="G20" s="2" t="s">
        <v>240</v>
      </c>
      <c r="H20" s="3" t="s">
        <v>241</v>
      </c>
      <c r="I20" s="1" t="s">
        <v>38</v>
      </c>
      <c r="J20" s="2" t="s">
        <v>242</v>
      </c>
      <c r="K20" s="2" t="s">
        <v>243</v>
      </c>
      <c r="L20" s="1" t="s">
        <v>238</v>
      </c>
      <c r="M20" s="2" t="s">
        <v>239</v>
      </c>
      <c r="N20" s="1" t="s">
        <v>244</v>
      </c>
      <c r="O20" s="2" t="s">
        <v>245</v>
      </c>
      <c r="P20" s="1" t="s">
        <v>246</v>
      </c>
      <c r="Q20" s="2" t="s">
        <v>247</v>
      </c>
      <c r="R20" s="1" t="s">
        <v>248</v>
      </c>
      <c r="S20" s="1">
        <v>77046</v>
      </c>
      <c r="T20" s="1" t="s">
        <v>196</v>
      </c>
      <c r="U20" s="1" t="s">
        <v>196</v>
      </c>
    </row>
    <row r="21" spans="1:21">
      <c r="A21" s="1" t="str">
        <f>IF(ISNUMBER(SEARCH("LMDh",Table1[[#This Row],[Car Choice]])),"LMDh",IF(ISNUMBER(SEARCH("Dallara",Table1[[#This Row],[Car Choice]])),"LMP2","GT3"))</f>
        <v>GT3</v>
      </c>
      <c r="B21" s="6" t="s">
        <v>21</v>
      </c>
      <c r="C21" s="1" t="s">
        <v>249</v>
      </c>
      <c r="D21" s="1">
        <v>232602</v>
      </c>
      <c r="E21" s="1" t="s">
        <v>47</v>
      </c>
      <c r="F21" s="2" t="s">
        <v>48</v>
      </c>
      <c r="G21" s="1" t="s">
        <v>250</v>
      </c>
      <c r="H21" s="3" t="s">
        <v>50</v>
      </c>
      <c r="I21" s="1" t="s">
        <v>71</v>
      </c>
      <c r="J21" s="2" t="s">
        <v>251</v>
      </c>
      <c r="K21" s="2" t="s">
        <v>252</v>
      </c>
      <c r="L21" s="1" t="s">
        <v>253</v>
      </c>
      <c r="M21" s="1">
        <v>178662</v>
      </c>
      <c r="N21" s="1" t="s">
        <v>254</v>
      </c>
      <c r="O21" s="1">
        <v>425035</v>
      </c>
      <c r="P21" s="1" t="s">
        <v>255</v>
      </c>
      <c r="Q21" s="1">
        <v>278489</v>
      </c>
      <c r="R21" s="1" t="s">
        <v>44</v>
      </c>
      <c r="S21" s="1" t="s">
        <v>44</v>
      </c>
      <c r="T21" s="1" t="s">
        <v>44</v>
      </c>
      <c r="U21" s="1" t="s">
        <v>44</v>
      </c>
    </row>
    <row r="22" spans="1:21">
      <c r="A22" s="1" t="str">
        <f>IF(ISNUMBER(SEARCH("LMDh",Table1[[#This Row],[Car Choice]])),"LMDh",IF(ISNUMBER(SEARCH("Dallara",Table1[[#This Row],[Car Choice]])),"LMP2","GT3"))</f>
        <v>GT3</v>
      </c>
      <c r="B22" s="6" t="s">
        <v>21</v>
      </c>
      <c r="C22" s="1" t="s">
        <v>256</v>
      </c>
      <c r="D22" s="2" t="s">
        <v>257</v>
      </c>
      <c r="E22" s="1" t="s">
        <v>258</v>
      </c>
      <c r="F22" s="2" t="s">
        <v>259</v>
      </c>
      <c r="G22" s="2" t="s">
        <v>260</v>
      </c>
      <c r="H22" s="3" t="s">
        <v>261</v>
      </c>
      <c r="I22" s="1" t="s">
        <v>71</v>
      </c>
      <c r="J22" s="2" t="s">
        <v>262</v>
      </c>
      <c r="K22" s="2" t="s">
        <v>262</v>
      </c>
      <c r="L22" s="1" t="s">
        <v>258</v>
      </c>
      <c r="M22" s="2" t="s">
        <v>259</v>
      </c>
      <c r="N22" s="1" t="s">
        <v>263</v>
      </c>
      <c r="O22" s="2" t="s">
        <v>264</v>
      </c>
      <c r="P22" s="1" t="s">
        <v>265</v>
      </c>
      <c r="Q22" s="2" t="s">
        <v>266</v>
      </c>
      <c r="R22" s="1" t="s">
        <v>267</v>
      </c>
      <c r="S22" s="1" t="s">
        <v>267</v>
      </c>
      <c r="T22" s="1" t="s">
        <v>267</v>
      </c>
      <c r="U22" s="1" t="s">
        <v>267</v>
      </c>
    </row>
    <row r="23" spans="1:21">
      <c r="A23" s="1" t="str">
        <f>IF(ISNUMBER(SEARCH("LMDh",Table1[[#This Row],[Car Choice]])),"LMDh",IF(ISNUMBER(SEARCH("Dallara",Table1[[#This Row],[Car Choice]])),"LMP2","GT3"))</f>
        <v>LMDh</v>
      </c>
      <c r="B23" s="6" t="s">
        <v>21</v>
      </c>
      <c r="C23" s="1" t="s">
        <v>268</v>
      </c>
      <c r="D23" s="2" t="s">
        <v>269</v>
      </c>
      <c r="E23" s="1" t="s">
        <v>270</v>
      </c>
      <c r="F23" s="2" t="s">
        <v>271</v>
      </c>
      <c r="G23" s="1" t="s">
        <v>272</v>
      </c>
      <c r="H23" s="3" t="s">
        <v>273</v>
      </c>
      <c r="I23" s="1" t="s">
        <v>38</v>
      </c>
      <c r="J23" s="2" t="s">
        <v>274</v>
      </c>
      <c r="K23" s="2" t="s">
        <v>53</v>
      </c>
      <c r="L23" s="1" t="s">
        <v>275</v>
      </c>
      <c r="M23" s="2" t="s">
        <v>276</v>
      </c>
      <c r="N23" s="1" t="s">
        <v>277</v>
      </c>
      <c r="O23" s="2" t="s">
        <v>278</v>
      </c>
      <c r="P23" s="1" t="s">
        <v>270</v>
      </c>
      <c r="Q23" s="2" t="s">
        <v>271</v>
      </c>
      <c r="R23" s="1" t="s">
        <v>44</v>
      </c>
      <c r="S23" s="1" t="s">
        <v>44</v>
      </c>
      <c r="T23" s="1" t="s">
        <v>44</v>
      </c>
      <c r="U23" s="1" t="s">
        <v>44</v>
      </c>
    </row>
    <row r="24" spans="1:21">
      <c r="A24" s="1" t="str">
        <f>IF(ISNUMBER(SEARCH("LMDh",Table1[[#This Row],[Car Choice]])),"LMDh",IF(ISNUMBER(SEARCH("Dallara",Table1[[#This Row],[Car Choice]])),"LMP2","GT3"))</f>
        <v>LMP2</v>
      </c>
      <c r="B24" s="6" t="s">
        <v>21</v>
      </c>
      <c r="C24" s="1" t="s">
        <v>279</v>
      </c>
      <c r="D24" s="2" t="s">
        <v>280</v>
      </c>
      <c r="E24" s="1" t="s">
        <v>173</v>
      </c>
      <c r="F24" s="2" t="s">
        <v>174</v>
      </c>
      <c r="G24" s="1" t="s">
        <v>175</v>
      </c>
      <c r="H24" s="3" t="s">
        <v>176</v>
      </c>
      <c r="I24" t="s">
        <v>51</v>
      </c>
      <c r="J24" s="2" t="s">
        <v>281</v>
      </c>
      <c r="K24" s="2" t="s">
        <v>282</v>
      </c>
      <c r="L24" s="1" t="s">
        <v>283</v>
      </c>
      <c r="M24" s="2" t="s">
        <v>284</v>
      </c>
      <c r="N24" s="1" t="s">
        <v>285</v>
      </c>
      <c r="O24" s="2" t="s">
        <v>286</v>
      </c>
      <c r="P24" s="1" t="s">
        <v>287</v>
      </c>
      <c r="Q24" s="2" t="s">
        <v>288</v>
      </c>
      <c r="R24" s="1" t="s">
        <v>44</v>
      </c>
      <c r="S24" s="1" t="s">
        <v>44</v>
      </c>
      <c r="T24" s="1" t="s">
        <v>44</v>
      </c>
      <c r="U24" s="1" t="s">
        <v>44</v>
      </c>
    </row>
    <row r="25" spans="1:21">
      <c r="A25" s="1" t="str">
        <f>IF(ISNUMBER(SEARCH("LMDh",Table1[[#This Row],[Car Choice]])),"LMDh",IF(ISNUMBER(SEARCH("Dallara",Table1[[#This Row],[Car Choice]])),"LMP2","GT3"))</f>
        <v>GT3</v>
      </c>
      <c r="B25" s="6" t="s">
        <v>21</v>
      </c>
      <c r="C25" s="1" t="s">
        <v>289</v>
      </c>
      <c r="D25" s="2" t="s">
        <v>290</v>
      </c>
      <c r="E25" s="1" t="s">
        <v>291</v>
      </c>
      <c r="F25" s="2" t="s">
        <v>292</v>
      </c>
      <c r="G25" s="1" t="s">
        <v>293</v>
      </c>
      <c r="H25" s="3" t="s">
        <v>294</v>
      </c>
      <c r="I25" s="1" t="s">
        <v>137</v>
      </c>
      <c r="J25" s="2" t="s">
        <v>72</v>
      </c>
      <c r="K25" s="2" t="s">
        <v>295</v>
      </c>
      <c r="L25" s="1" t="s">
        <v>291</v>
      </c>
      <c r="M25" s="2" t="s">
        <v>292</v>
      </c>
      <c r="N25" s="1" t="s">
        <v>296</v>
      </c>
      <c r="O25" s="2" t="s">
        <v>297</v>
      </c>
      <c r="P25" s="1" t="s">
        <v>298</v>
      </c>
      <c r="Q25" s="2" t="s">
        <v>299</v>
      </c>
      <c r="R25" s="1" t="s">
        <v>44</v>
      </c>
      <c r="S25" s="1" t="s">
        <v>44</v>
      </c>
      <c r="T25" s="1" t="s">
        <v>44</v>
      </c>
      <c r="U25" s="1" t="s">
        <v>44</v>
      </c>
    </row>
    <row r="26" spans="1:21">
      <c r="A26" s="1" t="str">
        <f>IF(ISNUMBER(SEARCH("LMDh",Table1[[#This Row],[Car Choice]])),"LMDh",IF(ISNUMBER(SEARCH("Dallara",Table1[[#This Row],[Car Choice]])),"LMP2","GT3"))</f>
        <v>LMDh</v>
      </c>
      <c r="B26" s="6" t="s">
        <v>21</v>
      </c>
      <c r="C26" s="1" t="s">
        <v>300</v>
      </c>
      <c r="D26" s="2" t="s">
        <v>301</v>
      </c>
      <c r="E26" s="1" t="s">
        <v>302</v>
      </c>
      <c r="F26" s="2" t="s">
        <v>303</v>
      </c>
      <c r="G26" s="1" t="s">
        <v>304</v>
      </c>
      <c r="H26" s="3" t="s">
        <v>305</v>
      </c>
      <c r="I26" s="1" t="s">
        <v>38</v>
      </c>
      <c r="J26" s="2" t="s">
        <v>306</v>
      </c>
      <c r="K26" s="2" t="s">
        <v>295</v>
      </c>
      <c r="L26" s="1" t="s">
        <v>302</v>
      </c>
      <c r="M26" s="2" t="s">
        <v>303</v>
      </c>
      <c r="N26" s="1" t="s">
        <v>307</v>
      </c>
      <c r="O26" s="2" t="s">
        <v>308</v>
      </c>
      <c r="P26" s="1" t="s">
        <v>309</v>
      </c>
      <c r="Q26" s="2" t="s">
        <v>310</v>
      </c>
      <c r="R26" s="1" t="s">
        <v>311</v>
      </c>
      <c r="S26" s="2" t="s">
        <v>312</v>
      </c>
      <c r="T26" s="1" t="s">
        <v>31</v>
      </c>
      <c r="U26" s="2" t="s">
        <v>313</v>
      </c>
    </row>
    <row r="27" spans="1:21">
      <c r="A27" s="1" t="str">
        <f>IF(ISNUMBER(SEARCH("LMDh",Table1[[#This Row],[Car Choice]])),"LMDh",IF(ISNUMBER(SEARCH("Dallara",Table1[[#This Row],[Car Choice]])),"LMP2","GT3"))</f>
        <v>GT3</v>
      </c>
      <c r="B27" s="6" t="s">
        <v>21</v>
      </c>
      <c r="C27" s="1" t="s">
        <v>314</v>
      </c>
      <c r="D27" s="2">
        <v>110509</v>
      </c>
      <c r="E27" s="1" t="s">
        <v>315</v>
      </c>
      <c r="F27" s="2" t="s">
        <v>316</v>
      </c>
      <c r="G27" s="1" t="s">
        <v>317</v>
      </c>
      <c r="H27" s="3" t="s">
        <v>318</v>
      </c>
      <c r="I27" s="1" t="s">
        <v>137</v>
      </c>
      <c r="J27" s="2" t="s">
        <v>319</v>
      </c>
      <c r="K27" s="2" t="s">
        <v>320</v>
      </c>
      <c r="L27" s="1" t="s">
        <v>321</v>
      </c>
      <c r="M27" s="2">
        <v>71885</v>
      </c>
      <c r="N27" s="1" t="s">
        <v>322</v>
      </c>
      <c r="O27" s="2" t="s">
        <v>323</v>
      </c>
      <c r="P27" s="1" t="s">
        <v>324</v>
      </c>
      <c r="Q27" s="2" t="s">
        <v>325</v>
      </c>
      <c r="R27" s="1" t="s">
        <v>326</v>
      </c>
      <c r="S27" s="2" t="s">
        <v>327</v>
      </c>
      <c r="T27" s="1" t="s">
        <v>328</v>
      </c>
      <c r="U27" s="2">
        <v>212989</v>
      </c>
    </row>
    <row r="28" spans="1:21">
      <c r="A28" s="1" t="str">
        <f>IF(ISNUMBER(SEARCH("LMDh",Table1[[#This Row],[Car Choice]])),"LMDh",IF(ISNUMBER(SEARCH("Dallara",Table1[[#This Row],[Car Choice]])),"LMP2","GT3"))</f>
        <v>GT3</v>
      </c>
      <c r="B28" s="6" t="s">
        <v>21</v>
      </c>
      <c r="C28" s="1" t="s">
        <v>329</v>
      </c>
      <c r="D28" s="1">
        <v>113841</v>
      </c>
      <c r="E28" s="1" t="s">
        <v>330</v>
      </c>
      <c r="F28" s="2" t="s">
        <v>331</v>
      </c>
      <c r="G28" s="1" t="s">
        <v>332</v>
      </c>
      <c r="H28" s="3" t="s">
        <v>333</v>
      </c>
      <c r="I28" s="1" t="s">
        <v>137</v>
      </c>
      <c r="J28" s="2" t="s">
        <v>334</v>
      </c>
      <c r="K28" s="2" t="s">
        <v>335</v>
      </c>
      <c r="L28" s="1" t="s">
        <v>330</v>
      </c>
      <c r="M28" s="2" t="s">
        <v>331</v>
      </c>
      <c r="N28" s="1" t="s">
        <v>336</v>
      </c>
      <c r="O28" s="2" t="s">
        <v>337</v>
      </c>
      <c r="P28" s="1" t="s">
        <v>338</v>
      </c>
      <c r="Q28" s="2" t="s">
        <v>339</v>
      </c>
      <c r="R28" s="1" t="s">
        <v>44</v>
      </c>
      <c r="S28" s="1" t="s">
        <v>44</v>
      </c>
      <c r="T28" s="1" t="s">
        <v>44</v>
      </c>
      <c r="U28" s="1" t="s">
        <v>44</v>
      </c>
    </row>
    <row r="29" spans="1:21">
      <c r="A29" s="1" t="str">
        <f>IF(ISNUMBER(SEARCH("LMDh",Table1[[#This Row],[Car Choice]])),"LMDh",IF(ISNUMBER(SEARCH("Dallara",Table1[[#This Row],[Car Choice]])),"LMP2","GT3"))</f>
        <v>GT3</v>
      </c>
      <c r="B29" s="6" t="s">
        <v>21</v>
      </c>
      <c r="C29" s="1" t="s">
        <v>340</v>
      </c>
      <c r="D29" s="2" t="s">
        <v>341</v>
      </c>
      <c r="E29" s="1" t="s">
        <v>342</v>
      </c>
      <c r="F29" s="2" t="s">
        <v>212</v>
      </c>
      <c r="G29" s="1" t="s">
        <v>343</v>
      </c>
      <c r="H29" s="3" t="s">
        <v>214</v>
      </c>
      <c r="I29" s="1" t="s">
        <v>137</v>
      </c>
      <c r="J29" s="2" t="s">
        <v>344</v>
      </c>
      <c r="K29" s="2" t="s">
        <v>177</v>
      </c>
      <c r="L29" s="1" t="s">
        <v>345</v>
      </c>
      <c r="M29" s="2" t="s">
        <v>346</v>
      </c>
      <c r="N29" s="1" t="s">
        <v>347</v>
      </c>
      <c r="O29" s="2" t="s">
        <v>348</v>
      </c>
      <c r="P29" s="1" t="s">
        <v>349</v>
      </c>
      <c r="Q29" s="1" t="s">
        <v>349</v>
      </c>
      <c r="R29" s="1" t="s">
        <v>349</v>
      </c>
      <c r="S29" s="1" t="s">
        <v>349</v>
      </c>
      <c r="T29" s="1" t="s">
        <v>349</v>
      </c>
      <c r="U29" s="1" t="s">
        <v>349</v>
      </c>
    </row>
    <row r="30" spans="1:21">
      <c r="A30" s="1" t="str">
        <f>IF(ISNUMBER(SEARCH("LMDh",Table1[[#This Row],[Car Choice]])),"LMDh",IF(ISNUMBER(SEARCH("Dallara",Table1[[#This Row],[Car Choice]])),"LMP2","GT3"))</f>
        <v>GT3</v>
      </c>
      <c r="B30" s="6" t="s">
        <v>21</v>
      </c>
      <c r="C30" s="1" t="s">
        <v>350</v>
      </c>
      <c r="D30" s="2" t="s">
        <v>351</v>
      </c>
      <c r="E30" s="1" t="s">
        <v>352</v>
      </c>
      <c r="F30" s="2" t="s">
        <v>353</v>
      </c>
      <c r="G30" s="1" t="s">
        <v>354</v>
      </c>
      <c r="H30" s="3" t="s">
        <v>355</v>
      </c>
      <c r="I30" s="1" t="s">
        <v>115</v>
      </c>
      <c r="J30" s="1">
        <v>98</v>
      </c>
      <c r="K30" s="2" t="s">
        <v>274</v>
      </c>
      <c r="L30" s="1" t="s">
        <v>352</v>
      </c>
      <c r="M30" s="2" t="s">
        <v>353</v>
      </c>
      <c r="N30" s="1" t="s">
        <v>356</v>
      </c>
      <c r="O30" s="2" t="s">
        <v>357</v>
      </c>
      <c r="P30" s="1" t="s">
        <v>358</v>
      </c>
      <c r="Q30" s="1">
        <v>380152</v>
      </c>
      <c r="R30" s="1" t="s">
        <v>44</v>
      </c>
      <c r="S30" s="1" t="s">
        <v>44</v>
      </c>
      <c r="T30" s="1" t="s">
        <v>359</v>
      </c>
      <c r="U30" s="1" t="s">
        <v>359</v>
      </c>
    </row>
    <row r="31" spans="1:21">
      <c r="A31" s="1" t="str">
        <f>IF(ISNUMBER(SEARCH("LMDh",Table1[[#This Row],[Car Choice]])),"LMDh",IF(ISNUMBER(SEARCH("Dallara",Table1[[#This Row],[Car Choice]])),"LMP2","GT3"))</f>
        <v>GT3</v>
      </c>
      <c r="B31" s="6" t="s">
        <v>21</v>
      </c>
      <c r="C31" s="1" t="s">
        <v>360</v>
      </c>
      <c r="D31" s="2" t="s">
        <v>361</v>
      </c>
      <c r="E31" s="1" t="s">
        <v>362</v>
      </c>
      <c r="F31" s="2" t="s">
        <v>363</v>
      </c>
      <c r="G31" s="1" t="s">
        <v>364</v>
      </c>
      <c r="H31" s="3" t="s">
        <v>365</v>
      </c>
      <c r="I31" s="1" t="s">
        <v>28</v>
      </c>
      <c r="J31" s="2" t="s">
        <v>366</v>
      </c>
      <c r="K31" s="2" t="s">
        <v>367</v>
      </c>
      <c r="L31" s="1" t="s">
        <v>362</v>
      </c>
      <c r="M31" s="2" t="s">
        <v>363</v>
      </c>
      <c r="N31" s="1" t="s">
        <v>368</v>
      </c>
      <c r="O31" s="1">
        <v>575318</v>
      </c>
      <c r="P31" s="1" t="s">
        <v>77</v>
      </c>
      <c r="Q31" s="1" t="s">
        <v>77</v>
      </c>
      <c r="R31" s="1" t="s">
        <v>77</v>
      </c>
      <c r="S31" s="1" t="s">
        <v>77</v>
      </c>
      <c r="T31" s="1" t="s">
        <v>77</v>
      </c>
      <c r="U31" s="1" t="s">
        <v>77</v>
      </c>
    </row>
    <row r="32" spans="1:21">
      <c r="A32" s="1" t="str">
        <f>IF(ISNUMBER(SEARCH("LMDh",Table1[[#This Row],[Car Choice]])),"LMDh",IF(ISNUMBER(SEARCH("Dallara",Table1[[#This Row],[Car Choice]])),"LMP2","GT3"))</f>
        <v>GT3</v>
      </c>
      <c r="B32" s="8" t="s">
        <v>369</v>
      </c>
      <c r="C32" s="1" t="s">
        <v>370</v>
      </c>
      <c r="D32" s="2" t="s">
        <v>371</v>
      </c>
      <c r="E32" s="1" t="s">
        <v>372</v>
      </c>
      <c r="F32" s="2" t="s">
        <v>373</v>
      </c>
      <c r="G32" s="1" t="s">
        <v>374</v>
      </c>
      <c r="H32" s="3" t="s">
        <v>375</v>
      </c>
      <c r="I32" s="1" t="s">
        <v>71</v>
      </c>
      <c r="J32" s="2" t="s">
        <v>282</v>
      </c>
      <c r="K32" s="2" t="s">
        <v>95</v>
      </c>
      <c r="L32" s="1" t="s">
        <v>376</v>
      </c>
      <c r="M32" s="2" t="s">
        <v>373</v>
      </c>
      <c r="N32" s="1" t="s">
        <v>377</v>
      </c>
      <c r="O32" s="2" t="s">
        <v>378</v>
      </c>
      <c r="P32" s="1" t="s">
        <v>44</v>
      </c>
      <c r="Q32" s="1" t="s">
        <v>379</v>
      </c>
      <c r="R32" s="1" t="s">
        <v>44</v>
      </c>
      <c r="S32" s="1" t="s">
        <v>44</v>
      </c>
      <c r="T32" s="1" t="s">
        <v>44</v>
      </c>
      <c r="U32" s="1" t="s">
        <v>44</v>
      </c>
    </row>
    <row r="33" spans="1:21">
      <c r="A33" s="1" t="str">
        <f>IF(ISNUMBER(SEARCH("LMDh",Table1[[#This Row],[Car Choice]])),"LMDh",IF(ISNUMBER(SEARCH("Dallara",Table1[[#This Row],[Car Choice]])),"LMP2","GT3"))</f>
        <v>GT3</v>
      </c>
      <c r="B33" s="6" t="s">
        <v>21</v>
      </c>
      <c r="C33" s="1" t="s">
        <v>380</v>
      </c>
      <c r="D33" s="2" t="s">
        <v>381</v>
      </c>
      <c r="E33" s="1" t="s">
        <v>146</v>
      </c>
      <c r="F33" s="2" t="s">
        <v>147</v>
      </c>
      <c r="G33" s="1" t="s">
        <v>148</v>
      </c>
      <c r="H33" s="3" t="s">
        <v>149</v>
      </c>
      <c r="I33" s="1" t="s">
        <v>71</v>
      </c>
      <c r="J33" s="2" t="s">
        <v>382</v>
      </c>
      <c r="K33" s="2" t="s">
        <v>383</v>
      </c>
      <c r="L33" s="1" t="s">
        <v>384</v>
      </c>
      <c r="M33" s="1" t="s">
        <v>384</v>
      </c>
      <c r="N33" s="1" t="s">
        <v>384</v>
      </c>
      <c r="O33" s="1" t="s">
        <v>384</v>
      </c>
      <c r="P33" s="1" t="s">
        <v>384</v>
      </c>
      <c r="Q33" s="1" t="s">
        <v>384</v>
      </c>
      <c r="R33" s="1" t="s">
        <v>384</v>
      </c>
      <c r="S33" s="1" t="s">
        <v>384</v>
      </c>
      <c r="T33" s="1" t="s">
        <v>384</v>
      </c>
      <c r="U33" s="1" t="s">
        <v>384</v>
      </c>
    </row>
    <row r="34" spans="1:21">
      <c r="A34" s="1" t="str">
        <f>IF(ISNUMBER(SEARCH("LMDh",Table1[[#This Row],[Car Choice]])),"LMDh",IF(ISNUMBER(SEARCH("Dallara",Table1[[#This Row],[Car Choice]])),"LMP2","GT3"))</f>
        <v>LMP2</v>
      </c>
      <c r="B34" s="6" t="s">
        <v>21</v>
      </c>
      <c r="C34" s="1" t="s">
        <v>385</v>
      </c>
      <c r="D34" s="2" t="s">
        <v>386</v>
      </c>
      <c r="E34" s="1" t="s">
        <v>146</v>
      </c>
      <c r="F34" s="2" t="s">
        <v>147</v>
      </c>
      <c r="G34" s="1" t="s">
        <v>148</v>
      </c>
      <c r="H34" s="3" t="s">
        <v>149</v>
      </c>
      <c r="I34" s="1" t="s">
        <v>51</v>
      </c>
      <c r="J34" s="2" t="s">
        <v>387</v>
      </c>
      <c r="K34" s="2" t="s">
        <v>388</v>
      </c>
      <c r="L34" s="1" t="s">
        <v>384</v>
      </c>
      <c r="M34" s="1" t="s">
        <v>384</v>
      </c>
      <c r="N34" s="1" t="s">
        <v>384</v>
      </c>
      <c r="O34" s="1" t="s">
        <v>384</v>
      </c>
      <c r="P34" s="1" t="s">
        <v>384</v>
      </c>
      <c r="Q34" s="1" t="s">
        <v>384</v>
      </c>
      <c r="R34" s="1" t="s">
        <v>384</v>
      </c>
      <c r="S34" s="1" t="s">
        <v>384</v>
      </c>
      <c r="T34" s="1" t="s">
        <v>384</v>
      </c>
      <c r="U34" s="1" t="s">
        <v>384</v>
      </c>
    </row>
    <row r="35" spans="1:21">
      <c r="A35" s="1" t="str">
        <f>IF(ISNUMBER(SEARCH("LMDh",Table1[[#This Row],[Car Choice]])),"LMDh",IF(ISNUMBER(SEARCH("Dallara",Table1[[#This Row],[Car Choice]])),"LMP2","GT3"))</f>
        <v>LMDh</v>
      </c>
      <c r="B35" s="6" t="s">
        <v>21</v>
      </c>
      <c r="C35" s="1" t="s">
        <v>389</v>
      </c>
      <c r="D35" s="2" t="s">
        <v>390</v>
      </c>
      <c r="E35" s="1" t="s">
        <v>391</v>
      </c>
      <c r="F35" s="2" t="s">
        <v>392</v>
      </c>
      <c r="G35" s="1" t="s">
        <v>393</v>
      </c>
      <c r="H35" s="3" t="s">
        <v>394</v>
      </c>
      <c r="I35" s="1" t="s">
        <v>38</v>
      </c>
      <c r="J35" s="2" t="s">
        <v>395</v>
      </c>
      <c r="K35" s="2" t="s">
        <v>395</v>
      </c>
      <c r="L35" s="1" t="s">
        <v>396</v>
      </c>
      <c r="M35" s="2" t="s">
        <v>397</v>
      </c>
      <c r="N35" s="1" t="s">
        <v>398</v>
      </c>
      <c r="O35" s="2" t="s">
        <v>399</v>
      </c>
      <c r="P35" s="1" t="s">
        <v>400</v>
      </c>
      <c r="Q35" s="1" t="s">
        <v>400</v>
      </c>
      <c r="R35" s="1" t="s">
        <v>31</v>
      </c>
      <c r="S35" s="1" t="s">
        <v>31</v>
      </c>
      <c r="T35" s="1" t="s">
        <v>31</v>
      </c>
      <c r="U35" s="1" t="s">
        <v>31</v>
      </c>
    </row>
    <row r="36" spans="1:21">
      <c r="A36" s="1" t="str">
        <f>IF(ISNUMBER(SEARCH("LMDh",Table1[[#This Row],[Car Choice]])),"LMDh",IF(ISNUMBER(SEARCH("Dallara",Table1[[#This Row],[Car Choice]])),"LMP2","GT3"))</f>
        <v>LMP2</v>
      </c>
      <c r="B36" s="6" t="s">
        <v>21</v>
      </c>
      <c r="C36" s="1" t="s">
        <v>401</v>
      </c>
      <c r="D36" s="2" t="s">
        <v>402</v>
      </c>
      <c r="E36" s="1" t="s">
        <v>391</v>
      </c>
      <c r="F36" s="2" t="s">
        <v>392</v>
      </c>
      <c r="G36" s="1" t="s">
        <v>393</v>
      </c>
      <c r="H36" s="3" t="s">
        <v>394</v>
      </c>
      <c r="I36" s="1" t="s">
        <v>51</v>
      </c>
      <c r="J36" s="2" t="s">
        <v>252</v>
      </c>
      <c r="K36" s="2" t="s">
        <v>252</v>
      </c>
      <c r="L36" s="1" t="s">
        <v>403</v>
      </c>
      <c r="M36" s="2" t="s">
        <v>404</v>
      </c>
      <c r="N36" s="1" t="s">
        <v>391</v>
      </c>
      <c r="O36" s="2" t="s">
        <v>392</v>
      </c>
      <c r="P36" s="1" t="s">
        <v>405</v>
      </c>
      <c r="Q36" s="2" t="s">
        <v>406</v>
      </c>
      <c r="R36" s="1" t="s">
        <v>31</v>
      </c>
      <c r="S36" s="1" t="s">
        <v>31</v>
      </c>
      <c r="T36" s="1" t="s">
        <v>31</v>
      </c>
      <c r="U36" s="1" t="s">
        <v>31</v>
      </c>
    </row>
    <row r="37" spans="1:21">
      <c r="A37" s="1" t="str">
        <f>IF(ISNUMBER(SEARCH("LMDh",Table1[[#This Row],[Car Choice]])),"LMDh",IF(ISNUMBER(SEARCH("Dallara",Table1[[#This Row],[Car Choice]])),"LMP2","GT3"))</f>
        <v>LMP2</v>
      </c>
      <c r="B37" s="6" t="s">
        <v>21</v>
      </c>
      <c r="C37" s="1" t="s">
        <v>407</v>
      </c>
      <c r="D37" s="2" t="s">
        <v>408</v>
      </c>
      <c r="E37" s="1" t="s">
        <v>391</v>
      </c>
      <c r="F37" s="2" t="s">
        <v>392</v>
      </c>
      <c r="G37" s="1" t="s">
        <v>393</v>
      </c>
      <c r="H37" s="3" t="s">
        <v>394</v>
      </c>
      <c r="I37" s="1" t="s">
        <v>51</v>
      </c>
      <c r="J37" s="2" t="s">
        <v>383</v>
      </c>
      <c r="K37" s="2" t="s">
        <v>383</v>
      </c>
      <c r="L37" s="1" t="s">
        <v>409</v>
      </c>
      <c r="M37" s="2" t="s">
        <v>410</v>
      </c>
      <c r="N37" s="1" t="s">
        <v>411</v>
      </c>
      <c r="O37" s="2" t="s">
        <v>406</v>
      </c>
      <c r="P37" s="1" t="s">
        <v>412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</row>
    <row r="38" spans="1:21">
      <c r="A38" s="1" t="str">
        <f>IF(ISNUMBER(SEARCH("LMDh",Table1[[#This Row],[Car Choice]])),"LMDh",IF(ISNUMBER(SEARCH("Dallara",Table1[[#This Row],[Car Choice]])),"LMP2","GT3"))</f>
        <v>GT3</v>
      </c>
      <c r="B38" s="6" t="s">
        <v>21</v>
      </c>
      <c r="C38" s="1" t="s">
        <v>413</v>
      </c>
      <c r="D38" s="2" t="s">
        <v>414</v>
      </c>
      <c r="E38" s="1" t="s">
        <v>391</v>
      </c>
      <c r="F38" s="2" t="s">
        <v>392</v>
      </c>
      <c r="G38" s="1" t="s">
        <v>393</v>
      </c>
      <c r="H38" s="3" t="s">
        <v>394</v>
      </c>
      <c r="I38" s="1" t="s">
        <v>415</v>
      </c>
      <c r="J38" s="2" t="s">
        <v>416</v>
      </c>
      <c r="K38" s="2" t="s">
        <v>151</v>
      </c>
      <c r="L38" s="1" t="s">
        <v>417</v>
      </c>
      <c r="M38" s="2" t="s">
        <v>418</v>
      </c>
      <c r="N38" s="1" t="s">
        <v>419</v>
      </c>
      <c r="O38" s="2" t="s">
        <v>420</v>
      </c>
      <c r="P38" s="1" t="s">
        <v>412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</row>
    <row r="39" spans="1:21">
      <c r="A39" s="1" t="str">
        <f>IF(ISNUMBER(SEARCH("LMDh",Table1[[#This Row],[Car Choice]])),"LMDh",IF(ISNUMBER(SEARCH("Dallara",Table1[[#This Row],[Car Choice]])),"LMP2","GT3"))</f>
        <v>LMP2</v>
      </c>
      <c r="B39" s="6" t="s">
        <v>21</v>
      </c>
      <c r="C39" s="1" t="s">
        <v>421</v>
      </c>
      <c r="D39" s="2" t="s">
        <v>422</v>
      </c>
      <c r="E39" s="1" t="s">
        <v>423</v>
      </c>
      <c r="F39" s="2" t="s">
        <v>424</v>
      </c>
      <c r="G39" s="1" t="s">
        <v>425</v>
      </c>
      <c r="H39" s="3" t="s">
        <v>426</v>
      </c>
      <c r="I39" s="1" t="s">
        <v>51</v>
      </c>
      <c r="J39" s="2" t="s">
        <v>427</v>
      </c>
      <c r="K39" s="2" t="s">
        <v>428</v>
      </c>
      <c r="L39" s="1" t="s">
        <v>423</v>
      </c>
      <c r="M39" s="2" t="s">
        <v>424</v>
      </c>
      <c r="N39" s="1" t="s">
        <v>429</v>
      </c>
      <c r="O39" s="2" t="s">
        <v>430</v>
      </c>
      <c r="P39" s="1" t="s">
        <v>267</v>
      </c>
      <c r="Q39" s="1" t="s">
        <v>267</v>
      </c>
      <c r="R39" s="1" t="s">
        <v>267</v>
      </c>
      <c r="S39" s="1" t="s">
        <v>267</v>
      </c>
      <c r="T39" s="1" t="s">
        <v>267</v>
      </c>
      <c r="U39" s="1" t="s">
        <v>267</v>
      </c>
    </row>
    <row r="40" spans="1:21">
      <c r="A40" s="1" t="str">
        <f>IF(ISNUMBER(SEARCH("LMDh",Table1[[#This Row],[Car Choice]])),"LMDh",IF(ISNUMBER(SEARCH("Dallara",Table1[[#This Row],[Car Choice]])),"LMP2","GT3"))</f>
        <v>GT3</v>
      </c>
      <c r="B40" s="6" t="s">
        <v>21</v>
      </c>
      <c r="C40" s="1" t="s">
        <v>431</v>
      </c>
      <c r="D40" s="2" t="s">
        <v>432</v>
      </c>
      <c r="E40" s="1" t="s">
        <v>433</v>
      </c>
      <c r="F40" s="2" t="s">
        <v>434</v>
      </c>
      <c r="G40" s="1" t="s">
        <v>435</v>
      </c>
      <c r="H40" s="3" t="s">
        <v>436</v>
      </c>
      <c r="I40" s="1" t="s">
        <v>150</v>
      </c>
      <c r="J40" s="2" t="s">
        <v>437</v>
      </c>
      <c r="K40" s="2" t="s">
        <v>438</v>
      </c>
      <c r="L40" s="1" t="s">
        <v>433</v>
      </c>
      <c r="M40" s="2" t="s">
        <v>434</v>
      </c>
      <c r="N40" s="1" t="s">
        <v>439</v>
      </c>
      <c r="O40" s="2" t="s">
        <v>440</v>
      </c>
      <c r="P40" s="1" t="s">
        <v>441</v>
      </c>
      <c r="Q40" s="1">
        <v>109846</v>
      </c>
      <c r="R40" s="1" t="s">
        <v>44</v>
      </c>
      <c r="S40" s="1" t="s">
        <v>44</v>
      </c>
      <c r="T40" s="1" t="s">
        <v>44</v>
      </c>
      <c r="U40" s="1" t="s">
        <v>44</v>
      </c>
    </row>
    <row r="41" spans="1:21">
      <c r="A41" s="1" t="str">
        <f>IF(ISNUMBER(SEARCH("LMDh",Table1[[#This Row],[Car Choice]])),"LMDh",IF(ISNUMBER(SEARCH("Dallara",Table1[[#This Row],[Car Choice]])),"LMP2","GT3"))</f>
        <v>LMDh</v>
      </c>
      <c r="B41" s="6" t="s">
        <v>21</v>
      </c>
      <c r="C41" s="1" t="s">
        <v>442</v>
      </c>
      <c r="D41" s="2" t="s">
        <v>443</v>
      </c>
      <c r="E41" s="1" t="s">
        <v>444</v>
      </c>
      <c r="F41" s="2" t="s">
        <v>445</v>
      </c>
      <c r="G41" s="1" t="s">
        <v>446</v>
      </c>
      <c r="H41" s="3" t="s">
        <v>447</v>
      </c>
      <c r="I41" s="1" t="s">
        <v>38</v>
      </c>
      <c r="J41" s="2" t="s">
        <v>448</v>
      </c>
      <c r="K41" s="2" t="s">
        <v>449</v>
      </c>
      <c r="L41" s="1" t="s">
        <v>450</v>
      </c>
      <c r="M41" s="2" t="s">
        <v>451</v>
      </c>
      <c r="N41" s="1" t="s">
        <v>452</v>
      </c>
      <c r="O41" s="2" t="s">
        <v>453</v>
      </c>
      <c r="P41" s="1" t="s">
        <v>384</v>
      </c>
      <c r="Q41" s="1" t="s">
        <v>384</v>
      </c>
      <c r="R41" s="1" t="s">
        <v>384</v>
      </c>
      <c r="S41" s="1" t="s">
        <v>384</v>
      </c>
      <c r="T41" s="1" t="s">
        <v>384</v>
      </c>
      <c r="U41" s="1" t="s">
        <v>384</v>
      </c>
    </row>
    <row r="42" spans="1:21">
      <c r="A42" s="1" t="str">
        <f>IF(ISNUMBER(SEARCH("LMDh",Table1[[#This Row],[Car Choice]])),"LMDh",IF(ISNUMBER(SEARCH("Dallara",Table1[[#This Row],[Car Choice]])),"LMP2","GT3"))</f>
        <v>GT3</v>
      </c>
      <c r="B42" s="6" t="s">
        <v>21</v>
      </c>
      <c r="C42" s="1" t="s">
        <v>454</v>
      </c>
      <c r="D42" s="2" t="s">
        <v>455</v>
      </c>
      <c r="E42" s="1" t="s">
        <v>444</v>
      </c>
      <c r="F42" s="2" t="s">
        <v>445</v>
      </c>
      <c r="G42" s="1" t="s">
        <v>456</v>
      </c>
      <c r="H42" s="3" t="s">
        <v>447</v>
      </c>
      <c r="I42" s="1" t="s">
        <v>115</v>
      </c>
      <c r="J42" s="1">
        <v>303</v>
      </c>
      <c r="K42" s="2" t="s">
        <v>95</v>
      </c>
      <c r="L42" s="1" t="s">
        <v>444</v>
      </c>
      <c r="M42" s="2" t="s">
        <v>445</v>
      </c>
      <c r="N42" s="1" t="s">
        <v>457</v>
      </c>
      <c r="O42" s="2" t="s">
        <v>458</v>
      </c>
      <c r="P42" s="1" t="s">
        <v>384</v>
      </c>
      <c r="Q42" s="1" t="s">
        <v>384</v>
      </c>
      <c r="R42" s="1" t="s">
        <v>384</v>
      </c>
      <c r="S42" s="1" t="s">
        <v>384</v>
      </c>
      <c r="T42" s="1" t="s">
        <v>384</v>
      </c>
      <c r="U42" s="1" t="s">
        <v>384</v>
      </c>
    </row>
    <row r="43" spans="1:21">
      <c r="A43" s="1" t="str">
        <f>IF(ISNUMBER(SEARCH("LMDh",Table1[[#This Row],[Car Choice]])),"LMDh",IF(ISNUMBER(SEARCH("Dallara",Table1[[#This Row],[Car Choice]])),"LMP2","GT3"))</f>
        <v>GT3</v>
      </c>
      <c r="B43" s="6" t="s">
        <v>21</v>
      </c>
      <c r="C43" s="1" t="s">
        <v>459</v>
      </c>
      <c r="D43" s="2">
        <v>307036</v>
      </c>
      <c r="E43" s="1" t="s">
        <v>460</v>
      </c>
      <c r="F43" s="1">
        <v>847200</v>
      </c>
      <c r="G43" s="1" t="s">
        <v>461</v>
      </c>
      <c r="H43" s="3" t="s">
        <v>462</v>
      </c>
      <c r="I43" s="1" t="s">
        <v>137</v>
      </c>
      <c r="J43" s="2" t="s">
        <v>463</v>
      </c>
      <c r="K43" s="2" t="s">
        <v>464</v>
      </c>
      <c r="L43" s="1" t="s">
        <v>460</v>
      </c>
      <c r="M43" s="2" t="s">
        <v>465</v>
      </c>
      <c r="N43" s="1" t="s">
        <v>466</v>
      </c>
      <c r="O43" s="2" t="s">
        <v>467</v>
      </c>
      <c r="P43" s="1" t="s">
        <v>468</v>
      </c>
      <c r="Q43" s="2" t="s">
        <v>469</v>
      </c>
      <c r="R43" s="1" t="s">
        <v>470</v>
      </c>
      <c r="S43" s="2" t="s">
        <v>471</v>
      </c>
      <c r="T43" s="1" t="s">
        <v>472</v>
      </c>
      <c r="U43" s="2">
        <v>136703</v>
      </c>
    </row>
    <row r="49" spans="2:3">
      <c r="B49" s="1" t="s">
        <v>473</v>
      </c>
      <c r="C49" s="1">
        <v>22</v>
      </c>
    </row>
    <row r="50" spans="2:3">
      <c r="B50" s="1" t="s">
        <v>474</v>
      </c>
      <c r="C50" s="1">
        <v>7</v>
      </c>
    </row>
    <row r="51" spans="2:3">
      <c r="B51" s="1" t="s">
        <v>475</v>
      </c>
      <c r="C51" s="1">
        <v>12</v>
      </c>
    </row>
  </sheetData>
  <hyperlinks>
    <hyperlink ref="F5" r:id="rId1" display="davidantx@verizon.net" xr:uid="{E600D792-4C41-4B60-9FC3-EF50DC06FFEF}"/>
    <hyperlink ref="H5" r:id="rId2" xr:uid="{DCEE1F13-9DEF-46BC-B446-D26317D15236}"/>
    <hyperlink ref="H2" r:id="rId3" xr:uid="{0176051F-6B74-487F-B400-00C861149931}"/>
    <hyperlink ref="H3" r:id="rId4" xr:uid="{2E5A4EA9-7967-4853-8627-A9CD3343CA19}"/>
    <hyperlink ref="H4" r:id="rId5" xr:uid="{6BE55230-9D47-4136-AFE3-860039763618}"/>
    <hyperlink ref="H6" r:id="rId6" xr:uid="{393DB552-1A41-432C-A7AD-A1046941D3F9}"/>
    <hyperlink ref="H7" r:id="rId7" xr:uid="{D59AAD0A-1E10-4630-9A51-5BC63149CB19}"/>
    <hyperlink ref="H8" r:id="rId8" xr:uid="{B002B5F2-8481-4674-9493-A4A03EECAF9A}"/>
    <hyperlink ref="H9" r:id="rId9" xr:uid="{68E33D5B-2B4A-4F7F-B30B-B365F8EFF346}"/>
    <hyperlink ref="H10" r:id="rId10" xr:uid="{C4D5C7FD-43BA-4FCD-A324-08AF07912DBA}"/>
    <hyperlink ref="H11" r:id="rId11" xr:uid="{DDE062F7-0BA7-44F2-B0F0-64F64AE172D1}"/>
    <hyperlink ref="H12" r:id="rId12" xr:uid="{A8BF2A95-3979-46C8-A859-BABF97293404}"/>
    <hyperlink ref="H13" r:id="rId13" xr:uid="{928D438B-CDE9-4887-8DDB-025351F84334}"/>
    <hyperlink ref="H14" r:id="rId14" xr:uid="{9549678B-54B0-4BF0-9353-E6E8699E6492}"/>
    <hyperlink ref="H15" r:id="rId15" xr:uid="{10180C27-9D23-4FBC-82FE-D863A0703460}"/>
    <hyperlink ref="H16" r:id="rId16" xr:uid="{AACBB39B-A11D-4E0C-9813-0C49C0B2AC5F}"/>
    <hyperlink ref="H17" r:id="rId17" xr:uid="{BB19F272-2334-4CCF-AB41-500908AE9851}"/>
    <hyperlink ref="H18" r:id="rId18" xr:uid="{199C1AB3-F9EC-4BE6-9895-545BD983C044}"/>
    <hyperlink ref="H19" r:id="rId19" xr:uid="{15CFCE53-59FF-4509-A96C-1E11ADF2B35D}"/>
    <hyperlink ref="H20" r:id="rId20" xr:uid="{10E154CD-3EC1-40C3-A1AE-953BE0A59FFA}"/>
    <hyperlink ref="H21" r:id="rId21" xr:uid="{E3CD048E-1F49-4E5E-8E5F-BE7781608A35}"/>
    <hyperlink ref="H22" r:id="rId22" xr:uid="{02858E8B-4C50-4109-9152-1E5A42FCA3B8}"/>
    <hyperlink ref="H23" r:id="rId23" xr:uid="{D2D9D629-F9C8-4650-8BAA-BA6906D5E332}"/>
    <hyperlink ref="H24" r:id="rId24" xr:uid="{A1256891-7F8B-4DAE-8C6A-7642551E1A98}"/>
    <hyperlink ref="H25" r:id="rId25" xr:uid="{BAB02C62-18AD-4F55-A3F1-67527048C58D}"/>
    <hyperlink ref="H26" r:id="rId26" xr:uid="{C8E8FE33-B938-4DE6-BC42-29B27DE56432}"/>
    <hyperlink ref="H28" r:id="rId27" xr:uid="{FF32684B-FD40-4CA8-8815-8E3976883231}"/>
    <hyperlink ref="H27" r:id="rId28" xr:uid="{050F426D-9DA2-4357-A14D-679F6B11B1FE}"/>
    <hyperlink ref="H29" r:id="rId29" xr:uid="{F97AB4B3-61E0-437A-A4A2-1BAB6065FC95}"/>
    <hyperlink ref="H30" r:id="rId30" xr:uid="{6CFB4811-A40C-4084-94FE-56ACEEF8DF67}"/>
    <hyperlink ref="H31" r:id="rId31" xr:uid="{EC1D8B98-7111-40E6-B42F-3C1887F5FD0F}"/>
    <hyperlink ref="H33" r:id="rId32" xr:uid="{8B192312-3031-4111-BF62-6036BAE15DD4}"/>
    <hyperlink ref="H34" r:id="rId33" xr:uid="{04AF90A3-A1D3-4986-9058-D29EF9E5A933}"/>
    <hyperlink ref="H32" r:id="rId34" xr:uid="{1931133B-61F5-4B9C-8A94-21C3E2CF3CBE}"/>
    <hyperlink ref="H35" r:id="rId35" xr:uid="{39937E28-76FE-4F34-A0CD-CFC506ED3501}"/>
    <hyperlink ref="H36" r:id="rId36" xr:uid="{0244DE7B-0845-4A46-80E8-050456069754}"/>
    <hyperlink ref="H37" r:id="rId37" xr:uid="{A11C32DE-B615-45A0-9443-1DC112FF11F0}"/>
    <hyperlink ref="H38" r:id="rId38" xr:uid="{478E6676-2D16-409E-AEE6-6249A2C0D54B}"/>
    <hyperlink ref="H39" r:id="rId39" xr:uid="{87FBF2F8-3861-4BDE-A9F9-5670AAE61C38}"/>
    <hyperlink ref="H40" r:id="rId40" xr:uid="{DA8C0C21-5A3F-40CC-808D-4748EF092189}"/>
    <hyperlink ref="H41" r:id="rId41" xr:uid="{431DB816-AF9C-46F1-90A9-4863952D706B}"/>
    <hyperlink ref="H42" r:id="rId42" xr:uid="{856EFDDE-A955-4E00-9518-58C532886883}"/>
    <hyperlink ref="H43" r:id="rId43" xr:uid="{72B38F3F-6037-410C-BAEA-05C8C59ED8A8}"/>
  </hyperlinks>
  <pageMargins left="0.7" right="0.7" top="0.75" bottom="0.75" header="0.3" footer="0.3"/>
  <pageSetup paperSize="9" orientation="portrait" r:id="rId44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2022-10-18T23:00:26Z</dcterms:created>
  <dcterms:modified xsi:type="dcterms:W3CDTF">2023-03-05T15:03:28Z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