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b53c42262f166b/Desktop/ACA-Project/Proj4/"/>
    </mc:Choice>
  </mc:AlternateContent>
  <xr:revisionPtr revIDLastSave="28" documentId="8_{576F5926-D3BF-47F7-9A4E-3FA39C5191D1}" xr6:coauthVersionLast="47" xr6:coauthVersionMax="47" xr10:uidLastSave="{5B154297-66BD-4954-B015-1819C736F203}"/>
  <bookViews>
    <workbookView xWindow="-104" yWindow="-104" windowWidth="22326" windowHeight="12050" xr2:uid="{00000000-000D-0000-FFFF-FFFF00000000}"/>
  </bookViews>
  <sheets>
    <sheet name="Service Invoice" sheetId="1" r:id="rId1"/>
  </sheets>
  <definedNames>
    <definedName name="_xlnm.Print_Area" localSheetId="0">'Service Invoice'!$A$1:$I$47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28" i="1"/>
  <c r="I29" i="1"/>
  <c r="I24" i="1"/>
  <c r="I25" i="1"/>
  <c r="I26" i="1"/>
  <c r="I2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 l="1"/>
</calcChain>
</file>

<file path=xl/sharedStrings.xml><?xml version="1.0" encoding="utf-8"?>
<sst xmlns="http://schemas.openxmlformats.org/spreadsheetml/2006/main" count="34" uniqueCount="33">
  <si>
    <t>DESCRIPTION</t>
  </si>
  <si>
    <t>UNIT PRICE</t>
  </si>
  <si>
    <t>TOTAL</t>
  </si>
  <si>
    <t>Received Date</t>
  </si>
  <si>
    <t>Voucher</t>
  </si>
  <si>
    <t>Issue Payroll Check</t>
  </si>
  <si>
    <t>A/P OFFICE USE ONLY</t>
  </si>
  <si>
    <t>STOCK NO.</t>
  </si>
  <si>
    <t>EXTENSION</t>
  </si>
  <si>
    <t>QTY.</t>
  </si>
  <si>
    <t>Fund</t>
  </si>
  <si>
    <t>Department</t>
  </si>
  <si>
    <t>Detail</t>
  </si>
  <si>
    <t>Check needed by</t>
  </si>
  <si>
    <t>Phone number</t>
  </si>
  <si>
    <t>Date</t>
  </si>
  <si>
    <t>Department Charged</t>
  </si>
  <si>
    <t>Order Form or Payable to:</t>
  </si>
  <si>
    <t>Requested By</t>
  </si>
  <si>
    <t>Department Head</t>
  </si>
  <si>
    <t>Administrative Approval</t>
  </si>
  <si>
    <t>Budget Approval</t>
  </si>
  <si>
    <t>Issue Purchase Order</t>
  </si>
  <si>
    <t>Issue PO Confirming _______________</t>
  </si>
  <si>
    <t>Issue AP Check</t>
  </si>
  <si>
    <t>x</t>
  </si>
  <si>
    <t>Rachael Judy</t>
  </si>
  <si>
    <t>Tau Beta Pi Engineering Honor Society</t>
  </si>
  <si>
    <t>Dr. Danielle Fredette</t>
  </si>
  <si>
    <t>Brasso Polish</t>
  </si>
  <si>
    <t>Putty for name placards</t>
  </si>
  <si>
    <t>Tax</t>
  </si>
  <si>
    <t>Box number 3508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</si>
</sst>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.00"/>
    <numFmt numFmtId="166" formatCode="m/d/yy;@"/>
  </numFmts>
  <fonts count="12">
    <font>
      <sz val="10"/>
      <name val="Arial"/>
    </font>
    <font>
      <sz val="10"/>
      <name val="Minion Pro"/>
      <family val="1"/>
    </font>
    <font>
      <b/>
      <sz val="11"/>
      <name val="Minion Pro"/>
      <family val="1"/>
    </font>
    <font>
      <sz val="11"/>
      <name val="Minion Pro"/>
      <family val="1"/>
    </font>
    <font>
      <sz val="8"/>
      <name val="Minion Pro"/>
      <family val="1"/>
    </font>
    <font>
      <b/>
      <sz val="9"/>
      <name val="Minion Pro"/>
      <family val="1"/>
    </font>
    <font>
      <b/>
      <sz val="8"/>
      <name val="Minion Pro"/>
      <family val="1"/>
    </font>
    <font>
      <i/>
      <sz val="8"/>
      <name val="Minion Pro"/>
      <family val="1"/>
    </font>
    <font>
      <b/>
      <sz val="10"/>
      <name val="Minion Pro"/>
      <family val="1"/>
    </font>
    <font>
      <b/>
      <i/>
      <sz val="10"/>
      <color indexed="46"/>
      <name val="Minion Pro"/>
      <family val="1"/>
    </font>
    <font>
      <sz val="10"/>
      <color indexed="46"/>
      <name val="Minion Pro"/>
      <family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Fill="1" applyBorder="1" applyAlignment="1" applyProtection="1">
      <alignment horizontal="center"/>
    </xf>
    <xf numFmtId="0" fontId="6" fillId="5" borderId="5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6" fillId="0" borderId="23" xfId="0" applyFont="1" applyFill="1" applyBorder="1" applyAlignment="1" applyProtection="1">
      <alignment horizontal="center"/>
    </xf>
    <xf numFmtId="1" fontId="6" fillId="5" borderId="24" xfId="0" applyNumberFormat="1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left" indent="1"/>
    </xf>
    <xf numFmtId="0" fontId="4" fillId="0" borderId="0" xfId="0" applyFont="1" applyAlignment="1" applyProtection="1"/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left"/>
    </xf>
    <xf numFmtId="1" fontId="6" fillId="5" borderId="11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/>
    <xf numFmtId="0" fontId="4" fillId="0" borderId="0" xfId="0" applyFont="1" applyBorder="1" applyAlignment="1" applyProtection="1"/>
    <xf numFmtId="0" fontId="4" fillId="0" borderId="0" xfId="0" applyFont="1" applyFill="1" applyBorder="1" applyAlignment="1" applyProtection="1">
      <alignment horizontal="center"/>
    </xf>
    <xf numFmtId="0" fontId="4" fillId="0" borderId="7" xfId="0" applyFont="1" applyBorder="1" applyAlignment="1" applyProtection="1"/>
    <xf numFmtId="0" fontId="4" fillId="0" borderId="7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wrapText="1"/>
    </xf>
    <xf numFmtId="0" fontId="4" fillId="2" borderId="0" xfId="0" applyFont="1" applyFill="1" applyBorder="1" applyAlignment="1" applyProtection="1">
      <alignment horizontal="left" wrapText="1"/>
    </xf>
    <xf numFmtId="44" fontId="4" fillId="2" borderId="0" xfId="0" applyNumberFormat="1" applyFont="1" applyFill="1" applyBorder="1" applyAlignment="1" applyProtection="1">
      <alignment horizontal="right"/>
    </xf>
    <xf numFmtId="0" fontId="1" fillId="2" borderId="0" xfId="0" applyFont="1" applyFill="1" applyBorder="1"/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right"/>
    </xf>
    <xf numFmtId="0" fontId="7" fillId="2" borderId="21" xfId="0" applyFont="1" applyFill="1" applyBorder="1" applyProtection="1">
      <protection locked="0"/>
    </xf>
    <xf numFmtId="0" fontId="4" fillId="2" borderId="0" xfId="0" applyFont="1" applyFill="1" applyBorder="1" applyAlignment="1" applyProtection="1"/>
    <xf numFmtId="0" fontId="4" fillId="2" borderId="21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6" fillId="5" borderId="24" xfId="0" applyFont="1" applyFill="1" applyBorder="1" applyAlignment="1" applyProtection="1"/>
    <xf numFmtId="0" fontId="4" fillId="5" borderId="0" xfId="0" applyFont="1" applyFill="1" applyAlignment="1" applyProtection="1">
      <alignment horizontal="left"/>
    </xf>
    <xf numFmtId="0" fontId="10" fillId="5" borderId="0" xfId="0" applyFont="1" applyFill="1" applyAlignment="1" applyProtection="1">
      <alignment horizontal="center"/>
    </xf>
    <xf numFmtId="0" fontId="4" fillId="5" borderId="0" xfId="0" applyFont="1" applyFill="1" applyProtection="1"/>
    <xf numFmtId="0" fontId="9" fillId="5" borderId="0" xfId="0" applyFont="1" applyFill="1" applyAlignment="1" applyProtection="1">
      <alignment horizontal="center"/>
    </xf>
    <xf numFmtId="0" fontId="1" fillId="0" borderId="21" xfId="0" applyFont="1" applyBorder="1" applyProtection="1">
      <protection locked="0"/>
    </xf>
    <xf numFmtId="0" fontId="10" fillId="0" borderId="21" xfId="0" applyFont="1" applyBorder="1" applyAlignment="1" applyProtection="1">
      <alignment horizontal="center"/>
      <protection locked="0"/>
    </xf>
    <xf numFmtId="1" fontId="3" fillId="0" borderId="24" xfId="0" applyNumberFormat="1" applyFont="1" applyBorder="1" applyAlignment="1" applyProtection="1">
      <alignment horizontal="center"/>
      <protection locked="0"/>
    </xf>
    <xf numFmtId="0" fontId="2" fillId="0" borderId="25" xfId="0" applyFont="1" applyBorder="1" applyAlignment="1" applyProtection="1">
      <protection locked="0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1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Fill="1" applyBorder="1" applyAlignment="1" applyProtection="1">
      <alignment horizontal="left"/>
      <protection locked="0"/>
    </xf>
    <xf numFmtId="165" fontId="3" fillId="0" borderId="2" xfId="0" applyNumberFormat="1" applyFont="1" applyFill="1" applyBorder="1" applyAlignment="1" applyProtection="1">
      <protection locked="0"/>
    </xf>
    <xf numFmtId="44" fontId="3" fillId="4" borderId="1" xfId="0" applyNumberFormat="1" applyFont="1" applyFill="1" applyBorder="1" applyAlignment="1" applyProtection="1"/>
    <xf numFmtId="43" fontId="3" fillId="4" borderId="1" xfId="0" applyNumberFormat="1" applyFont="1" applyFill="1" applyBorder="1" applyAlignment="1" applyProtection="1"/>
    <xf numFmtId="0" fontId="8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 applyProtection="1">
      <alignment horizontal="left" wrapText="1"/>
      <protection locked="0"/>
    </xf>
    <xf numFmtId="0" fontId="4" fillId="0" borderId="0" xfId="0" applyNumberFormat="1" applyFont="1" applyBorder="1" applyAlignment="1"/>
    <xf numFmtId="0" fontId="4" fillId="0" borderId="0" xfId="0" applyFont="1" applyBorder="1" applyAlignment="1"/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 vertical="center"/>
    </xf>
    <xf numFmtId="0" fontId="6" fillId="5" borderId="7" xfId="0" applyFont="1" applyFill="1" applyBorder="1" applyAlignment="1" applyProtection="1">
      <alignment horizontal="center" vertical="center"/>
    </xf>
    <xf numFmtId="0" fontId="6" fillId="5" borderId="8" xfId="0" applyFont="1" applyFill="1" applyBorder="1" applyAlignment="1" applyProtection="1">
      <alignment horizontal="center" vertical="center"/>
    </xf>
    <xf numFmtId="166" fontId="6" fillId="5" borderId="12" xfId="0" applyNumberFormat="1" applyFont="1" applyFill="1" applyBorder="1" applyAlignment="1" applyProtection="1">
      <alignment horizontal="center"/>
    </xf>
    <xf numFmtId="166" fontId="6" fillId="5" borderId="14" xfId="0" applyNumberFormat="1" applyFont="1" applyFill="1" applyBorder="1" applyAlignment="1" applyProtection="1">
      <alignment horizontal="center"/>
    </xf>
    <xf numFmtId="0" fontId="3" fillId="0" borderId="15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2" xfId="0" applyFont="1" applyBorder="1" applyAlignment="1" applyProtection="1">
      <protection locked="0"/>
    </xf>
    <xf numFmtId="0" fontId="3" fillId="0" borderId="13" xfId="0" applyFont="1" applyBorder="1" applyAlignment="1" applyProtection="1">
      <protection locked="0"/>
    </xf>
    <xf numFmtId="0" fontId="3" fillId="0" borderId="14" xfId="0" applyFont="1" applyBorder="1" applyAlignment="1" applyProtection="1">
      <protection locked="0"/>
    </xf>
    <xf numFmtId="0" fontId="5" fillId="5" borderId="5" xfId="0" applyFont="1" applyFill="1" applyBorder="1" applyAlignment="1" applyProtection="1">
      <alignment horizontal="center" vertical="center"/>
    </xf>
    <xf numFmtId="0" fontId="6" fillId="5" borderId="12" xfId="0" applyFont="1" applyFill="1" applyBorder="1" applyAlignment="1" applyProtection="1">
      <alignment horizontal="center"/>
    </xf>
    <xf numFmtId="0" fontId="4" fillId="5" borderId="13" xfId="0" applyFont="1" applyFill="1" applyBorder="1" applyAlignment="1" applyProtection="1">
      <alignment horizontal="center"/>
    </xf>
    <xf numFmtId="0" fontId="4" fillId="5" borderId="14" xfId="0" applyFont="1" applyFill="1" applyBorder="1" applyAlignment="1" applyProtection="1">
      <alignment horizontal="center"/>
    </xf>
    <xf numFmtId="0" fontId="3" fillId="0" borderId="9" xfId="0" applyFont="1" applyBorder="1" applyAlignment="1" applyProtection="1">
      <alignment horizontal="left"/>
      <protection locked="0"/>
    </xf>
    <xf numFmtId="0" fontId="3" fillId="0" borderId="10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center"/>
    </xf>
    <xf numFmtId="0" fontId="6" fillId="5" borderId="13" xfId="0" applyFont="1" applyFill="1" applyBorder="1" applyAlignment="1" applyProtection="1">
      <alignment horizontal="center"/>
    </xf>
    <xf numFmtId="0" fontId="6" fillId="5" borderId="18" xfId="0" applyFont="1" applyFill="1" applyBorder="1" applyAlignment="1" applyProtection="1">
      <alignment horizontal="center"/>
    </xf>
    <xf numFmtId="0" fontId="6" fillId="5" borderId="19" xfId="0" applyFont="1" applyFill="1" applyBorder="1" applyAlignment="1" applyProtection="1">
      <alignment horizontal="center"/>
    </xf>
    <xf numFmtId="0" fontId="4" fillId="5" borderId="22" xfId="0" applyFont="1" applyFill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2" fillId="0" borderId="0" xfId="0" applyFont="1" applyBorder="1" applyAlignment="1"/>
    <xf numFmtId="0" fontId="3" fillId="0" borderId="0" xfId="0" applyFont="1" applyAlignment="1"/>
    <xf numFmtId="164" fontId="3" fillId="0" borderId="20" xfId="0" applyNumberFormat="1" applyFont="1" applyBorder="1" applyAlignment="1" applyProtection="1">
      <alignment horizontal="center"/>
      <protection locked="0"/>
    </xf>
    <xf numFmtId="164" fontId="3" fillId="0" borderId="19" xfId="0" applyNumberFormat="1" applyFont="1" applyBorder="1" applyAlignment="1" applyProtection="1">
      <alignment horizontal="center"/>
      <protection locked="0"/>
    </xf>
    <xf numFmtId="0" fontId="5" fillId="5" borderId="17" xfId="0" applyFont="1" applyFill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left" wrapText="1"/>
      <protection locked="0"/>
    </xf>
    <xf numFmtId="0" fontId="3" fillId="0" borderId="7" xfId="0" applyFont="1" applyBorder="1" applyAlignment="1" applyProtection="1">
      <alignment horizontal="left" wrapText="1"/>
      <protection locked="0"/>
    </xf>
    <xf numFmtId="0" fontId="3" fillId="0" borderId="8" xfId="0" applyFont="1" applyBorder="1" applyAlignment="1" applyProtection="1">
      <alignment horizontal="left" wrapText="1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 indent="1"/>
    </xf>
    <xf numFmtId="1" fontId="4" fillId="0" borderId="23" xfId="0" applyNumberFormat="1" applyFont="1" applyFill="1" applyBorder="1" applyAlignment="1" applyProtection="1">
      <alignment horizontal="center"/>
    </xf>
    <xf numFmtId="0" fontId="6" fillId="5" borderId="26" xfId="0" applyFont="1" applyFill="1" applyBorder="1" applyAlignment="1" applyProtection="1">
      <alignment horizontal="center"/>
    </xf>
    <xf numFmtId="0" fontId="6" fillId="5" borderId="27" xfId="0" applyFont="1" applyFill="1" applyBorder="1" applyAlignment="1" applyProtection="1">
      <alignment horizontal="center"/>
    </xf>
    <xf numFmtId="0" fontId="6" fillId="5" borderId="28" xfId="0" applyFont="1" applyFill="1" applyBorder="1" applyAlignment="1" applyProtection="1">
      <alignment horizontal="center"/>
    </xf>
    <xf numFmtId="0" fontId="1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736600</xdr:colOff>
      <xdr:row>0</xdr:row>
      <xdr:rowOff>0</xdr:rowOff>
    </xdr:from>
    <xdr:to>
      <xdr:col>6</xdr:col>
      <xdr:colOff>63500</xdr:colOff>
      <xdr:row>2</xdr:row>
      <xdr:rowOff>104775</xdr:rowOff>
    </xdr:to>
    <xdr:sp macro="" textlink="">
      <xdr:nvSpPr>
        <xdr:cNvPr id="1679" name="Rectangle 2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rrowheads="1"/>
        </xdr:cNvSpPr>
      </xdr:nvSpPr>
      <xdr:spPr bwMode="auto">
        <a:xfrm>
          <a:off x="1949450" y="0"/>
          <a:ext cx="2241550" cy="860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absolute">
    <xdr:from>
      <xdr:col>2</xdr:col>
      <xdr:colOff>736600</xdr:colOff>
      <xdr:row>0</xdr:row>
      <xdr:rowOff>57150</xdr:rowOff>
    </xdr:from>
    <xdr:to>
      <xdr:col>6</xdr:col>
      <xdr:colOff>50800</xdr:colOff>
      <xdr:row>2</xdr:row>
      <xdr:rowOff>6349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949450" y="57150"/>
          <a:ext cx="2228850" cy="70484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Minion Pro" panose="02040503050306020203" pitchFamily="18" charset="0"/>
            </a:rPr>
            <a:t>CEDARVILLE UNIVERSITY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ysClr val="windowText" lastClr="000000"/>
              </a:solidFill>
              <a:latin typeface="Minion Pro" panose="02040503050306020203" pitchFamily="18" charset="0"/>
            </a:rPr>
            <a:t>Requisition for Purchase of Materials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ysClr val="windowText" lastClr="000000"/>
              </a:solidFill>
              <a:latin typeface="Minion Pro" panose="02040503050306020203" pitchFamily="18" charset="0"/>
            </a:rPr>
            <a:t>and Expense Reimbursement</a:t>
          </a:r>
        </a:p>
        <a:p>
          <a:pPr algn="ctr" rtl="0">
            <a:defRPr sz="1000"/>
          </a:pPr>
          <a:endParaRPr lang="en-US" sz="2000" b="1" i="0" u="none" strike="noStrike" baseline="0">
            <a:solidFill>
              <a:srgbClr val="3B5E91"/>
            </a:solidFill>
            <a:latin typeface="Trebuchet M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showGridLines="0" tabSelected="1" topLeftCell="A34" zoomScale="150" zoomScaleNormal="150" workbookViewId="0">
      <selection activeCell="A14" sqref="A14:E14"/>
    </sheetView>
  </sheetViews>
  <sheetFormatPr defaultColWidth="9.109375" defaultRowHeight="12.7"/>
  <cols>
    <col min="1" max="1" width="7.88671875" style="2" customWidth="1"/>
    <col min="2" max="2" width="10.33203125" style="2" customWidth="1"/>
    <col min="3" max="3" width="16.109375" style="2" customWidth="1"/>
    <col min="4" max="4" width="2.109375" style="2" customWidth="1"/>
    <col min="5" max="5" width="16.5546875" style="2" customWidth="1"/>
    <col min="6" max="6" width="8.6640625" style="2" customWidth="1"/>
    <col min="7" max="7" width="5.88671875" style="2" customWidth="1"/>
    <col min="8" max="8" width="11.6640625" style="2" customWidth="1"/>
    <col min="9" max="9" width="10.6640625" style="2" customWidth="1"/>
    <col min="10" max="16384" width="9.109375" style="2"/>
  </cols>
  <sheetData>
    <row r="1" spans="1:9" ht="42.8" customHeight="1">
      <c r="A1" s="1"/>
      <c r="B1" s="1"/>
      <c r="C1" s="1"/>
      <c r="D1" s="1"/>
      <c r="E1" s="1"/>
      <c r="F1" s="1"/>
      <c r="G1" s="1"/>
      <c r="H1" s="1"/>
      <c r="I1" s="1"/>
    </row>
    <row r="2" spans="1:9" ht="16.600000000000001" customHeight="1">
      <c r="A2" s="89"/>
      <c r="B2" s="89"/>
      <c r="C2" s="90"/>
      <c r="D2" s="3"/>
      <c r="E2" s="1"/>
      <c r="F2" s="1"/>
      <c r="G2" s="1"/>
      <c r="H2" s="1"/>
      <c r="I2" s="1"/>
    </row>
    <row r="3" spans="1:9" s="5" customFormat="1" ht="14.15" customHeight="1">
      <c r="A3" s="4"/>
      <c r="B3" s="4"/>
      <c r="C3" s="4"/>
      <c r="D3" s="4"/>
      <c r="E3" s="4"/>
      <c r="F3" s="4"/>
      <c r="G3" s="4"/>
      <c r="H3" s="4"/>
      <c r="I3" s="4"/>
    </row>
    <row r="4" spans="1:9" s="5" customFormat="1" ht="14.15" customHeight="1">
      <c r="A4" s="93" t="s">
        <v>16</v>
      </c>
      <c r="B4" s="93"/>
      <c r="C4" s="93"/>
      <c r="D4" s="93"/>
      <c r="E4" s="93"/>
      <c r="F4" s="6"/>
      <c r="G4" s="7" t="s">
        <v>15</v>
      </c>
      <c r="H4" s="91">
        <f ca="1">+NOW()</f>
        <v>44505.887989467592</v>
      </c>
      <c r="I4" s="92"/>
    </row>
    <row r="5" spans="1:9" s="5" customFormat="1" ht="14.15" customHeight="1">
      <c r="A5" s="100" t="s">
        <v>27</v>
      </c>
      <c r="B5" s="101"/>
      <c r="C5" s="101"/>
      <c r="D5" s="101"/>
      <c r="E5" s="102"/>
      <c r="F5" s="8"/>
      <c r="G5" s="9"/>
      <c r="H5" s="104"/>
      <c r="I5" s="104"/>
    </row>
    <row r="6" spans="1:9" s="5" customFormat="1" ht="14.15" customHeight="1">
      <c r="A6" s="8"/>
      <c r="B6" s="8"/>
      <c r="C6" s="8"/>
      <c r="D6" s="8"/>
      <c r="E6" s="8"/>
      <c r="F6" s="8"/>
      <c r="G6" s="10" t="s">
        <v>10</v>
      </c>
      <c r="H6" s="10" t="s">
        <v>11</v>
      </c>
      <c r="I6" s="10" t="s">
        <v>12</v>
      </c>
    </row>
    <row r="7" spans="1:9" s="5" customFormat="1" ht="14.15" customHeight="1">
      <c r="A7" s="8"/>
      <c r="B7" s="8"/>
      <c r="C7" s="8"/>
      <c r="D7" s="8"/>
      <c r="E7" s="8"/>
      <c r="F7" s="8"/>
      <c r="G7" s="108">
        <v>0</v>
      </c>
      <c r="H7" s="108">
        <v>7147</v>
      </c>
      <c r="I7" s="44">
        <v>4100</v>
      </c>
    </row>
    <row r="8" spans="1:9" s="5" customFormat="1" ht="14.15" customHeight="1">
      <c r="A8" s="103"/>
      <c r="B8" s="103"/>
      <c r="C8" s="103"/>
      <c r="D8" s="11"/>
      <c r="E8" s="12"/>
      <c r="F8" s="12"/>
      <c r="G8" s="13"/>
      <c r="H8" s="13"/>
      <c r="I8" s="13"/>
    </row>
    <row r="9" spans="1:9" s="5" customFormat="1" ht="14.15" customHeight="1">
      <c r="A9" s="73" t="s">
        <v>17</v>
      </c>
      <c r="B9" s="73"/>
      <c r="C9" s="73"/>
      <c r="D9" s="73"/>
      <c r="E9" s="73"/>
      <c r="F9" s="14"/>
      <c r="G9" s="62" t="s">
        <v>6</v>
      </c>
      <c r="H9" s="63"/>
      <c r="I9" s="64"/>
    </row>
    <row r="10" spans="1:9" s="5" customFormat="1" ht="14.15" customHeight="1">
      <c r="A10" s="97" t="s">
        <v>26</v>
      </c>
      <c r="B10" s="98"/>
      <c r="C10" s="98"/>
      <c r="D10" s="98"/>
      <c r="E10" s="99"/>
      <c r="F10" s="15"/>
      <c r="G10" s="74" t="s">
        <v>3</v>
      </c>
      <c r="H10" s="80"/>
      <c r="I10" s="7" t="s">
        <v>4</v>
      </c>
    </row>
    <row r="11" spans="1:9" s="5" customFormat="1" ht="14.15" customHeight="1">
      <c r="A11" s="67">
        <v>2360485</v>
      </c>
      <c r="B11" s="68"/>
      <c r="C11" s="68"/>
      <c r="D11" s="68"/>
      <c r="E11" s="69"/>
      <c r="F11" s="15"/>
      <c r="G11" s="65"/>
      <c r="H11" s="66"/>
      <c r="I11" s="16"/>
    </row>
    <row r="12" spans="1:9" s="5" customFormat="1" ht="14.15" customHeight="1">
      <c r="A12" s="67" t="s">
        <v>32</v>
      </c>
      <c r="B12" s="68"/>
      <c r="C12" s="68"/>
      <c r="D12" s="68"/>
      <c r="E12" s="69"/>
      <c r="F12" s="15"/>
      <c r="G12" s="17"/>
      <c r="H12" s="17"/>
      <c r="I12" s="17"/>
    </row>
    <row r="13" spans="1:9" s="5" customFormat="1" ht="14.15" customHeight="1">
      <c r="A13" s="67"/>
      <c r="B13" s="68"/>
      <c r="C13" s="68"/>
      <c r="D13" s="68"/>
      <c r="E13" s="69"/>
      <c r="F13" s="15"/>
      <c r="G13" s="17"/>
      <c r="H13" s="37" t="s">
        <v>13</v>
      </c>
      <c r="I13" s="17"/>
    </row>
    <row r="14" spans="1:9" s="5" customFormat="1" ht="14.15" customHeight="1">
      <c r="A14" s="67"/>
      <c r="B14" s="68"/>
      <c r="C14" s="68"/>
      <c r="D14" s="68"/>
      <c r="E14" s="69"/>
      <c r="F14" s="15"/>
      <c r="G14" s="17"/>
      <c r="H14" s="45"/>
      <c r="I14" s="17"/>
    </row>
    <row r="15" spans="1:9" s="5" customFormat="1" ht="14.15" customHeight="1">
      <c r="A15" s="77"/>
      <c r="B15" s="78"/>
      <c r="C15" s="78"/>
      <c r="D15" s="78"/>
      <c r="E15" s="79"/>
      <c r="F15" s="18"/>
      <c r="G15" s="105" t="s">
        <v>14</v>
      </c>
      <c r="H15" s="106"/>
      <c r="I15" s="107"/>
    </row>
    <row r="16" spans="1:9" s="5" customFormat="1" ht="14.15" customHeight="1">
      <c r="A16" s="18"/>
      <c r="B16" s="18"/>
      <c r="C16" s="18"/>
      <c r="D16" s="18"/>
      <c r="E16" s="18"/>
      <c r="F16" s="18"/>
      <c r="G16" s="94">
        <v>9375043255</v>
      </c>
      <c r="H16" s="95"/>
      <c r="I16" s="96"/>
    </row>
    <row r="17" spans="1:9" s="5" customFormat="1" ht="14.15" customHeight="1">
      <c r="A17" s="74" t="s">
        <v>18</v>
      </c>
      <c r="B17" s="75"/>
      <c r="C17" s="75"/>
      <c r="D17" s="75"/>
      <c r="E17" s="76"/>
      <c r="F17" s="19"/>
      <c r="G17" s="18"/>
      <c r="H17" s="18"/>
      <c r="I17" s="18"/>
    </row>
    <row r="18" spans="1:9" s="5" customFormat="1" ht="14.15" customHeight="1">
      <c r="A18" s="70" t="s">
        <v>26</v>
      </c>
      <c r="B18" s="71"/>
      <c r="C18" s="71"/>
      <c r="D18" s="71"/>
      <c r="E18" s="72"/>
      <c r="F18" s="8"/>
      <c r="G18" s="18"/>
      <c r="H18" s="18"/>
      <c r="I18" s="18"/>
    </row>
    <row r="19" spans="1:9" s="5" customFormat="1" ht="14.15" customHeight="1">
      <c r="A19" s="20"/>
      <c r="B19" s="21"/>
      <c r="C19" s="21"/>
      <c r="D19" s="8"/>
      <c r="E19" s="8"/>
      <c r="F19" s="8"/>
      <c r="G19" s="18"/>
      <c r="H19" s="18"/>
      <c r="I19" s="18"/>
    </row>
    <row r="20" spans="1:9" s="5" customFormat="1" ht="14.15" customHeight="1">
      <c r="A20" s="74" t="s">
        <v>19</v>
      </c>
      <c r="B20" s="81"/>
      <c r="C20" s="80"/>
      <c r="D20" s="22"/>
      <c r="E20" s="82" t="s">
        <v>20</v>
      </c>
      <c r="F20" s="83"/>
      <c r="G20" s="18"/>
      <c r="H20" s="82" t="s">
        <v>21</v>
      </c>
      <c r="I20" s="83"/>
    </row>
    <row r="21" spans="1:9" s="5" customFormat="1" ht="23.2" customHeight="1">
      <c r="A21" s="59" t="s">
        <v>28</v>
      </c>
      <c r="B21" s="60"/>
      <c r="C21" s="61"/>
      <c r="D21" s="46"/>
      <c r="E21" s="59"/>
      <c r="F21" s="61"/>
      <c r="G21" s="47"/>
      <c r="H21" s="59"/>
      <c r="I21" s="61"/>
    </row>
    <row r="22" spans="1:9" s="27" customFormat="1" ht="6.8" customHeight="1">
      <c r="A22" s="23"/>
      <c r="B22" s="23"/>
      <c r="C22" s="23"/>
      <c r="D22" s="23"/>
      <c r="E22" s="24"/>
      <c r="F22" s="24"/>
      <c r="G22" s="25"/>
      <c r="H22" s="25"/>
      <c r="I22" s="26"/>
    </row>
    <row r="23" spans="1:9" ht="16" customHeight="1">
      <c r="A23" s="28" t="s">
        <v>9</v>
      </c>
      <c r="B23" s="29" t="s">
        <v>7</v>
      </c>
      <c r="C23" s="86" t="s">
        <v>0</v>
      </c>
      <c r="D23" s="87"/>
      <c r="E23" s="87"/>
      <c r="F23" s="87"/>
      <c r="G23" s="88"/>
      <c r="H23" s="28" t="s">
        <v>1</v>
      </c>
      <c r="I23" s="28" t="s">
        <v>8</v>
      </c>
    </row>
    <row r="24" spans="1:9" ht="16" customHeight="1">
      <c r="A24" s="48">
        <v>2</v>
      </c>
      <c r="B24" s="49">
        <v>2660089334</v>
      </c>
      <c r="C24" s="55" t="s">
        <v>29</v>
      </c>
      <c r="D24" s="55"/>
      <c r="E24" s="56"/>
      <c r="F24" s="56"/>
      <c r="G24" s="56"/>
      <c r="H24" s="50">
        <v>2.98</v>
      </c>
      <c r="I24" s="51">
        <f t="shared" ref="I24:I43" si="0">IF(SUM(A24)&gt;0,SUM(A24*H24),"")</f>
        <v>5.96</v>
      </c>
    </row>
    <row r="25" spans="1:9" ht="16" customHeight="1">
      <c r="A25" s="48">
        <v>1</v>
      </c>
      <c r="B25" s="49">
        <v>5242700818</v>
      </c>
      <c r="C25" s="55" t="s">
        <v>30</v>
      </c>
      <c r="D25" s="55"/>
      <c r="E25" s="56"/>
      <c r="F25" s="56"/>
      <c r="G25" s="56"/>
      <c r="H25" s="50">
        <v>3.18</v>
      </c>
      <c r="I25" s="52">
        <f t="shared" si="0"/>
        <v>3.18</v>
      </c>
    </row>
    <row r="26" spans="1:9" ht="16" customHeight="1">
      <c r="A26" s="48">
        <v>1</v>
      </c>
      <c r="B26" s="49"/>
      <c r="C26" s="55" t="s">
        <v>31</v>
      </c>
      <c r="D26" s="55"/>
      <c r="E26" s="56"/>
      <c r="F26" s="56"/>
      <c r="G26" s="56"/>
      <c r="H26" s="50">
        <v>0.62</v>
      </c>
      <c r="I26" s="52">
        <f t="shared" si="0"/>
        <v>0.62</v>
      </c>
    </row>
    <row r="27" spans="1:9" ht="16" customHeight="1">
      <c r="A27" s="48"/>
      <c r="B27" s="49"/>
      <c r="C27" s="55"/>
      <c r="D27" s="55"/>
      <c r="E27" s="56"/>
      <c r="F27" s="56"/>
      <c r="G27" s="56"/>
      <c r="H27" s="50"/>
      <c r="I27" s="52" t="str">
        <f t="shared" si="0"/>
        <v/>
      </c>
    </row>
    <row r="28" spans="1:9" ht="16" customHeight="1">
      <c r="A28" s="48"/>
      <c r="B28" s="49"/>
      <c r="C28" s="55"/>
      <c r="D28" s="55"/>
      <c r="E28" s="56"/>
      <c r="F28" s="56"/>
      <c r="G28" s="56"/>
      <c r="H28" s="50"/>
      <c r="I28" s="52" t="str">
        <f t="shared" si="0"/>
        <v/>
      </c>
    </row>
    <row r="29" spans="1:9" ht="16" customHeight="1">
      <c r="A29" s="48"/>
      <c r="B29" s="49"/>
      <c r="C29" s="55"/>
      <c r="D29" s="55"/>
      <c r="E29" s="56"/>
      <c r="F29" s="56"/>
      <c r="G29" s="56"/>
      <c r="H29" s="50"/>
      <c r="I29" s="52" t="str">
        <f t="shared" si="0"/>
        <v/>
      </c>
    </row>
    <row r="30" spans="1:9" ht="16" customHeight="1">
      <c r="A30" s="48"/>
      <c r="B30" s="49"/>
      <c r="C30" s="55"/>
      <c r="D30" s="55"/>
      <c r="E30" s="56"/>
      <c r="F30" s="56"/>
      <c r="G30" s="56"/>
      <c r="H30" s="50"/>
      <c r="I30" s="52" t="str">
        <f t="shared" si="0"/>
        <v/>
      </c>
    </row>
    <row r="31" spans="1:9" ht="16" customHeight="1">
      <c r="A31" s="48"/>
      <c r="B31" s="49"/>
      <c r="C31" s="55"/>
      <c r="D31" s="55"/>
      <c r="E31" s="56"/>
      <c r="F31" s="56"/>
      <c r="G31" s="56"/>
      <c r="H31" s="50"/>
      <c r="I31" s="52" t="str">
        <f t="shared" si="0"/>
        <v/>
      </c>
    </row>
    <row r="32" spans="1:9" ht="16" customHeight="1">
      <c r="A32" s="48"/>
      <c r="B32" s="49"/>
      <c r="C32" s="55"/>
      <c r="D32" s="55"/>
      <c r="E32" s="56"/>
      <c r="F32" s="56"/>
      <c r="G32" s="56"/>
      <c r="H32" s="50"/>
      <c r="I32" s="52" t="str">
        <f t="shared" si="0"/>
        <v/>
      </c>
    </row>
    <row r="33" spans="1:9" ht="16" customHeight="1">
      <c r="A33" s="48"/>
      <c r="B33" s="49"/>
      <c r="C33" s="55"/>
      <c r="D33" s="55"/>
      <c r="E33" s="56"/>
      <c r="F33" s="56"/>
      <c r="G33" s="56"/>
      <c r="H33" s="50"/>
      <c r="I33" s="52" t="str">
        <f t="shared" si="0"/>
        <v/>
      </c>
    </row>
    <row r="34" spans="1:9" ht="16" customHeight="1">
      <c r="A34" s="48"/>
      <c r="B34" s="49"/>
      <c r="C34" s="55"/>
      <c r="D34" s="55"/>
      <c r="E34" s="56"/>
      <c r="F34" s="56"/>
      <c r="G34" s="56"/>
      <c r="H34" s="50"/>
      <c r="I34" s="52" t="str">
        <f t="shared" si="0"/>
        <v/>
      </c>
    </row>
    <row r="35" spans="1:9" ht="16" customHeight="1">
      <c r="A35" s="48"/>
      <c r="B35" s="49"/>
      <c r="C35" s="55"/>
      <c r="D35" s="55"/>
      <c r="E35" s="56"/>
      <c r="F35" s="56"/>
      <c r="G35" s="56"/>
      <c r="H35" s="50"/>
      <c r="I35" s="52" t="str">
        <f t="shared" si="0"/>
        <v/>
      </c>
    </row>
    <row r="36" spans="1:9" ht="16" customHeight="1">
      <c r="A36" s="48"/>
      <c r="B36" s="49"/>
      <c r="C36" s="55"/>
      <c r="D36" s="55"/>
      <c r="E36" s="56"/>
      <c r="F36" s="56"/>
      <c r="G36" s="56"/>
      <c r="H36" s="50"/>
      <c r="I36" s="52" t="str">
        <f t="shared" si="0"/>
        <v/>
      </c>
    </row>
    <row r="37" spans="1:9" ht="16" customHeight="1">
      <c r="A37" s="48"/>
      <c r="B37" s="49"/>
      <c r="C37" s="55"/>
      <c r="D37" s="55"/>
      <c r="E37" s="56"/>
      <c r="F37" s="56"/>
      <c r="G37" s="56"/>
      <c r="H37" s="50"/>
      <c r="I37" s="52" t="str">
        <f t="shared" si="0"/>
        <v/>
      </c>
    </row>
    <row r="38" spans="1:9" ht="16" customHeight="1">
      <c r="A38" s="48"/>
      <c r="B38" s="49"/>
      <c r="C38" s="55"/>
      <c r="D38" s="55"/>
      <c r="E38" s="56"/>
      <c r="F38" s="56"/>
      <c r="G38" s="56"/>
      <c r="H38" s="50"/>
      <c r="I38" s="52" t="str">
        <f t="shared" si="0"/>
        <v/>
      </c>
    </row>
    <row r="39" spans="1:9" ht="16" customHeight="1">
      <c r="A39" s="48"/>
      <c r="B39" s="49"/>
      <c r="C39" s="55"/>
      <c r="D39" s="55"/>
      <c r="E39" s="56"/>
      <c r="F39" s="56"/>
      <c r="G39" s="56"/>
      <c r="H39" s="50"/>
      <c r="I39" s="52" t="str">
        <f t="shared" si="0"/>
        <v/>
      </c>
    </row>
    <row r="40" spans="1:9" ht="16" customHeight="1">
      <c r="A40" s="48"/>
      <c r="B40" s="49"/>
      <c r="C40" s="55"/>
      <c r="D40" s="55"/>
      <c r="E40" s="56"/>
      <c r="F40" s="56"/>
      <c r="G40" s="56"/>
      <c r="H40" s="50"/>
      <c r="I40" s="52" t="str">
        <f t="shared" si="0"/>
        <v/>
      </c>
    </row>
    <row r="41" spans="1:9" ht="16" customHeight="1">
      <c r="A41" s="48"/>
      <c r="B41" s="49"/>
      <c r="C41" s="55"/>
      <c r="D41" s="55"/>
      <c r="E41" s="56"/>
      <c r="F41" s="56"/>
      <c r="G41" s="56"/>
      <c r="H41" s="50"/>
      <c r="I41" s="52" t="str">
        <f t="shared" si="0"/>
        <v/>
      </c>
    </row>
    <row r="42" spans="1:9" ht="16" customHeight="1">
      <c r="A42" s="48"/>
      <c r="B42" s="49"/>
      <c r="C42" s="55"/>
      <c r="D42" s="55"/>
      <c r="E42" s="56"/>
      <c r="F42" s="56"/>
      <c r="G42" s="56"/>
      <c r="H42" s="50"/>
      <c r="I42" s="52" t="str">
        <f t="shared" si="0"/>
        <v/>
      </c>
    </row>
    <row r="43" spans="1:9" ht="16" customHeight="1">
      <c r="A43" s="48"/>
      <c r="B43" s="49"/>
      <c r="C43" s="55"/>
      <c r="D43" s="55"/>
      <c r="E43" s="56"/>
      <c r="F43" s="56"/>
      <c r="G43" s="56"/>
      <c r="H43" s="50"/>
      <c r="I43" s="52" t="str">
        <f t="shared" si="0"/>
        <v/>
      </c>
    </row>
    <row r="44" spans="1:9" ht="16" customHeight="1" thickBot="1">
      <c r="A44" s="57"/>
      <c r="B44" s="57"/>
      <c r="C44" s="58"/>
      <c r="D44" s="58"/>
      <c r="E44" s="58"/>
      <c r="F44" s="58"/>
      <c r="G44" s="58"/>
      <c r="H44" s="30" t="s">
        <v>2</v>
      </c>
      <c r="I44" s="51">
        <f>IF(SUM(I24:I43)&gt;0,SUM(I24:I43),"")</f>
        <v>9.76</v>
      </c>
    </row>
    <row r="45" spans="1:9" ht="16" customHeight="1" thickBot="1">
      <c r="A45" s="31"/>
      <c r="B45" s="84" t="s">
        <v>22</v>
      </c>
      <c r="C45" s="85"/>
      <c r="D45" s="32"/>
      <c r="E45" s="32"/>
      <c r="F45" s="33" t="s">
        <v>25</v>
      </c>
      <c r="G45" s="84" t="s">
        <v>24</v>
      </c>
      <c r="H45" s="85"/>
      <c r="I45" s="12"/>
    </row>
    <row r="46" spans="1:9" ht="16" customHeight="1" thickBot="1">
      <c r="A46" s="34"/>
      <c r="B46" s="34"/>
      <c r="C46" s="53"/>
      <c r="D46" s="53"/>
      <c r="E46" s="54"/>
      <c r="F46" s="54"/>
      <c r="G46" s="54"/>
      <c r="H46" s="54"/>
      <c r="I46" s="34"/>
    </row>
    <row r="47" spans="1:9" ht="16" customHeight="1" thickBot="1">
      <c r="A47" s="42"/>
      <c r="B47" s="40" t="s">
        <v>23</v>
      </c>
      <c r="C47" s="41"/>
      <c r="D47" s="35"/>
      <c r="E47" s="36"/>
      <c r="F47" s="43"/>
      <c r="G47" s="38" t="s">
        <v>5</v>
      </c>
      <c r="H47" s="39"/>
      <c r="I47" s="34"/>
    </row>
    <row r="48" spans="1:9">
      <c r="A48" s="34"/>
      <c r="B48" s="34"/>
      <c r="C48" s="34"/>
      <c r="D48" s="34"/>
      <c r="E48" s="34"/>
      <c r="F48" s="34"/>
      <c r="G48" s="34"/>
      <c r="H48" s="34"/>
      <c r="I48" s="34"/>
    </row>
    <row r="49" spans="1:9">
      <c r="A49" s="34"/>
      <c r="B49" s="34"/>
      <c r="C49" s="34"/>
      <c r="D49" s="34"/>
      <c r="E49" s="34"/>
      <c r="F49" s="34"/>
      <c r="G49" s="34"/>
      <c r="H49" s="34"/>
      <c r="I49" s="34"/>
    </row>
    <row r="50" spans="1:9">
      <c r="A50" s="34"/>
      <c r="B50" s="34"/>
      <c r="C50" s="34"/>
      <c r="D50" s="34"/>
      <c r="E50" s="34"/>
      <c r="F50" s="34"/>
      <c r="G50" s="34"/>
      <c r="H50" s="34"/>
      <c r="I50" s="34"/>
    </row>
    <row r="51" spans="1:9">
      <c r="A51" s="34"/>
      <c r="B51" s="34"/>
      <c r="C51" s="34"/>
      <c r="D51" s="34"/>
      <c r="E51" s="34"/>
      <c r="F51" s="34"/>
      <c r="G51" s="34"/>
      <c r="H51" s="34"/>
      <c r="I51" s="34"/>
    </row>
    <row r="52" spans="1:9">
      <c r="A52" s="34"/>
      <c r="B52" s="34"/>
      <c r="C52" s="34"/>
      <c r="D52" s="34"/>
      <c r="E52" s="34"/>
      <c r="F52" s="34"/>
      <c r="G52" s="34"/>
      <c r="H52" s="34"/>
      <c r="I52" s="34"/>
    </row>
    <row r="53" spans="1:9">
      <c r="A53" s="34"/>
      <c r="B53" s="34"/>
      <c r="C53" s="34"/>
      <c r="D53" s="34"/>
      <c r="E53" s="34"/>
      <c r="F53" s="34"/>
      <c r="G53" s="34"/>
      <c r="H53" s="34"/>
      <c r="I53" s="34"/>
    </row>
    <row r="54" spans="1:9">
      <c r="A54" s="34"/>
      <c r="B54" s="34"/>
      <c r="C54" s="34"/>
      <c r="D54" s="34"/>
      <c r="E54" s="34"/>
      <c r="F54" s="34"/>
      <c r="G54" s="34"/>
      <c r="H54" s="34"/>
      <c r="I54" s="34"/>
    </row>
    <row r="55" spans="1:9">
      <c r="A55" s="34"/>
      <c r="B55" s="34"/>
      <c r="C55" s="34"/>
      <c r="D55" s="34"/>
      <c r="E55" s="34"/>
      <c r="F55" s="34"/>
      <c r="G55" s="34"/>
      <c r="H55" s="34"/>
      <c r="I55" s="34"/>
    </row>
  </sheetData>
  <sheetProtection sheet="1" selectLockedCells="1"/>
  <mergeCells count="51">
    <mergeCell ref="A2:C2"/>
    <mergeCell ref="H4:I4"/>
    <mergeCell ref="A4:E4"/>
    <mergeCell ref="G16:I16"/>
    <mergeCell ref="A10:E10"/>
    <mergeCell ref="A5:E5"/>
    <mergeCell ref="A8:C8"/>
    <mergeCell ref="H5:I5"/>
    <mergeCell ref="A11:E11"/>
    <mergeCell ref="G15:I15"/>
    <mergeCell ref="B45:C45"/>
    <mergeCell ref="G45:H45"/>
    <mergeCell ref="C24:G24"/>
    <mergeCell ref="C23:G23"/>
    <mergeCell ref="C33:G33"/>
    <mergeCell ref="C32:G32"/>
    <mergeCell ref="C31:G31"/>
    <mergeCell ref="C29:G29"/>
    <mergeCell ref="C28:G28"/>
    <mergeCell ref="A21:C21"/>
    <mergeCell ref="E21:F21"/>
    <mergeCell ref="H21:I21"/>
    <mergeCell ref="G9:I9"/>
    <mergeCell ref="G11:H11"/>
    <mergeCell ref="A14:E14"/>
    <mergeCell ref="A18:E18"/>
    <mergeCell ref="A9:E9"/>
    <mergeCell ref="A17:E17"/>
    <mergeCell ref="A13:E13"/>
    <mergeCell ref="A15:E15"/>
    <mergeCell ref="A12:E12"/>
    <mergeCell ref="G10:H10"/>
    <mergeCell ref="A20:C20"/>
    <mergeCell ref="E20:F20"/>
    <mergeCell ref="H20:I20"/>
    <mergeCell ref="C46:H46"/>
    <mergeCell ref="C27:G27"/>
    <mergeCell ref="C26:G26"/>
    <mergeCell ref="C25:G25"/>
    <mergeCell ref="C43:G43"/>
    <mergeCell ref="C42:G42"/>
    <mergeCell ref="C41:G41"/>
    <mergeCell ref="C40:G40"/>
    <mergeCell ref="A44:G44"/>
    <mergeCell ref="C34:G34"/>
    <mergeCell ref="C39:G39"/>
    <mergeCell ref="C30:G30"/>
    <mergeCell ref="C38:G38"/>
    <mergeCell ref="C37:G37"/>
    <mergeCell ref="C36:G36"/>
    <mergeCell ref="C35:G35"/>
  </mergeCells>
  <phoneticPr fontId="0" type="noConversion"/>
  <printOptions horizontalCentered="1"/>
  <pageMargins left="0.5" right="0.5" top="0.3" bottom="0.5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6EB4D6CDB3741A726C5B01819A0CA" ma:contentTypeVersion="13" ma:contentTypeDescription="Create a new document." ma:contentTypeScope="" ma:versionID="c0597651f4040778b5d15e040ec9d0ee">
  <xsd:schema xmlns:xsd="http://www.w3.org/2001/XMLSchema" xmlns:xs="http://www.w3.org/2001/XMLSchema" xmlns:p="http://schemas.microsoft.com/office/2006/metadata/properties" xmlns:ns2="561f381e-a2a7-4934-a476-7d6f87b6929f" xmlns:ns3="485938bd-f347-43cb-a7e5-f25a8d804246" targetNamespace="http://schemas.microsoft.com/office/2006/metadata/properties" ma:root="true" ma:fieldsID="f85246a13a6c21b107a558ac686ca404" ns2:_="" ns3:_="">
    <xsd:import namespace="561f381e-a2a7-4934-a476-7d6f87b6929f"/>
    <xsd:import namespace="485938bd-f347-43cb-a7e5-f25a8d80424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f381e-a2a7-4934-a476-7d6f87b692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938bd-f347-43cb-a7e5-f25a8d8042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2BC3BA-1472-4468-ABBF-CE4097146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86AF03-BD44-434B-B71A-A6B66D85B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f381e-a2a7-4934-a476-7d6f87b6929f"/>
    <ds:schemaRef ds:uri="485938bd-f347-43cb-a7e5-f25a8d8042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35CEF6-52FF-4581-95EE-4610507355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Gary Shupe</dc:creator>
  <cp:keywords/>
  <dc:description/>
  <cp:lastModifiedBy>Rachael Judy</cp:lastModifiedBy>
  <cp:lastPrinted>2021-11-06T01:19:17Z</cp:lastPrinted>
  <dcterms:created xsi:type="dcterms:W3CDTF">2006-01-23T19:37:33Z</dcterms:created>
  <dcterms:modified xsi:type="dcterms:W3CDTF">2021-11-06T01:19:17Z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TC101514041033</vt:lpwstr>
  </property>
  <property fmtid="{D5CDD505-2E9C-101B-9397-08002B2CF9AE}" pid="3" name="ContentTypeId">
    <vt:lpwstr>0x0101009776EB4D6CDB3741A726C5B01819A0CA</vt:lpwstr>
  </property>
  <property fmtid="{D5CDD505-2E9C-101B-9397-08002B2CF9AE}" pid="4" name="Order">
    <vt:r8>166200</vt:r8>
  </property>
</Properties>
</file>