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dauam-my.sharepoint.com/personal/rodrigo_juezh_estudiante_uam_es/Documents/UAM/3INF/2/INGS/P2/"/>
    </mc:Choice>
  </mc:AlternateContent>
  <xr:revisionPtr revIDLastSave="541" documentId="11_AEEF518D5AFA546EC601F3D70308B7D1C9148137" xr6:coauthVersionLast="46" xr6:coauthVersionMax="46" xr10:uidLastSave="{55256AB4-5C9A-4C3E-94D5-E62F6683FCCA}"/>
  <bookViews>
    <workbookView xWindow="-108" yWindow="-108" windowWidth="23256" windowHeight="12576" xr2:uid="{00000000-000D-0000-FFFF-FFFF00000000}"/>
  </bookViews>
  <sheets>
    <sheet name="Evaluación Heurística"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 l="1"/>
  <c r="G247" i="1" l="1"/>
  <c r="F247" i="1"/>
  <c r="E247" i="1"/>
  <c r="D247" i="1"/>
  <c r="C247" i="1"/>
  <c r="C248" i="1" l="1"/>
  <c r="D228" i="1"/>
  <c r="E228" i="1"/>
  <c r="F228" i="1"/>
  <c r="G228" i="1"/>
  <c r="C228" i="1"/>
  <c r="D207" i="1"/>
  <c r="E207" i="1"/>
  <c r="F207" i="1"/>
  <c r="G207" i="1"/>
  <c r="C207" i="1"/>
  <c r="D188" i="1"/>
  <c r="E188" i="1"/>
  <c r="F188" i="1"/>
  <c r="G188" i="1"/>
  <c r="C188" i="1"/>
  <c r="D164" i="1"/>
  <c r="E164" i="1"/>
  <c r="F164" i="1"/>
  <c r="G164" i="1"/>
  <c r="C164" i="1"/>
  <c r="D141" i="1"/>
  <c r="E141" i="1"/>
  <c r="F141" i="1"/>
  <c r="G141" i="1"/>
  <c r="C141" i="1"/>
  <c r="D94" i="1"/>
  <c r="E94" i="1"/>
  <c r="F94" i="1"/>
  <c r="G94" i="1"/>
  <c r="C94" i="1"/>
  <c r="D73" i="1"/>
  <c r="E73" i="1"/>
  <c r="F73" i="1"/>
  <c r="G73" i="1"/>
  <c r="C73" i="1"/>
  <c r="D49" i="1"/>
  <c r="E49" i="1"/>
  <c r="F49" i="1"/>
  <c r="G49" i="1"/>
  <c r="C49" i="1"/>
  <c r="F25" i="1"/>
  <c r="G25" i="1"/>
  <c r="D25" i="1"/>
  <c r="E25" i="1"/>
  <c r="C26" i="1" l="1"/>
  <c r="C74" i="1"/>
  <c r="C189" i="1"/>
  <c r="C95" i="1"/>
  <c r="C208" i="1"/>
  <c r="C142" i="1"/>
  <c r="C229" i="1"/>
  <c r="C50" i="1"/>
  <c r="C165" i="1"/>
</calcChain>
</file>

<file path=xl/sharedStrings.xml><?xml version="1.0" encoding="utf-8"?>
<sst xmlns="http://schemas.openxmlformats.org/spreadsheetml/2006/main" count="797" uniqueCount="577">
  <si>
    <t>Totalmente en desacuerdo</t>
  </si>
  <si>
    <t>En desacuerdo</t>
  </si>
  <si>
    <t>Ni de acuerdo ni en desacuerdo</t>
  </si>
  <si>
    <t>De acuerdo</t>
  </si>
  <si>
    <t>Totalmente de acuerdo</t>
  </si>
  <si>
    <t>Criterio no aplicable</t>
  </si>
  <si>
    <t>Comentarios</t>
  </si>
  <si>
    <t>Detalles</t>
  </si>
  <si>
    <t>Correspondencia entre el sistema y el mundo real</t>
  </si>
  <si>
    <t>El sistema debe hablar el lenguaje de los usuarios. Las palabras, expresiones y conceptos han de ser familiares al usuario, y no orientados a términos propios del sistema. Sigue convenciones del mundo real, haciendo que la información aparezca en un orden natural y lógico.</t>
  </si>
  <si>
    <t>1.1</t>
  </si>
  <si>
    <t>¿En qué grado los iconos son concretos y familiares?</t>
  </si>
  <si>
    <t>x</t>
  </si>
  <si>
    <t>1.2</t>
  </si>
  <si>
    <t>¿En qué grado las opciones del menú están ordenadas de modo lógico?</t>
  </si>
  <si>
    <t>Todas las opciones tecnológicas aparecen juntas</t>
  </si>
  <si>
    <t>1.3</t>
  </si>
  <si>
    <t>¿Con qué frecuencia aparecen en la misma pantalla los campos relacionados e independientes?</t>
  </si>
  <si>
    <t>Aparecen siempre más campos relacionados que independientes</t>
  </si>
  <si>
    <t>1.4</t>
  </si>
  <si>
    <t>Si la forma es usada como una sugerencia visual ¿en qué grado corresponde a convenciones culturales?</t>
  </si>
  <si>
    <t>Se necesitaría un grupo de personas mayor a nuestro equipo de trabajo para poder valorar este aspecto</t>
  </si>
  <si>
    <t>1.5</t>
  </si>
  <si>
    <t>¿En qué grado los colores seleccionados corresponden a expectativas comunes sobre códigos de colores?</t>
  </si>
  <si>
    <t>Se utiliza el color verde, negro o amarillo para algunos descuentos</t>
  </si>
  <si>
    <t>1.6</t>
  </si>
  <si>
    <t>Si un aviso implica una acción necesaria, ¿en qué grado es consistente el mensaje con la acción?</t>
  </si>
  <si>
    <t>1.7</t>
  </si>
  <si>
    <t>Las referencias al pulsar alguna tecla en los mensajes de alerta ¿en qué grado se corresponden con el nombre de la tecla?</t>
  </si>
  <si>
    <t>No se puede pulsar ninguna tecla en los mensajes de alerta</t>
  </si>
  <si>
    <t>1.8</t>
  </si>
  <si>
    <t>En las pantallas de entrada de datos ¿en qué grado se describen las tareas en términos familiares a los usuarios?</t>
  </si>
  <si>
    <t>1.9</t>
  </si>
  <si>
    <t>¿En qué grado se proporcionan avisos a nivel de campo en las pantallas de introducción de datos?</t>
  </si>
  <si>
    <t>Para inicio de sesión, si se escribe un correo inváildo aparece indicado y lo mismo ocurre si se busca un artículo no disponible</t>
  </si>
  <si>
    <t>1.10</t>
  </si>
  <si>
    <t>Para interfaces de preguntas y respuestas, ¿se plantean las preguntas de forma simple y con un lenguaje claro?</t>
  </si>
  <si>
    <t>Si la cesta se encuentra vacía nos realiza la pregunta y tenemos el botón por el que de manera fácil podemos acceder a artículos</t>
  </si>
  <si>
    <t>1.11</t>
  </si>
  <si>
    <t>¿Las opciones de menú son clasificadas en categorías con significados realmente inteligibles?</t>
  </si>
  <si>
    <t>1.12</t>
  </si>
  <si>
    <t>¿En qué grado es consistente la terminología de las opciones de menú/comandos con el dominio de la tarea del usuario?</t>
  </si>
  <si>
    <t>1.13</t>
  </si>
  <si>
    <t>¿Los nombres de las opciones/comandos son más específicas que generales?</t>
  </si>
  <si>
    <t>1.14</t>
  </si>
  <si>
    <t>¿El lenguaje de los comandos permite tanto nombres completos como abreviaturas?</t>
  </si>
  <si>
    <t>La página web no dispone de lenguaje de comandos</t>
  </si>
  <si>
    <t>1.15</t>
  </si>
  <si>
    <t>¿Son significativos los códigos de datos de entrada?</t>
  </si>
  <si>
    <t>1.16</t>
  </si>
  <si>
    <t>¿El sistema pone espacios automáticamente para alinear la coma decimal?</t>
  </si>
  <si>
    <t>Los artículos en la cesta aparecen con los céntimos seprados por € y no por coma, además a los que no tienen céntimos se les añade 0 céntimos (Por ejemplo, 1€00)</t>
  </si>
  <si>
    <t>1.17</t>
  </si>
  <si>
    <t>¿En qué medida el sistema pone automáticamente la coma decimal y el símbolo de euro para valores monetarios?</t>
  </si>
  <si>
    <t>Pone el símbolo de euro para valores monetarios, pero no la coma decimal, lo separa también con el símbolo de euro</t>
  </si>
  <si>
    <t>1.18</t>
  </si>
  <si>
    <t>¿En qué medida el sistema pone automáticamente los puntos separadores de millares en valores superiores a 999?</t>
  </si>
  <si>
    <t>1.19</t>
  </si>
  <si>
    <t>¿En qué medida el menú GUI ofrece activación, esto es, algo obvio como decir “hazlo ahora”?</t>
  </si>
  <si>
    <t>Si un producto dispone de seguro, nos da la posibilidad de añadir el servicio</t>
  </si>
  <si>
    <t>Total</t>
  </si>
  <si>
    <t>Promedio</t>
  </si>
  <si>
    <t>Ayuda y documentación</t>
  </si>
  <si>
    <t>Aunque es mejor que el sistema pueda utilizarse sin documentación, es necesario proporcionar ayuda y documentación. Cualquier información debe ser fácil de buscar, estar centrada en la tarea del usuario, listar los pasos concretos a realizar y no ser demasiado larga.</t>
  </si>
  <si>
    <t xml:space="preserve">2.1 </t>
  </si>
  <si>
    <t>¿Son visualmente distintas las instrucciones online?</t>
  </si>
  <si>
    <t>son instrucciones normales, no destacan</t>
  </si>
  <si>
    <t xml:space="preserve">2.2 </t>
  </si>
  <si>
    <t>¿Las instrucciones siguen la secuencia de acciones del usuario?</t>
  </si>
  <si>
    <t>si, indican los pasos 1 por 1</t>
  </si>
  <si>
    <t xml:space="preserve">2.3 </t>
  </si>
  <si>
    <t>Si las opciones de menú son ambiguas, ¿el sistema proporciona información adicional explicativa cuando se seleccionan los ítems?</t>
  </si>
  <si>
    <t>no suele haber opciones ambiguas</t>
  </si>
  <si>
    <t xml:space="preserve">2.4 </t>
  </si>
  <si>
    <t>¿Las instrucciones de navegación y compleción soportan las pantallas de entrada de datos y las cajas de diálogo?</t>
  </si>
  <si>
    <t>si, la barra de busqueda es un ejemplo</t>
  </si>
  <si>
    <t xml:space="preserve">2.5 </t>
  </si>
  <si>
    <t>¿En qué grado existen "ayudas" a la memoria para tareas/comandos, tipo referencia rápida online o avisos?</t>
  </si>
  <si>
    <t>puedes poner avisos para productos y se guarda un historial de busqueda</t>
  </si>
  <si>
    <t xml:space="preserve">2.6 </t>
  </si>
  <si>
    <t>¿Cómo de visible se encuentra la función "AYUDA", por ejemplo una tecla etiquetada como "AYUDA" o un menú especial?</t>
  </si>
  <si>
    <t>la  opcion de ayuda siempre esta visible arriba a la derecha</t>
  </si>
  <si>
    <t xml:space="preserve">2.7 </t>
  </si>
  <si>
    <t>Navegación: ¿cuál es el grado de facilidad para encontrar la información?</t>
  </si>
  <si>
    <t>muy facil tienen una barra de busqueda en la pestaña de ayuda</t>
  </si>
  <si>
    <t xml:space="preserve">2.8 </t>
  </si>
  <si>
    <t>Presentación: ¿en qué grado el nivel visual está bien diseñado?</t>
  </si>
  <si>
    <t>esta ordenado por secciones</t>
  </si>
  <si>
    <t xml:space="preserve">2.9 </t>
  </si>
  <si>
    <t>Conversación: ¿en qué grado la información es apropiada, completa e inteligible?</t>
  </si>
  <si>
    <t>ponen os pasos claramente</t>
  </si>
  <si>
    <t xml:space="preserve">2.10 </t>
  </si>
  <si>
    <t>¿Es relevante la información?</t>
  </si>
  <si>
    <t>tiene relación con los servicios ofrecidos</t>
  </si>
  <si>
    <t xml:space="preserve">2.11 </t>
  </si>
  <si>
    <t>Orientada a objetivo: ¿qué puedo hacer con este programa?</t>
  </si>
  <si>
    <t>te enseña las subscripciones, el marketplace, y que tiendas fisicas tienen</t>
  </si>
  <si>
    <t xml:space="preserve">2.12 </t>
  </si>
  <si>
    <t>Descriptiva: ¿para qué sirve esta cosa?</t>
  </si>
  <si>
    <t>te enseña cada funcion de la aplicación</t>
  </si>
  <si>
    <t xml:space="preserve">2.13 </t>
  </si>
  <si>
    <t>Procedimental: ¿Cómo hago esta tarea?</t>
  </si>
  <si>
    <t>te dan los pasos exactos</t>
  </si>
  <si>
    <t xml:space="preserve">2.14 </t>
  </si>
  <si>
    <t>Interpretativa: ¿Por qué ocurre esto?</t>
  </si>
  <si>
    <t xml:space="preserve">2.15 </t>
  </si>
  <si>
    <t>De navegación: ¿Dónde estoy?</t>
  </si>
  <si>
    <t xml:space="preserve">2.16 </t>
  </si>
  <si>
    <t>¿Es sensible la ayuda al contexto?</t>
  </si>
  <si>
    <t>el contexto es el de una tienda de entretenimiento y lo plantean así</t>
  </si>
  <si>
    <t xml:space="preserve">2.17 </t>
  </si>
  <si>
    <t>¿Con qué facilidad puede un usuario cambiar el nivel de detalle de ayuda disponible?</t>
  </si>
  <si>
    <t>la ayuda solo tiene un nivel</t>
  </si>
  <si>
    <t xml:space="preserve">2.18 </t>
  </si>
  <si>
    <t>¿Con qué facilidad pueden conmutar los usuarios entre su trabajo y la ayuda, es decir, acceden y regresan del sistema de ayuda con facilidad?</t>
  </si>
  <si>
    <t>al ser una pagina web pueden abrir varias pestañas, una de ellas la ayuda</t>
  </si>
  <si>
    <t xml:space="preserve">2.19 </t>
  </si>
  <si>
    <t>Después de acceder a la ayuda, ¿en qué grado pueden los usuarios reanudar el trabajo donde lo dejaron?</t>
  </si>
  <si>
    <t>Visibilidad del estado del sistema</t>
  </si>
  <si>
    <t>Aspectos relacionados con la navegación y la obligatoriedad del sistema de mantener a los usuarios informados acerca de lo que está pasando, con un feedback adecuado dentro de un periodo de tiempo razonable.</t>
  </si>
  <si>
    <t xml:space="preserve">3.1 </t>
  </si>
  <si>
    <t>¿Las ventanas comienzan con una cabecera o título que describe el contenido de la pantalla?</t>
  </si>
  <si>
    <t xml:space="preserve">3.2 </t>
  </si>
  <si>
    <t>En pantallas con entradas de datos a través de varias páginas ¿se muestra la relación entre páginas?</t>
  </si>
  <si>
    <t>Por ejemplo para registrarnos, durante el proceso nos da la posibilidad de volver a la página anterior</t>
  </si>
  <si>
    <t xml:space="preserve">3.3 </t>
  </si>
  <si>
    <t>Si se navega entre múltiples pantallas, ¿en qué grado el sistema usa etiquetas de contexto, mapas de menús o marcadores de sitio tipo ayuda navegacional?</t>
  </si>
  <si>
    <t>En la parte superior de la pantalla aparece una ruta a la que pertenece esa página ("Home › Promociones Web › Marvel"), aunque esto no ocurre, por ejemplo, cuando damos a pagar</t>
  </si>
  <si>
    <t xml:space="preserve">3.4 </t>
  </si>
  <si>
    <t>¿En qué grado existen indicaciones visuales para identificar la ventana activa?</t>
  </si>
  <si>
    <t>Aparece normalmente un título o una ruta</t>
  </si>
  <si>
    <t xml:space="preserve">3.5 </t>
  </si>
  <si>
    <t>Si se utilizan ventanas emergentes (pop-up) para mostrar mensajes de error, ¿en qué grado puede ver el usuario el campo de error?</t>
  </si>
  <si>
    <t>No hemos encontrado ninguna ventana emergente para los errores</t>
  </si>
  <si>
    <t xml:space="preserve">3.6 </t>
  </si>
  <si>
    <t>¿En qué grado el usuario puede determinar el estado del sistema y las diferentes alternativas para actuar, simplemente al mirar?</t>
  </si>
  <si>
    <t xml:space="preserve">3.7 </t>
  </si>
  <si>
    <t>¿Con qué grado de claridad se ven las opciones que se pueden seleccionar en los menús y cajas de diálogo?</t>
  </si>
  <si>
    <t xml:space="preserve">3.8 </t>
  </si>
  <si>
    <t>¿Con qué grado de claridad se ve la opción en la que se encuentra el cursor en los menús y cajas de diálogo?</t>
  </si>
  <si>
    <t>La opción sobre la que se encuentra el cursor aparece sombreada</t>
  </si>
  <si>
    <t xml:space="preserve">3.9 </t>
  </si>
  <si>
    <t>Si se pueden seleccionar múltiples opciones, ¿cuál es el grado de claridad de las opciones/ítems que ya están seleccionadas?</t>
  </si>
  <si>
    <t>Las opciones ya seleccionadas aparecen con un cuadrado amarillo (no se pueden seleccionar varios artículos)</t>
  </si>
  <si>
    <t xml:space="preserve">3.10 </t>
  </si>
  <si>
    <t>¿Cómo es de evidente si descartar la selección es posible?</t>
  </si>
  <si>
    <t xml:space="preserve">3.11 </t>
  </si>
  <si>
    <t>El estado actual de un icono, ¿con qué claridad está indicado?</t>
  </si>
  <si>
    <t>3.12</t>
  </si>
  <si>
    <t>Si el usuario completa 1 acción/grupo de acciones ¿cuál es el grado en el que se indica que puede empezar el siguiente grupo de acciones?</t>
  </si>
  <si>
    <t>3.13</t>
  </si>
  <si>
    <t>¿En qué grado existe alguna forma de reacción del sistema a cada acción realizada?</t>
  </si>
  <si>
    <t>El sistema realiza la operación solicitada</t>
  </si>
  <si>
    <t>3.14</t>
  </si>
  <si>
    <t>Si hay retrasos perceptibles (&gt; 15 segundos) en el tiempo de respuesta del sistema ¿con qué grado se informa al usuario del progreso del sistema?</t>
  </si>
  <si>
    <t>La página web queda cargando pero no se muestra ninǵun mensaje</t>
  </si>
  <si>
    <t>3.15</t>
  </si>
  <si>
    <t>¿En qué grado los tiempos de respuesta son apropiados para cada tarea?</t>
  </si>
  <si>
    <t>3.16</t>
  </si>
  <si>
    <t>Teclear, movimiento del ratón, selección con ratón: 50-150ms</t>
  </si>
  <si>
    <t>El tiempo de teclear, por ejemplo, se encuentra por debajo de ese rango</t>
  </si>
  <si>
    <t>3.17</t>
  </si>
  <si>
    <t>Tareas simples y frecuentes: &lt;1s</t>
  </si>
  <si>
    <t>3.18</t>
  </si>
  <si>
    <t>Tareas comunes: 1-3s</t>
  </si>
  <si>
    <t>3.19</t>
  </si>
  <si>
    <t>Tareas complejas: 6-10s</t>
  </si>
  <si>
    <t>Algunas tareas se encuentran dentro de ese rango</t>
  </si>
  <si>
    <t>Control y libertad del usuario</t>
  </si>
  <si>
    <t>Con frecuencia, los usuarios eligen funciones del sistema por error y necesitan una “salida de emergencia” que esté claramente señalizada para abandonar el estado indeseado sin tener que atravesar un largo diálogo. Ha de soportar “deshacer” (undo) y “rehacer” (redo).</t>
  </si>
  <si>
    <t>4.1</t>
  </si>
  <si>
    <t>Cuando una tarea de usuario se completa, ¿en qué grado el sistema espera una señal de usuario antes de procesarla?</t>
  </si>
  <si>
    <t>cuando añades a la cesta te aparece confirmacion</t>
  </si>
  <si>
    <t>4.2</t>
  </si>
  <si>
    <t>¿En qué grado los usuarios pueden teclear directamente en un sistema con muchos menús anidados?</t>
  </si>
  <si>
    <t>4.3</t>
  </si>
  <si>
    <t>¿Con qué grado se avisa a los usuarios para confirmar comandos que tengan consecuencias drásticas o destructivas?</t>
  </si>
  <si>
    <t>cuando eliminas del carrito algo no te pregunta</t>
  </si>
  <si>
    <t>4.4</t>
  </si>
  <si>
    <t>¿En qué grado existe una función "deshacer" (undo) para una acción, una entrada de datos o un grupo completo de acciones?</t>
  </si>
  <si>
    <t>no se puede deshacer, simplemente vuelves a hacer la acción y ya está, por ejemplo añadir un libro de nuevo al carrito</t>
  </si>
  <si>
    <t>4.5</t>
  </si>
  <si>
    <t>¿En qué grado los usuarios pueden cancelar operaciones que estén en progreso?</t>
  </si>
  <si>
    <t>puedes cancelar la subscripción, o un pedido</t>
  </si>
  <si>
    <t>4.6</t>
  </si>
  <si>
    <t>¿Cuál es el grado en el que se permite la corrección de caracteres en los comandos?</t>
  </si>
  <si>
    <t>4.7</t>
  </si>
  <si>
    <t>¿En qué grado los usuarios pueden ir hacia delante o hacia atrás dentro de un campo permitiendo la corrección de caracteres?</t>
  </si>
  <si>
    <t>como en cualquier web</t>
  </si>
  <si>
    <t>4.8</t>
  </si>
  <si>
    <t>Si el sistema tiene múltiples niveles de menú, ¿en qué medida existe un mecanismo que permita volver al menú anterior?</t>
  </si>
  <si>
    <t>simplemente deslizas el ratón al nivel anterior</t>
  </si>
  <si>
    <t>4.9</t>
  </si>
  <si>
    <t>Si los usuarios pueden volver al menú anterior, ¿en qué medida pueden cambiar la elección tomada en dicho menú?</t>
  </si>
  <si>
    <t>simplemente deslizas el ratón a otra opción</t>
  </si>
  <si>
    <t>4.10</t>
  </si>
  <si>
    <t>¿En qué medida los usuarios pueden moverse hacia delante y hacia atrás por la opciones de los campos y cajas de diálogo?</t>
  </si>
  <si>
    <t>4.11</t>
  </si>
  <si>
    <t>¿En qué grado el método de movimiento del cursor al campo siguiente o al previo es simple o visible?</t>
  </si>
  <si>
    <t>el cursor es siempre visible</t>
  </si>
  <si>
    <t>4.12</t>
  </si>
  <si>
    <t>Si el sistema tiene pantallas de entrada de datos multipágina, ¿en qué medida los usuarios pueden moverse hacia delante o hacia atrás por estas páginas?</t>
  </si>
  <si>
    <t xml:space="preserve">en el carrito te deja volver a la cesta </t>
  </si>
  <si>
    <t>4.13</t>
  </si>
  <si>
    <t>Si el sistema usa interfaz de pregunta-respuesta, ¿en qué medida los usuarios pueden volver a preguntas previas o adelantar hasta preguntas posteriores?</t>
  </si>
  <si>
    <t>4.14</t>
  </si>
  <si>
    <t>Las teclas de función que provocan consecuencias serias, ¿en qué medida tienen una característica de "deshacer" (undo)?</t>
  </si>
  <si>
    <t>4.15</t>
  </si>
  <si>
    <t>¿Con qué facilidad los usuarios pueden dar marcha atrás a sus acciones?</t>
  </si>
  <si>
    <t>puedes deshacer las acciones pero es o eliminando, o buscnado de nuevo el producto</t>
  </si>
  <si>
    <t>4.16</t>
  </si>
  <si>
    <t>Si se permite a los usuarios dar marcha atrás a sus acciones, ¿en qué medida tienen un mecanismo para permitir "undos" múltiples?</t>
  </si>
  <si>
    <t>no hay undo multiple</t>
  </si>
  <si>
    <t>Consistencia y estándares</t>
  </si>
  <si>
    <t>Los usuarios no deben plantearse si diferentes palabras, situaciones o acciones significan la misma cosa. Siguen convenciones de plataforma.</t>
  </si>
  <si>
    <t xml:space="preserve">5.1 </t>
  </si>
  <si>
    <t>¿En qué medida la empresa tiene estándares de forma que se siguen consistentemente en todas las pantallas?</t>
  </si>
  <si>
    <t>cada categoría tiene uin sistema distinto de mostrar los productos</t>
  </si>
  <si>
    <t xml:space="preserve">5.2 </t>
  </si>
  <si>
    <t>¿Con qué frecuencia las abreviaturas no llevan el punto?</t>
  </si>
  <si>
    <t>siempre llevan el puinto</t>
  </si>
  <si>
    <t xml:space="preserve">5.3 </t>
  </si>
  <si>
    <t>¿En qué medidas los números enteros están justificados a la derecha y los reales con decimales alineados?</t>
  </si>
  <si>
    <t>los precios siempre estan a la derecha</t>
  </si>
  <si>
    <t xml:space="preserve">5.4 </t>
  </si>
  <si>
    <t>¿En qué grado los iconos están etiquetados?</t>
  </si>
  <si>
    <t>siempre tienen etiqueta</t>
  </si>
  <si>
    <t xml:space="preserve">5.5 </t>
  </si>
  <si>
    <t>¿Hay un máximo de 12-20 tipos de iconos?</t>
  </si>
  <si>
    <t>si, pero difieren mucho los iconos</t>
  </si>
  <si>
    <t xml:space="preserve">5.6 </t>
  </si>
  <si>
    <t>¿En qué medida la estructura del menú se corresponde con la estructura de las tareas?</t>
  </si>
  <si>
    <t>las tareas consisten en buscar productos y comporarlos y los menus estan desorganizados a veces</t>
  </si>
  <si>
    <t xml:space="preserve">5.7 </t>
  </si>
  <si>
    <t>¿En qué medida la empresa (o la industria) tienen estándares establecidos para el diseño del menú y son aplicados consistentemente en todos los menús de pantalla a través de todo el sistema?</t>
  </si>
  <si>
    <t>los menus estan donde deben estar</t>
  </si>
  <si>
    <t xml:space="preserve">5.8 </t>
  </si>
  <si>
    <t>¿Se muestran verticalmente las listas de opción de menú?</t>
  </si>
  <si>
    <t xml:space="preserve">5.9 </t>
  </si>
  <si>
    <t>Si "salir" (exit) es una opción del menú, ¿aparece siempre al final de la lista?</t>
  </si>
  <si>
    <t>es una web no hay botón de salir</t>
  </si>
  <si>
    <t xml:space="preserve">5.10 </t>
  </si>
  <si>
    <t>¿En qué medida los títulos del menú están justificados a la izquierda o centrados?</t>
  </si>
  <si>
    <t>los titulos del menu estan centrado y los de busqueda a la izquierda</t>
  </si>
  <si>
    <t xml:space="preserve">5.11 </t>
  </si>
  <si>
    <t>¿En qué medida los ítems del menú están justificados a la izquierda, con el número de ítem o mnemotécnico precediendo al nombre?</t>
  </si>
  <si>
    <t>no tienen numero</t>
  </si>
  <si>
    <t xml:space="preserve">5.12 </t>
  </si>
  <si>
    <t>¿Cómo aparecen las instrucciones online en una posición consistente para todas las pantallas?</t>
  </si>
  <si>
    <t>siempre esta en la esquina superior</t>
  </si>
  <si>
    <t xml:space="preserve">5.13 </t>
  </si>
  <si>
    <t>¿Cómo se distinguen, tipofráficamente, las etiquetas de los campos y los campos?</t>
  </si>
  <si>
    <t>bien, estan separadas por un espacio y los campos estan oscurecidas</t>
  </si>
  <si>
    <t xml:space="preserve">5.14 </t>
  </si>
  <si>
    <t>¿Cómo son de consistentes las etiquetas de los campos de una pantalla de entrada de datos a otra?</t>
  </si>
  <si>
    <t>el campo de iniciar sesion tiene distinto formato que el de la direccion por ejemplo</t>
  </si>
  <si>
    <t xml:space="preserve">5.15 </t>
  </si>
  <si>
    <t>Respecto a campos y etiquetas, ¿en qué medida están justificados a la izquierda para listas de letras y a la derecha para listas de números?</t>
  </si>
  <si>
    <t>estan justificados a la derecha en el carrtito</t>
  </si>
  <si>
    <t xml:space="preserve">5.16 </t>
  </si>
  <si>
    <t>¿En qué medida aparecen las etiquetas a la izquierda de campos simples y arriba de campos lista?</t>
  </si>
  <si>
    <t xml:space="preserve">5.17 </t>
  </si>
  <si>
    <t>¿En qué medida se usan con cuidado las técnicas para llamar la atención?</t>
  </si>
  <si>
    <t>no tiene ninguna lógica, se usan algunos colores para unas ofertas, optros para otras, todo es llamativo y sin sentido</t>
  </si>
  <si>
    <t xml:space="preserve">5.18 </t>
  </si>
  <si>
    <t>Intensidad: sólo 2 niveles</t>
  </si>
  <si>
    <t>no hay lógica en las intensidades</t>
  </si>
  <si>
    <t xml:space="preserve">5.19 </t>
  </si>
  <si>
    <t>Tamaño: hasta 4 tamaños</t>
  </si>
  <si>
    <t>cada categoria tiene un tamaño de letra distinto</t>
  </si>
  <si>
    <t xml:space="preserve">5.20 </t>
  </si>
  <si>
    <t>Fuente: hasta 3 fuentes</t>
  </si>
  <si>
    <t>cada categoria tiene una fuente</t>
  </si>
  <si>
    <t>5.21</t>
  </si>
  <si>
    <t>Parpadeo: de 2 a 4 hertzios</t>
  </si>
  <si>
    <t>5.22</t>
  </si>
  <si>
    <t>Color: hasta 4 (colores adicionales sólo para uso ocasional)</t>
  </si>
  <si>
    <t>hay muchisimos colores y no hay relacion entre ellos</t>
  </si>
  <si>
    <t>5.23</t>
  </si>
  <si>
    <t>Sonido: tono suave para reacciones positivas frecuentes, discordante para condiciones críticas poco frecuentes.</t>
  </si>
  <si>
    <t>5.24</t>
  </si>
  <si>
    <t>Las técnicas para llamar la atención, ¿en qué medida se usan sólo para condiciones excepcionales o para información dependiente del tiempo?</t>
  </si>
  <si>
    <t>no hay lógica en llamar la atencion</t>
  </si>
  <si>
    <t>5.25</t>
  </si>
  <si>
    <t>¿En qué medida se proporciona una leyenda si los códigos de colores son numerosos y no es obvio su significado?</t>
  </si>
  <si>
    <t>no se proporciona una leyenda y los colores no son obvios el significado</t>
  </si>
  <si>
    <t>5.26</t>
  </si>
  <si>
    <t>¿En qué medida la información más importante se pone al principio?</t>
  </si>
  <si>
    <t>se ponen anuncios al principio, no información relevante</t>
  </si>
  <si>
    <t>5.27</t>
  </si>
  <si>
    <t>¿En qué medida las acciones del usuario se nombran de forma consistente a través de todo el sistema?</t>
  </si>
  <si>
    <t>siempre se habla de los procesos de pagar y de añadir al carrito igual</t>
  </si>
  <si>
    <t>5.28</t>
  </si>
  <si>
    <t>¿En qué medida los objetos del sistema se nombran de forma consistente a través de todo el sistema?</t>
  </si>
  <si>
    <t>siempre se habla de las categorías con el mismo nombre</t>
  </si>
  <si>
    <t>5.29</t>
  </si>
  <si>
    <t>Para interfaces pregunta-respuesta, ¿en qué medida las entradas válidas para preguntas están listadas?</t>
  </si>
  <si>
    <t>5.30</t>
  </si>
  <si>
    <t>Los nombres de opciones de menú, ¿en qué medida son consistentes con cada menú y para todo el sistema, en cuanto a estilo y terminología?</t>
  </si>
  <si>
    <t>a veces ponen dos puntos con la información común (Gaming: videojuegos…) y otras veces no (Deporte y Mobilidad Urbana)</t>
  </si>
  <si>
    <t>5.31</t>
  </si>
  <si>
    <t>La estructura de los nombres de las opciones de menú, ¿en qué medida se corresponden con los títulos de menú?</t>
  </si>
  <si>
    <t>el titulo se corresponde con el nombre en el menú</t>
  </si>
  <si>
    <t>5.32</t>
  </si>
  <si>
    <t>¿En qué medida se usan los comandos del mismo modo y significan lo mismo en todas las partes del sistema?</t>
  </si>
  <si>
    <t>5.33</t>
  </si>
  <si>
    <t>¿En qué medida el lenguaje del comando tiene una sintaxis consistente y natural?</t>
  </si>
  <si>
    <t>5.34</t>
  </si>
  <si>
    <t>¿En qué medida las abreviaturas siguen una regla principal simple, y si es necesario, una regla secundaria simple para abreviaturas que de otro modo serían duplicadas?</t>
  </si>
  <si>
    <t>a penas hay abreviaturas</t>
  </si>
  <si>
    <t>5.35</t>
  </si>
  <si>
    <t>¿En qué medida se usa esta segunda regla únicamente cuando es necesaria?</t>
  </si>
  <si>
    <t>5.36</t>
  </si>
  <si>
    <t>¿En qué medida las palabras abreviadas tienen la misma longitud?</t>
  </si>
  <si>
    <t>5.37</t>
  </si>
  <si>
    <t>¿En qué medida la estructura de un valor de entrada de datos es consistente de pantalla a pantalla?</t>
  </si>
  <si>
    <t>al menos dentro de los procesos de compra, o de selección de producto siempre es el mismo formato</t>
  </si>
  <si>
    <t>5.38</t>
  </si>
  <si>
    <t>El método de movimiento del cursor al campo siguiente o previo ¿en qué medida es consistente para todo el sistema?</t>
  </si>
  <si>
    <t>es una web siempre es consistente</t>
  </si>
  <si>
    <t>5.39</t>
  </si>
  <si>
    <t>Si el sistema tiene pantallas de entrada de datos multipágina, ¿en qué medida todas las páginas tienen el mismo título?</t>
  </si>
  <si>
    <t>en la compra es multipágina y estan bien claros los títulos de cesta y de envío y pago</t>
  </si>
  <si>
    <t>5.40</t>
  </si>
  <si>
    <t>Si el sistema tiene pantallas de entrada de datos multipágina, ¿en qué medida cada página tiene un número de página secuencial?</t>
  </si>
  <si>
    <t>tiene dos páginas numeradas</t>
  </si>
  <si>
    <t>5.41</t>
  </si>
  <si>
    <t>¿En qué medida sigue el sistema estándar de la compañía o de la industria para la asignación de teclas de función?</t>
  </si>
  <si>
    <t>5.42</t>
  </si>
  <si>
    <t>La asignación de las teclas de función ¿en qué medida es consistente a lo largo de todas las pantallas, subsistemas y productos relacionados?</t>
  </si>
  <si>
    <t>Reconocimiento en lugar de memorización</t>
  </si>
  <si>
    <t>Minimizar la memorización del usuario para utilizar cualquier objeto, acción u opción. El usuario no tiene que recordar información de una parte a otra. Las instrucciones para el uso del sistema deben estar visibles o fácilmente recuperables cuando sea apropiado.</t>
  </si>
  <si>
    <t>6.1</t>
  </si>
  <si>
    <t>¿En qué medida se visualizan los datos que un usuario necesita en cada paso de una secuencia transaccional?</t>
  </si>
  <si>
    <t>El usuario los puede ver fácilmente los datos requeridos para cada acción</t>
  </si>
  <si>
    <t>6.2</t>
  </si>
  <si>
    <t>¿Con qué visibilidad se encuentran los avisos, indicaciones y mensajes en la pantalla?</t>
  </si>
  <si>
    <t>6.3</t>
  </si>
  <si>
    <t>¿En qué medida el sistema pone en gris o borra etiquetas de funciones actualmente inactivas?</t>
  </si>
  <si>
    <t>6.4</t>
  </si>
  <si>
    <t>¿En qué medida se usa el espacio en blanco para crear simetría y dirigir al ojo en la dirección adecuada?</t>
  </si>
  <si>
    <t>6.5</t>
  </si>
  <si>
    <t>¿En qué medida se usan símbolos para romper las cadenas demasiado largas?</t>
  </si>
  <si>
    <t>Si el nombre de un producto no cabe lo pone con puntos suspensivos</t>
  </si>
  <si>
    <t>6.6</t>
  </si>
  <si>
    <t>¿En qué medida se usa el tamaño, el subrayado, el color, el sombreado o la tipografía para mostrar cantidades o importancia relativa de los diferentes ítems de la pantalla?</t>
  </si>
  <si>
    <t>6.7</t>
  </si>
  <si>
    <t>¿En qué medida se han usado colores brillantes y vivos para enfatizar datos?</t>
  </si>
  <si>
    <t>Se utiliza el color rojo para algunas novedades y precios</t>
  </si>
  <si>
    <t>6.8</t>
  </si>
  <si>
    <t>¿En qué grado la primera palabra de cada opción de menú es la más importante?</t>
  </si>
  <si>
    <t>La primera palabra de cada menú no siempre es la más importante, no es la más general o la que aparece como título</t>
  </si>
  <si>
    <t>6.9</t>
  </si>
  <si>
    <t>Siempre que es posible ¿en qué medida se eliminan pares de datos que pueden llevar a confusión?</t>
  </si>
  <si>
    <t>No tenemos forma de poder medir este caso</t>
  </si>
  <si>
    <t>6.10</t>
  </si>
  <si>
    <t>Si el sistema tiene muchos niveles de menú o niveles complejos ¿en qué medida se tiene acceso a un mapa del menú online?</t>
  </si>
  <si>
    <t>El sistema solo tiene un nivel de menú</t>
  </si>
  <si>
    <t>6.11</t>
  </si>
  <si>
    <t>En pantallas de entrada de datos ¿en qué medida se visualizan los campos dependientes sólo cuando es necesario?</t>
  </si>
  <si>
    <t>6.12</t>
  </si>
  <si>
    <t>¿En qué medida los tiempos de respuesta son adecuados para el procesamiento cognitivo del usuario?</t>
  </si>
  <si>
    <t>Hay ocasiones en las que la página tarda un tiempo excesivo en responder</t>
  </si>
  <si>
    <t>6.13</t>
  </si>
  <si>
    <t>La información debe ser recordada a través de varias respuestas: menos de 2 segundos.</t>
  </si>
  <si>
    <t>6.14</t>
  </si>
  <si>
    <t>No son necesarios altos niveles de concentración y no se precisa recordar información: de 2 a 15 segundos</t>
  </si>
  <si>
    <t>Si se quiere recordar una ruta seguida a través del menú puede ser complicado para el usario por la cantidad de opciones de las que dispone</t>
  </si>
  <si>
    <t>6.15</t>
  </si>
  <si>
    <t>Si la configuración de las ventanas es una tarea poco frecuente ¿cómo es de fácil de recordar?</t>
  </si>
  <si>
    <t>No se permite configurar la única ventana existente (el carrito) al usuario</t>
  </si>
  <si>
    <t>6.16</t>
  </si>
  <si>
    <t>Si las listas de menú son demasiado largas (más de 7 entradas) ¿en qué medida los pueden usuarios seleccionar una de ellas moviendo el cursor o tecleando un código mnemotécnico?</t>
  </si>
  <si>
    <t>Los usuarios pueden navegar por la lista moviendo el cursor y en caso de ser demasiado larga pueden desplazarse verticalmente</t>
  </si>
  <si>
    <t>6.17</t>
  </si>
  <si>
    <t>Si el sistema usa una estrategia de teclear directamente ¿en qué medida los ítems del menú tienen códigos mnemotécnicos?</t>
  </si>
  <si>
    <t>El sistema no dispone de una estrategia de teclear directamente</t>
  </si>
  <si>
    <t>6.18</t>
  </si>
  <si>
    <t>Si el sistema tiene menús multiniveles (profundo) ¿en qué medida los usuarios tienen la opción de teclear en la parte superior (cabecera)?</t>
  </si>
  <si>
    <t>El sistema solo tiene un nivel de menú y no se permite teclear en la parte superior</t>
  </si>
  <si>
    <t>Ayuda a los usuarios. Reconocimiento, diagnóstico y recuperación de errores</t>
  </si>
  <si>
    <t>Los mensajes de error han de estar en lenguaje plano (sin códigos), indicando el problema de la forma más precisa posible y sugiriendo una solución (si es posible).</t>
  </si>
  <si>
    <t>7.1</t>
  </si>
  <si>
    <t>¿En qué grado se usan sonidos para indicar un error?</t>
  </si>
  <si>
    <t>La página web no usa sonidos</t>
  </si>
  <si>
    <t>7.2</t>
  </si>
  <si>
    <t>¿En qué grado los avisos son constructivos, sin implicar una crítica hacia el usuario?</t>
  </si>
  <si>
    <t>7.3</t>
  </si>
  <si>
    <t>¿En qué grado los avisos/mensajes implican que el usuario tiene el control, le dan el control del sistema?</t>
  </si>
  <si>
    <t>7.4</t>
  </si>
  <si>
    <t>¿En qué grado los avisos son breves y no ambiguos?</t>
  </si>
  <si>
    <t>7.5</t>
  </si>
  <si>
    <t>¿En qué grado los mensajes de error están redactados de forma que la responsabilidad sea del sistema, y no del usuario?</t>
  </si>
  <si>
    <t>Por ejemplo, cuando se busca un artículo que nos está en el catálogo se nos indica "Uy, de eso no tenemos" pero además, se nos dice "Comprueba la ortografía del texto que has introducido o revisa los filtros que tienes activos."</t>
  </si>
  <si>
    <t>7.6</t>
  </si>
  <si>
    <t>Si se usan mensajes de error graciosos ¿en qué grado son apropiados y no ofenden a los usuarios?</t>
  </si>
  <si>
    <t>No se utilizan mensajes de error graciosos</t>
  </si>
  <si>
    <t>7.7</t>
  </si>
  <si>
    <t>¿En qué grado los mensajes de error son correctos gramaticalmente?</t>
  </si>
  <si>
    <t>El único error que hemos podido forzar es el 404 y es correcto gramaticalmente.</t>
  </si>
  <si>
    <t>7.8</t>
  </si>
  <si>
    <t>¿En qué grado los mensajes de error evitan el uso de signos de exclamación?</t>
  </si>
  <si>
    <t>No usa error de exclamación</t>
  </si>
  <si>
    <t>7.9</t>
  </si>
  <si>
    <t>¿En qué grado los mensajes de error evitan el uso de palabras violentas u hostiles?</t>
  </si>
  <si>
    <t>Es bastante agradable el mensaje</t>
  </si>
  <si>
    <t>7.10</t>
  </si>
  <si>
    <t>¿En que grado los mensajes de error evitan un tono antropomórfico?</t>
  </si>
  <si>
    <t>El mensaje es respetuoso y acorde a la temática de la página</t>
  </si>
  <si>
    <t>7.11</t>
  </si>
  <si>
    <t>Todos los mensajes de error del sistema ¿en qué grado usan consistentemente un estilo gramatical, formato, terminología y abreviaturas?</t>
  </si>
  <si>
    <t>7.12</t>
  </si>
  <si>
    <t>¿El lenguaje de los comandos evita arbitrariedad, uso de signos de puntuación no españoles, excepto para símbolos que los usuarios ya conocen?</t>
  </si>
  <si>
    <t>El lenguaje de comandos depende del navegador utilizado, la página web no tiene un lenguaje de comandos como tal</t>
  </si>
  <si>
    <t>7.13</t>
  </si>
  <si>
    <t>Si un error es detectado en un campo de entrada datos, ¿en qué medida el sistema pone el cursor en ese campo?</t>
  </si>
  <si>
    <t>Depende de la configuración de cada ordenador, pero la página no lo hace por defecto</t>
  </si>
  <si>
    <t>7.14</t>
  </si>
  <si>
    <t>¿En qué grado los mensajes de error informan al usuario de la severidad del error?</t>
  </si>
  <si>
    <t>Al se rcódigos HTTP se entiende.</t>
  </si>
  <si>
    <t>7.15</t>
  </si>
  <si>
    <t>¿En qué grado los mensajes de error sugieren la causa del problema?</t>
  </si>
  <si>
    <t>Como son códigos http se puede entender la severidad de acorde a si es un 404, 405, o 500</t>
  </si>
  <si>
    <t>7.16</t>
  </si>
  <si>
    <t>¿En qué grado los mensajes de error proporcionan información semánticamente adecuada?</t>
  </si>
  <si>
    <t>Añaden explicaciones</t>
  </si>
  <si>
    <t>7.17</t>
  </si>
  <si>
    <t>¿En qué grado los mensajes de error proporcionan información sintácticamente adecuada?</t>
  </si>
  <si>
    <t>7.18</t>
  </si>
  <si>
    <t>¿En qué grado los mensajes de error indican la acción que el usuario necesita tomar para corregir el error?</t>
  </si>
  <si>
    <t>No añaden más que el código 404, 405…</t>
  </si>
  <si>
    <t>7.19</t>
  </si>
  <si>
    <t>Si el sistema soporta usuarios expertos y novatos ¿en qué grado se dispone de varios niveles de detalle del mensaje de error?</t>
  </si>
  <si>
    <t>El sistema está dirigido a un usario estádar</t>
  </si>
  <si>
    <t>Prevención de errores</t>
  </si>
  <si>
    <t>Preferible a un buen mensaje de error es un diseño cuidado que prevenga que el problema ocurra la primera vez.</t>
  </si>
  <si>
    <t>8.1</t>
  </si>
  <si>
    <t>Si la base de datos incluye grupos de datos ¿pueden los usuarios entrar más de un grupo en una pantalla simple?</t>
  </si>
  <si>
    <t>No conocemos la base de datos</t>
  </si>
  <si>
    <t>8.2</t>
  </si>
  <si>
    <t>¿En qué medida se usan puntos y subrayados para indicar la longitud del campo?</t>
  </si>
  <si>
    <t>No se usan puntos ni subrayados para indicar la longitud del campo</t>
  </si>
  <si>
    <t>8.3</t>
  </si>
  <si>
    <t>¿En qué medida el nombre de las opciones de menú (en un menú de nivel alto) es usado como título del menú de nivel inferior?</t>
  </si>
  <si>
    <t>Aparece como una de las opciones, pero no como tílulo, de hecho hay ocasiones en las que no aparece como primera opción</t>
  </si>
  <si>
    <t>8.4</t>
  </si>
  <si>
    <t>¿En qué medida las opciones de menú son lógicas, distintivas y mutuamente excluyentes?</t>
  </si>
  <si>
    <t>8.5</t>
  </si>
  <si>
    <t>Si el sistema muestra varias ventanas ¿en qué medida la navegación entre ventanas es simple y visible?</t>
  </si>
  <si>
    <t>Las únicas ventanas que se muestran son el carrito y un mensaje en la parte del usuario para iniciar sesión o registrarse, y es fácil para el usuario navegar a la página de inicio</t>
  </si>
  <si>
    <t>8.6</t>
  </si>
  <si>
    <t>Las teclas de función que pueden provocar las consecuencias más serias ¿en qué medida se encuentran en posiciones difíciles de alcanzar?</t>
  </si>
  <si>
    <t>La página web no dispone de teclas de función</t>
  </si>
  <si>
    <t>8.7</t>
  </si>
  <si>
    <t>Las teclas de función que pueden provocar las consecuencias más serias ¿en qué medida se encuentran localizadas con respecto a las que tienen leves consecuencias y de teclas de uso frecuente?</t>
  </si>
  <si>
    <t>8.8</t>
  </si>
  <si>
    <t>¿En qué medida se ha diseñado el sistema para que opciones con nombres similares no realicen acciones opuestas (y potencialmente peligrosas)?</t>
  </si>
  <si>
    <t>8.9</t>
  </si>
  <si>
    <t>¿En qué medida el sistema previene a los usuarios acerca de errores siempre que sea posible?</t>
  </si>
  <si>
    <t>Cuando se introduce un email con formato incorrecto se le indica al usuario en el instante</t>
  </si>
  <si>
    <t>8.10</t>
  </si>
  <si>
    <t>¿En qué medida el sistema alerta a los usuarios si ellos están próximos a cometer un error serio?</t>
  </si>
  <si>
    <t>Cuando se introduce un número en la casilla de "Nombre" o "Apellidos" de registro de cuenta, se le indica al usuario el error en el momento</t>
  </si>
  <si>
    <t>8.11</t>
  </si>
  <si>
    <t>¿En qué medida el sistema proporciona inteligentemente variaciones en los comandos de los usuarios?</t>
  </si>
  <si>
    <t>La página web no dispone de comandos específicos, pues estos dependen del navegador utilzado</t>
  </si>
  <si>
    <t>8.12</t>
  </si>
  <si>
    <t>¿En qué medida se indica el número de espacios de caracteres disponibles en un campo en las pantallas de entrada de datos y en las cajas de diálogo?</t>
  </si>
  <si>
    <t>No se indica el número de espacios ni de caracteres disponibles</t>
  </si>
  <si>
    <t>8.13</t>
  </si>
  <si>
    <t>Los campos de las pantallas de entrada de datos y cajas de diálogo ¿en qué medida contienen valores por defecto cuando es apropiado?</t>
  </si>
  <si>
    <t>Las pantallas de entrada de datos ni cajas de diálogo contienen valores por defecto</t>
  </si>
  <si>
    <t>8.14</t>
  </si>
  <si>
    <t>¿En qué medida los valores de los campos evitan mezclar letras y números siempre que sea posible?</t>
  </si>
  <si>
    <t>Por ejemplo, en la casilla de "Nombre" o "Apellidos" de registro de cuenta, se impide que el usuario pueda introducir número para mezclarlos con las letras</t>
  </si>
  <si>
    <t>Diseño minimalista y estético</t>
  </si>
  <si>
    <t>No debe contener información irrelevante o rara vez necesitada. Cada unidad de información extra compite con las unidades relevantes de información y disminuye su visibilidad relativa.</t>
  </si>
  <si>
    <t xml:space="preserve">9.1 </t>
  </si>
  <si>
    <t>¿En qué medida se visualiza en pantalla únicamente la información esencial para la toma de decisión?</t>
  </si>
  <si>
    <t>demasiada información de ofertas, promos y servicios</t>
  </si>
  <si>
    <t xml:space="preserve">9.2 </t>
  </si>
  <si>
    <t>¿En qué medida están todos los iconos en un conjunto visual y conceptualmente distinto?</t>
  </si>
  <si>
    <t>los iconos de arriba no tienen el mismo estilo que los de el menu ni los de las ofertas</t>
  </si>
  <si>
    <t xml:space="preserve">9.3 </t>
  </si>
  <si>
    <t>¿Destaca cada icono sobre su fondo?</t>
  </si>
  <si>
    <t>los iconos son negros y el fondo blanco</t>
  </si>
  <si>
    <t xml:space="preserve">9.4 </t>
  </si>
  <si>
    <t>¿En qué medida cada pantalla de entrada de datos tiene un título distintivo, claro, simple y corto?</t>
  </si>
  <si>
    <t>el de compra, y de subscripción estan claros</t>
  </si>
  <si>
    <t xml:space="preserve">9.5 </t>
  </si>
  <si>
    <t>¿En qué medida las etiquetas de los campos, los títulos de los menús... son breves, familiares y descriptivos?</t>
  </si>
  <si>
    <t>titulos cortos en la web</t>
  </si>
  <si>
    <t xml:space="preserve">9.6 </t>
  </si>
  <si>
    <t>¿En qué medida se expresan los avisos en modo afirmativo, y usan la voz activa?</t>
  </si>
  <si>
    <t>al menos al añadir al carrito</t>
  </si>
  <si>
    <t xml:space="preserve">9.7 </t>
  </si>
  <si>
    <t>¿En qué medida está cada opción de menú de un nivel inferior asociada con una única opción de menú superior?</t>
  </si>
  <si>
    <t>las subcategorías tienen relación con las categorías</t>
  </si>
  <si>
    <t xml:space="preserve">9.8 </t>
  </si>
  <si>
    <t>¿En qué medida hay menús activables/desactivables dentro de los campos de entrada de datos?</t>
  </si>
  <si>
    <t>ehay busqueda avanzada</t>
  </si>
  <si>
    <t xml:space="preserve">9.9 </t>
  </si>
  <si>
    <t>¿En qué medida se ha evitado un uso excesivo de las mayúsculas en la pantalla?</t>
  </si>
  <si>
    <t>no hay excesivas mayúsculas, solo en ofertas y títulos</t>
  </si>
  <si>
    <t xml:space="preserve">9.10 </t>
  </si>
  <si>
    <t>¿En qué medida se evitan pares de colores extremos espectralmente?</t>
  </si>
  <si>
    <t>no hay ningún cuidado por los colores usados</t>
  </si>
  <si>
    <t xml:space="preserve">9.11 </t>
  </si>
  <si>
    <t>¿En qué medida se evita el uso de azules (saturados) para texto y otros símbolos de línea pequeños y finos?</t>
  </si>
  <si>
    <t>todo el texto es de color negro pero si hay téxto dificil de leer en el menú</t>
  </si>
  <si>
    <t xml:space="preserve">9.12 </t>
  </si>
  <si>
    <t>¿En qué grado las zonas están limitadas a 12-14 caracteres de ancho y 6-7 líneas de alto?</t>
  </si>
  <si>
    <t>se termina con puntos suspensivos si se pasa de algo más de longitud</t>
  </si>
  <si>
    <t xml:space="preserve">9.13 </t>
  </si>
  <si>
    <t>Las áreas de texto ¿tienen alrededor un espacio “libre”?</t>
  </si>
  <si>
    <t xml:space="preserve">9.14 </t>
  </si>
  <si>
    <t>¿Qué grado de contraste de color y brillo existe entre la imagen y los colores del fondo?</t>
  </si>
  <si>
    <t>hay productos blancos sobre fondo blanco</t>
  </si>
  <si>
    <t xml:space="preserve">9.15 </t>
  </si>
  <si>
    <t>¿Existe un diseño consistente y tratamiento de estilo en todo el sistema?</t>
  </si>
  <si>
    <t>si que tiene algunos botones comunes pero cada categoría esta diseñada distinta</t>
  </si>
  <si>
    <t xml:space="preserve">9.16 </t>
  </si>
  <si>
    <t>¿En grado existe la posibilidad de desplazamiento vertical y horizontal en cada ventana?</t>
  </si>
  <si>
    <t>siempre vertical, y a veces horizontal por productos de la misma categoría</t>
  </si>
  <si>
    <t>Flexibilidad y eficiencia de uso</t>
  </si>
  <si>
    <t>Aspectos que permitan que el uso del sistema sea eficaz, y en la medida de lo posible, eficiente.
Facilitar las tareas de usuario.</t>
  </si>
  <si>
    <t>10.1</t>
  </si>
  <si>
    <t>En sistemas que usen ventanas solapadas ¿qué facilidad tiene reorganizarlas en la pantalla?</t>
  </si>
  <si>
    <t>solo se puede solapar una preview del carrito y no se puede mover</t>
  </si>
  <si>
    <t>10.2</t>
  </si>
  <si>
    <t>En sistemas que usen ventanas solapadas ¿qué facilidad tiene conmutarlas entre ventanas?</t>
  </si>
  <si>
    <t>con hacer un unico click sobre la unica ventana solapable basta</t>
  </si>
  <si>
    <t>10.3</t>
  </si>
  <si>
    <t>¿En qué grado los usuarios pueden reducir el tiempo de entrada de datos copiando y modificando datos existentes?</t>
  </si>
  <si>
    <t>el sistema guarda la información de envío entonces puedes modificar el formulario automático</t>
  </si>
  <si>
    <t>10.4</t>
  </si>
  <si>
    <t>¿En qué medida están organizados los menús: en profundidad (muchos niveles) o la organización es plana (muchos ítems en cada nivel)?</t>
  </si>
  <si>
    <t>estan diseñados en profundidad</t>
  </si>
  <si>
    <t>10.5</t>
  </si>
  <si>
    <t>Las teclas importantes (como ENTER y TAB) ¿son mayores que las otras?</t>
  </si>
  <si>
    <t>10.6</t>
  </si>
  <si>
    <t>¿En qué grado existen suficientes teclas de función para soportar la funcionalidad, pero no tantas como para que el escaneo y el encontrarlas sea difícil?</t>
  </si>
  <si>
    <t>10.7</t>
  </si>
  <si>
    <t>¿En qué medida las teclas de función están reservadas para las funciones importantes, genéricas y de uso más frecuente?</t>
  </si>
  <si>
    <t>10.8</t>
  </si>
  <si>
    <t>¿En qué medida el sistema ofrece la posibilidad de “encuentra el siguiente” y “encuentra el previo” para búsquedas en bases de datos?</t>
  </si>
  <si>
    <t>es muy fácil pasar a la página siguiente de la busqueda (Base de datos)</t>
  </si>
  <si>
    <t>10.9</t>
  </si>
  <si>
    <t>Para pantallas de entradas de datos con muchos campos o en las que los documentos fuente pueden estar incompletos ¿en qué medida los usuarios pueden guardar una pantalla parcialmente rellenada?</t>
  </si>
  <si>
    <t>no se guarda la información parcial del carrito</t>
  </si>
  <si>
    <t>10.10</t>
  </si>
  <si>
    <t>¿En qué grado existe una distinción visual obvia entre un menú “elige una opción” y menús “elige varias opciones”?</t>
  </si>
  <si>
    <t>uno checklist y otro circulos</t>
  </si>
  <si>
    <t>10.11</t>
  </si>
  <si>
    <t>¿En qué medida se han agrupado los ítems en zonas lógicas y tienen cabeceras para distinguir unas zonas de otras?</t>
  </si>
  <si>
    <t>esta ordenado por cabeceras, aunque no muy destacadas, por ejemplo en el carrito tienes cesta y guardado para luego</t>
  </si>
  <si>
    <t>10.12</t>
  </si>
  <si>
    <t>¿En qué medida se han separado las zonas con espacios, líneas, bordes, colores, letras, títulos en negrita o áreas sombreadas?</t>
  </si>
  <si>
    <t>todo tiene margen y esta bien colocado</t>
  </si>
  <si>
    <t>10.13</t>
  </si>
  <si>
    <t>¿En qué medida están las etiquetas cerca de los campos, pero separadas por un espacio en blanco, al menos?</t>
  </si>
  <si>
    <t>10.14</t>
  </si>
  <si>
    <t>¿En qué medida los campos de entrada de datos opcionales están claramente marcados?</t>
  </si>
  <si>
    <t>esta en grisaceo, por ejemplo el código de descuento</t>
  </si>
  <si>
    <t>no aplica a una página web</t>
  </si>
  <si>
    <t>No hay menus anidados.</t>
  </si>
  <si>
    <t>No utilizamos comandos en una web.</t>
  </si>
  <si>
    <t>El sistema no usa una interfaz pregunta respuesta.</t>
  </si>
  <si>
    <t>No hay teclas de funcion.</t>
  </si>
  <si>
    <t>Depende del hardware de cada uno, no del sistema e la pagina.</t>
  </si>
  <si>
    <t>Las paginas web, por lo general no disponen de señales sonoras</t>
  </si>
  <si>
    <t>El sistema no implementa una interfaz pregunta respuesta</t>
  </si>
  <si>
    <t>Las paginas web, por lo general no disponen de comandos.</t>
  </si>
  <si>
    <t>No existe una segunda regla para abrebiaturas.</t>
  </si>
  <si>
    <t>La pagina web no asigna funcionalidad a las teclas de funcion.</t>
  </si>
  <si>
    <t>Depende de tu teclado , no de la pagina web.</t>
  </si>
  <si>
    <t>La página web no dispone de teclas de función.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</si>
</sst>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2"/>
      <color rgb="FFFFFFFF"/>
      <name val="'bell mt'"/>
    </font>
    <font>
      <sz val="12"/>
      <color rgb="FF000000"/>
      <name val="Calibri"/>
    </font>
    <font>
      <sz val="12"/>
      <color rgb="FFFFFFFF"/>
      <name val="Calibri"/>
    </font>
    <font>
      <sz val="16"/>
      <color rgb="FF1F497D"/>
      <name val="Calibri"/>
    </font>
    <font>
      <sz val="12"/>
      <color rgb="FF17375E"/>
      <name val="Calibri"/>
    </font>
    <font>
      <sz val="12"/>
      <color rgb="FFFFFFFF"/>
      <name val="Calibri"/>
      <family val="2"/>
    </font>
    <font>
      <sz val="12"/>
      <color rgb="FF000000"/>
      <name val="Calibri"/>
      <family val="2"/>
    </font>
    <font>
      <b/>
      <sz val="11"/>
      <color theme="8" tint="-0.499984740745262"/>
      <name val="'bell mt'"/>
    </font>
    <font>
      <b/>
      <sz val="12"/>
      <color rgb="FFFFFFFF"/>
      <name val="Calibri"/>
      <family val="2"/>
    </font>
    <font>
      <b/>
      <sz val="12"/>
      <color theme="8" tint="-0.499984740745262"/>
      <name val="Calibri"/>
      <family val="2"/>
    </font>
    <font>
      <b/>
      <sz val="12"/>
      <color rgb="FF000000"/>
      <name val="Calibri"/>
      <family val="2"/>
    </font>
    <font>
      <sz val="12"/>
      <color rgb="FF000000"/>
      <name val="Calibri"/>
      <charset val="1"/>
    </font>
    <font>
      <sz val="12"/>
      <name val="Calibri"/>
      <family val="2"/>
      <scheme val="minor"/>
    </font>
    <font>
      <sz val="12"/>
      <color rgb="FF000000"/>
      <name val="Calibri"/>
      <family val="2"/>
      <charset val="1"/>
    </font>
    <font>
      <sz val="10"/>
      <name val="Arial"/>
    </font>
  </fonts>
  <fills count="13">
    <fill>
      <patternFill patternType="none"/>
    </fill>
    <fill>
      <patternFill patternType="gray125"/>
    </fill>
    <fill>
      <patternFill patternType="solid">
        <fgColor rgb="FF10243E"/>
        <bgColor rgb="FF10243E"/>
      </patternFill>
    </fill>
    <fill>
      <patternFill patternType="solid">
        <fgColor rgb="FFFFFFFF"/>
        <bgColor rgb="FFFFFFFF"/>
      </patternFill>
    </fill>
    <fill>
      <patternFill patternType="solid">
        <fgColor rgb="FF17375E"/>
        <bgColor rgb="FF17375E"/>
      </patternFill>
    </fill>
    <fill>
      <patternFill patternType="solid">
        <fgColor rgb="FFFFFF00"/>
        <bgColor indexed="64"/>
      </patternFill>
    </fill>
    <fill>
      <patternFill patternType="solid">
        <fgColor theme="0"/>
        <bgColor rgb="FF10243E"/>
      </patternFill>
    </fill>
    <fill>
      <patternFill patternType="solid">
        <fgColor theme="0"/>
        <bgColor indexed="64"/>
      </patternFill>
    </fill>
    <fill>
      <patternFill patternType="solid">
        <fgColor theme="4" tint="0.39997558519241921"/>
        <bgColor indexed="64"/>
      </patternFill>
    </fill>
    <fill>
      <patternFill patternType="solid">
        <fgColor rgb="FFFFFF00"/>
        <bgColor rgb="FFFFFFCC"/>
      </patternFill>
    </fill>
    <fill>
      <patternFill patternType="solid">
        <fgColor rgb="FFFFFF00"/>
        <bgColor rgb="FFFFFF00"/>
      </patternFill>
    </fill>
    <fill>
      <patternFill patternType="solid">
        <fgColor rgb="FFFFFFFF"/>
        <bgColor rgb="FFFFFFCC"/>
      </patternFill>
    </fill>
    <fill>
      <patternFill patternType="solid">
        <fgColor theme="0"/>
        <bgColor rgb="FFFFFFCC"/>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auto="1"/>
      </left>
      <right style="thin">
        <color auto="1"/>
      </right>
      <top/>
      <bottom/>
      <diagonal/>
    </border>
  </borders>
  <cellStyleXfs count="3">
    <xf numFmtId="0" fontId="0" fillId="0" borderId="0"/>
    <xf numFmtId="0" fontId="15" fillId="0" borderId="2"/>
    <xf numFmtId="0" fontId="15" fillId="0" borderId="2"/>
  </cellStyleXfs>
  <cellXfs count="79">
    <xf numFmtId="0" fontId="0" fillId="0" borderId="0" xfId="0"/>
    <xf numFmtId="0" fontId="2" fillId="0" borderId="2" xfId="0" applyFont="1" applyBorder="1"/>
    <xf numFmtId="0" fontId="5"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0" borderId="1" xfId="0" applyFont="1" applyBorder="1" applyAlignment="1">
      <alignment wrapText="1"/>
    </xf>
    <xf numFmtId="0" fontId="0" fillId="0" borderId="0" xfId="0"/>
    <xf numFmtId="0" fontId="7" fillId="0" borderId="1" xfId="0" applyFont="1" applyBorder="1" applyAlignment="1">
      <alignment wrapText="1"/>
    </xf>
    <xf numFmtId="0" fontId="7" fillId="5" borderId="1" xfId="0" applyFont="1" applyFill="1" applyBorder="1" applyAlignment="1">
      <alignment wrapText="1"/>
    </xf>
    <xf numFmtId="0" fontId="3" fillId="4" borderId="5" xfId="0" applyFont="1" applyFill="1" applyBorder="1" applyAlignment="1">
      <alignment horizontal="center" vertical="center"/>
    </xf>
    <xf numFmtId="0" fontId="2" fillId="0" borderId="6" xfId="0" applyFont="1" applyBorder="1" applyAlignment="1">
      <alignment wrapText="1"/>
    </xf>
    <xf numFmtId="0" fontId="6" fillId="4" borderId="5" xfId="0" applyFont="1" applyFill="1" applyBorder="1" applyAlignment="1">
      <alignment horizontal="center" vertical="center"/>
    </xf>
    <xf numFmtId="0" fontId="2" fillId="0" borderId="4" xfId="0" applyFont="1" applyBorder="1" applyAlignment="1">
      <alignment wrapText="1"/>
    </xf>
    <xf numFmtId="0" fontId="0" fillId="0" borderId="2" xfId="0" applyBorder="1"/>
    <xf numFmtId="0" fontId="2" fillId="0" borderId="4" xfId="0" applyFont="1" applyBorder="1"/>
    <xf numFmtId="0" fontId="7" fillId="0" borderId="4" xfId="0" applyFont="1" applyBorder="1" applyAlignment="1">
      <alignment wrapText="1"/>
    </xf>
    <xf numFmtId="0" fontId="0" fillId="0" borderId="4" xfId="0" applyBorder="1"/>
    <xf numFmtId="0" fontId="1" fillId="6" borderId="7" xfId="0" applyFont="1" applyFill="1" applyBorder="1" applyAlignment="1">
      <alignment horizontal="center"/>
    </xf>
    <xf numFmtId="0" fontId="0" fillId="7" borderId="0" xfId="0" applyFill="1"/>
    <xf numFmtId="0" fontId="8" fillId="6" borderId="4" xfId="0" applyFont="1" applyFill="1" applyBorder="1" applyAlignment="1">
      <alignment horizontal="center" vertical="center" wrapText="1"/>
    </xf>
    <xf numFmtId="0" fontId="1" fillId="2" borderId="7" xfId="0" applyFont="1" applyFill="1" applyBorder="1" applyAlignment="1"/>
    <xf numFmtId="0" fontId="2" fillId="0" borderId="5" xfId="0" applyFont="1" applyBorder="1" applyAlignment="1">
      <alignmen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10" fillId="0" borderId="2"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3" fillId="3" borderId="5"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4" xfId="0" applyFont="1" applyFill="1" applyBorder="1" applyAlignment="1"/>
    <xf numFmtId="0" fontId="1" fillId="6" borderId="4" xfId="0" applyFont="1" applyFill="1" applyBorder="1" applyAlignment="1">
      <alignment horizontal="center"/>
    </xf>
    <xf numFmtId="0" fontId="4" fillId="0" borderId="4" xfId="0" applyFont="1" applyBorder="1" applyAlignment="1">
      <alignment horizontal="center" wrapText="1"/>
    </xf>
    <xf numFmtId="0" fontId="4" fillId="0" borderId="4" xfId="0" applyFont="1" applyBorder="1" applyAlignment="1">
      <alignment horizontal="center"/>
    </xf>
    <xf numFmtId="0" fontId="7" fillId="7" borderId="4" xfId="0" applyFont="1" applyFill="1" applyBorder="1" applyAlignment="1">
      <alignment wrapText="1"/>
    </xf>
    <xf numFmtId="0" fontId="7" fillId="5" borderId="4" xfId="0" applyFont="1" applyFill="1" applyBorder="1" applyAlignment="1">
      <alignment wrapText="1"/>
    </xf>
    <xf numFmtId="0" fontId="11" fillId="0" borderId="2" xfId="0" applyFont="1" applyBorder="1" applyAlignment="1">
      <alignment horizontal="center" vertical="center" wrapText="1"/>
    </xf>
    <xf numFmtId="0" fontId="7" fillId="0" borderId="1" xfId="0" applyFont="1" applyFill="1" applyBorder="1" applyAlignment="1">
      <alignment wrapText="1"/>
    </xf>
    <xf numFmtId="0" fontId="2" fillId="0" borderId="1" xfId="0" applyFont="1" applyFill="1" applyBorder="1" applyAlignment="1">
      <alignment wrapText="1"/>
    </xf>
    <xf numFmtId="0" fontId="2" fillId="0" borderId="2" xfId="0" applyFont="1" applyFill="1" applyBorder="1"/>
    <xf numFmtId="0" fontId="7" fillId="0" borderId="4" xfId="0" applyFont="1" applyFill="1" applyBorder="1" applyAlignment="1">
      <alignment wrapText="1"/>
    </xf>
    <xf numFmtId="0" fontId="2" fillId="0" borderId="2" xfId="0" applyFont="1" applyBorder="1" applyAlignment="1">
      <alignment horizontal="center"/>
    </xf>
    <xf numFmtId="0" fontId="0" fillId="0" borderId="0" xfId="0"/>
    <xf numFmtId="0" fontId="12" fillId="0" borderId="4" xfId="0" applyFont="1" applyBorder="1"/>
    <xf numFmtId="0" fontId="13" fillId="0" borderId="4" xfId="0" applyFont="1" applyBorder="1"/>
    <xf numFmtId="0" fontId="0" fillId="0" borderId="0" xfId="0" applyAlignment="1">
      <alignment horizontal="center"/>
    </xf>
    <xf numFmtId="0" fontId="2" fillId="5" borderId="1" xfId="0" applyFont="1" applyFill="1" applyBorder="1" applyAlignment="1">
      <alignment wrapText="1"/>
    </xf>
    <xf numFmtId="0" fontId="12" fillId="0" borderId="0" xfId="0" applyFont="1" applyAlignment="1">
      <alignment wrapText="1"/>
    </xf>
    <xf numFmtId="0" fontId="14" fillId="9" borderId="4" xfId="0" applyFont="1" applyFill="1" applyBorder="1" applyAlignment="1">
      <alignment wrapText="1"/>
    </xf>
    <xf numFmtId="0" fontId="14" fillId="7" borderId="4" xfId="0" applyFont="1" applyFill="1" applyBorder="1" applyAlignment="1">
      <alignment wrapText="1"/>
    </xf>
    <xf numFmtId="0" fontId="14" fillId="0" borderId="4" xfId="0" applyFont="1" applyBorder="1" applyAlignment="1">
      <alignment wrapText="1"/>
    </xf>
    <xf numFmtId="0" fontId="14" fillId="5" borderId="4" xfId="0" applyFont="1" applyFill="1" applyBorder="1" applyAlignment="1">
      <alignment wrapText="1"/>
    </xf>
    <xf numFmtId="0" fontId="14" fillId="10" borderId="4" xfId="0" applyFont="1" applyFill="1" applyBorder="1" applyAlignment="1">
      <alignment wrapText="1"/>
    </xf>
    <xf numFmtId="0" fontId="12" fillId="7" borderId="4" xfId="0" applyFont="1" applyFill="1" applyBorder="1" applyAlignment="1">
      <alignment wrapText="1"/>
    </xf>
    <xf numFmtId="0" fontId="12" fillId="0" borderId="4" xfId="0" applyFont="1" applyBorder="1" applyAlignment="1">
      <alignment wrapText="1"/>
    </xf>
    <xf numFmtId="0" fontId="12" fillId="5" borderId="4" xfId="0" applyFont="1" applyFill="1" applyBorder="1" applyAlignment="1">
      <alignment wrapText="1"/>
    </xf>
    <xf numFmtId="0" fontId="14" fillId="11" borderId="4" xfId="0" applyFont="1" applyFill="1" applyBorder="1" applyAlignment="1">
      <alignment wrapText="1"/>
    </xf>
    <xf numFmtId="0" fontId="14" fillId="0" borderId="13" xfId="0" applyFont="1" applyBorder="1" applyAlignment="1">
      <alignment wrapText="1"/>
    </xf>
    <xf numFmtId="0" fontId="14" fillId="12" borderId="4" xfId="0" applyFont="1" applyFill="1" applyBorder="1" applyAlignment="1">
      <alignment wrapText="1"/>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xf>
    <xf numFmtId="0" fontId="7" fillId="0" borderId="4" xfId="0" applyFont="1" applyBorder="1"/>
    <xf numFmtId="0" fontId="2" fillId="8" borderId="4" xfId="0" applyFont="1" applyFill="1" applyBorder="1" applyAlignment="1">
      <alignment horizontal="center"/>
    </xf>
    <xf numFmtId="0" fontId="9" fillId="4" borderId="4" xfId="0" applyFont="1" applyFill="1" applyBorder="1" applyAlignment="1">
      <alignment horizontal="center" wrapText="1"/>
    </xf>
    <xf numFmtId="0" fontId="6" fillId="4" borderId="4" xfId="0" applyFont="1" applyFill="1" applyBorder="1" applyAlignment="1">
      <alignment horizont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9" fillId="4" borderId="1" xfId="0" applyFont="1" applyFill="1" applyBorder="1" applyAlignment="1">
      <alignment horizontal="center" wrapText="1"/>
    </xf>
    <xf numFmtId="0" fontId="0" fillId="0" borderId="0" xfId="0" applyAlignment="1"/>
    <xf numFmtId="0" fontId="10" fillId="8" borderId="4" xfId="0" applyFont="1" applyFill="1" applyBorder="1" applyAlignment="1">
      <alignment horizontal="center" vertical="center"/>
    </xf>
  </cellXfs>
  <cellStyles count="3">
    <cellStyle name="Normal" xfId="0" builtinId="0"/>
    <cellStyle name="Normal 2" xfId="1" xr:uid="{A50AC5B7-43E4-488B-B3F6-F6FF8721C80B}"/>
    <cellStyle name="Normal 3" xfId="2" xr:uid="{312E4A18-08A6-4097-9201-09513B3B784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Z251"/>
  <sheetViews>
    <sheetView tabSelected="1" topLeftCell="A31" zoomScale="80" zoomScaleNormal="80" workbookViewId="0">
      <selection activeCell="I48" sqref="I48"/>
    </sheetView>
  </sheetViews>
  <sheetFormatPr baseColWidth="10" defaultColWidth="17.33203125" defaultRowHeight="15" customHeight="1"/>
  <cols>
    <col min="1" max="1" width="11.109375" customWidth="1"/>
    <col min="2" max="2" width="80.33203125" customWidth="1"/>
    <col min="3" max="3" width="14.6640625" bestFit="1" customWidth="1"/>
    <col min="4" max="4" width="15.44140625" bestFit="1" customWidth="1"/>
    <col min="5" max="5" width="14.33203125" bestFit="1" customWidth="1"/>
    <col min="6" max="6" width="12.6640625" bestFit="1" customWidth="1"/>
    <col min="7" max="7" width="14.6640625" bestFit="1" customWidth="1"/>
    <col min="8" max="8" width="11.88671875" style="50" customWidth="1"/>
    <col min="9" max="9" width="64.33203125" customWidth="1"/>
    <col min="10" max="10" width="13.44140625" style="7" customWidth="1"/>
    <col min="11" max="19" width="13.5546875" customWidth="1"/>
  </cols>
  <sheetData>
    <row r="1" spans="1:130" ht="15.75" customHeight="1">
      <c r="A1" s="21"/>
      <c r="B1" s="35"/>
      <c r="C1" s="35"/>
      <c r="D1" s="35"/>
      <c r="E1" s="35"/>
      <c r="F1" s="35"/>
      <c r="G1" s="35"/>
      <c r="H1" s="46"/>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row>
    <row r="2" spans="1:130" s="19" customFormat="1" ht="41.4">
      <c r="A2" s="18"/>
      <c r="B2" s="36"/>
      <c r="C2" s="20" t="s">
        <v>0</v>
      </c>
      <c r="D2" s="20" t="s">
        <v>1</v>
      </c>
      <c r="E2" s="20" t="s">
        <v>2</v>
      </c>
      <c r="F2" s="20" t="s">
        <v>3</v>
      </c>
      <c r="G2" s="20" t="s">
        <v>4</v>
      </c>
      <c r="H2" s="41" t="s">
        <v>5</v>
      </c>
      <c r="I2" s="78" t="s">
        <v>6</v>
      </c>
      <c r="J2" s="2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row>
    <row r="3" spans="1:130" ht="21" customHeight="1">
      <c r="A3" s="33"/>
      <c r="B3" s="37" t="s">
        <v>7</v>
      </c>
      <c r="C3" s="38">
        <v>1</v>
      </c>
      <c r="D3" s="38">
        <v>2</v>
      </c>
      <c r="E3" s="38">
        <v>3</v>
      </c>
      <c r="F3" s="38">
        <v>4</v>
      </c>
      <c r="G3" s="38">
        <v>5</v>
      </c>
      <c r="H3" s="46"/>
      <c r="I3" s="78"/>
      <c r="J3" s="26"/>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row>
    <row r="4" spans="1:130" ht="15.75" customHeight="1">
      <c r="A4" s="34">
        <v>1</v>
      </c>
      <c r="B4" s="70" t="s">
        <v>8</v>
      </c>
      <c r="C4" s="71"/>
      <c r="D4" s="71"/>
      <c r="E4" s="71"/>
      <c r="F4" s="71"/>
      <c r="G4" s="71"/>
      <c r="H4" s="46"/>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row>
    <row r="5" spans="1:130" s="7" customFormat="1" ht="63" customHeight="1">
      <c r="A5" s="34"/>
      <c r="B5" s="72" t="s">
        <v>9</v>
      </c>
      <c r="C5" s="72"/>
      <c r="D5" s="72"/>
      <c r="E5" s="72"/>
      <c r="F5" s="72"/>
      <c r="G5" s="72"/>
      <c r="H5" s="4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row>
    <row r="6" spans="1:130" ht="15.6">
      <c r="A6" s="10" t="s">
        <v>10</v>
      </c>
      <c r="B6" s="16" t="s">
        <v>11</v>
      </c>
      <c r="C6" s="29"/>
      <c r="D6" s="29"/>
      <c r="E6" s="29"/>
      <c r="F6" s="29"/>
      <c r="G6" s="29" t="s">
        <v>12</v>
      </c>
      <c r="H6" s="46"/>
      <c r="I6" s="15"/>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row>
    <row r="7" spans="1:130" ht="15.6">
      <c r="A7" s="10" t="s">
        <v>13</v>
      </c>
      <c r="B7" s="16" t="s">
        <v>14</v>
      </c>
      <c r="C7" s="29"/>
      <c r="D7" s="29"/>
      <c r="E7" s="29"/>
      <c r="F7" s="29"/>
      <c r="G7" s="29" t="s">
        <v>12</v>
      </c>
      <c r="H7" s="46"/>
      <c r="I7" s="15" t="s">
        <v>15</v>
      </c>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row>
    <row r="8" spans="1:130" ht="31.5" customHeight="1">
      <c r="A8" s="10" t="s">
        <v>16</v>
      </c>
      <c r="B8" s="45" t="s">
        <v>17</v>
      </c>
      <c r="C8" s="29"/>
      <c r="D8" s="29" t="s">
        <v>12</v>
      </c>
      <c r="E8" s="29"/>
      <c r="F8" s="29"/>
      <c r="G8" s="29"/>
      <c r="H8" s="46"/>
      <c r="I8" s="15" t="s">
        <v>18</v>
      </c>
      <c r="J8" s="1"/>
      <c r="K8" s="1"/>
      <c r="L8" s="1"/>
      <c r="M8" s="1"/>
      <c r="N8" s="1"/>
      <c r="O8" s="1"/>
      <c r="P8" s="1"/>
      <c r="Q8" s="1"/>
      <c r="R8" s="1"/>
      <c r="S8" s="1"/>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row>
    <row r="9" spans="1:130" ht="31.5" customHeight="1">
      <c r="A9" s="10" t="s">
        <v>19</v>
      </c>
      <c r="B9" s="40" t="s">
        <v>20</v>
      </c>
      <c r="C9" s="29"/>
      <c r="D9" s="29"/>
      <c r="E9" s="29"/>
      <c r="F9" s="29"/>
      <c r="G9" s="29"/>
      <c r="H9" s="46" t="s">
        <v>12</v>
      </c>
      <c r="I9" s="15" t="s">
        <v>21</v>
      </c>
      <c r="J9" s="1"/>
      <c r="K9" s="1"/>
      <c r="L9" s="1"/>
      <c r="M9" s="1"/>
      <c r="N9" s="1"/>
      <c r="O9" s="1"/>
      <c r="P9" s="1"/>
      <c r="Q9" s="1"/>
      <c r="R9" s="1"/>
      <c r="S9" s="1"/>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row>
    <row r="10" spans="1:130" ht="31.5" customHeight="1">
      <c r="A10" s="10" t="s">
        <v>22</v>
      </c>
      <c r="B10" s="39" t="s">
        <v>23</v>
      </c>
      <c r="C10" s="29"/>
      <c r="D10" s="29" t="s">
        <v>12</v>
      </c>
      <c r="E10" s="29"/>
      <c r="F10" s="29"/>
      <c r="G10" s="29"/>
      <c r="H10" s="46"/>
      <c r="I10" s="15" t="s">
        <v>24</v>
      </c>
      <c r="J10" s="1"/>
      <c r="K10" s="1"/>
      <c r="L10" s="1"/>
      <c r="M10" s="1"/>
      <c r="N10" s="1"/>
      <c r="O10" s="1"/>
      <c r="P10" s="1"/>
      <c r="Q10" s="1"/>
      <c r="R10" s="1"/>
      <c r="S10" s="1"/>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row>
    <row r="11" spans="1:130" ht="31.5" customHeight="1">
      <c r="A11" s="10" t="s">
        <v>25</v>
      </c>
      <c r="B11" s="16" t="s">
        <v>26</v>
      </c>
      <c r="C11" s="29"/>
      <c r="D11" s="29"/>
      <c r="E11" s="29"/>
      <c r="F11" s="29"/>
      <c r="G11" s="29" t="s">
        <v>12</v>
      </c>
      <c r="I11" s="15"/>
      <c r="J11" s="1"/>
      <c r="K11" s="1"/>
      <c r="L11" s="1"/>
      <c r="M11" s="1"/>
      <c r="N11" s="1"/>
      <c r="O11" s="1"/>
      <c r="P11" s="1"/>
      <c r="Q11" s="1"/>
      <c r="R11" s="1"/>
      <c r="S11" s="1"/>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row>
    <row r="12" spans="1:130" ht="31.5" customHeight="1">
      <c r="A12" s="10" t="s">
        <v>27</v>
      </c>
      <c r="B12" s="40" t="s">
        <v>28</v>
      </c>
      <c r="C12" s="29"/>
      <c r="D12" s="29"/>
      <c r="E12" s="29"/>
      <c r="F12" s="29"/>
      <c r="G12" s="29"/>
      <c r="H12" s="46" t="s">
        <v>12</v>
      </c>
      <c r="I12" s="15" t="s">
        <v>29</v>
      </c>
      <c r="J12" s="1"/>
      <c r="K12" s="1"/>
      <c r="L12" s="1"/>
      <c r="M12" s="1"/>
      <c r="N12" s="1"/>
      <c r="O12" s="1"/>
      <c r="P12" s="1"/>
      <c r="Q12" s="1"/>
      <c r="R12" s="1"/>
      <c r="S12" s="1"/>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row>
    <row r="13" spans="1:130" ht="31.2">
      <c r="A13" s="10" t="s">
        <v>30</v>
      </c>
      <c r="B13" s="16" t="s">
        <v>31</v>
      </c>
      <c r="C13" s="29"/>
      <c r="D13" s="29"/>
      <c r="E13" s="29"/>
      <c r="F13" s="29"/>
      <c r="G13" s="29" t="s">
        <v>12</v>
      </c>
      <c r="H13" s="46"/>
      <c r="I13" s="15"/>
      <c r="J13" s="1"/>
      <c r="K13" s="1"/>
      <c r="L13" s="1"/>
      <c r="M13" s="1"/>
      <c r="N13" s="1"/>
      <c r="O13" s="1"/>
      <c r="P13" s="1"/>
      <c r="Q13" s="1"/>
      <c r="R13" s="1"/>
      <c r="S13" s="1"/>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row>
    <row r="14" spans="1:130" ht="31.5" customHeight="1">
      <c r="A14" s="10" t="s">
        <v>32</v>
      </c>
      <c r="B14" s="16" t="s">
        <v>33</v>
      </c>
      <c r="C14" s="29"/>
      <c r="D14" s="29"/>
      <c r="E14" s="29"/>
      <c r="F14" s="29"/>
      <c r="G14" s="29" t="s">
        <v>12</v>
      </c>
      <c r="H14" s="46"/>
      <c r="I14" s="48" t="s">
        <v>34</v>
      </c>
      <c r="J14" s="1"/>
      <c r="K14" s="1"/>
      <c r="L14" s="1"/>
      <c r="M14" s="1"/>
      <c r="N14" s="1"/>
      <c r="O14" s="1"/>
      <c r="P14" s="1"/>
      <c r="Q14" s="1"/>
      <c r="R14" s="1"/>
      <c r="S14" s="1"/>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row>
    <row r="15" spans="1:130" ht="31.5" customHeight="1">
      <c r="A15" s="10" t="s">
        <v>35</v>
      </c>
      <c r="B15" s="16" t="s">
        <v>36</v>
      </c>
      <c r="C15" s="29"/>
      <c r="D15" s="29"/>
      <c r="E15" s="29"/>
      <c r="F15" s="29"/>
      <c r="G15" s="29" t="s">
        <v>12</v>
      </c>
      <c r="H15" s="46"/>
      <c r="I15" s="15" t="s">
        <v>37</v>
      </c>
      <c r="J15" s="1"/>
      <c r="K15" s="1"/>
      <c r="L15" s="1"/>
      <c r="M15" s="1"/>
      <c r="N15" s="1"/>
      <c r="O15" s="1"/>
      <c r="P15" s="1"/>
      <c r="Q15" s="1"/>
      <c r="R15" s="1"/>
      <c r="S15" s="1"/>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row>
    <row r="16" spans="1:130" ht="31.5" customHeight="1">
      <c r="A16" s="10" t="s">
        <v>38</v>
      </c>
      <c r="B16" s="39" t="s">
        <v>39</v>
      </c>
      <c r="C16" s="29"/>
      <c r="D16" s="29"/>
      <c r="E16" s="29"/>
      <c r="F16" s="29"/>
      <c r="G16" s="29" t="s">
        <v>12</v>
      </c>
      <c r="H16" s="46"/>
      <c r="I16" s="15"/>
      <c r="J16" s="1"/>
      <c r="K16" s="1"/>
      <c r="L16" s="1"/>
      <c r="M16" s="1"/>
      <c r="N16" s="1"/>
      <c r="O16" s="1"/>
      <c r="P16" s="1"/>
      <c r="Q16" s="1"/>
      <c r="R16" s="1"/>
      <c r="S16" s="1"/>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row>
    <row r="17" spans="1:130" ht="31.5" customHeight="1">
      <c r="A17" s="10" t="s">
        <v>40</v>
      </c>
      <c r="B17" s="16" t="s">
        <v>41</v>
      </c>
      <c r="C17" s="29"/>
      <c r="D17" s="29"/>
      <c r="E17" s="29"/>
      <c r="F17" s="29"/>
      <c r="G17" s="29" t="s">
        <v>12</v>
      </c>
      <c r="H17" s="46"/>
      <c r="I17" s="15"/>
      <c r="J17" s="1"/>
      <c r="K17" s="1"/>
      <c r="L17" s="1"/>
      <c r="M17" s="1"/>
      <c r="N17" s="1"/>
      <c r="O17" s="1"/>
      <c r="P17" s="1"/>
      <c r="Q17" s="1"/>
      <c r="R17" s="1"/>
      <c r="S17" s="1"/>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row>
    <row r="18" spans="1:130" ht="15.75" customHeight="1">
      <c r="A18" s="10" t="s">
        <v>42</v>
      </c>
      <c r="B18" s="16" t="s">
        <v>43</v>
      </c>
      <c r="C18" s="29"/>
      <c r="D18" s="29"/>
      <c r="E18" s="29"/>
      <c r="F18" s="29" t="s">
        <v>12</v>
      </c>
      <c r="G18" s="29"/>
      <c r="H18" s="46"/>
      <c r="I18" s="15"/>
      <c r="J18" s="1"/>
      <c r="K18" s="1"/>
      <c r="L18" s="1"/>
      <c r="M18" s="1"/>
      <c r="N18" s="1"/>
      <c r="O18" s="1"/>
      <c r="P18" s="1"/>
      <c r="Q18" s="1"/>
      <c r="R18" s="1"/>
      <c r="S18" s="1"/>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row>
    <row r="19" spans="1:130" ht="15.75" customHeight="1">
      <c r="A19" s="10" t="s">
        <v>44</v>
      </c>
      <c r="B19" s="40" t="s">
        <v>45</v>
      </c>
      <c r="C19" s="29"/>
      <c r="D19" s="29"/>
      <c r="E19" s="29"/>
      <c r="F19" s="29"/>
      <c r="G19" s="29"/>
      <c r="H19" s="46" t="s">
        <v>12</v>
      </c>
      <c r="I19" s="15" t="s">
        <v>46</v>
      </c>
      <c r="J19" s="1"/>
      <c r="K19" s="1"/>
      <c r="L19" s="1"/>
      <c r="M19" s="1"/>
      <c r="N19" s="1"/>
      <c r="O19" s="1"/>
      <c r="P19" s="1"/>
      <c r="Q19" s="1"/>
      <c r="R19" s="1"/>
      <c r="S19" s="1"/>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row>
    <row r="20" spans="1:130" ht="15.75" customHeight="1">
      <c r="A20" s="10" t="s">
        <v>47</v>
      </c>
      <c r="B20" s="16" t="s">
        <v>48</v>
      </c>
      <c r="C20" s="29"/>
      <c r="D20" s="29"/>
      <c r="E20" s="29"/>
      <c r="F20" s="29" t="s">
        <v>12</v>
      </c>
      <c r="G20" s="29"/>
      <c r="H20" s="46"/>
      <c r="I20" s="15"/>
      <c r="J20" s="1"/>
      <c r="K20" s="1"/>
      <c r="L20" s="1"/>
      <c r="M20" s="1"/>
      <c r="N20" s="1"/>
      <c r="O20" s="1"/>
      <c r="P20" s="1"/>
      <c r="Q20" s="1"/>
      <c r="R20" s="1"/>
      <c r="S20" s="1"/>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row>
    <row r="21" spans="1:130" ht="15.6">
      <c r="A21" s="10" t="s">
        <v>49</v>
      </c>
      <c r="B21" s="45" t="s">
        <v>50</v>
      </c>
      <c r="C21" s="29" t="s">
        <v>12</v>
      </c>
      <c r="D21" s="29"/>
      <c r="E21" s="29"/>
      <c r="F21" s="29"/>
      <c r="G21" s="29"/>
      <c r="H21" s="46"/>
      <c r="I21" s="15" t="s">
        <v>51</v>
      </c>
      <c r="J21" s="1"/>
      <c r="K21" s="1"/>
      <c r="L21" s="1"/>
      <c r="M21" s="1"/>
      <c r="N21" s="1"/>
      <c r="O21" s="1"/>
      <c r="P21" s="1"/>
      <c r="Q21" s="1"/>
      <c r="R21" s="1"/>
      <c r="S21" s="1"/>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row>
    <row r="22" spans="1:130" ht="31.2">
      <c r="A22" s="10" t="s">
        <v>52</v>
      </c>
      <c r="B22" s="45" t="s">
        <v>53</v>
      </c>
      <c r="C22" s="29"/>
      <c r="D22" s="29" t="s">
        <v>12</v>
      </c>
      <c r="E22" s="29"/>
      <c r="F22" s="29"/>
      <c r="G22" s="29"/>
      <c r="H22" s="46"/>
      <c r="I22" s="15" t="s">
        <v>54</v>
      </c>
      <c r="J22" s="1"/>
      <c r="K22" s="1"/>
      <c r="L22" s="1"/>
      <c r="M22" s="1"/>
      <c r="N22" s="1"/>
      <c r="O22" s="1"/>
      <c r="P22" s="1"/>
      <c r="Q22" s="1"/>
      <c r="R22" s="1"/>
      <c r="S22" s="1"/>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row>
    <row r="23" spans="1:130" ht="31.2">
      <c r="A23" s="10" t="s">
        <v>55</v>
      </c>
      <c r="B23" s="45" t="s">
        <v>56</v>
      </c>
      <c r="C23" s="29"/>
      <c r="D23" s="29"/>
      <c r="E23" s="29"/>
      <c r="F23" s="29"/>
      <c r="G23" s="29" t="s">
        <v>12</v>
      </c>
      <c r="H23" s="46"/>
      <c r="I23" s="15"/>
      <c r="J23" s="1"/>
      <c r="K23" s="1"/>
      <c r="L23" s="1"/>
      <c r="M23" s="1"/>
      <c r="N23" s="1"/>
      <c r="O23" s="1"/>
      <c r="P23" s="1"/>
      <c r="Q23" s="1"/>
      <c r="R23" s="1"/>
      <c r="S23" s="1"/>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row>
    <row r="24" spans="1:130" ht="31.2">
      <c r="A24" s="10" t="s">
        <v>57</v>
      </c>
      <c r="B24" s="16" t="s">
        <v>58</v>
      </c>
      <c r="C24" s="29"/>
      <c r="D24" s="29"/>
      <c r="E24" s="29"/>
      <c r="F24" s="29" t="s">
        <v>12</v>
      </c>
      <c r="G24" s="29"/>
      <c r="H24" s="46"/>
      <c r="I24" s="15" t="s">
        <v>59</v>
      </c>
      <c r="J24" s="1"/>
      <c r="K24" s="1"/>
      <c r="L24" s="1"/>
      <c r="M24" s="1"/>
      <c r="N24" s="1"/>
      <c r="O24" s="1"/>
      <c r="P24" s="1"/>
      <c r="Q24" s="1"/>
      <c r="R24" s="1"/>
      <c r="S24" s="1"/>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row>
    <row r="25" spans="1:130" ht="15.75" customHeight="1">
      <c r="A25" s="10" t="s">
        <v>60</v>
      </c>
      <c r="B25" s="13"/>
      <c r="C25" s="29">
        <f>COUNTIF(C6:C24,"x")</f>
        <v>1</v>
      </c>
      <c r="D25" s="29">
        <f>COUNTIF(D6:D24,"x")</f>
        <v>3</v>
      </c>
      <c r="E25" s="29">
        <f>COUNTIF(E6:E24,"x")</f>
        <v>0</v>
      </c>
      <c r="F25" s="29">
        <f>COUNTIF(F6:F24,"x")</f>
        <v>3</v>
      </c>
      <c r="G25" s="29">
        <f>COUNTIF(G6:G24,"x")</f>
        <v>9</v>
      </c>
      <c r="H25" s="46"/>
      <c r="I25" s="1"/>
      <c r="J25" s="1"/>
      <c r="K25" s="1"/>
      <c r="L25" s="1"/>
      <c r="M25" s="1"/>
      <c r="N25" s="1"/>
      <c r="O25" s="1"/>
      <c r="P25" s="1"/>
      <c r="Q25" s="1"/>
      <c r="R25" s="1"/>
      <c r="S25" s="1"/>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row>
    <row r="26" spans="1:130" ht="15.75" customHeight="1">
      <c r="A26" s="12" t="s">
        <v>61</v>
      </c>
      <c r="B26" s="13"/>
      <c r="C26" s="69">
        <f>IF(SUM(C25:G25)&gt;0,(C25+D25*2+E25*3+F25*4+G25*5)/SUM(C25:G25),0)</f>
        <v>4</v>
      </c>
      <c r="D26" s="69"/>
      <c r="E26" s="69"/>
      <c r="F26" s="69"/>
      <c r="G26" s="69"/>
      <c r="H26" s="46"/>
      <c r="I26" s="47"/>
      <c r="J26" s="47"/>
      <c r="K26" s="1"/>
      <c r="L26" s="1"/>
      <c r="M26" s="1"/>
      <c r="N26" s="1"/>
      <c r="O26" s="1"/>
      <c r="P26" s="1"/>
      <c r="Q26" s="1"/>
      <c r="R26" s="1"/>
      <c r="S26" s="1"/>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row>
    <row r="27" spans="1:130" s="7" customFormat="1" ht="15.75" customHeight="1">
      <c r="A27" s="1"/>
      <c r="B27" s="1"/>
      <c r="C27" s="1"/>
      <c r="D27" s="1"/>
      <c r="E27" s="1"/>
      <c r="F27" s="1"/>
      <c r="G27" s="1"/>
      <c r="H27" s="46"/>
      <c r="I27" s="1"/>
      <c r="J27" s="1"/>
      <c r="K27" s="1"/>
      <c r="L27" s="1"/>
      <c r="M27" s="1"/>
      <c r="N27" s="1"/>
      <c r="O27" s="1"/>
      <c r="P27" s="1"/>
      <c r="Q27" s="1"/>
      <c r="R27" s="1"/>
      <c r="S27" s="1"/>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row>
    <row r="28" spans="1:130" ht="15.75" customHeight="1">
      <c r="A28" s="2">
        <v>2</v>
      </c>
      <c r="B28" s="76" t="s">
        <v>62</v>
      </c>
      <c r="C28" s="77"/>
      <c r="D28" s="77"/>
      <c r="E28" s="77"/>
      <c r="F28" s="77"/>
      <c r="G28" s="77"/>
      <c r="H28" s="46"/>
      <c r="I28" s="1"/>
      <c r="J28" s="1"/>
      <c r="K28" s="1"/>
      <c r="L28" s="1"/>
      <c r="M28" s="1"/>
      <c r="N28" s="1"/>
      <c r="O28" s="1"/>
      <c r="P28" s="1"/>
      <c r="Q28" s="1"/>
      <c r="R28" s="1"/>
      <c r="S28" s="1"/>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row>
    <row r="29" spans="1:130" s="7" customFormat="1" ht="63" customHeight="1">
      <c r="A29" s="2"/>
      <c r="B29" s="73" t="s">
        <v>63</v>
      </c>
      <c r="C29" s="74"/>
      <c r="D29" s="74"/>
      <c r="E29" s="74"/>
      <c r="F29" s="74"/>
      <c r="G29" s="75"/>
      <c r="H29" s="4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row>
    <row r="30" spans="1:130" ht="15.6">
      <c r="A30" s="3" t="s">
        <v>64</v>
      </c>
      <c r="B30" s="63" t="s">
        <v>65</v>
      </c>
      <c r="C30" s="23" t="s">
        <v>12</v>
      </c>
      <c r="D30" s="23"/>
      <c r="E30" s="23"/>
      <c r="F30" s="27"/>
      <c r="G30" s="29"/>
      <c r="H30" s="46"/>
      <c r="I30" s="15" t="s">
        <v>66</v>
      </c>
      <c r="J30" s="1"/>
      <c r="K30" s="1"/>
      <c r="L30" s="1"/>
      <c r="M30" s="1"/>
      <c r="N30" s="1"/>
      <c r="O30" s="1"/>
      <c r="P30" s="1"/>
      <c r="Q30" s="1"/>
      <c r="R30" s="1"/>
      <c r="S30" s="1"/>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row>
    <row r="31" spans="1:130" ht="15.6">
      <c r="A31" s="3" t="s">
        <v>67</v>
      </c>
      <c r="B31" s="54" t="s">
        <v>68</v>
      </c>
      <c r="C31" s="23"/>
      <c r="D31" s="23"/>
      <c r="E31" s="23"/>
      <c r="F31" s="27"/>
      <c r="G31" s="29" t="s">
        <v>12</v>
      </c>
      <c r="H31" s="46"/>
      <c r="I31" s="15" t="s">
        <v>69</v>
      </c>
      <c r="J31" s="1"/>
      <c r="K31" s="1"/>
      <c r="L31" s="1"/>
      <c r="M31" s="1"/>
      <c r="N31" s="1"/>
      <c r="O31" s="1"/>
      <c r="P31" s="1"/>
      <c r="Q31" s="1"/>
      <c r="R31" s="1"/>
      <c r="S31" s="1"/>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row>
    <row r="32" spans="1:130" ht="31.2">
      <c r="A32" s="3" t="s">
        <v>70</v>
      </c>
      <c r="B32" s="55" t="s">
        <v>71</v>
      </c>
      <c r="C32" s="23"/>
      <c r="D32" s="23"/>
      <c r="E32" s="23" t="s">
        <v>12</v>
      </c>
      <c r="F32" s="27"/>
      <c r="G32" s="29"/>
      <c r="H32" s="46"/>
      <c r="I32" s="15" t="s">
        <v>72</v>
      </c>
      <c r="J32" s="1"/>
      <c r="K32" s="1"/>
      <c r="L32" s="1"/>
      <c r="M32" s="1"/>
      <c r="N32" s="1"/>
      <c r="O32" s="1"/>
      <c r="P32" s="1"/>
      <c r="Q32" s="1"/>
      <c r="R32" s="1"/>
      <c r="S32" s="1"/>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row>
    <row r="33" spans="1:19" ht="31.5" customHeight="1">
      <c r="A33" s="3" t="s">
        <v>73</v>
      </c>
      <c r="B33" s="54" t="s">
        <v>74</v>
      </c>
      <c r="C33" s="23"/>
      <c r="D33" s="23"/>
      <c r="E33" s="23"/>
      <c r="F33" s="27"/>
      <c r="G33" s="29" t="s">
        <v>12</v>
      </c>
      <c r="H33" s="46"/>
      <c r="I33" s="15" t="s">
        <v>75</v>
      </c>
      <c r="J33" s="1"/>
      <c r="K33" s="1"/>
      <c r="L33" s="1"/>
      <c r="M33" s="1"/>
      <c r="N33" s="1"/>
      <c r="O33" s="1"/>
      <c r="P33" s="1"/>
      <c r="Q33" s="1"/>
      <c r="R33" s="1"/>
      <c r="S33" s="1"/>
    </row>
    <row r="34" spans="1:19" ht="31.2">
      <c r="A34" s="3" t="s">
        <v>76</v>
      </c>
      <c r="B34" s="55" t="s">
        <v>77</v>
      </c>
      <c r="C34" s="23"/>
      <c r="D34" s="23"/>
      <c r="E34" s="23"/>
      <c r="F34" s="27"/>
      <c r="G34" s="29" t="s">
        <v>12</v>
      </c>
      <c r="H34" s="46"/>
      <c r="I34" s="15" t="s">
        <v>78</v>
      </c>
      <c r="J34" s="1"/>
      <c r="K34" s="1"/>
      <c r="L34" s="1"/>
      <c r="M34" s="1"/>
      <c r="N34" s="1"/>
      <c r="O34" s="1"/>
      <c r="P34" s="1"/>
      <c r="Q34" s="1"/>
      <c r="R34" s="1"/>
      <c r="S34" s="1"/>
    </row>
    <row r="35" spans="1:19" ht="31.2">
      <c r="A35" s="3" t="s">
        <v>79</v>
      </c>
      <c r="B35" s="55" t="s">
        <v>80</v>
      </c>
      <c r="C35" s="23"/>
      <c r="D35" s="23"/>
      <c r="E35" s="23"/>
      <c r="F35" s="27"/>
      <c r="G35" s="29" t="s">
        <v>12</v>
      </c>
      <c r="H35" s="46"/>
      <c r="I35" s="15" t="s">
        <v>81</v>
      </c>
      <c r="J35" s="44"/>
      <c r="K35" s="44"/>
      <c r="L35" s="44"/>
      <c r="M35" s="1"/>
      <c r="N35" s="1"/>
      <c r="O35" s="1"/>
      <c r="P35" s="1"/>
      <c r="Q35" s="1"/>
      <c r="R35" s="1"/>
      <c r="S35" s="1"/>
    </row>
    <row r="36" spans="1:19" ht="15.6">
      <c r="A36" s="3" t="s">
        <v>82</v>
      </c>
      <c r="B36" s="55" t="s">
        <v>83</v>
      </c>
      <c r="C36" s="23"/>
      <c r="D36" s="23"/>
      <c r="E36" s="23"/>
      <c r="F36" s="27"/>
      <c r="G36" s="29" t="s">
        <v>12</v>
      </c>
      <c r="H36" s="46"/>
      <c r="I36" s="15" t="s">
        <v>84</v>
      </c>
      <c r="J36" s="44"/>
      <c r="K36" s="44"/>
      <c r="L36" s="44"/>
      <c r="M36" s="1"/>
      <c r="N36" s="1"/>
      <c r="O36" s="1"/>
      <c r="P36" s="1"/>
      <c r="Q36" s="1"/>
      <c r="R36" s="1"/>
      <c r="S36" s="1"/>
    </row>
    <row r="37" spans="1:19" ht="15.6">
      <c r="A37" s="3" t="s">
        <v>85</v>
      </c>
      <c r="B37" s="55" t="s">
        <v>86</v>
      </c>
      <c r="C37" s="23"/>
      <c r="D37" s="23"/>
      <c r="E37" s="23"/>
      <c r="F37" s="27"/>
      <c r="G37" s="29" t="s">
        <v>12</v>
      </c>
      <c r="H37" s="46"/>
      <c r="I37" s="15" t="s">
        <v>87</v>
      </c>
      <c r="J37" s="1"/>
      <c r="K37" s="1"/>
      <c r="L37" s="1"/>
      <c r="M37" s="1"/>
      <c r="N37" s="1"/>
      <c r="O37" s="1"/>
      <c r="P37" s="1"/>
      <c r="Q37" s="1"/>
      <c r="R37" s="1"/>
      <c r="S37" s="1"/>
    </row>
    <row r="38" spans="1:19" ht="15.75" customHeight="1">
      <c r="A38" s="3" t="s">
        <v>88</v>
      </c>
      <c r="B38" s="55" t="s">
        <v>89</v>
      </c>
      <c r="C38" s="23"/>
      <c r="D38" s="23"/>
      <c r="E38" s="23"/>
      <c r="F38" s="27"/>
      <c r="G38" s="29" t="s">
        <v>12</v>
      </c>
      <c r="H38" s="46"/>
      <c r="I38" s="15" t="s">
        <v>90</v>
      </c>
      <c r="J38" s="1"/>
      <c r="K38" s="1"/>
      <c r="L38" s="1"/>
      <c r="M38" s="1"/>
      <c r="N38" s="1"/>
      <c r="O38" s="1"/>
      <c r="P38" s="1"/>
      <c r="Q38" s="1"/>
      <c r="R38" s="1"/>
      <c r="S38" s="1"/>
    </row>
    <row r="39" spans="1:19" ht="15.6">
      <c r="A39" s="3" t="s">
        <v>91</v>
      </c>
      <c r="B39" s="55" t="s">
        <v>92</v>
      </c>
      <c r="C39" s="23"/>
      <c r="D39" s="23"/>
      <c r="E39" s="23"/>
      <c r="F39" s="27"/>
      <c r="G39" s="29" t="s">
        <v>12</v>
      </c>
      <c r="H39" s="46"/>
      <c r="I39" s="15" t="s">
        <v>93</v>
      </c>
      <c r="J39" s="1"/>
      <c r="K39" s="1"/>
      <c r="L39" s="1"/>
      <c r="M39" s="1"/>
      <c r="N39" s="1"/>
      <c r="O39" s="1"/>
      <c r="P39" s="1"/>
      <c r="Q39" s="1"/>
      <c r="R39" s="1"/>
      <c r="S39" s="1"/>
    </row>
    <row r="40" spans="1:19" ht="15.6">
      <c r="A40" s="3" t="s">
        <v>94</v>
      </c>
      <c r="B40" s="57" t="s">
        <v>95</v>
      </c>
      <c r="C40" s="23"/>
      <c r="D40" s="23"/>
      <c r="E40" s="23"/>
      <c r="F40" s="27"/>
      <c r="G40" s="29"/>
      <c r="H40" s="46" t="s">
        <v>12</v>
      </c>
      <c r="I40" s="15" t="s">
        <v>96</v>
      </c>
      <c r="J40" s="1"/>
      <c r="K40" s="1"/>
      <c r="L40" s="1"/>
      <c r="M40" s="1"/>
      <c r="N40" s="1"/>
      <c r="O40" s="1"/>
      <c r="P40" s="1"/>
      <c r="Q40" s="1"/>
      <c r="R40" s="1"/>
      <c r="S40" s="1"/>
    </row>
    <row r="41" spans="1:19" ht="15.75" customHeight="1">
      <c r="A41" s="3" t="s">
        <v>97</v>
      </c>
      <c r="B41" s="57" t="s">
        <v>98</v>
      </c>
      <c r="C41" s="23"/>
      <c r="D41" s="23"/>
      <c r="E41" s="23"/>
      <c r="F41" s="27"/>
      <c r="G41" s="29"/>
      <c r="H41" s="46" t="s">
        <v>12</v>
      </c>
      <c r="I41" s="15" t="s">
        <v>99</v>
      </c>
      <c r="J41" s="1"/>
      <c r="K41" s="1"/>
      <c r="L41" s="1"/>
      <c r="M41" s="1"/>
      <c r="N41" s="1"/>
      <c r="O41" s="1"/>
      <c r="P41" s="1"/>
      <c r="Q41" s="1"/>
      <c r="R41" s="1"/>
      <c r="S41" s="1"/>
    </row>
    <row r="42" spans="1:19" ht="15.75" customHeight="1">
      <c r="A42" s="3" t="s">
        <v>100</v>
      </c>
      <c r="B42" s="57" t="s">
        <v>101</v>
      </c>
      <c r="C42" s="23"/>
      <c r="D42" s="23"/>
      <c r="E42" s="23"/>
      <c r="F42" s="27"/>
      <c r="G42" s="29"/>
      <c r="H42" s="46" t="s">
        <v>12</v>
      </c>
      <c r="I42" s="15" t="s">
        <v>102</v>
      </c>
      <c r="J42" s="1"/>
      <c r="K42" s="1"/>
      <c r="L42" s="1"/>
      <c r="M42" s="1"/>
      <c r="N42" s="1"/>
      <c r="O42" s="1"/>
      <c r="P42" s="1"/>
      <c r="Q42" s="1"/>
      <c r="R42" s="1"/>
      <c r="S42" s="1"/>
    </row>
    <row r="43" spans="1:19" ht="15.75" customHeight="1">
      <c r="A43" s="3" t="s">
        <v>103</v>
      </c>
      <c r="B43" s="57" t="s">
        <v>104</v>
      </c>
      <c r="C43" s="23"/>
      <c r="D43" s="23"/>
      <c r="E43" s="23"/>
      <c r="F43" s="27"/>
      <c r="G43" s="29"/>
      <c r="H43" s="46" t="s">
        <v>12</v>
      </c>
      <c r="I43" s="15" t="s">
        <v>564</v>
      </c>
      <c r="J43" s="1"/>
      <c r="K43" s="1"/>
      <c r="L43" s="1"/>
      <c r="M43" s="1"/>
      <c r="N43" s="1"/>
      <c r="O43" s="1"/>
      <c r="P43" s="1"/>
      <c r="Q43" s="1"/>
      <c r="R43" s="1"/>
      <c r="S43" s="1"/>
    </row>
    <row r="44" spans="1:19" ht="15.6">
      <c r="A44" s="3" t="s">
        <v>105</v>
      </c>
      <c r="B44" s="57" t="s">
        <v>106</v>
      </c>
      <c r="C44" s="23"/>
      <c r="D44" s="23"/>
      <c r="E44" s="23"/>
      <c r="F44" s="27"/>
      <c r="G44" s="29"/>
      <c r="H44" s="46" t="s">
        <v>12</v>
      </c>
      <c r="I44" s="15" t="s">
        <v>564</v>
      </c>
      <c r="J44" s="1"/>
      <c r="K44" s="1"/>
      <c r="L44" s="1"/>
      <c r="M44" s="1"/>
      <c r="N44" s="1"/>
      <c r="O44" s="1"/>
      <c r="P44" s="1"/>
      <c r="Q44" s="1"/>
      <c r="R44" s="1"/>
      <c r="S44" s="1"/>
    </row>
    <row r="45" spans="1:19" ht="15.6">
      <c r="A45" s="3" t="s">
        <v>107</v>
      </c>
      <c r="B45" s="54" t="s">
        <v>108</v>
      </c>
      <c r="C45" s="23"/>
      <c r="D45" s="23"/>
      <c r="E45" s="23"/>
      <c r="F45" s="27"/>
      <c r="G45" s="29" t="s">
        <v>12</v>
      </c>
      <c r="H45" s="46"/>
      <c r="I45" s="15" t="s">
        <v>109</v>
      </c>
      <c r="J45" s="1"/>
      <c r="K45" s="1"/>
      <c r="L45" s="1"/>
      <c r="M45" s="1"/>
      <c r="N45" s="1"/>
      <c r="O45" s="1"/>
      <c r="P45" s="1"/>
      <c r="Q45" s="1"/>
      <c r="R45" s="1"/>
      <c r="S45" s="1"/>
    </row>
    <row r="46" spans="1:19" ht="15.75" customHeight="1">
      <c r="A46" s="3" t="s">
        <v>110</v>
      </c>
      <c r="B46" s="55" t="s">
        <v>111</v>
      </c>
      <c r="C46" s="23"/>
      <c r="D46" s="23" t="s">
        <v>12</v>
      </c>
      <c r="E46" s="23"/>
      <c r="F46" s="27"/>
      <c r="G46" s="29"/>
      <c r="H46" s="46"/>
      <c r="I46" s="15" t="s">
        <v>112</v>
      </c>
      <c r="J46" s="1"/>
      <c r="K46" s="1"/>
      <c r="L46" s="1"/>
      <c r="M46" s="1"/>
      <c r="N46" s="1"/>
      <c r="O46" s="1"/>
      <c r="P46" s="1"/>
      <c r="Q46" s="1"/>
      <c r="R46" s="1"/>
      <c r="S46" s="1"/>
    </row>
    <row r="47" spans="1:19" ht="31.2">
      <c r="A47" s="3" t="s">
        <v>113</v>
      </c>
      <c r="B47" s="55" t="s">
        <v>114</v>
      </c>
      <c r="C47" s="23"/>
      <c r="D47" s="23"/>
      <c r="E47" s="23"/>
      <c r="F47" s="27"/>
      <c r="G47" s="29" t="s">
        <v>12</v>
      </c>
      <c r="H47" s="46"/>
      <c r="I47" s="15" t="s">
        <v>115</v>
      </c>
      <c r="J47" s="1"/>
      <c r="K47" s="1"/>
      <c r="L47" s="1"/>
      <c r="M47" s="1"/>
      <c r="N47" s="1"/>
      <c r="O47" s="1"/>
      <c r="P47" s="1"/>
      <c r="Q47" s="1"/>
      <c r="R47" s="1"/>
      <c r="S47" s="1"/>
    </row>
    <row r="48" spans="1:19" ht="31.2">
      <c r="A48" s="3" t="s">
        <v>116</v>
      </c>
      <c r="B48" s="55" t="s">
        <v>117</v>
      </c>
      <c r="C48" s="23"/>
      <c r="D48" s="23"/>
      <c r="E48" s="23"/>
      <c r="F48" s="27"/>
      <c r="G48" s="29" t="s">
        <v>12</v>
      </c>
      <c r="H48" s="46"/>
      <c r="I48" s="15"/>
      <c r="J48" s="1"/>
      <c r="K48" s="1"/>
      <c r="L48" s="1"/>
      <c r="M48" s="1"/>
      <c r="N48" s="1"/>
      <c r="O48" s="1"/>
      <c r="P48" s="1"/>
      <c r="Q48" s="1"/>
      <c r="R48" s="1"/>
      <c r="S48" s="1"/>
    </row>
    <row r="49" spans="1:130" ht="15.6">
      <c r="A49" s="3" t="s">
        <v>60</v>
      </c>
      <c r="B49" s="6"/>
      <c r="C49" s="24">
        <f>COUNTIF(C30:C48,"x")</f>
        <v>1</v>
      </c>
      <c r="D49" s="24">
        <f>COUNTIF(D30:D48,"x")</f>
        <v>1</v>
      </c>
      <c r="E49" s="24">
        <f>COUNTIF(E30:E48,"x")</f>
        <v>1</v>
      </c>
      <c r="F49" s="24">
        <f>COUNTIF(F30:F48,"x")</f>
        <v>0</v>
      </c>
      <c r="G49" s="28">
        <f>COUNTIF(G30:G48,"x")</f>
        <v>11</v>
      </c>
      <c r="H49" s="46"/>
      <c r="I49" s="1"/>
      <c r="J49" s="1"/>
      <c r="K49" s="1"/>
      <c r="L49" s="1"/>
      <c r="M49" s="1"/>
      <c r="N49" s="1"/>
      <c r="O49" s="1"/>
      <c r="P49" s="1"/>
      <c r="Q49" s="1"/>
      <c r="R49" s="1"/>
      <c r="S49" s="1"/>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7"/>
      <c r="CY49" s="47"/>
      <c r="CZ49" s="47"/>
      <c r="DA49" s="47"/>
      <c r="DB49" s="47"/>
      <c r="DC49" s="47"/>
      <c r="DD49" s="47"/>
      <c r="DE49" s="47"/>
      <c r="DF49" s="47"/>
      <c r="DG49" s="47"/>
      <c r="DH49" s="47"/>
      <c r="DI49" s="47"/>
      <c r="DJ49" s="47"/>
      <c r="DK49" s="47"/>
      <c r="DL49" s="47"/>
      <c r="DM49" s="47"/>
      <c r="DN49" s="47"/>
      <c r="DO49" s="47"/>
      <c r="DP49" s="47"/>
      <c r="DQ49" s="47"/>
      <c r="DR49" s="47"/>
      <c r="DS49" s="47"/>
      <c r="DT49" s="47"/>
      <c r="DU49" s="47"/>
      <c r="DV49" s="47"/>
      <c r="DW49" s="47"/>
      <c r="DX49" s="47"/>
      <c r="DY49" s="47"/>
      <c r="DZ49" s="47"/>
    </row>
    <row r="50" spans="1:130" ht="15.6">
      <c r="A50" s="12" t="s">
        <v>61</v>
      </c>
      <c r="B50" s="22"/>
      <c r="C50" s="69">
        <f>IF(SUM(C49:G49)&gt;0,(C49+D49*2+E49*3+F49*4+G49*5)/SUM(C49:G49),0)</f>
        <v>4.3571428571428568</v>
      </c>
      <c r="D50" s="69"/>
      <c r="E50" s="69"/>
      <c r="F50" s="69"/>
      <c r="G50" s="69"/>
      <c r="H50" s="46"/>
      <c r="I50" s="47"/>
      <c r="J50" s="47"/>
      <c r="K50" s="1"/>
      <c r="L50" s="1"/>
      <c r="M50" s="1"/>
      <c r="N50" s="1"/>
      <c r="O50" s="1"/>
      <c r="P50" s="1"/>
      <c r="Q50" s="1"/>
      <c r="R50" s="1"/>
      <c r="S50" s="1"/>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c r="DS50" s="47"/>
      <c r="DT50" s="47"/>
      <c r="DU50" s="47"/>
      <c r="DV50" s="47"/>
      <c r="DW50" s="47"/>
      <c r="DX50" s="47"/>
      <c r="DY50" s="47"/>
      <c r="DZ50" s="47"/>
    </row>
    <row r="51" spans="1:130" s="7" customFormat="1" ht="31.5" customHeight="1">
      <c r="A51" s="1"/>
      <c r="B51" s="1"/>
      <c r="C51" s="1"/>
      <c r="D51" s="1"/>
      <c r="E51" s="1"/>
      <c r="F51" s="1"/>
      <c r="G51" s="1"/>
      <c r="H51" s="46"/>
      <c r="I51" s="1"/>
      <c r="J51" s="1"/>
      <c r="K51" s="1"/>
      <c r="L51" s="1"/>
      <c r="M51" s="1"/>
      <c r="N51" s="1"/>
      <c r="O51" s="1"/>
      <c r="P51" s="1"/>
      <c r="Q51" s="1"/>
      <c r="R51" s="1"/>
      <c r="S51" s="1"/>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row>
    <row r="52" spans="1:130" ht="15.75" customHeight="1">
      <c r="A52" s="2">
        <v>3</v>
      </c>
      <c r="B52" s="76" t="s">
        <v>118</v>
      </c>
      <c r="C52" s="77"/>
      <c r="D52" s="77"/>
      <c r="E52" s="77"/>
      <c r="F52" s="77"/>
      <c r="G52" s="77"/>
      <c r="H52" s="46"/>
      <c r="I52" s="1"/>
      <c r="J52" s="1"/>
      <c r="K52" s="1"/>
      <c r="L52" s="1"/>
      <c r="M52" s="1"/>
      <c r="N52" s="1"/>
      <c r="O52" s="1"/>
      <c r="P52" s="1"/>
      <c r="Q52" s="1"/>
      <c r="R52" s="1"/>
      <c r="S52" s="1"/>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7"/>
      <c r="CY52" s="47"/>
      <c r="CZ52" s="47"/>
      <c r="DA52" s="47"/>
      <c r="DB52" s="47"/>
      <c r="DC52" s="47"/>
      <c r="DD52" s="47"/>
      <c r="DE52" s="47"/>
      <c r="DF52" s="47"/>
      <c r="DG52" s="47"/>
      <c r="DH52" s="47"/>
      <c r="DI52" s="47"/>
      <c r="DJ52" s="47"/>
      <c r="DK52" s="47"/>
      <c r="DL52" s="47"/>
      <c r="DM52" s="47"/>
      <c r="DN52" s="47"/>
      <c r="DO52" s="47"/>
      <c r="DP52" s="47"/>
      <c r="DQ52" s="47"/>
      <c r="DR52" s="47"/>
      <c r="DS52" s="47"/>
      <c r="DT52" s="47"/>
      <c r="DU52" s="47"/>
      <c r="DV52" s="47"/>
      <c r="DW52" s="47"/>
      <c r="DX52" s="47"/>
      <c r="DY52" s="47"/>
      <c r="DZ52" s="47"/>
    </row>
    <row r="53" spans="1:130" s="7" customFormat="1" ht="63" customHeight="1">
      <c r="A53" s="2"/>
      <c r="B53" s="73" t="s">
        <v>119</v>
      </c>
      <c r="C53" s="74"/>
      <c r="D53" s="74"/>
      <c r="E53" s="74"/>
      <c r="F53" s="74"/>
      <c r="G53" s="75"/>
      <c r="H53" s="46"/>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row>
    <row r="54" spans="1:130" ht="31.5" customHeight="1">
      <c r="A54" s="3" t="s">
        <v>120</v>
      </c>
      <c r="B54" s="8" t="s">
        <v>121</v>
      </c>
      <c r="C54" s="23"/>
      <c r="D54" s="23"/>
      <c r="E54" s="23"/>
      <c r="F54" s="27"/>
      <c r="G54" s="29" t="s">
        <v>12</v>
      </c>
      <c r="H54" s="46"/>
      <c r="I54" s="15"/>
      <c r="J54" s="1"/>
      <c r="K54" s="1"/>
      <c r="L54" s="1"/>
      <c r="M54" s="1"/>
      <c r="N54" s="1"/>
      <c r="O54" s="1"/>
      <c r="P54" s="1"/>
      <c r="Q54" s="1"/>
      <c r="R54" s="1"/>
      <c r="S54" s="1"/>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7"/>
      <c r="CY54" s="47"/>
      <c r="CZ54" s="47"/>
      <c r="DA54" s="47"/>
      <c r="DB54" s="47"/>
      <c r="DC54" s="47"/>
      <c r="DD54" s="47"/>
      <c r="DE54" s="47"/>
      <c r="DF54" s="47"/>
      <c r="DG54" s="47"/>
      <c r="DH54" s="47"/>
      <c r="DI54" s="47"/>
      <c r="DJ54" s="47"/>
      <c r="DK54" s="47"/>
      <c r="DL54" s="47"/>
      <c r="DM54" s="47"/>
      <c r="DN54" s="47"/>
      <c r="DO54" s="47"/>
      <c r="DP54" s="47"/>
      <c r="DQ54" s="47"/>
      <c r="DR54" s="47"/>
      <c r="DS54" s="47"/>
      <c r="DT54" s="47"/>
      <c r="DU54" s="47"/>
      <c r="DV54" s="47"/>
      <c r="DW54" s="47"/>
      <c r="DX54" s="47"/>
      <c r="DY54" s="47"/>
      <c r="DZ54" s="47"/>
    </row>
    <row r="55" spans="1:130" ht="31.2">
      <c r="A55" s="3" t="s">
        <v>122</v>
      </c>
      <c r="B55" s="8" t="s">
        <v>123</v>
      </c>
      <c r="C55" s="23"/>
      <c r="D55" s="23"/>
      <c r="E55" s="23"/>
      <c r="F55" s="27" t="s">
        <v>12</v>
      </c>
      <c r="G55" s="29"/>
      <c r="H55" s="46"/>
      <c r="I55" s="15" t="s">
        <v>124</v>
      </c>
      <c r="J55" s="1"/>
      <c r="K55" s="1"/>
      <c r="L55" s="1"/>
      <c r="M55" s="1"/>
      <c r="N55" s="1"/>
      <c r="O55" s="1"/>
      <c r="P55" s="1"/>
      <c r="Q55" s="1"/>
      <c r="R55" s="1"/>
      <c r="S55" s="1"/>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7"/>
      <c r="CY55" s="47"/>
      <c r="CZ55" s="47"/>
      <c r="DA55" s="47"/>
      <c r="DB55" s="47"/>
      <c r="DC55" s="47"/>
      <c r="DD55" s="47"/>
      <c r="DE55" s="47"/>
      <c r="DF55" s="47"/>
      <c r="DG55" s="47"/>
      <c r="DH55" s="47"/>
      <c r="DI55" s="47"/>
      <c r="DJ55" s="47"/>
      <c r="DK55" s="47"/>
      <c r="DL55" s="47"/>
      <c r="DM55" s="47"/>
      <c r="DN55" s="47"/>
      <c r="DO55" s="47"/>
      <c r="DP55" s="47"/>
      <c r="DQ55" s="47"/>
      <c r="DR55" s="47"/>
      <c r="DS55" s="47"/>
      <c r="DT55" s="47"/>
      <c r="DU55" s="47"/>
      <c r="DV55" s="47"/>
      <c r="DW55" s="47"/>
      <c r="DX55" s="47"/>
      <c r="DY55" s="47"/>
      <c r="DZ55" s="47"/>
    </row>
    <row r="56" spans="1:130" ht="46.8">
      <c r="A56" s="3" t="s">
        <v>125</v>
      </c>
      <c r="B56" s="8" t="s">
        <v>126</v>
      </c>
      <c r="C56" s="23"/>
      <c r="D56" s="23"/>
      <c r="E56" s="23"/>
      <c r="F56" s="27" t="s">
        <v>12</v>
      </c>
      <c r="G56" s="29"/>
      <c r="H56" s="46"/>
      <c r="I56" s="16" t="s">
        <v>127</v>
      </c>
      <c r="J56" s="1"/>
      <c r="K56" s="1"/>
      <c r="L56" s="1"/>
      <c r="M56" s="1"/>
      <c r="N56" s="1"/>
      <c r="O56" s="1"/>
      <c r="P56" s="1"/>
      <c r="Q56" s="1"/>
      <c r="R56" s="1"/>
      <c r="S56" s="1"/>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row>
    <row r="57" spans="1:130" ht="15.6">
      <c r="A57" s="3" t="s">
        <v>128</v>
      </c>
      <c r="B57" s="8" t="s">
        <v>129</v>
      </c>
      <c r="C57" s="23"/>
      <c r="D57" s="23"/>
      <c r="E57" s="23"/>
      <c r="F57" s="27"/>
      <c r="G57" s="29" t="s">
        <v>12</v>
      </c>
      <c r="H57" s="46"/>
      <c r="I57" s="49" t="s">
        <v>130</v>
      </c>
      <c r="J57" s="47"/>
      <c r="K57" s="1"/>
      <c r="L57" s="1"/>
      <c r="M57" s="1"/>
      <c r="N57" s="1"/>
      <c r="O57" s="1"/>
      <c r="P57" s="1"/>
      <c r="Q57" s="1"/>
      <c r="R57" s="1"/>
      <c r="S57" s="1"/>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row>
    <row r="58" spans="1:130" ht="31.2">
      <c r="A58" s="3" t="s">
        <v>131</v>
      </c>
      <c r="B58" s="9" t="s">
        <v>132</v>
      </c>
      <c r="C58" s="23"/>
      <c r="D58" s="23"/>
      <c r="E58" s="23"/>
      <c r="F58" s="27"/>
      <c r="G58" s="29"/>
      <c r="H58" s="46" t="s">
        <v>12</v>
      </c>
      <c r="I58" s="15" t="s">
        <v>133</v>
      </c>
      <c r="J58" s="1"/>
      <c r="K58" s="1"/>
      <c r="L58" s="1"/>
      <c r="M58" s="1"/>
      <c r="N58" s="1"/>
      <c r="O58" s="1"/>
      <c r="P58" s="1"/>
      <c r="Q58" s="1"/>
      <c r="R58" s="1"/>
      <c r="S58" s="1"/>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7"/>
      <c r="CV58" s="47"/>
      <c r="CW58" s="47"/>
      <c r="CX58" s="47"/>
      <c r="CY58" s="47"/>
      <c r="CZ58" s="47"/>
      <c r="DA58" s="47"/>
      <c r="DB58" s="47"/>
      <c r="DC58" s="47"/>
      <c r="DD58" s="47"/>
      <c r="DE58" s="47"/>
      <c r="DF58" s="47"/>
      <c r="DG58" s="47"/>
      <c r="DH58" s="47"/>
      <c r="DI58" s="47"/>
      <c r="DJ58" s="47"/>
      <c r="DK58" s="47"/>
      <c r="DL58" s="47"/>
      <c r="DM58" s="47"/>
      <c r="DN58" s="47"/>
      <c r="DO58" s="47"/>
      <c r="DP58" s="47"/>
      <c r="DQ58" s="47"/>
      <c r="DR58" s="47"/>
      <c r="DS58" s="47"/>
      <c r="DT58" s="47"/>
      <c r="DU58" s="47"/>
      <c r="DV58" s="47"/>
      <c r="DW58" s="47"/>
      <c r="DX58" s="47"/>
      <c r="DY58" s="47"/>
      <c r="DZ58" s="47"/>
    </row>
    <row r="59" spans="1:130" ht="31.5" customHeight="1">
      <c r="A59" s="3" t="s">
        <v>134</v>
      </c>
      <c r="B59" s="8" t="s">
        <v>135</v>
      </c>
      <c r="C59" s="23"/>
      <c r="D59" s="23"/>
      <c r="E59" s="23"/>
      <c r="F59" s="27"/>
      <c r="G59" s="29" t="s">
        <v>12</v>
      </c>
      <c r="H59" s="46"/>
      <c r="I59" s="15"/>
      <c r="J59" s="1"/>
      <c r="K59" s="1"/>
      <c r="L59" s="1"/>
      <c r="M59" s="1"/>
      <c r="N59" s="1"/>
      <c r="O59" s="1"/>
      <c r="P59" s="1"/>
      <c r="Q59" s="1"/>
      <c r="R59" s="1"/>
      <c r="S59" s="1"/>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c r="CT59" s="47"/>
      <c r="CU59" s="47"/>
      <c r="CV59" s="47"/>
      <c r="CW59" s="47"/>
      <c r="CX59" s="47"/>
      <c r="CY59" s="47"/>
      <c r="CZ59" s="47"/>
      <c r="DA59" s="47"/>
      <c r="DB59" s="47"/>
      <c r="DC59" s="47"/>
      <c r="DD59" s="47"/>
      <c r="DE59" s="47"/>
      <c r="DF59" s="47"/>
      <c r="DG59" s="47"/>
      <c r="DH59" s="47"/>
      <c r="DI59" s="47"/>
      <c r="DJ59" s="47"/>
      <c r="DK59" s="47"/>
      <c r="DL59" s="47"/>
      <c r="DM59" s="47"/>
      <c r="DN59" s="47"/>
      <c r="DO59" s="47"/>
      <c r="DP59" s="47"/>
      <c r="DQ59" s="47"/>
      <c r="DR59" s="47"/>
      <c r="DS59" s="47"/>
      <c r="DT59" s="47"/>
      <c r="DU59" s="47"/>
      <c r="DV59" s="47"/>
      <c r="DW59" s="47"/>
      <c r="DX59" s="47"/>
      <c r="DY59" s="47"/>
      <c r="DZ59" s="47"/>
    </row>
    <row r="60" spans="1:130" ht="31.5" customHeight="1">
      <c r="A60" s="3" t="s">
        <v>136</v>
      </c>
      <c r="B60" s="8" t="s">
        <v>137</v>
      </c>
      <c r="C60" s="23"/>
      <c r="D60" s="23"/>
      <c r="E60" s="23"/>
      <c r="F60" s="27" t="s">
        <v>12</v>
      </c>
      <c r="G60" s="29"/>
      <c r="H60" s="46"/>
      <c r="I60" s="15"/>
      <c r="J60" s="1"/>
      <c r="K60" s="1"/>
      <c r="L60" s="1"/>
      <c r="M60" s="1"/>
      <c r="N60" s="1"/>
      <c r="O60" s="1"/>
      <c r="P60" s="1"/>
      <c r="Q60" s="1"/>
      <c r="R60" s="1"/>
      <c r="S60" s="1"/>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row>
    <row r="61" spans="1:130" ht="31.5" customHeight="1">
      <c r="A61" s="3" t="s">
        <v>138</v>
      </c>
      <c r="B61" s="8" t="s">
        <v>139</v>
      </c>
      <c r="C61" s="23"/>
      <c r="D61" s="23"/>
      <c r="E61" s="23"/>
      <c r="F61" s="27"/>
      <c r="G61" s="29" t="s">
        <v>12</v>
      </c>
      <c r="H61" s="46"/>
      <c r="I61" s="15" t="s">
        <v>140</v>
      </c>
      <c r="J61" s="1"/>
      <c r="K61" s="1"/>
      <c r="L61" s="1"/>
      <c r="M61" s="1"/>
      <c r="N61" s="1"/>
      <c r="O61" s="1"/>
      <c r="P61" s="1"/>
      <c r="Q61" s="1"/>
      <c r="R61" s="1"/>
      <c r="S61" s="1"/>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c r="CT61" s="47"/>
      <c r="CU61" s="47"/>
      <c r="CV61" s="47"/>
      <c r="CW61" s="47"/>
      <c r="CX61" s="47"/>
      <c r="CY61" s="47"/>
      <c r="CZ61" s="47"/>
      <c r="DA61" s="47"/>
      <c r="DB61" s="47"/>
      <c r="DC61" s="47"/>
      <c r="DD61" s="47"/>
      <c r="DE61" s="47"/>
      <c r="DF61" s="47"/>
      <c r="DG61" s="47"/>
      <c r="DH61" s="47"/>
      <c r="DI61" s="47"/>
      <c r="DJ61" s="47"/>
      <c r="DK61" s="47"/>
      <c r="DL61" s="47"/>
      <c r="DM61" s="47"/>
      <c r="DN61" s="47"/>
      <c r="DO61" s="47"/>
      <c r="DP61" s="47"/>
      <c r="DQ61" s="47"/>
      <c r="DR61" s="47"/>
      <c r="DS61" s="47"/>
      <c r="DT61" s="47"/>
      <c r="DU61" s="47"/>
      <c r="DV61" s="47"/>
      <c r="DW61" s="47"/>
      <c r="DX61" s="47"/>
      <c r="DY61" s="47"/>
      <c r="DZ61" s="47"/>
    </row>
    <row r="62" spans="1:130" ht="31.5" customHeight="1">
      <c r="A62" s="3" t="s">
        <v>141</v>
      </c>
      <c r="B62" s="8" t="s">
        <v>142</v>
      </c>
      <c r="C62" s="23"/>
      <c r="D62" s="23"/>
      <c r="E62" s="23"/>
      <c r="F62" s="27"/>
      <c r="G62" s="29" t="s">
        <v>12</v>
      </c>
      <c r="H62" s="46"/>
      <c r="I62" s="15" t="s">
        <v>143</v>
      </c>
      <c r="J62" s="1"/>
      <c r="K62" s="1"/>
      <c r="L62" s="1"/>
      <c r="M62" s="1"/>
      <c r="N62" s="1"/>
      <c r="O62" s="1"/>
      <c r="P62" s="1"/>
      <c r="Q62" s="1"/>
      <c r="R62" s="1"/>
      <c r="S62" s="1"/>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row>
    <row r="63" spans="1:130" ht="15" customHeight="1">
      <c r="A63" s="3" t="s">
        <v>144</v>
      </c>
      <c r="B63" s="8" t="s">
        <v>145</v>
      </c>
      <c r="C63" s="23"/>
      <c r="D63" s="23"/>
      <c r="E63" s="23"/>
      <c r="F63" s="27"/>
      <c r="G63" s="29" t="s">
        <v>12</v>
      </c>
      <c r="H63" s="46"/>
      <c r="I63" s="15"/>
      <c r="J63" s="1"/>
      <c r="K63" s="1"/>
      <c r="L63" s="1"/>
      <c r="M63" s="1"/>
      <c r="N63" s="1"/>
      <c r="O63" s="1"/>
      <c r="P63" s="1"/>
      <c r="Q63" s="1"/>
      <c r="R63" s="1"/>
      <c r="S63" s="1"/>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c r="CV63" s="47"/>
      <c r="CW63" s="47"/>
      <c r="CX63" s="47"/>
      <c r="CY63" s="47"/>
      <c r="CZ63" s="47"/>
      <c r="DA63" s="47"/>
      <c r="DB63" s="47"/>
      <c r="DC63" s="47"/>
      <c r="DD63" s="47"/>
      <c r="DE63" s="47"/>
      <c r="DF63" s="47"/>
      <c r="DG63" s="47"/>
      <c r="DH63" s="47"/>
      <c r="DI63" s="47"/>
      <c r="DJ63" s="47"/>
      <c r="DK63" s="47"/>
      <c r="DL63" s="47"/>
      <c r="DM63" s="47"/>
      <c r="DN63" s="47"/>
      <c r="DO63" s="47"/>
      <c r="DP63" s="47"/>
      <c r="DQ63" s="47"/>
      <c r="DR63" s="47"/>
      <c r="DS63" s="47"/>
      <c r="DT63" s="47"/>
      <c r="DU63" s="47"/>
      <c r="DV63" s="47"/>
      <c r="DW63" s="47"/>
      <c r="DX63" s="47"/>
      <c r="DY63" s="47"/>
      <c r="DZ63" s="47"/>
    </row>
    <row r="64" spans="1:130" ht="15.6">
      <c r="A64" s="3" t="s">
        <v>146</v>
      </c>
      <c r="B64" s="8" t="s">
        <v>147</v>
      </c>
      <c r="C64" s="23"/>
      <c r="D64" s="23"/>
      <c r="E64" s="23"/>
      <c r="F64" s="27"/>
      <c r="G64" s="29" t="s">
        <v>12</v>
      </c>
      <c r="H64" s="46"/>
      <c r="I64" s="15"/>
      <c r="J64" s="1"/>
      <c r="K64" s="1"/>
      <c r="L64" s="1"/>
      <c r="M64" s="1"/>
      <c r="N64" s="1"/>
      <c r="O64" s="1"/>
      <c r="P64" s="1"/>
      <c r="Q64" s="1"/>
      <c r="R64" s="1"/>
      <c r="S64" s="1"/>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c r="CM64" s="47"/>
      <c r="CN64" s="47"/>
      <c r="CO64" s="47"/>
      <c r="CP64" s="47"/>
      <c r="CQ64" s="47"/>
      <c r="CR64" s="47"/>
      <c r="CS64" s="47"/>
      <c r="CT64" s="47"/>
      <c r="CU64" s="47"/>
      <c r="CV64" s="47"/>
      <c r="CW64" s="47"/>
      <c r="CX64" s="47"/>
      <c r="CY64" s="47"/>
      <c r="CZ64" s="47"/>
      <c r="DA64" s="47"/>
      <c r="DB64" s="47"/>
      <c r="DC64" s="47"/>
      <c r="DD64" s="47"/>
      <c r="DE64" s="47"/>
      <c r="DF64" s="47"/>
      <c r="DG64" s="47"/>
      <c r="DH64" s="47"/>
      <c r="DI64" s="47"/>
      <c r="DJ64" s="47"/>
      <c r="DK64" s="47"/>
      <c r="DL64" s="47"/>
      <c r="DM64" s="47"/>
      <c r="DN64" s="47"/>
      <c r="DO64" s="47"/>
      <c r="DP64" s="47"/>
      <c r="DQ64" s="47"/>
      <c r="DR64" s="47"/>
      <c r="DS64" s="47"/>
      <c r="DT64" s="47"/>
      <c r="DU64" s="47"/>
      <c r="DV64" s="47"/>
      <c r="DW64" s="47"/>
      <c r="DX64" s="47"/>
      <c r="DY64" s="47"/>
      <c r="DZ64" s="47"/>
    </row>
    <row r="65" spans="1:130" ht="29.25" customHeight="1">
      <c r="A65" s="3" t="s">
        <v>148</v>
      </c>
      <c r="B65" s="8" t="s">
        <v>149</v>
      </c>
      <c r="C65" s="23"/>
      <c r="D65" s="23"/>
      <c r="E65" s="23"/>
      <c r="F65" s="27" t="s">
        <v>12</v>
      </c>
      <c r="G65" s="29"/>
      <c r="H65" s="46"/>
      <c r="I65" s="15"/>
      <c r="J65" s="1"/>
      <c r="K65" s="1"/>
      <c r="L65" s="1"/>
      <c r="M65" s="1"/>
      <c r="N65" s="1"/>
      <c r="O65" s="1"/>
      <c r="P65" s="1"/>
      <c r="Q65" s="1"/>
      <c r="R65" s="1"/>
      <c r="S65" s="1"/>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row>
    <row r="66" spans="1:130" ht="15.75" customHeight="1">
      <c r="A66" s="3" t="s">
        <v>150</v>
      </c>
      <c r="B66" s="42" t="s">
        <v>151</v>
      </c>
      <c r="C66" s="23"/>
      <c r="D66" s="23"/>
      <c r="E66" s="23"/>
      <c r="F66" s="27"/>
      <c r="G66" s="29" t="s">
        <v>12</v>
      </c>
      <c r="H66" s="46"/>
      <c r="I66" s="15" t="s">
        <v>152</v>
      </c>
      <c r="J66" s="1"/>
      <c r="K66" s="1"/>
      <c r="L66" s="1"/>
      <c r="M66" s="1"/>
      <c r="N66" s="1"/>
      <c r="O66" s="1"/>
      <c r="P66" s="1"/>
      <c r="Q66" s="1"/>
      <c r="R66" s="1"/>
      <c r="S66" s="1"/>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row>
    <row r="67" spans="1:130" ht="31.2">
      <c r="A67" s="3" t="s">
        <v>153</v>
      </c>
      <c r="B67" s="42" t="s">
        <v>154</v>
      </c>
      <c r="C67" s="23" t="s">
        <v>12</v>
      </c>
      <c r="D67" s="23"/>
      <c r="E67" s="23"/>
      <c r="F67" s="27"/>
      <c r="G67" s="29"/>
      <c r="H67" s="46"/>
      <c r="I67" s="15" t="s">
        <v>155</v>
      </c>
      <c r="J67" s="1"/>
      <c r="K67" s="1"/>
      <c r="L67" s="1"/>
      <c r="M67" s="1"/>
      <c r="N67" s="1"/>
      <c r="O67" s="1"/>
      <c r="P67" s="1"/>
      <c r="Q67" s="1"/>
      <c r="R67" s="1"/>
      <c r="S67" s="1"/>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row>
    <row r="68" spans="1:130" ht="15.6">
      <c r="A68" s="3" t="s">
        <v>156</v>
      </c>
      <c r="B68" s="42" t="s">
        <v>157</v>
      </c>
      <c r="C68" s="23"/>
      <c r="D68" s="23"/>
      <c r="E68" s="23"/>
      <c r="F68" s="27"/>
      <c r="G68" s="29" t="s">
        <v>12</v>
      </c>
      <c r="H68" s="46"/>
      <c r="I68" s="15"/>
      <c r="J68" s="1"/>
      <c r="K68" s="1"/>
      <c r="L68" s="1"/>
      <c r="M68" s="1"/>
      <c r="N68" s="1"/>
      <c r="O68" s="1"/>
      <c r="P68" s="1"/>
      <c r="Q68" s="1"/>
      <c r="R68" s="1"/>
      <c r="S68" s="1"/>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row>
    <row r="69" spans="1:130" ht="15.6">
      <c r="A69" s="3" t="s">
        <v>158</v>
      </c>
      <c r="B69" s="42" t="s">
        <v>159</v>
      </c>
      <c r="C69" s="23" t="s">
        <v>12</v>
      </c>
      <c r="D69" s="23"/>
      <c r="E69" s="23"/>
      <c r="F69" s="27"/>
      <c r="G69" s="29"/>
      <c r="H69" s="46"/>
      <c r="I69" s="15" t="s">
        <v>160</v>
      </c>
      <c r="J69" s="1"/>
      <c r="K69" s="1"/>
      <c r="L69" s="1"/>
      <c r="M69" s="1"/>
      <c r="N69" s="1"/>
      <c r="O69" s="1"/>
      <c r="P69" s="1"/>
      <c r="Q69" s="1"/>
      <c r="R69" s="1"/>
      <c r="S69" s="1"/>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row>
    <row r="70" spans="1:130" ht="15.6">
      <c r="A70" s="3" t="s">
        <v>161</v>
      </c>
      <c r="B70" s="42" t="s">
        <v>162</v>
      </c>
      <c r="C70" s="23"/>
      <c r="D70" s="23"/>
      <c r="E70" s="23"/>
      <c r="F70" s="27"/>
      <c r="G70" s="29" t="s">
        <v>12</v>
      </c>
      <c r="H70" s="46"/>
      <c r="I70" s="15"/>
      <c r="J70" s="1"/>
      <c r="K70" s="1"/>
      <c r="L70" s="1"/>
      <c r="M70" s="1"/>
      <c r="N70" s="1"/>
      <c r="O70" s="1"/>
      <c r="P70" s="1"/>
      <c r="Q70" s="1"/>
      <c r="R70" s="1"/>
      <c r="S70" s="1"/>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row>
    <row r="71" spans="1:130" ht="15.6">
      <c r="A71" s="3" t="s">
        <v>163</v>
      </c>
      <c r="B71" s="42" t="s">
        <v>164</v>
      </c>
      <c r="C71" s="23"/>
      <c r="D71" s="23"/>
      <c r="E71" s="23"/>
      <c r="F71" s="27"/>
      <c r="G71" s="29" t="s">
        <v>12</v>
      </c>
      <c r="H71" s="46"/>
      <c r="I71" s="15"/>
      <c r="J71" s="1"/>
      <c r="K71" s="1"/>
      <c r="L71" s="1"/>
      <c r="M71" s="1"/>
      <c r="N71" s="1"/>
      <c r="O71" s="1"/>
      <c r="P71" s="1"/>
      <c r="Q71" s="1"/>
      <c r="R71" s="1"/>
      <c r="S71" s="1"/>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c r="DD71" s="47"/>
      <c r="DE71" s="47"/>
      <c r="DF71" s="47"/>
      <c r="DG71" s="47"/>
      <c r="DH71" s="47"/>
      <c r="DI71" s="47"/>
      <c r="DJ71" s="47"/>
      <c r="DK71" s="47"/>
      <c r="DL71" s="47"/>
      <c r="DM71" s="47"/>
      <c r="DN71" s="47"/>
      <c r="DO71" s="47"/>
      <c r="DP71" s="47"/>
      <c r="DQ71" s="47"/>
      <c r="DR71" s="47"/>
      <c r="DS71" s="47"/>
      <c r="DT71" s="47"/>
      <c r="DU71" s="47"/>
      <c r="DV71" s="47"/>
      <c r="DW71" s="47"/>
      <c r="DX71" s="47"/>
      <c r="DY71" s="47"/>
      <c r="DZ71" s="47"/>
    </row>
    <row r="72" spans="1:130" ht="15.75" customHeight="1">
      <c r="A72" s="3" t="s">
        <v>165</v>
      </c>
      <c r="B72" s="42" t="s">
        <v>166</v>
      </c>
      <c r="C72" s="23"/>
      <c r="D72" s="23"/>
      <c r="E72" s="23"/>
      <c r="F72" s="27" t="s">
        <v>12</v>
      </c>
      <c r="G72" s="29"/>
      <c r="H72" s="46"/>
      <c r="I72" s="15" t="s">
        <v>167</v>
      </c>
      <c r="J72" s="1"/>
      <c r="K72" s="1"/>
      <c r="L72" s="1"/>
      <c r="M72" s="1"/>
      <c r="N72" s="1"/>
      <c r="O72" s="1"/>
      <c r="P72" s="1"/>
      <c r="Q72" s="1"/>
      <c r="R72" s="1"/>
      <c r="S72" s="1"/>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c r="CV72" s="47"/>
      <c r="CW72" s="47"/>
      <c r="CX72" s="47"/>
      <c r="CY72" s="47"/>
      <c r="CZ72" s="47"/>
      <c r="DA72" s="47"/>
      <c r="DB72" s="47"/>
      <c r="DC72" s="47"/>
      <c r="DD72" s="47"/>
      <c r="DE72" s="47"/>
      <c r="DF72" s="47"/>
      <c r="DG72" s="47"/>
      <c r="DH72" s="47"/>
      <c r="DI72" s="47"/>
      <c r="DJ72" s="47"/>
      <c r="DK72" s="47"/>
      <c r="DL72" s="47"/>
      <c r="DM72" s="47"/>
      <c r="DN72" s="47"/>
      <c r="DO72" s="47"/>
      <c r="DP72" s="47"/>
      <c r="DQ72" s="47"/>
      <c r="DR72" s="47"/>
      <c r="DS72" s="47"/>
      <c r="DT72" s="47"/>
      <c r="DU72" s="47"/>
      <c r="DV72" s="47"/>
      <c r="DW72" s="47"/>
      <c r="DX72" s="47"/>
      <c r="DY72" s="47"/>
      <c r="DZ72" s="47"/>
    </row>
    <row r="73" spans="1:130" ht="15.75" customHeight="1">
      <c r="A73" s="3" t="s">
        <v>60</v>
      </c>
      <c r="B73" s="43"/>
      <c r="C73" s="23">
        <f>COUNTIF(C54:C72,"x")</f>
        <v>2</v>
      </c>
      <c r="D73" s="23">
        <f>COUNTIF(D54:D72,"x")</f>
        <v>0</v>
      </c>
      <c r="E73" s="23">
        <f>COUNTIF(E54:E72,"x")</f>
        <v>0</v>
      </c>
      <c r="F73" s="27">
        <f>COUNTIF(F54:F72,"x")</f>
        <v>5</v>
      </c>
      <c r="G73" s="29">
        <f>COUNTIF(G54:G72,"x")</f>
        <v>11</v>
      </c>
      <c r="H73" s="46"/>
      <c r="I73" s="15"/>
      <c r="J73" s="1"/>
      <c r="K73" s="1"/>
      <c r="L73" s="1"/>
      <c r="M73" s="1"/>
      <c r="N73" s="1"/>
      <c r="O73" s="1"/>
      <c r="P73" s="1"/>
      <c r="Q73" s="1"/>
      <c r="R73" s="1"/>
      <c r="S73" s="1"/>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c r="CV73" s="47"/>
      <c r="CW73" s="47"/>
      <c r="CX73" s="47"/>
      <c r="CY73" s="47"/>
      <c r="CZ73" s="47"/>
      <c r="DA73" s="47"/>
      <c r="DB73" s="47"/>
      <c r="DC73" s="47"/>
      <c r="DD73" s="47"/>
      <c r="DE73" s="47"/>
      <c r="DF73" s="47"/>
      <c r="DG73" s="47"/>
      <c r="DH73" s="47"/>
      <c r="DI73" s="47"/>
      <c r="DJ73" s="47"/>
      <c r="DK73" s="47"/>
      <c r="DL73" s="47"/>
      <c r="DM73" s="47"/>
      <c r="DN73" s="47"/>
      <c r="DO73" s="47"/>
      <c r="DP73" s="47"/>
      <c r="DQ73" s="47"/>
      <c r="DR73" s="47"/>
      <c r="DS73" s="47"/>
      <c r="DT73" s="47"/>
      <c r="DU73" s="47"/>
      <c r="DV73" s="47"/>
      <c r="DW73" s="47"/>
      <c r="DX73" s="47"/>
      <c r="DY73" s="47"/>
      <c r="DZ73" s="47"/>
    </row>
    <row r="74" spans="1:130" ht="15.6">
      <c r="A74" s="12" t="s">
        <v>61</v>
      </c>
      <c r="B74" s="22"/>
      <c r="C74" s="69">
        <f>IF(SUM(C73:G73)&gt;0,(C73+D73*2+E73*3+F73*4+G73*5)/SUM(C73:G73),0)</f>
        <v>4.2777777777777777</v>
      </c>
      <c r="D74" s="69"/>
      <c r="E74" s="69"/>
      <c r="F74" s="69"/>
      <c r="G74" s="69"/>
      <c r="H74" s="46"/>
      <c r="I74" s="14"/>
      <c r="J74" s="47"/>
      <c r="K74" s="1"/>
      <c r="L74" s="1"/>
      <c r="M74" s="1"/>
      <c r="N74" s="1"/>
      <c r="O74" s="1"/>
      <c r="P74" s="1"/>
      <c r="Q74" s="1"/>
      <c r="R74" s="1"/>
      <c r="S74" s="1"/>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c r="CV74" s="47"/>
      <c r="CW74" s="47"/>
      <c r="CX74" s="47"/>
      <c r="CY74" s="47"/>
      <c r="CZ74" s="47"/>
      <c r="DA74" s="47"/>
      <c r="DB74" s="47"/>
      <c r="DC74" s="47"/>
      <c r="DD74" s="47"/>
      <c r="DE74" s="47"/>
      <c r="DF74" s="47"/>
      <c r="DG74" s="47"/>
      <c r="DH74" s="47"/>
      <c r="DI74" s="47"/>
      <c r="DJ74" s="47"/>
      <c r="DK74" s="47"/>
      <c r="DL74" s="47"/>
      <c r="DM74" s="47"/>
      <c r="DN74" s="47"/>
      <c r="DO74" s="47"/>
      <c r="DP74" s="47"/>
      <c r="DQ74" s="47"/>
      <c r="DR74" s="47"/>
      <c r="DS74" s="47"/>
      <c r="DT74" s="47"/>
      <c r="DU74" s="47"/>
      <c r="DV74" s="47"/>
      <c r="DW74" s="47"/>
      <c r="DX74" s="47"/>
      <c r="DY74" s="47"/>
      <c r="DZ74" s="47"/>
    </row>
    <row r="75" spans="1:130" s="7" customFormat="1" ht="31.5" customHeight="1">
      <c r="A75" s="1"/>
      <c r="B75" s="1"/>
      <c r="C75" s="1"/>
      <c r="D75" s="1"/>
      <c r="E75" s="1"/>
      <c r="F75" s="1"/>
      <c r="G75" s="1"/>
      <c r="H75" s="46"/>
      <c r="I75" s="1"/>
      <c r="J75" s="1"/>
      <c r="K75" s="1"/>
      <c r="L75" s="1"/>
      <c r="M75" s="1"/>
      <c r="N75" s="1"/>
      <c r="O75" s="1"/>
      <c r="P75" s="1"/>
      <c r="Q75" s="1"/>
      <c r="R75" s="1"/>
      <c r="S75" s="1"/>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c r="DS75" s="47"/>
      <c r="DT75" s="47"/>
      <c r="DU75" s="47"/>
      <c r="DV75" s="47"/>
      <c r="DW75" s="47"/>
      <c r="DX75" s="47"/>
      <c r="DY75" s="47"/>
      <c r="DZ75" s="47"/>
    </row>
    <row r="76" spans="1:130" ht="15.75" customHeight="1">
      <c r="A76" s="2">
        <v>4</v>
      </c>
      <c r="B76" s="76" t="s">
        <v>168</v>
      </c>
      <c r="C76" s="77"/>
      <c r="D76" s="77"/>
      <c r="E76" s="77"/>
      <c r="F76" s="77"/>
      <c r="G76" s="77"/>
      <c r="H76" s="46"/>
      <c r="I76" s="1"/>
      <c r="J76" s="1"/>
      <c r="K76" s="1"/>
      <c r="L76" s="1"/>
      <c r="M76" s="1"/>
      <c r="N76" s="1"/>
      <c r="O76" s="1"/>
      <c r="P76" s="1"/>
      <c r="Q76" s="1"/>
      <c r="R76" s="1"/>
      <c r="S76" s="1"/>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c r="DS76" s="47"/>
      <c r="DT76" s="47"/>
      <c r="DU76" s="47"/>
      <c r="DV76" s="47"/>
      <c r="DW76" s="47"/>
      <c r="DX76" s="47"/>
      <c r="DY76" s="47"/>
      <c r="DZ76" s="47"/>
    </row>
    <row r="77" spans="1:130" s="7" customFormat="1" ht="63" customHeight="1">
      <c r="A77" s="2"/>
      <c r="B77" s="73" t="s">
        <v>169</v>
      </c>
      <c r="C77" s="74"/>
      <c r="D77" s="74"/>
      <c r="E77" s="74"/>
      <c r="F77" s="74"/>
      <c r="G77" s="75"/>
      <c r="H77" s="46"/>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row>
    <row r="78" spans="1:130" ht="31.2">
      <c r="A78" s="3" t="s">
        <v>170</v>
      </c>
      <c r="B78" s="55" t="s">
        <v>171</v>
      </c>
      <c r="C78" s="23"/>
      <c r="D78" s="23"/>
      <c r="E78" s="23"/>
      <c r="F78" s="27"/>
      <c r="G78" s="29" t="s">
        <v>12</v>
      </c>
      <c r="H78" s="46"/>
      <c r="I78" s="15" t="s">
        <v>172</v>
      </c>
      <c r="J78" s="1"/>
      <c r="K78" s="1"/>
      <c r="L78" s="1"/>
      <c r="M78" s="1"/>
      <c r="N78" s="1"/>
      <c r="O78" s="1"/>
      <c r="P78" s="1"/>
      <c r="Q78" s="1"/>
      <c r="R78" s="1"/>
      <c r="S78" s="1"/>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c r="DS78" s="47"/>
      <c r="DT78" s="47"/>
      <c r="DU78" s="47"/>
      <c r="DV78" s="47"/>
      <c r="DW78" s="47"/>
      <c r="DX78" s="47"/>
      <c r="DY78" s="47"/>
      <c r="DZ78" s="47"/>
    </row>
    <row r="79" spans="1:130" ht="31.2">
      <c r="A79" s="3" t="s">
        <v>173</v>
      </c>
      <c r="B79" s="56" t="s">
        <v>174</v>
      </c>
      <c r="C79" s="23"/>
      <c r="D79" s="23"/>
      <c r="E79" s="23"/>
      <c r="F79" s="27"/>
      <c r="G79" s="29"/>
      <c r="H79" s="46" t="s">
        <v>12</v>
      </c>
      <c r="I79" s="15" t="s">
        <v>565</v>
      </c>
      <c r="J79" s="1"/>
      <c r="K79" s="1"/>
      <c r="L79" s="1"/>
      <c r="M79" s="1"/>
      <c r="N79" s="1"/>
      <c r="O79" s="1"/>
      <c r="P79" s="1"/>
      <c r="Q79" s="1"/>
      <c r="R79" s="1"/>
      <c r="S79" s="1"/>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row>
    <row r="80" spans="1:130" ht="31.5" customHeight="1">
      <c r="A80" s="3" t="s">
        <v>175</v>
      </c>
      <c r="B80" s="55" t="s">
        <v>176</v>
      </c>
      <c r="C80" s="23" t="s">
        <v>12</v>
      </c>
      <c r="D80" s="23"/>
      <c r="E80" s="23"/>
      <c r="F80" s="27"/>
      <c r="G80" s="29"/>
      <c r="H80" s="46"/>
      <c r="I80" s="15" t="s">
        <v>177</v>
      </c>
      <c r="J80" s="1"/>
      <c r="K80" s="1"/>
      <c r="L80" s="1"/>
      <c r="M80" s="1"/>
      <c r="N80" s="1"/>
      <c r="O80" s="1"/>
      <c r="P80" s="1"/>
      <c r="Q80" s="1"/>
      <c r="R80" s="1"/>
      <c r="S80" s="1"/>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row>
    <row r="81" spans="1:19" ht="31.2">
      <c r="A81" s="3" t="s">
        <v>178</v>
      </c>
      <c r="B81" s="55" t="s">
        <v>179</v>
      </c>
      <c r="C81" s="23" t="s">
        <v>12</v>
      </c>
      <c r="D81" s="23"/>
      <c r="E81" s="23"/>
      <c r="F81" s="27"/>
      <c r="G81" s="29"/>
      <c r="H81" s="46"/>
      <c r="I81" s="17" t="s">
        <v>180</v>
      </c>
      <c r="J81" s="47"/>
      <c r="K81" s="1"/>
      <c r="L81" s="1"/>
      <c r="M81" s="1"/>
      <c r="N81" s="1"/>
      <c r="O81" s="1"/>
      <c r="P81" s="1"/>
      <c r="Q81" s="1"/>
      <c r="R81" s="1"/>
      <c r="S81" s="1"/>
    </row>
    <row r="82" spans="1:19" ht="15.6">
      <c r="A82" s="3" t="s">
        <v>181</v>
      </c>
      <c r="B82" s="61" t="s">
        <v>182</v>
      </c>
      <c r="C82" s="23"/>
      <c r="D82" s="23"/>
      <c r="E82" s="23"/>
      <c r="F82" s="27"/>
      <c r="G82" s="29" t="s">
        <v>12</v>
      </c>
      <c r="H82" s="46"/>
      <c r="I82" s="15" t="s">
        <v>183</v>
      </c>
      <c r="J82" s="1"/>
      <c r="K82" s="1"/>
      <c r="L82" s="1"/>
      <c r="M82" s="1"/>
      <c r="N82" s="1"/>
      <c r="O82" s="1"/>
      <c r="P82" s="1"/>
      <c r="Q82" s="1"/>
      <c r="R82" s="1"/>
      <c r="S82" s="1"/>
    </row>
    <row r="83" spans="1:19" ht="15.75" customHeight="1">
      <c r="A83" s="3" t="s">
        <v>184</v>
      </c>
      <c r="B83" s="56" t="s">
        <v>185</v>
      </c>
      <c r="C83" s="23"/>
      <c r="D83" s="23"/>
      <c r="E83" s="23"/>
      <c r="F83" s="27"/>
      <c r="G83" s="29"/>
      <c r="H83" s="46" t="s">
        <v>12</v>
      </c>
      <c r="I83" s="15" t="s">
        <v>566</v>
      </c>
      <c r="J83" s="1"/>
      <c r="K83" s="1"/>
      <c r="L83" s="1"/>
      <c r="M83" s="1"/>
      <c r="N83" s="1"/>
      <c r="O83" s="1"/>
      <c r="P83" s="1"/>
      <c r="Q83" s="1"/>
      <c r="R83" s="1"/>
      <c r="S83" s="1"/>
    </row>
    <row r="84" spans="1:19" ht="31.2">
      <c r="A84" s="3" t="s">
        <v>186</v>
      </c>
      <c r="B84" s="55" t="s">
        <v>187</v>
      </c>
      <c r="C84" s="23"/>
      <c r="D84" s="23"/>
      <c r="E84" s="23"/>
      <c r="F84" s="27"/>
      <c r="G84" s="29" t="s">
        <v>12</v>
      </c>
      <c r="H84" s="46"/>
      <c r="I84" s="15" t="s">
        <v>188</v>
      </c>
      <c r="J84" s="1"/>
      <c r="K84" s="1"/>
      <c r="L84" s="1"/>
      <c r="M84" s="1"/>
      <c r="N84" s="1"/>
      <c r="O84" s="1"/>
      <c r="P84" s="1"/>
      <c r="Q84" s="1"/>
      <c r="R84" s="1"/>
      <c r="S84" s="1"/>
    </row>
    <row r="85" spans="1:19" ht="31.5" customHeight="1">
      <c r="A85" s="3" t="s">
        <v>189</v>
      </c>
      <c r="B85" s="61" t="s">
        <v>190</v>
      </c>
      <c r="C85" s="23"/>
      <c r="D85" s="23"/>
      <c r="E85" s="23"/>
      <c r="F85" s="27"/>
      <c r="G85" s="29" t="s">
        <v>12</v>
      </c>
      <c r="H85" s="46"/>
      <c r="I85" s="15" t="s">
        <v>191</v>
      </c>
      <c r="J85" s="1"/>
      <c r="K85" s="1"/>
      <c r="L85" s="1"/>
      <c r="M85" s="1"/>
      <c r="N85" s="1"/>
      <c r="O85" s="1"/>
      <c r="P85" s="1"/>
      <c r="Q85" s="1"/>
      <c r="R85" s="1"/>
      <c r="S85" s="1"/>
    </row>
    <row r="86" spans="1:19" ht="31.2">
      <c r="A86" s="3" t="s">
        <v>192</v>
      </c>
      <c r="B86" s="55" t="s">
        <v>193</v>
      </c>
      <c r="C86" s="23"/>
      <c r="D86" s="23"/>
      <c r="E86" s="23"/>
      <c r="F86" s="27"/>
      <c r="G86" s="29" t="s">
        <v>12</v>
      </c>
      <c r="H86" s="46"/>
      <c r="I86" s="15" t="s">
        <v>194</v>
      </c>
      <c r="J86" s="1"/>
      <c r="K86" s="1"/>
      <c r="L86" s="1"/>
      <c r="M86" s="1"/>
      <c r="N86" s="1"/>
      <c r="O86" s="1"/>
      <c r="P86" s="1"/>
      <c r="Q86" s="1"/>
      <c r="R86" s="1"/>
      <c r="S86" s="1"/>
    </row>
    <row r="87" spans="1:19" ht="31.5" customHeight="1">
      <c r="A87" s="3" t="s">
        <v>195</v>
      </c>
      <c r="B87" s="55" t="s">
        <v>196</v>
      </c>
      <c r="C87" s="23"/>
      <c r="D87" s="23"/>
      <c r="E87" s="23"/>
      <c r="F87" s="27"/>
      <c r="G87" s="29" t="s">
        <v>12</v>
      </c>
      <c r="H87" s="46"/>
      <c r="I87" s="15" t="s">
        <v>188</v>
      </c>
      <c r="J87" s="1"/>
      <c r="K87" s="1"/>
      <c r="L87" s="1"/>
      <c r="M87" s="1"/>
      <c r="N87" s="1"/>
      <c r="O87" s="1"/>
      <c r="P87" s="1"/>
      <c r="Q87" s="1"/>
      <c r="R87" s="1"/>
      <c r="S87" s="1"/>
    </row>
    <row r="88" spans="1:19" ht="31.2">
      <c r="A88" s="3" t="s">
        <v>197</v>
      </c>
      <c r="B88" s="55" t="s">
        <v>198</v>
      </c>
      <c r="C88" s="23"/>
      <c r="D88" s="23"/>
      <c r="E88" s="23"/>
      <c r="F88" s="27"/>
      <c r="G88" s="29" t="s">
        <v>12</v>
      </c>
      <c r="H88" s="46"/>
      <c r="I88" s="15" t="s">
        <v>199</v>
      </c>
      <c r="J88" s="1"/>
      <c r="K88" s="1"/>
      <c r="L88" s="1"/>
      <c r="M88" s="1"/>
      <c r="N88" s="1"/>
      <c r="O88" s="1"/>
      <c r="P88" s="1"/>
      <c r="Q88" s="1"/>
      <c r="R88" s="1"/>
      <c r="S88" s="1"/>
    </row>
    <row r="89" spans="1:19" ht="31.2">
      <c r="A89" s="3" t="s">
        <v>200</v>
      </c>
      <c r="B89" s="62" t="s">
        <v>201</v>
      </c>
      <c r="C89" s="23"/>
      <c r="D89" s="23"/>
      <c r="E89" s="23"/>
      <c r="F89" s="27"/>
      <c r="G89" s="29" t="s">
        <v>12</v>
      </c>
      <c r="H89" s="46"/>
      <c r="I89" s="15" t="s">
        <v>202</v>
      </c>
      <c r="J89" s="1"/>
      <c r="K89" s="1"/>
      <c r="L89" s="1"/>
      <c r="M89" s="1"/>
      <c r="N89" s="1"/>
      <c r="O89" s="1"/>
      <c r="P89" s="1"/>
      <c r="Q89" s="1"/>
      <c r="R89" s="1"/>
      <c r="S89" s="1"/>
    </row>
    <row r="90" spans="1:19" ht="31.2">
      <c r="A90" s="3" t="s">
        <v>203</v>
      </c>
      <c r="B90" s="56" t="s">
        <v>204</v>
      </c>
      <c r="C90" s="23"/>
      <c r="D90" s="23"/>
      <c r="E90" s="23"/>
      <c r="F90" s="27"/>
      <c r="G90" s="29"/>
      <c r="H90" s="46" t="s">
        <v>12</v>
      </c>
      <c r="I90" s="15" t="s">
        <v>567</v>
      </c>
      <c r="J90" s="1"/>
      <c r="K90" s="1"/>
      <c r="L90" s="1"/>
      <c r="M90" s="1"/>
      <c r="N90" s="1"/>
      <c r="O90" s="1"/>
      <c r="P90" s="1"/>
      <c r="Q90" s="1"/>
      <c r="R90" s="1"/>
      <c r="S90" s="1"/>
    </row>
    <row r="91" spans="1:19" ht="31.2">
      <c r="A91" s="3" t="s">
        <v>205</v>
      </c>
      <c r="B91" s="53" t="s">
        <v>206</v>
      </c>
      <c r="C91" s="23"/>
      <c r="D91" s="23"/>
      <c r="E91" s="23"/>
      <c r="F91" s="27"/>
      <c r="G91" s="29"/>
      <c r="H91" s="46" t="s">
        <v>12</v>
      </c>
      <c r="I91" s="15" t="s">
        <v>568</v>
      </c>
      <c r="J91" s="1"/>
      <c r="K91" s="1"/>
      <c r="L91" s="1"/>
      <c r="M91" s="1"/>
      <c r="N91" s="1"/>
      <c r="O91" s="1"/>
      <c r="P91" s="1"/>
      <c r="Q91" s="1"/>
      <c r="R91" s="1"/>
      <c r="S91" s="1"/>
    </row>
    <row r="92" spans="1:19" ht="15.6">
      <c r="A92" s="3" t="s">
        <v>207</v>
      </c>
      <c r="B92" s="55" t="s">
        <v>208</v>
      </c>
      <c r="C92" s="23"/>
      <c r="D92" s="23"/>
      <c r="E92" s="23" t="s">
        <v>12</v>
      </c>
      <c r="F92" s="27"/>
      <c r="G92" s="29"/>
      <c r="H92" s="46"/>
      <c r="I92" s="15" t="s">
        <v>209</v>
      </c>
      <c r="J92" s="1"/>
      <c r="K92" s="1"/>
      <c r="L92" s="1"/>
      <c r="M92" s="1"/>
      <c r="N92" s="1"/>
      <c r="O92" s="1"/>
      <c r="P92" s="1"/>
      <c r="Q92" s="1"/>
      <c r="R92" s="1"/>
      <c r="S92" s="1"/>
    </row>
    <row r="93" spans="1:19" ht="31.2">
      <c r="A93" s="3" t="s">
        <v>210</v>
      </c>
      <c r="B93" s="55" t="s">
        <v>211</v>
      </c>
      <c r="C93" s="23" t="s">
        <v>12</v>
      </c>
      <c r="D93" s="23"/>
      <c r="E93" s="23"/>
      <c r="F93" s="27"/>
      <c r="G93" s="29"/>
      <c r="H93" s="46"/>
      <c r="I93" s="15" t="s">
        <v>212</v>
      </c>
      <c r="J93" s="1"/>
      <c r="K93" s="1"/>
      <c r="L93" s="1"/>
      <c r="M93" s="1"/>
      <c r="N93" s="1"/>
      <c r="O93" s="1"/>
      <c r="P93" s="1"/>
      <c r="Q93" s="1"/>
      <c r="R93" s="1"/>
      <c r="S93" s="1"/>
    </row>
    <row r="94" spans="1:19" ht="15.6">
      <c r="A94" s="3" t="s">
        <v>60</v>
      </c>
      <c r="B94" s="6"/>
      <c r="C94" s="24">
        <f>COUNTIF(C78:C93,"x")</f>
        <v>3</v>
      </c>
      <c r="D94" s="24">
        <f>COUNTIF(D78:D93,"x")</f>
        <v>0</v>
      </c>
      <c r="E94" s="24">
        <f>COUNTIF(E78:E93,"x")</f>
        <v>1</v>
      </c>
      <c r="F94" s="24">
        <f>COUNTIF(F78:F93,"x")</f>
        <v>0</v>
      </c>
      <c r="G94" s="28">
        <f>COUNTIF(G78:G93,"x")</f>
        <v>8</v>
      </c>
      <c r="H94" s="46"/>
      <c r="I94" s="1"/>
      <c r="J94" s="1"/>
      <c r="K94" s="1"/>
      <c r="L94" s="1"/>
      <c r="M94" s="1"/>
      <c r="N94" s="1"/>
      <c r="O94" s="1"/>
      <c r="P94" s="1"/>
      <c r="Q94" s="1"/>
      <c r="R94" s="1"/>
      <c r="S94" s="1"/>
    </row>
    <row r="95" spans="1:19" ht="15.6">
      <c r="A95" s="12" t="s">
        <v>61</v>
      </c>
      <c r="B95" s="22"/>
      <c r="C95" s="69">
        <f>IF(SUM(C94:G94)&gt;0,(C94+D94*2+E94*3+F94*4+G94*5)/SUM(C94:G94),0)</f>
        <v>3.8333333333333335</v>
      </c>
      <c r="D95" s="69"/>
      <c r="E95" s="69"/>
      <c r="F95" s="69"/>
      <c r="G95" s="69"/>
      <c r="H95" s="46"/>
      <c r="I95" s="47"/>
      <c r="J95" s="47"/>
      <c r="K95" s="1"/>
      <c r="L95" s="1"/>
      <c r="M95" s="1"/>
      <c r="N95" s="1"/>
      <c r="O95" s="1"/>
      <c r="P95" s="1"/>
      <c r="Q95" s="1"/>
      <c r="R95" s="1"/>
      <c r="S95" s="1"/>
    </row>
    <row r="96" spans="1:19" s="7" customFormat="1" ht="15.6">
      <c r="A96" s="1"/>
      <c r="B96" s="1"/>
      <c r="C96" s="1"/>
      <c r="D96" s="1"/>
      <c r="E96" s="1"/>
      <c r="F96" s="1"/>
      <c r="G96" s="1"/>
      <c r="H96" s="46"/>
      <c r="I96" s="1"/>
      <c r="J96" s="1"/>
      <c r="K96" s="1"/>
      <c r="L96" s="1"/>
      <c r="M96" s="1"/>
      <c r="N96" s="1"/>
      <c r="O96" s="1"/>
      <c r="P96" s="1"/>
      <c r="Q96" s="1"/>
      <c r="R96" s="1"/>
      <c r="S96" s="1"/>
    </row>
    <row r="97" spans="1:130" ht="15.6">
      <c r="A97" s="2">
        <v>5</v>
      </c>
      <c r="B97" s="76" t="s">
        <v>213</v>
      </c>
      <c r="C97" s="77"/>
      <c r="D97" s="77"/>
      <c r="E97" s="77"/>
      <c r="F97" s="77"/>
      <c r="G97" s="77"/>
      <c r="H97" s="46"/>
      <c r="I97" s="1"/>
      <c r="J97" s="1"/>
      <c r="K97" s="1"/>
      <c r="L97" s="1"/>
      <c r="M97" s="1"/>
      <c r="N97" s="1"/>
      <c r="O97" s="1"/>
      <c r="P97" s="1"/>
      <c r="Q97" s="1"/>
      <c r="R97" s="1"/>
      <c r="S97" s="1"/>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c r="DS97" s="47"/>
      <c r="DT97" s="47"/>
      <c r="DU97" s="47"/>
      <c r="DV97" s="47"/>
      <c r="DW97" s="47"/>
      <c r="DX97" s="47"/>
      <c r="DY97" s="47"/>
      <c r="DZ97" s="47"/>
    </row>
    <row r="98" spans="1:130" s="7" customFormat="1" ht="31.5" customHeight="1">
      <c r="A98" s="2"/>
      <c r="B98" s="73" t="s">
        <v>214</v>
      </c>
      <c r="C98" s="74"/>
      <c r="D98" s="74"/>
      <c r="E98" s="74"/>
      <c r="F98" s="74"/>
      <c r="G98" s="75"/>
      <c r="H98" s="4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row>
    <row r="99" spans="1:130" ht="31.5" customHeight="1">
      <c r="A99" s="3" t="s">
        <v>215</v>
      </c>
      <c r="B99" s="42" t="s">
        <v>216</v>
      </c>
      <c r="C99" s="23" t="s">
        <v>12</v>
      </c>
      <c r="D99" s="23"/>
      <c r="E99" s="23"/>
      <c r="F99" s="27"/>
      <c r="G99" s="29"/>
      <c r="H99" s="46"/>
      <c r="I99" s="15" t="s">
        <v>217</v>
      </c>
      <c r="J99" s="1"/>
      <c r="K99" s="1"/>
      <c r="L99" s="1"/>
      <c r="M99" s="1"/>
      <c r="N99" s="1"/>
      <c r="O99" s="1"/>
      <c r="P99" s="1"/>
      <c r="Q99" s="1"/>
      <c r="R99" s="1"/>
      <c r="S99" s="1"/>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c r="CT99" s="47"/>
      <c r="CU99" s="47"/>
      <c r="CV99" s="47"/>
      <c r="CW99" s="47"/>
      <c r="CX99" s="47"/>
      <c r="CY99" s="47"/>
      <c r="CZ99" s="47"/>
      <c r="DA99" s="47"/>
      <c r="DB99" s="47"/>
      <c r="DC99" s="47"/>
      <c r="DD99" s="47"/>
      <c r="DE99" s="47"/>
      <c r="DF99" s="47"/>
      <c r="DG99" s="47"/>
      <c r="DH99" s="47"/>
      <c r="DI99" s="47"/>
      <c r="DJ99" s="47"/>
      <c r="DK99" s="47"/>
      <c r="DL99" s="47"/>
      <c r="DM99" s="47"/>
      <c r="DN99" s="47"/>
      <c r="DO99" s="47"/>
      <c r="DP99" s="47"/>
      <c r="DQ99" s="47"/>
      <c r="DR99" s="47"/>
      <c r="DS99" s="47"/>
      <c r="DT99" s="47"/>
      <c r="DU99" s="47"/>
      <c r="DV99" s="47"/>
      <c r="DW99" s="47"/>
      <c r="DX99" s="47"/>
      <c r="DY99" s="47"/>
      <c r="DZ99" s="47"/>
    </row>
    <row r="100" spans="1:130" ht="15.6">
      <c r="A100" s="3" t="s">
        <v>218</v>
      </c>
      <c r="B100" s="42" t="s">
        <v>219</v>
      </c>
      <c r="C100" s="23"/>
      <c r="D100" s="23"/>
      <c r="E100" s="23"/>
      <c r="F100" s="27"/>
      <c r="G100" s="29" t="s">
        <v>12</v>
      </c>
      <c r="H100" s="46"/>
      <c r="I100" s="15" t="s">
        <v>220</v>
      </c>
      <c r="J100" s="1"/>
      <c r="K100" s="1"/>
      <c r="L100" s="1"/>
      <c r="M100" s="1"/>
      <c r="N100" s="1"/>
      <c r="O100" s="1"/>
      <c r="P100" s="1"/>
      <c r="Q100" s="1"/>
      <c r="R100" s="1"/>
      <c r="S100" s="1"/>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7"/>
      <c r="CV100" s="47"/>
      <c r="CW100" s="47"/>
      <c r="CX100" s="47"/>
      <c r="CY100" s="47"/>
      <c r="CZ100" s="47"/>
      <c r="DA100" s="47"/>
      <c r="DB100" s="47"/>
      <c r="DC100" s="47"/>
      <c r="DD100" s="47"/>
      <c r="DE100" s="47"/>
      <c r="DF100" s="47"/>
      <c r="DG100" s="47"/>
      <c r="DH100" s="47"/>
      <c r="DI100" s="47"/>
      <c r="DJ100" s="47"/>
      <c r="DK100" s="47"/>
      <c r="DL100" s="47"/>
      <c r="DM100" s="47"/>
      <c r="DN100" s="47"/>
      <c r="DO100" s="47"/>
      <c r="DP100" s="47"/>
      <c r="DQ100" s="47"/>
      <c r="DR100" s="47"/>
      <c r="DS100" s="47"/>
      <c r="DT100" s="47"/>
      <c r="DU100" s="47"/>
      <c r="DV100" s="47"/>
      <c r="DW100" s="47"/>
      <c r="DX100" s="47"/>
      <c r="DY100" s="47"/>
      <c r="DZ100" s="47"/>
    </row>
    <row r="101" spans="1:130" ht="31.5" customHeight="1">
      <c r="A101" s="3" t="s">
        <v>221</v>
      </c>
      <c r="B101" s="42" t="s">
        <v>222</v>
      </c>
      <c r="C101" s="23"/>
      <c r="D101" s="23"/>
      <c r="E101" s="23"/>
      <c r="F101" s="27"/>
      <c r="G101" s="29" t="s">
        <v>12</v>
      </c>
      <c r="H101" s="46"/>
      <c r="I101" s="15" t="s">
        <v>223</v>
      </c>
      <c r="J101" s="1"/>
      <c r="K101" s="1"/>
      <c r="L101" s="1"/>
      <c r="M101" s="1"/>
      <c r="N101" s="1"/>
      <c r="O101" s="1"/>
      <c r="P101" s="1"/>
      <c r="Q101" s="1"/>
      <c r="R101" s="1"/>
      <c r="S101" s="1"/>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c r="CM101" s="47"/>
      <c r="CN101" s="47"/>
      <c r="CO101" s="47"/>
      <c r="CP101" s="47"/>
      <c r="CQ101" s="47"/>
      <c r="CR101" s="47"/>
      <c r="CS101" s="47"/>
      <c r="CT101" s="47"/>
      <c r="CU101" s="47"/>
      <c r="CV101" s="47"/>
      <c r="CW101" s="47"/>
      <c r="CX101" s="47"/>
      <c r="CY101" s="47"/>
      <c r="CZ101" s="47"/>
      <c r="DA101" s="47"/>
      <c r="DB101" s="47"/>
      <c r="DC101" s="47"/>
      <c r="DD101" s="47"/>
      <c r="DE101" s="47"/>
      <c r="DF101" s="47"/>
      <c r="DG101" s="47"/>
      <c r="DH101" s="47"/>
      <c r="DI101" s="47"/>
      <c r="DJ101" s="47"/>
      <c r="DK101" s="47"/>
      <c r="DL101" s="47"/>
      <c r="DM101" s="47"/>
      <c r="DN101" s="47"/>
      <c r="DO101" s="47"/>
      <c r="DP101" s="47"/>
      <c r="DQ101" s="47"/>
      <c r="DR101" s="47"/>
      <c r="DS101" s="47"/>
      <c r="DT101" s="47"/>
      <c r="DU101" s="47"/>
      <c r="DV101" s="47"/>
      <c r="DW101" s="47"/>
      <c r="DX101" s="47"/>
      <c r="DY101" s="47"/>
      <c r="DZ101" s="47"/>
    </row>
    <row r="102" spans="1:130" ht="15.75" customHeight="1">
      <c r="A102" s="3" t="s">
        <v>224</v>
      </c>
      <c r="B102" s="42" t="s">
        <v>225</v>
      </c>
      <c r="C102" s="23"/>
      <c r="D102" s="23"/>
      <c r="E102" s="23"/>
      <c r="F102" s="27"/>
      <c r="G102" s="29" t="s">
        <v>12</v>
      </c>
      <c r="H102" s="46"/>
      <c r="I102" s="17" t="s">
        <v>226</v>
      </c>
      <c r="J102" s="47"/>
      <c r="K102" s="1"/>
      <c r="L102" s="1"/>
      <c r="M102" s="1"/>
      <c r="N102" s="1"/>
      <c r="O102" s="1"/>
      <c r="P102" s="1"/>
      <c r="Q102" s="1"/>
      <c r="R102" s="1"/>
      <c r="S102" s="1"/>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c r="CM102" s="47"/>
      <c r="CN102" s="47"/>
      <c r="CO102" s="47"/>
      <c r="CP102" s="47"/>
      <c r="CQ102" s="47"/>
      <c r="CR102" s="47"/>
      <c r="CS102" s="47"/>
      <c r="CT102" s="47"/>
      <c r="CU102" s="47"/>
      <c r="CV102" s="47"/>
      <c r="CW102" s="47"/>
      <c r="CX102" s="47"/>
      <c r="CY102" s="47"/>
      <c r="CZ102" s="47"/>
      <c r="DA102" s="47"/>
      <c r="DB102" s="47"/>
      <c r="DC102" s="47"/>
      <c r="DD102" s="47"/>
      <c r="DE102" s="47"/>
      <c r="DF102" s="47"/>
      <c r="DG102" s="47"/>
      <c r="DH102" s="47"/>
      <c r="DI102" s="47"/>
      <c r="DJ102" s="47"/>
      <c r="DK102" s="47"/>
      <c r="DL102" s="47"/>
      <c r="DM102" s="47"/>
      <c r="DN102" s="47"/>
      <c r="DO102" s="47"/>
      <c r="DP102" s="47"/>
      <c r="DQ102" s="47"/>
      <c r="DR102" s="47"/>
      <c r="DS102" s="47"/>
      <c r="DT102" s="47"/>
      <c r="DU102" s="47"/>
      <c r="DV102" s="47"/>
      <c r="DW102" s="47"/>
      <c r="DX102" s="47"/>
      <c r="DY102" s="47"/>
      <c r="DZ102" s="47"/>
    </row>
    <row r="103" spans="1:130" ht="15.75" customHeight="1">
      <c r="A103" s="3" t="s">
        <v>227</v>
      </c>
      <c r="B103" s="42" t="s">
        <v>228</v>
      </c>
      <c r="C103" s="23"/>
      <c r="D103" s="23"/>
      <c r="E103" s="23"/>
      <c r="F103" s="27" t="s">
        <v>12</v>
      </c>
      <c r="G103" s="29"/>
      <c r="H103" s="46"/>
      <c r="I103" s="15" t="s">
        <v>229</v>
      </c>
      <c r="J103" s="1"/>
      <c r="K103" s="1"/>
      <c r="L103" s="1"/>
      <c r="M103" s="1"/>
      <c r="N103" s="1"/>
      <c r="O103" s="1"/>
      <c r="P103" s="1"/>
      <c r="Q103" s="1"/>
      <c r="R103" s="1"/>
      <c r="S103" s="1"/>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c r="CM103" s="47"/>
      <c r="CN103" s="47"/>
      <c r="CO103" s="47"/>
      <c r="CP103" s="47"/>
      <c r="CQ103" s="47"/>
      <c r="CR103" s="47"/>
      <c r="CS103" s="47"/>
      <c r="CT103" s="47"/>
      <c r="CU103" s="47"/>
      <c r="CV103" s="47"/>
      <c r="CW103" s="47"/>
      <c r="CX103" s="47"/>
      <c r="CY103" s="47"/>
      <c r="CZ103" s="47"/>
      <c r="DA103" s="47"/>
      <c r="DB103" s="47"/>
      <c r="DC103" s="47"/>
      <c r="DD103" s="47"/>
      <c r="DE103" s="47"/>
      <c r="DF103" s="47"/>
      <c r="DG103" s="47"/>
      <c r="DH103" s="47"/>
      <c r="DI103" s="47"/>
      <c r="DJ103" s="47"/>
      <c r="DK103" s="47"/>
      <c r="DL103" s="47"/>
      <c r="DM103" s="47"/>
      <c r="DN103" s="47"/>
      <c r="DO103" s="47"/>
      <c r="DP103" s="47"/>
      <c r="DQ103" s="47"/>
      <c r="DR103" s="47"/>
      <c r="DS103" s="47"/>
      <c r="DT103" s="47"/>
      <c r="DU103" s="47"/>
      <c r="DV103" s="47"/>
      <c r="DW103" s="47"/>
      <c r="DX103" s="47"/>
      <c r="DY103" s="47"/>
      <c r="DZ103" s="47"/>
    </row>
    <row r="104" spans="1:130" ht="31.2">
      <c r="A104" s="3" t="s">
        <v>230</v>
      </c>
      <c r="B104" s="42" t="s">
        <v>231</v>
      </c>
      <c r="C104" s="23"/>
      <c r="D104" s="23" t="s">
        <v>12</v>
      </c>
      <c r="E104" s="23"/>
      <c r="F104" s="27"/>
      <c r="G104" s="29"/>
      <c r="H104" s="46"/>
      <c r="I104" s="15" t="s">
        <v>232</v>
      </c>
      <c r="J104" s="1"/>
      <c r="K104" s="1"/>
      <c r="L104" s="1"/>
      <c r="M104" s="1"/>
      <c r="N104" s="1"/>
      <c r="O104" s="1"/>
      <c r="P104" s="1"/>
      <c r="Q104" s="1"/>
      <c r="R104" s="1"/>
      <c r="S104" s="1"/>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c r="CM104" s="47"/>
      <c r="CN104" s="47"/>
      <c r="CO104" s="47"/>
      <c r="CP104" s="47"/>
      <c r="CQ104" s="47"/>
      <c r="CR104" s="47"/>
      <c r="CS104" s="47"/>
      <c r="CT104" s="47"/>
      <c r="CU104" s="47"/>
      <c r="CV104" s="47"/>
      <c r="CW104" s="47"/>
      <c r="CX104" s="47"/>
      <c r="CY104" s="47"/>
      <c r="CZ104" s="47"/>
      <c r="DA104" s="47"/>
      <c r="DB104" s="47"/>
      <c r="DC104" s="47"/>
      <c r="DD104" s="47"/>
      <c r="DE104" s="47"/>
      <c r="DF104" s="47"/>
      <c r="DG104" s="47"/>
      <c r="DH104" s="47"/>
      <c r="DI104" s="47"/>
      <c r="DJ104" s="47"/>
      <c r="DK104" s="47"/>
      <c r="DL104" s="47"/>
      <c r="DM104" s="47"/>
      <c r="DN104" s="47"/>
      <c r="DO104" s="47"/>
      <c r="DP104" s="47"/>
      <c r="DQ104" s="47"/>
      <c r="DR104" s="47"/>
      <c r="DS104" s="47"/>
      <c r="DT104" s="47"/>
      <c r="DU104" s="47"/>
      <c r="DV104" s="47"/>
      <c r="DW104" s="47"/>
      <c r="DX104" s="47"/>
      <c r="DY104" s="47"/>
      <c r="DZ104" s="47"/>
    </row>
    <row r="105" spans="1:130" ht="46.8">
      <c r="A105" s="3" t="s">
        <v>233</v>
      </c>
      <c r="B105" s="42" t="s">
        <v>234</v>
      </c>
      <c r="C105" s="23"/>
      <c r="D105" s="23"/>
      <c r="E105" s="23"/>
      <c r="F105" s="27"/>
      <c r="G105" s="29" t="s">
        <v>12</v>
      </c>
      <c r="H105" s="46"/>
      <c r="I105" s="15" t="s">
        <v>235</v>
      </c>
      <c r="J105" s="1"/>
      <c r="K105" s="1"/>
      <c r="L105" s="1"/>
      <c r="M105" s="1"/>
      <c r="N105" s="1"/>
      <c r="O105" s="1"/>
      <c r="P105" s="1"/>
      <c r="Q105" s="1"/>
      <c r="R105" s="1"/>
      <c r="S105" s="1"/>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c r="CM105" s="47"/>
      <c r="CN105" s="47"/>
      <c r="CO105" s="47"/>
      <c r="CP105" s="47"/>
      <c r="CQ105" s="47"/>
      <c r="CR105" s="47"/>
      <c r="CS105" s="47"/>
      <c r="CT105" s="47"/>
      <c r="CU105" s="47"/>
      <c r="CV105" s="47"/>
      <c r="CW105" s="47"/>
      <c r="CX105" s="47"/>
      <c r="CY105" s="47"/>
      <c r="CZ105" s="47"/>
      <c r="DA105" s="47"/>
      <c r="DB105" s="47"/>
      <c r="DC105" s="47"/>
      <c r="DD105" s="47"/>
      <c r="DE105" s="47"/>
      <c r="DF105" s="47"/>
      <c r="DG105" s="47"/>
      <c r="DH105" s="47"/>
      <c r="DI105" s="47"/>
      <c r="DJ105" s="47"/>
      <c r="DK105" s="47"/>
      <c r="DL105" s="47"/>
      <c r="DM105" s="47"/>
      <c r="DN105" s="47"/>
      <c r="DO105" s="47"/>
      <c r="DP105" s="47"/>
      <c r="DQ105" s="47"/>
      <c r="DR105" s="47"/>
      <c r="DS105" s="47"/>
      <c r="DT105" s="47"/>
      <c r="DU105" s="47"/>
      <c r="DV105" s="47"/>
      <c r="DW105" s="47"/>
      <c r="DX105" s="47"/>
      <c r="DY105" s="47"/>
      <c r="DZ105" s="47"/>
    </row>
    <row r="106" spans="1:130" ht="15.6">
      <c r="A106" s="3" t="s">
        <v>236</v>
      </c>
      <c r="B106" s="42" t="s">
        <v>237</v>
      </c>
      <c r="C106" s="23"/>
      <c r="D106" s="23"/>
      <c r="E106" s="23"/>
      <c r="F106" s="27"/>
      <c r="G106" s="29" t="s">
        <v>12</v>
      </c>
      <c r="H106" s="46"/>
      <c r="I106" s="15"/>
      <c r="J106" s="1"/>
      <c r="K106" s="1"/>
      <c r="L106" s="1"/>
      <c r="M106" s="1"/>
      <c r="N106" s="1"/>
      <c r="O106" s="1"/>
      <c r="P106" s="1"/>
      <c r="Q106" s="1"/>
      <c r="R106" s="1"/>
      <c r="S106" s="1"/>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7"/>
      <c r="CV106" s="47"/>
      <c r="CW106" s="47"/>
      <c r="CX106" s="47"/>
      <c r="CY106" s="47"/>
      <c r="CZ106" s="47"/>
      <c r="DA106" s="47"/>
      <c r="DB106" s="47"/>
      <c r="DC106" s="47"/>
      <c r="DD106" s="47"/>
      <c r="DE106" s="47"/>
      <c r="DF106" s="47"/>
      <c r="DG106" s="47"/>
      <c r="DH106" s="47"/>
      <c r="DI106" s="47"/>
      <c r="DJ106" s="47"/>
      <c r="DK106" s="47"/>
      <c r="DL106" s="47"/>
      <c r="DM106" s="47"/>
      <c r="DN106" s="47"/>
      <c r="DO106" s="47"/>
      <c r="DP106" s="47"/>
      <c r="DQ106" s="47"/>
      <c r="DR106" s="47"/>
      <c r="DS106" s="47"/>
      <c r="DT106" s="47"/>
      <c r="DU106" s="47"/>
      <c r="DV106" s="47"/>
      <c r="DW106" s="47"/>
      <c r="DX106" s="47"/>
      <c r="DY106" s="47"/>
      <c r="DZ106" s="47"/>
    </row>
    <row r="107" spans="1:130" ht="15.6">
      <c r="A107" s="3" t="s">
        <v>238</v>
      </c>
      <c r="B107" s="9" t="s">
        <v>239</v>
      </c>
      <c r="C107" s="23"/>
      <c r="D107" s="23"/>
      <c r="E107" s="23"/>
      <c r="F107" s="27"/>
      <c r="G107" s="29"/>
      <c r="H107" s="46" t="s">
        <v>12</v>
      </c>
      <c r="I107" s="15" t="s">
        <v>240</v>
      </c>
      <c r="J107" s="1"/>
      <c r="K107" s="1"/>
      <c r="L107" s="1"/>
      <c r="M107" s="1"/>
      <c r="N107" s="1"/>
      <c r="O107" s="1"/>
      <c r="P107" s="1"/>
      <c r="Q107" s="1"/>
      <c r="R107" s="1"/>
      <c r="S107" s="1"/>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c r="CM107" s="47"/>
      <c r="CN107" s="47"/>
      <c r="CO107" s="47"/>
      <c r="CP107" s="47"/>
      <c r="CQ107" s="47"/>
      <c r="CR107" s="47"/>
      <c r="CS107" s="47"/>
      <c r="CT107" s="47"/>
      <c r="CU107" s="47"/>
      <c r="CV107" s="47"/>
      <c r="CW107" s="47"/>
      <c r="CX107" s="47"/>
      <c r="CY107" s="47"/>
      <c r="CZ107" s="47"/>
      <c r="DA107" s="47"/>
      <c r="DB107" s="47"/>
      <c r="DC107" s="47"/>
      <c r="DD107" s="47"/>
      <c r="DE107" s="47"/>
      <c r="DF107" s="47"/>
      <c r="DG107" s="47"/>
      <c r="DH107" s="47"/>
      <c r="DI107" s="47"/>
      <c r="DJ107" s="47"/>
      <c r="DK107" s="47"/>
      <c r="DL107" s="47"/>
      <c r="DM107" s="47"/>
      <c r="DN107" s="47"/>
      <c r="DO107" s="47"/>
      <c r="DP107" s="47"/>
      <c r="DQ107" s="47"/>
      <c r="DR107" s="47"/>
      <c r="DS107" s="47"/>
      <c r="DT107" s="47"/>
      <c r="DU107" s="47"/>
      <c r="DV107" s="47"/>
      <c r="DW107" s="47"/>
      <c r="DX107" s="47"/>
      <c r="DY107" s="47"/>
      <c r="DZ107" s="47"/>
    </row>
    <row r="108" spans="1:130" ht="15.75" customHeight="1">
      <c r="A108" s="3" t="s">
        <v>241</v>
      </c>
      <c r="B108" s="8" t="s">
        <v>242</v>
      </c>
      <c r="C108" s="23"/>
      <c r="D108" s="23"/>
      <c r="E108" s="23"/>
      <c r="F108" s="27"/>
      <c r="G108" s="29" t="s">
        <v>12</v>
      </c>
      <c r="H108" s="46"/>
      <c r="I108" s="15" t="s">
        <v>243</v>
      </c>
      <c r="J108" s="1"/>
      <c r="K108" s="1"/>
      <c r="L108" s="1"/>
      <c r="M108" s="1"/>
      <c r="N108" s="1"/>
      <c r="O108" s="1"/>
      <c r="P108" s="1"/>
      <c r="Q108" s="1"/>
      <c r="R108" s="1"/>
      <c r="S108" s="1"/>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c r="DS108" s="47"/>
      <c r="DT108" s="47"/>
      <c r="DU108" s="47"/>
      <c r="DV108" s="47"/>
      <c r="DW108" s="47"/>
      <c r="DX108" s="47"/>
      <c r="DY108" s="47"/>
      <c r="DZ108" s="47"/>
    </row>
    <row r="109" spans="1:130" ht="31.2">
      <c r="A109" s="3" t="s">
        <v>244</v>
      </c>
      <c r="B109" s="8" t="s">
        <v>245</v>
      </c>
      <c r="C109" s="23"/>
      <c r="D109" s="23"/>
      <c r="E109" s="23" t="s">
        <v>12</v>
      </c>
      <c r="F109" s="27"/>
      <c r="G109" s="29"/>
      <c r="H109" s="46"/>
      <c r="I109" s="15" t="s">
        <v>246</v>
      </c>
      <c r="J109" s="1"/>
      <c r="K109" s="1"/>
      <c r="L109" s="1"/>
      <c r="M109" s="1"/>
      <c r="N109" s="1"/>
      <c r="O109" s="1"/>
      <c r="P109" s="1"/>
      <c r="Q109" s="1"/>
      <c r="R109" s="1"/>
      <c r="S109" s="1"/>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7"/>
      <c r="CM109" s="47"/>
      <c r="CN109" s="47"/>
      <c r="CO109" s="47"/>
      <c r="CP109" s="47"/>
      <c r="CQ109" s="47"/>
      <c r="CR109" s="47"/>
      <c r="CS109" s="47"/>
      <c r="CT109" s="47"/>
      <c r="CU109" s="47"/>
      <c r="CV109" s="47"/>
      <c r="CW109" s="47"/>
      <c r="CX109" s="47"/>
      <c r="CY109" s="47"/>
      <c r="CZ109" s="47"/>
      <c r="DA109" s="47"/>
      <c r="DB109" s="47"/>
      <c r="DC109" s="47"/>
      <c r="DD109" s="47"/>
      <c r="DE109" s="47"/>
      <c r="DF109" s="47"/>
      <c r="DG109" s="47"/>
      <c r="DH109" s="47"/>
      <c r="DI109" s="47"/>
      <c r="DJ109" s="47"/>
      <c r="DK109" s="47"/>
      <c r="DL109" s="47"/>
      <c r="DM109" s="47"/>
      <c r="DN109" s="47"/>
      <c r="DO109" s="47"/>
      <c r="DP109" s="47"/>
      <c r="DQ109" s="47"/>
      <c r="DR109" s="47"/>
      <c r="DS109" s="47"/>
      <c r="DT109" s="47"/>
      <c r="DU109" s="47"/>
      <c r="DV109" s="47"/>
      <c r="DW109" s="47"/>
      <c r="DX109" s="47"/>
      <c r="DY109" s="47"/>
      <c r="DZ109" s="47"/>
    </row>
    <row r="110" spans="1:130" ht="31.2">
      <c r="A110" s="3" t="s">
        <v>247</v>
      </c>
      <c r="B110" s="8" t="s">
        <v>248</v>
      </c>
      <c r="C110" s="23"/>
      <c r="D110" s="23"/>
      <c r="E110" s="23"/>
      <c r="F110" s="27"/>
      <c r="G110" s="29" t="s">
        <v>12</v>
      </c>
      <c r="H110" s="46"/>
      <c r="I110" s="15" t="s">
        <v>249</v>
      </c>
      <c r="J110" s="1"/>
      <c r="K110" s="1"/>
      <c r="L110" s="1"/>
      <c r="M110" s="1"/>
      <c r="N110" s="1"/>
      <c r="O110" s="1"/>
      <c r="P110" s="1"/>
      <c r="Q110" s="1"/>
      <c r="R110" s="1"/>
      <c r="S110" s="1"/>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7"/>
      <c r="CV110" s="47"/>
      <c r="CW110" s="47"/>
      <c r="CX110" s="47"/>
      <c r="CY110" s="47"/>
      <c r="CZ110" s="47"/>
      <c r="DA110" s="47"/>
      <c r="DB110" s="47"/>
      <c r="DC110" s="47"/>
      <c r="DD110" s="47"/>
      <c r="DE110" s="47"/>
      <c r="DF110" s="47"/>
      <c r="DG110" s="47"/>
      <c r="DH110" s="47"/>
      <c r="DI110" s="47"/>
      <c r="DJ110" s="47"/>
      <c r="DK110" s="47"/>
      <c r="DL110" s="47"/>
      <c r="DM110" s="47"/>
      <c r="DN110" s="47"/>
      <c r="DO110" s="47"/>
      <c r="DP110" s="47"/>
      <c r="DQ110" s="47"/>
      <c r="DR110" s="47"/>
      <c r="DS110" s="47"/>
      <c r="DT110" s="47"/>
      <c r="DU110" s="47"/>
      <c r="DV110" s="47"/>
      <c r="DW110" s="47"/>
      <c r="DX110" s="47"/>
      <c r="DY110" s="47"/>
      <c r="DZ110" s="47"/>
    </row>
    <row r="111" spans="1:130" ht="15.75" customHeight="1">
      <c r="A111" s="3" t="s">
        <v>250</v>
      </c>
      <c r="B111" s="8" t="s">
        <v>251</v>
      </c>
      <c r="C111" s="23"/>
      <c r="D111" s="23"/>
      <c r="E111" s="23"/>
      <c r="F111" s="27"/>
      <c r="G111" s="29" t="s">
        <v>12</v>
      </c>
      <c r="H111" s="46"/>
      <c r="I111" s="15" t="s">
        <v>252</v>
      </c>
      <c r="J111" s="1"/>
      <c r="K111" s="1"/>
      <c r="L111" s="1"/>
      <c r="M111" s="1"/>
      <c r="N111" s="1"/>
      <c r="O111" s="1"/>
      <c r="P111" s="1"/>
      <c r="Q111" s="1"/>
      <c r="R111" s="1"/>
      <c r="S111" s="1"/>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c r="CT111" s="47"/>
      <c r="CU111" s="47"/>
      <c r="CV111" s="47"/>
      <c r="CW111" s="47"/>
      <c r="CX111" s="47"/>
      <c r="CY111" s="47"/>
      <c r="CZ111" s="47"/>
      <c r="DA111" s="47"/>
      <c r="DB111" s="47"/>
      <c r="DC111" s="47"/>
      <c r="DD111" s="47"/>
      <c r="DE111" s="47"/>
      <c r="DF111" s="47"/>
      <c r="DG111" s="47"/>
      <c r="DH111" s="47"/>
      <c r="DI111" s="47"/>
      <c r="DJ111" s="47"/>
      <c r="DK111" s="47"/>
      <c r="DL111" s="47"/>
      <c r="DM111" s="47"/>
      <c r="DN111" s="47"/>
      <c r="DO111" s="47"/>
      <c r="DP111" s="47"/>
      <c r="DQ111" s="47"/>
      <c r="DR111" s="47"/>
      <c r="DS111" s="47"/>
      <c r="DT111" s="47"/>
      <c r="DU111" s="47"/>
      <c r="DV111" s="47"/>
      <c r="DW111" s="47"/>
      <c r="DX111" s="47"/>
      <c r="DY111" s="47"/>
      <c r="DZ111" s="47"/>
    </row>
    <row r="112" spans="1:130" ht="31.2">
      <c r="A112" s="3" t="s">
        <v>253</v>
      </c>
      <c r="B112" s="8" t="s">
        <v>254</v>
      </c>
      <c r="C112" s="23"/>
      <c r="D112" s="23" t="s">
        <v>12</v>
      </c>
      <c r="E112" s="23"/>
      <c r="F112" s="27"/>
      <c r="G112" s="29"/>
      <c r="H112" s="46"/>
      <c r="I112" s="15" t="s">
        <v>255</v>
      </c>
      <c r="J112" s="1"/>
      <c r="K112" s="1"/>
      <c r="L112" s="1"/>
      <c r="M112" s="1"/>
      <c r="N112" s="1"/>
      <c r="O112" s="1"/>
      <c r="P112" s="1"/>
      <c r="Q112" s="1"/>
      <c r="R112" s="1"/>
      <c r="S112" s="1"/>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c r="BU112" s="47"/>
      <c r="BV112" s="47"/>
      <c r="BW112" s="47"/>
      <c r="BX112" s="47"/>
      <c r="BY112" s="47"/>
      <c r="BZ112" s="47"/>
      <c r="CA112" s="47"/>
      <c r="CB112" s="47"/>
      <c r="CC112" s="47"/>
      <c r="CD112" s="47"/>
      <c r="CE112" s="47"/>
      <c r="CF112" s="47"/>
      <c r="CG112" s="47"/>
      <c r="CH112" s="47"/>
      <c r="CI112" s="47"/>
      <c r="CJ112" s="47"/>
      <c r="CK112" s="47"/>
      <c r="CL112" s="47"/>
      <c r="CM112" s="47"/>
      <c r="CN112" s="47"/>
      <c r="CO112" s="47"/>
      <c r="CP112" s="47"/>
      <c r="CQ112" s="47"/>
      <c r="CR112" s="47"/>
      <c r="CS112" s="47"/>
      <c r="CT112" s="47"/>
      <c r="CU112" s="47"/>
      <c r="CV112" s="47"/>
      <c r="CW112" s="47"/>
      <c r="CX112" s="47"/>
      <c r="CY112" s="47"/>
      <c r="CZ112" s="47"/>
      <c r="DA112" s="47"/>
      <c r="DB112" s="47"/>
      <c r="DC112" s="47"/>
      <c r="DD112" s="47"/>
      <c r="DE112" s="47"/>
      <c r="DF112" s="47"/>
      <c r="DG112" s="47"/>
      <c r="DH112" s="47"/>
      <c r="DI112" s="47"/>
      <c r="DJ112" s="47"/>
      <c r="DK112" s="47"/>
      <c r="DL112" s="47"/>
      <c r="DM112" s="47"/>
      <c r="DN112" s="47"/>
      <c r="DO112" s="47"/>
      <c r="DP112" s="47"/>
      <c r="DQ112" s="47"/>
      <c r="DR112" s="47"/>
      <c r="DS112" s="47"/>
      <c r="DT112" s="47"/>
      <c r="DU112" s="47"/>
      <c r="DV112" s="47"/>
      <c r="DW112" s="47"/>
      <c r="DX112" s="47"/>
      <c r="DY112" s="47"/>
      <c r="DZ112" s="47"/>
    </row>
    <row r="113" spans="1:19" ht="31.2">
      <c r="A113" s="3" t="s">
        <v>256</v>
      </c>
      <c r="B113" s="8" t="s">
        <v>257</v>
      </c>
      <c r="C113" s="23" t="s">
        <v>12</v>
      </c>
      <c r="D113" s="23"/>
      <c r="E113" s="23"/>
      <c r="F113" s="27"/>
      <c r="G113" s="29"/>
      <c r="H113" s="46"/>
      <c r="I113" s="15" t="s">
        <v>258</v>
      </c>
      <c r="J113" s="1"/>
      <c r="K113" s="1"/>
      <c r="L113" s="1"/>
      <c r="M113" s="1"/>
      <c r="N113" s="1"/>
      <c r="O113" s="1"/>
      <c r="P113" s="1"/>
      <c r="Q113" s="1"/>
      <c r="R113" s="1"/>
      <c r="S113" s="1"/>
    </row>
    <row r="114" spans="1:19" ht="31.5" customHeight="1">
      <c r="A114" s="3" t="s">
        <v>259</v>
      </c>
      <c r="B114" s="8" t="s">
        <v>260</v>
      </c>
      <c r="C114" s="23"/>
      <c r="D114" s="23"/>
      <c r="E114" s="23"/>
      <c r="F114" s="27"/>
      <c r="G114" s="29"/>
      <c r="H114" s="46"/>
      <c r="I114" s="15"/>
      <c r="J114" s="1"/>
      <c r="K114" s="1"/>
      <c r="L114" s="1"/>
      <c r="M114" s="1"/>
      <c r="N114" s="1"/>
      <c r="O114" s="1"/>
      <c r="P114" s="1"/>
      <c r="Q114" s="1"/>
      <c r="R114" s="1"/>
      <c r="S114" s="1"/>
    </row>
    <row r="115" spans="1:19" ht="15.75" customHeight="1">
      <c r="A115" s="3" t="s">
        <v>261</v>
      </c>
      <c r="B115" s="42" t="s">
        <v>262</v>
      </c>
      <c r="C115" s="23" t="s">
        <v>12</v>
      </c>
      <c r="D115" s="23"/>
      <c r="E115" s="23"/>
      <c r="F115" s="27"/>
      <c r="G115" s="29"/>
      <c r="H115" s="46"/>
      <c r="I115" s="15" t="s">
        <v>263</v>
      </c>
      <c r="J115" s="1"/>
      <c r="K115" s="1"/>
      <c r="L115" s="1"/>
      <c r="M115" s="1"/>
      <c r="N115" s="1"/>
      <c r="O115" s="1"/>
      <c r="P115" s="1"/>
      <c r="Q115" s="1"/>
      <c r="R115" s="1"/>
      <c r="S115" s="1"/>
    </row>
    <row r="116" spans="1:19" ht="15.75" customHeight="1">
      <c r="A116" s="3" t="s">
        <v>264</v>
      </c>
      <c r="B116" s="42" t="s">
        <v>265</v>
      </c>
      <c r="C116" s="23" t="s">
        <v>12</v>
      </c>
      <c r="D116" s="23"/>
      <c r="E116" s="23"/>
      <c r="F116" s="27"/>
      <c r="G116" s="29"/>
      <c r="H116" s="46"/>
      <c r="I116" s="15" t="s">
        <v>266</v>
      </c>
      <c r="J116" s="1"/>
      <c r="K116" s="1"/>
      <c r="L116" s="1"/>
      <c r="M116" s="1"/>
      <c r="N116" s="1"/>
      <c r="O116" s="1"/>
      <c r="P116" s="1"/>
      <c r="Q116" s="1"/>
      <c r="R116" s="1"/>
      <c r="S116" s="1"/>
    </row>
    <row r="117" spans="1:19" ht="15.6">
      <c r="A117" s="3" t="s">
        <v>267</v>
      </c>
      <c r="B117" s="42" t="s">
        <v>268</v>
      </c>
      <c r="C117" s="23" t="s">
        <v>12</v>
      </c>
      <c r="D117" s="23"/>
      <c r="E117" s="23"/>
      <c r="F117" s="27"/>
      <c r="G117" s="29"/>
      <c r="H117" s="46"/>
      <c r="I117" s="15" t="s">
        <v>269</v>
      </c>
      <c r="J117" s="1"/>
      <c r="K117" s="1"/>
      <c r="L117" s="1"/>
      <c r="M117" s="1"/>
      <c r="N117" s="1"/>
      <c r="O117" s="1"/>
      <c r="P117" s="1"/>
      <c r="Q117" s="1"/>
      <c r="R117" s="1"/>
      <c r="S117" s="1"/>
    </row>
    <row r="118" spans="1:19" ht="15.6">
      <c r="A118" s="3" t="s">
        <v>270</v>
      </c>
      <c r="B118" s="42" t="s">
        <v>271</v>
      </c>
      <c r="C118" s="23" t="s">
        <v>12</v>
      </c>
      <c r="D118" s="23"/>
      <c r="E118" s="23"/>
      <c r="F118" s="27"/>
      <c r="G118" s="29"/>
      <c r="H118" s="46"/>
      <c r="I118" s="15" t="s">
        <v>272</v>
      </c>
      <c r="J118" s="1"/>
      <c r="K118" s="1"/>
      <c r="L118" s="1"/>
      <c r="M118" s="1"/>
      <c r="N118" s="1"/>
      <c r="O118" s="1"/>
      <c r="P118" s="1"/>
      <c r="Q118" s="1"/>
      <c r="R118" s="1"/>
      <c r="S118" s="1"/>
    </row>
    <row r="119" spans="1:19" s="7" customFormat="1" ht="15.6">
      <c r="A119" s="3" t="s">
        <v>273</v>
      </c>
      <c r="B119" s="9" t="s">
        <v>274</v>
      </c>
      <c r="C119" s="23"/>
      <c r="D119" s="23"/>
      <c r="E119" s="23"/>
      <c r="F119" s="27"/>
      <c r="G119" s="29"/>
      <c r="H119" s="46" t="s">
        <v>12</v>
      </c>
      <c r="I119" s="15" t="s">
        <v>569</v>
      </c>
      <c r="J119" s="1"/>
      <c r="K119" s="1"/>
      <c r="L119" s="1"/>
      <c r="M119" s="1"/>
      <c r="N119" s="1"/>
      <c r="O119" s="1"/>
      <c r="P119" s="1"/>
      <c r="Q119" s="1"/>
      <c r="R119" s="1"/>
      <c r="S119" s="1"/>
    </row>
    <row r="120" spans="1:19" s="7" customFormat="1" ht="15.6">
      <c r="A120" s="3" t="s">
        <v>275</v>
      </c>
      <c r="B120" s="42" t="s">
        <v>276</v>
      </c>
      <c r="C120" s="23" t="s">
        <v>12</v>
      </c>
      <c r="D120" s="23"/>
      <c r="E120" s="23"/>
      <c r="F120" s="27"/>
      <c r="G120" s="29"/>
      <c r="H120" s="46"/>
      <c r="I120" s="15" t="s">
        <v>277</v>
      </c>
      <c r="J120" s="1"/>
      <c r="K120" s="1"/>
      <c r="L120" s="1"/>
      <c r="M120" s="1"/>
      <c r="N120" s="1"/>
      <c r="O120" s="1"/>
      <c r="P120" s="1"/>
      <c r="Q120" s="1"/>
      <c r="R120" s="1"/>
      <c r="S120" s="1"/>
    </row>
    <row r="121" spans="1:19" s="7" customFormat="1" ht="31.2">
      <c r="A121" s="3" t="s">
        <v>278</v>
      </c>
      <c r="B121" s="9" t="s">
        <v>279</v>
      </c>
      <c r="C121" s="23"/>
      <c r="D121" s="23"/>
      <c r="E121" s="23"/>
      <c r="F121" s="27"/>
      <c r="G121" s="29"/>
      <c r="H121" s="46" t="s">
        <v>12</v>
      </c>
      <c r="I121" s="15" t="s">
        <v>570</v>
      </c>
      <c r="J121" s="1"/>
      <c r="K121" s="1"/>
      <c r="L121" s="1"/>
      <c r="M121" s="1"/>
      <c r="N121" s="1"/>
      <c r="O121" s="1"/>
      <c r="P121" s="1"/>
      <c r="Q121" s="1"/>
      <c r="R121" s="1"/>
      <c r="S121" s="1"/>
    </row>
    <row r="122" spans="1:19" s="7" customFormat="1" ht="31.5" customHeight="1">
      <c r="A122" s="3" t="s">
        <v>280</v>
      </c>
      <c r="B122" s="42" t="s">
        <v>281</v>
      </c>
      <c r="C122" s="23" t="s">
        <v>12</v>
      </c>
      <c r="D122" s="23"/>
      <c r="E122" s="23"/>
      <c r="F122" s="27"/>
      <c r="G122" s="29"/>
      <c r="H122" s="46"/>
      <c r="I122" s="15" t="s">
        <v>282</v>
      </c>
      <c r="J122" s="1"/>
      <c r="K122" s="1"/>
      <c r="L122" s="1"/>
      <c r="M122" s="1"/>
      <c r="N122" s="1"/>
      <c r="O122" s="1"/>
      <c r="P122" s="1"/>
      <c r="Q122" s="1"/>
      <c r="R122" s="1"/>
      <c r="S122" s="1"/>
    </row>
    <row r="123" spans="1:19" s="7" customFormat="1" ht="31.5" customHeight="1">
      <c r="A123" s="3" t="s">
        <v>283</v>
      </c>
      <c r="B123" s="42" t="s">
        <v>284</v>
      </c>
      <c r="C123" s="23" t="s">
        <v>12</v>
      </c>
      <c r="D123" s="23"/>
      <c r="E123" s="23"/>
      <c r="F123" s="27"/>
      <c r="G123" s="29"/>
      <c r="H123" s="46"/>
      <c r="I123" s="15" t="s">
        <v>285</v>
      </c>
      <c r="J123" s="1"/>
      <c r="K123" s="1"/>
      <c r="L123" s="1"/>
      <c r="M123" s="1"/>
      <c r="N123" s="1"/>
      <c r="O123" s="1"/>
      <c r="P123" s="1"/>
      <c r="Q123" s="1"/>
      <c r="R123" s="1"/>
      <c r="S123" s="1"/>
    </row>
    <row r="124" spans="1:19" s="7" customFormat="1" ht="15.6">
      <c r="A124" s="3" t="s">
        <v>286</v>
      </c>
      <c r="B124" s="8" t="s">
        <v>287</v>
      </c>
      <c r="C124" s="23" t="s">
        <v>12</v>
      </c>
      <c r="D124" s="23"/>
      <c r="E124" s="23"/>
      <c r="F124" s="27"/>
      <c r="G124" s="29"/>
      <c r="H124" s="46"/>
      <c r="I124" s="15" t="s">
        <v>288</v>
      </c>
      <c r="J124" s="1"/>
      <c r="K124" s="1"/>
      <c r="L124" s="1"/>
      <c r="M124" s="1"/>
      <c r="N124" s="1"/>
      <c r="O124" s="1"/>
      <c r="P124" s="1"/>
      <c r="Q124" s="1"/>
      <c r="R124" s="1"/>
      <c r="S124" s="1"/>
    </row>
    <row r="125" spans="1:19" s="7" customFormat="1" ht="31.5" customHeight="1">
      <c r="A125" s="3" t="s">
        <v>289</v>
      </c>
      <c r="B125" s="8" t="s">
        <v>290</v>
      </c>
      <c r="C125" s="23"/>
      <c r="D125" s="23"/>
      <c r="E125" s="23"/>
      <c r="F125" s="27" t="s">
        <v>12</v>
      </c>
      <c r="G125" s="29"/>
      <c r="H125" s="46"/>
      <c r="I125" s="15" t="s">
        <v>291</v>
      </c>
      <c r="J125" s="1"/>
      <c r="K125" s="1"/>
      <c r="L125" s="1"/>
      <c r="M125" s="1"/>
      <c r="N125" s="1"/>
      <c r="O125" s="1"/>
      <c r="P125" s="1"/>
      <c r="Q125" s="1"/>
      <c r="R125" s="1"/>
      <c r="S125" s="1"/>
    </row>
    <row r="126" spans="1:19" s="7" customFormat="1" ht="31.5" customHeight="1">
      <c r="A126" s="3" t="s">
        <v>292</v>
      </c>
      <c r="B126" s="8" t="s">
        <v>293</v>
      </c>
      <c r="C126" s="23"/>
      <c r="D126" s="23"/>
      <c r="E126" s="23"/>
      <c r="F126" s="27" t="s">
        <v>12</v>
      </c>
      <c r="G126" s="29"/>
      <c r="H126" s="46"/>
      <c r="I126" s="15" t="s">
        <v>294</v>
      </c>
      <c r="J126" s="1"/>
      <c r="K126" s="1"/>
      <c r="L126" s="1"/>
      <c r="M126" s="1"/>
      <c r="N126" s="1"/>
      <c r="O126" s="1"/>
      <c r="P126" s="1"/>
      <c r="Q126" s="1"/>
      <c r="R126" s="1"/>
      <c r="S126" s="1"/>
    </row>
    <row r="127" spans="1:19" s="7" customFormat="1" ht="31.5" customHeight="1">
      <c r="A127" s="3" t="s">
        <v>295</v>
      </c>
      <c r="B127" s="9" t="s">
        <v>296</v>
      </c>
      <c r="C127" s="23"/>
      <c r="D127" s="23"/>
      <c r="E127" s="23"/>
      <c r="F127" s="27"/>
      <c r="G127" s="29"/>
      <c r="H127" s="46" t="s">
        <v>12</v>
      </c>
      <c r="I127" s="15" t="s">
        <v>571</v>
      </c>
      <c r="J127" s="1"/>
      <c r="K127" s="1"/>
      <c r="L127" s="1"/>
      <c r="M127" s="1"/>
      <c r="N127" s="1"/>
      <c r="O127" s="1"/>
      <c r="P127" s="1"/>
      <c r="Q127" s="1"/>
      <c r="R127" s="1"/>
      <c r="S127" s="1"/>
    </row>
    <row r="128" spans="1:19" s="7" customFormat="1" ht="31.5" customHeight="1">
      <c r="A128" s="3" t="s">
        <v>297</v>
      </c>
      <c r="B128" s="8" t="s">
        <v>298</v>
      </c>
      <c r="C128" s="23"/>
      <c r="D128" s="23" t="s">
        <v>12</v>
      </c>
      <c r="E128" s="23"/>
      <c r="F128" s="27"/>
      <c r="G128" s="29"/>
      <c r="H128" s="46"/>
      <c r="I128" s="15" t="s">
        <v>299</v>
      </c>
      <c r="J128" s="1"/>
      <c r="K128" s="1"/>
      <c r="L128" s="1"/>
      <c r="M128" s="1"/>
      <c r="N128" s="1"/>
      <c r="O128" s="1"/>
      <c r="P128" s="1"/>
      <c r="Q128" s="1"/>
      <c r="R128" s="1"/>
      <c r="S128" s="1"/>
    </row>
    <row r="129" spans="1:19" s="7" customFormat="1" ht="31.5" customHeight="1">
      <c r="A129" s="3" t="s">
        <v>300</v>
      </c>
      <c r="B129" s="8" t="s">
        <v>301</v>
      </c>
      <c r="C129" s="23"/>
      <c r="D129" s="23"/>
      <c r="E129" s="23"/>
      <c r="F129" s="27"/>
      <c r="G129" s="29" t="s">
        <v>12</v>
      </c>
      <c r="H129" s="46"/>
      <c r="I129" s="15" t="s">
        <v>302</v>
      </c>
      <c r="J129" s="1"/>
      <c r="K129" s="1"/>
      <c r="L129" s="1"/>
      <c r="M129" s="1"/>
      <c r="N129" s="1"/>
      <c r="O129" s="1"/>
      <c r="P129" s="1"/>
      <c r="Q129" s="1"/>
      <c r="R129" s="1"/>
      <c r="S129" s="1"/>
    </row>
    <row r="130" spans="1:19" s="7" customFormat="1" ht="31.5" customHeight="1">
      <c r="A130" s="3" t="s">
        <v>303</v>
      </c>
      <c r="B130" s="9" t="s">
        <v>304</v>
      </c>
      <c r="C130" s="23"/>
      <c r="D130" s="23"/>
      <c r="E130" s="23"/>
      <c r="F130" s="27"/>
      <c r="G130" s="29"/>
      <c r="H130" s="46" t="s">
        <v>12</v>
      </c>
      <c r="I130" s="15" t="s">
        <v>572</v>
      </c>
      <c r="J130" s="1"/>
      <c r="K130" s="1"/>
      <c r="L130" s="1"/>
      <c r="M130" s="1"/>
      <c r="N130" s="1"/>
      <c r="O130" s="1"/>
      <c r="P130" s="1"/>
      <c r="Q130" s="1"/>
      <c r="R130" s="1"/>
      <c r="S130" s="1"/>
    </row>
    <row r="131" spans="1:19" s="7" customFormat="1" ht="15.75" customHeight="1">
      <c r="A131" s="3" t="s">
        <v>305</v>
      </c>
      <c r="B131" s="9" t="s">
        <v>306</v>
      </c>
      <c r="C131" s="23"/>
      <c r="D131" s="23"/>
      <c r="E131" s="23"/>
      <c r="F131" s="27"/>
      <c r="G131" s="29"/>
      <c r="H131" s="46" t="s">
        <v>12</v>
      </c>
      <c r="I131" s="15" t="s">
        <v>572</v>
      </c>
      <c r="J131" s="1"/>
      <c r="K131" s="1"/>
      <c r="L131" s="1"/>
      <c r="M131" s="1"/>
      <c r="N131" s="1"/>
      <c r="O131" s="1"/>
      <c r="P131" s="1"/>
      <c r="Q131" s="1"/>
      <c r="R131" s="1"/>
      <c r="S131" s="1"/>
    </row>
    <row r="132" spans="1:19" s="7" customFormat="1" ht="30.75" customHeight="1">
      <c r="A132" s="3" t="s">
        <v>307</v>
      </c>
      <c r="B132" s="42" t="s">
        <v>308</v>
      </c>
      <c r="C132" s="23"/>
      <c r="D132" s="23"/>
      <c r="E132" s="23"/>
      <c r="F132" s="27"/>
      <c r="G132" s="29" t="s">
        <v>12</v>
      </c>
      <c r="H132" s="46"/>
      <c r="I132" s="15" t="s">
        <v>309</v>
      </c>
      <c r="J132" s="1"/>
      <c r="K132" s="1"/>
      <c r="L132" s="1"/>
      <c r="M132" s="1"/>
      <c r="N132" s="1"/>
      <c r="O132" s="1"/>
      <c r="P132" s="1"/>
      <c r="Q132" s="1"/>
      <c r="R132" s="1"/>
      <c r="S132" s="1"/>
    </row>
    <row r="133" spans="1:19" s="7" customFormat="1" ht="15.6">
      <c r="A133" s="3" t="s">
        <v>310</v>
      </c>
      <c r="B133" s="9" t="s">
        <v>311</v>
      </c>
      <c r="C133" s="23"/>
      <c r="D133" s="23"/>
      <c r="E133" s="23"/>
      <c r="F133" s="27"/>
      <c r="G133" s="29"/>
      <c r="H133" s="46" t="s">
        <v>12</v>
      </c>
      <c r="I133" s="48" t="s">
        <v>573</v>
      </c>
      <c r="J133" s="1"/>
      <c r="K133" s="1"/>
      <c r="L133" s="1"/>
      <c r="M133" s="1"/>
      <c r="N133" s="1"/>
      <c r="O133" s="1"/>
      <c r="P133" s="1"/>
      <c r="Q133" s="1"/>
      <c r="R133" s="1"/>
      <c r="S133" s="1"/>
    </row>
    <row r="134" spans="1:19" s="7" customFormat="1" ht="15.6">
      <c r="A134" s="3" t="s">
        <v>312</v>
      </c>
      <c r="B134" s="42" t="s">
        <v>313</v>
      </c>
      <c r="C134" s="23" t="s">
        <v>12</v>
      </c>
      <c r="D134" s="23"/>
      <c r="E134" s="23"/>
      <c r="F134" s="27"/>
      <c r="G134" s="29"/>
      <c r="H134" s="46"/>
      <c r="I134" s="15"/>
      <c r="J134" s="1"/>
      <c r="K134" s="1"/>
      <c r="L134" s="1"/>
      <c r="M134" s="1"/>
      <c r="N134" s="1"/>
      <c r="O134" s="1"/>
      <c r="P134" s="1"/>
      <c r="Q134" s="1"/>
      <c r="R134" s="1"/>
      <c r="S134" s="1"/>
    </row>
    <row r="135" spans="1:19" s="7" customFormat="1" ht="31.2">
      <c r="A135" s="3" t="s">
        <v>314</v>
      </c>
      <c r="B135" s="42" t="s">
        <v>315</v>
      </c>
      <c r="C135" s="23"/>
      <c r="D135" s="23"/>
      <c r="E135" s="23"/>
      <c r="F135" s="27"/>
      <c r="G135" s="29" t="s">
        <v>12</v>
      </c>
      <c r="H135" s="46"/>
      <c r="I135" s="15" t="s">
        <v>316</v>
      </c>
      <c r="J135" s="1"/>
      <c r="K135" s="1"/>
      <c r="L135" s="1"/>
      <c r="M135" s="1"/>
      <c r="N135" s="1"/>
      <c r="O135" s="1"/>
      <c r="P135" s="1"/>
      <c r="Q135" s="1"/>
      <c r="R135" s="1"/>
      <c r="S135" s="1"/>
    </row>
    <row r="136" spans="1:19" s="7" customFormat="1" ht="31.2">
      <c r="A136" s="3" t="s">
        <v>317</v>
      </c>
      <c r="B136" s="42" t="s">
        <v>318</v>
      </c>
      <c r="C136" s="23"/>
      <c r="D136" s="23"/>
      <c r="E136" s="23"/>
      <c r="F136" s="27"/>
      <c r="G136" s="29" t="s">
        <v>12</v>
      </c>
      <c r="H136" s="46"/>
      <c r="I136" s="15" t="s">
        <v>319</v>
      </c>
      <c r="J136" s="1"/>
      <c r="K136" s="1"/>
      <c r="L136" s="1"/>
      <c r="M136" s="1"/>
      <c r="N136" s="1"/>
      <c r="O136" s="1"/>
      <c r="P136" s="1"/>
      <c r="Q136" s="1"/>
      <c r="R136" s="1"/>
      <c r="S136" s="1"/>
    </row>
    <row r="137" spans="1:19" s="7" customFormat="1" ht="31.5" customHeight="1">
      <c r="A137" s="3" t="s">
        <v>320</v>
      </c>
      <c r="B137" s="8" t="s">
        <v>321</v>
      </c>
      <c r="C137" s="23"/>
      <c r="D137" s="23"/>
      <c r="E137" s="23"/>
      <c r="F137" s="27"/>
      <c r="G137" s="29" t="s">
        <v>12</v>
      </c>
      <c r="H137" s="46"/>
      <c r="I137" s="15" t="s">
        <v>322</v>
      </c>
      <c r="J137" s="1"/>
      <c r="K137" s="1"/>
      <c r="L137" s="1"/>
      <c r="M137" s="1"/>
      <c r="N137" s="1"/>
      <c r="O137" s="1"/>
      <c r="P137" s="1"/>
      <c r="Q137" s="1"/>
      <c r="R137" s="1"/>
      <c r="S137" s="1"/>
    </row>
    <row r="138" spans="1:19" s="7" customFormat="1" ht="31.5" customHeight="1">
      <c r="A138" s="3" t="s">
        <v>323</v>
      </c>
      <c r="B138" s="8" t="s">
        <v>324</v>
      </c>
      <c r="C138" s="23"/>
      <c r="D138" s="23"/>
      <c r="E138" s="23"/>
      <c r="F138" s="27"/>
      <c r="G138" s="29" t="s">
        <v>12</v>
      </c>
      <c r="H138" s="46"/>
      <c r="I138" s="15" t="s">
        <v>325</v>
      </c>
      <c r="J138" s="1"/>
      <c r="K138" s="1"/>
      <c r="L138" s="1"/>
      <c r="M138" s="1"/>
      <c r="N138" s="1"/>
      <c r="O138" s="1"/>
      <c r="P138" s="1"/>
      <c r="Q138" s="1"/>
      <c r="R138" s="1"/>
      <c r="S138" s="1"/>
    </row>
    <row r="139" spans="1:19" s="7" customFormat="1" ht="31.5" customHeight="1">
      <c r="A139" s="3" t="s">
        <v>326</v>
      </c>
      <c r="B139" s="9" t="s">
        <v>327</v>
      </c>
      <c r="C139" s="23"/>
      <c r="D139" s="23"/>
      <c r="E139" s="23"/>
      <c r="F139" s="27"/>
      <c r="G139" s="29"/>
      <c r="H139" s="46" t="s">
        <v>12</v>
      </c>
      <c r="I139" s="48" t="s">
        <v>574</v>
      </c>
      <c r="J139" s="1"/>
      <c r="K139" s="1"/>
      <c r="L139" s="1"/>
      <c r="M139" s="1"/>
      <c r="N139" s="1"/>
      <c r="O139" s="1"/>
      <c r="P139" s="1"/>
      <c r="Q139" s="1"/>
      <c r="R139" s="1"/>
      <c r="S139" s="1"/>
    </row>
    <row r="140" spans="1:19" s="7" customFormat="1" ht="31.5" customHeight="1">
      <c r="A140" s="3" t="s">
        <v>328</v>
      </c>
      <c r="B140" s="9" t="s">
        <v>329</v>
      </c>
      <c r="C140" s="23"/>
      <c r="D140" s="23"/>
      <c r="E140" s="23"/>
      <c r="F140" s="27"/>
      <c r="G140" s="29"/>
      <c r="H140" s="46" t="s">
        <v>12</v>
      </c>
      <c r="I140" s="48" t="s">
        <v>574</v>
      </c>
      <c r="J140" s="1"/>
      <c r="K140" s="1"/>
      <c r="L140" s="1"/>
      <c r="M140" s="1"/>
      <c r="N140" s="1"/>
      <c r="O140" s="1"/>
      <c r="P140" s="1"/>
      <c r="Q140" s="1"/>
      <c r="R140" s="1"/>
      <c r="S140" s="1"/>
    </row>
    <row r="141" spans="1:19" ht="15.75" customHeight="1">
      <c r="A141" s="4" t="s">
        <v>60</v>
      </c>
      <c r="B141" s="6"/>
      <c r="C141" s="24">
        <f>COUNTIF(C99:C140,"x")</f>
        <v>11</v>
      </c>
      <c r="D141" s="24">
        <f>COUNTIF(D99:D140,"x")</f>
        <v>3</v>
      </c>
      <c r="E141" s="24">
        <f>COUNTIF(E99:E140,"x")</f>
        <v>1</v>
      </c>
      <c r="F141" s="24">
        <f>COUNTIF(F99:F140,"x")</f>
        <v>3</v>
      </c>
      <c r="G141" s="28">
        <f>COUNTIF(G99:G140,"x")</f>
        <v>14</v>
      </c>
      <c r="H141" s="46"/>
      <c r="I141" s="1"/>
      <c r="J141" s="1"/>
      <c r="K141" s="1"/>
      <c r="L141" s="1"/>
      <c r="M141" s="1"/>
      <c r="N141" s="1"/>
      <c r="O141" s="1"/>
      <c r="P141" s="1"/>
      <c r="Q141" s="1"/>
      <c r="R141" s="1"/>
      <c r="S141" s="1"/>
    </row>
    <row r="142" spans="1:19" ht="15.75" customHeight="1">
      <c r="A142" s="12" t="s">
        <v>61</v>
      </c>
      <c r="B142" s="22"/>
      <c r="C142" s="69">
        <f>IF(SUM(C141:G141)&gt;0,(C141+D141*2+E141*3+F141*4+G141*5)/SUM(C141:G141),0)</f>
        <v>3.1875</v>
      </c>
      <c r="D142" s="69"/>
      <c r="E142" s="69"/>
      <c r="F142" s="69"/>
      <c r="G142" s="69"/>
      <c r="H142" s="46"/>
      <c r="I142" s="47"/>
      <c r="J142" s="47"/>
      <c r="K142" s="1"/>
      <c r="L142" s="1"/>
      <c r="M142" s="1"/>
      <c r="N142" s="1"/>
      <c r="O142" s="1"/>
      <c r="P142" s="1"/>
      <c r="Q142" s="1"/>
      <c r="R142" s="1"/>
      <c r="S142" s="1"/>
    </row>
    <row r="143" spans="1:19" s="7" customFormat="1" ht="15.75" customHeight="1">
      <c r="A143" s="1"/>
      <c r="B143" s="1"/>
      <c r="C143" s="1"/>
      <c r="D143" s="1"/>
      <c r="E143" s="1"/>
      <c r="F143" s="1"/>
      <c r="G143" s="1"/>
      <c r="H143" s="46"/>
      <c r="I143" s="1"/>
      <c r="J143" s="1"/>
      <c r="K143" s="1"/>
      <c r="L143" s="1"/>
      <c r="M143" s="1"/>
      <c r="N143" s="1"/>
      <c r="O143" s="1"/>
      <c r="P143" s="1"/>
      <c r="Q143" s="1"/>
      <c r="R143" s="1"/>
      <c r="S143" s="1"/>
    </row>
    <row r="144" spans="1:19" ht="15.75" customHeight="1">
      <c r="A144" s="2">
        <v>6</v>
      </c>
      <c r="B144" s="76" t="s">
        <v>330</v>
      </c>
      <c r="C144" s="77"/>
      <c r="D144" s="77"/>
      <c r="E144" s="77"/>
      <c r="F144" s="77"/>
      <c r="G144" s="77"/>
      <c r="H144" s="46"/>
      <c r="I144" s="1"/>
      <c r="J144" s="1"/>
      <c r="K144" s="1"/>
      <c r="L144" s="1"/>
      <c r="M144" s="1"/>
      <c r="N144" s="1"/>
      <c r="O144" s="1"/>
      <c r="P144" s="1"/>
      <c r="Q144" s="1"/>
      <c r="R144" s="1"/>
      <c r="S144" s="1"/>
    </row>
    <row r="145" spans="1:130" s="7" customFormat="1" ht="63" customHeight="1">
      <c r="A145" s="2"/>
      <c r="B145" s="73" t="s">
        <v>331</v>
      </c>
      <c r="C145" s="74"/>
      <c r="D145" s="74"/>
      <c r="E145" s="74"/>
      <c r="F145" s="74"/>
      <c r="G145" s="75"/>
      <c r="H145" s="46"/>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row>
    <row r="146" spans="1:130" ht="33" customHeight="1">
      <c r="A146" s="3" t="s">
        <v>332</v>
      </c>
      <c r="B146" s="8" t="s">
        <v>333</v>
      </c>
      <c r="C146" s="23"/>
      <c r="D146" s="23"/>
      <c r="E146" s="23"/>
      <c r="F146" s="27"/>
      <c r="G146" s="29" t="s">
        <v>12</v>
      </c>
      <c r="H146" s="46"/>
      <c r="I146" s="15" t="s">
        <v>334</v>
      </c>
      <c r="J146" s="1"/>
      <c r="K146" s="1"/>
      <c r="L146" s="1"/>
      <c r="M146" s="1"/>
      <c r="N146" s="1"/>
      <c r="O146" s="1"/>
      <c r="P146" s="1"/>
      <c r="Q146" s="1"/>
      <c r="R146" s="1"/>
      <c r="S146" s="1"/>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7"/>
      <c r="CV146" s="47"/>
      <c r="CW146" s="47"/>
      <c r="CX146" s="47"/>
      <c r="CY146" s="47"/>
      <c r="CZ146" s="47"/>
      <c r="DA146" s="47"/>
      <c r="DB146" s="47"/>
      <c r="DC146" s="47"/>
      <c r="DD146" s="47"/>
      <c r="DE146" s="47"/>
      <c r="DF146" s="47"/>
      <c r="DG146" s="47"/>
      <c r="DH146" s="47"/>
      <c r="DI146" s="47"/>
      <c r="DJ146" s="47"/>
      <c r="DK146" s="47"/>
      <c r="DL146" s="47"/>
      <c r="DM146" s="47"/>
      <c r="DN146" s="47"/>
      <c r="DO146" s="47"/>
      <c r="DP146" s="47"/>
      <c r="DQ146" s="47"/>
      <c r="DR146" s="47"/>
      <c r="DS146" s="47"/>
      <c r="DT146" s="47"/>
      <c r="DU146" s="47"/>
      <c r="DV146" s="47"/>
      <c r="DW146" s="47"/>
      <c r="DX146" s="47"/>
      <c r="DY146" s="47"/>
      <c r="DZ146" s="47"/>
    </row>
    <row r="147" spans="1:130" ht="31.2">
      <c r="A147" s="3" t="s">
        <v>335</v>
      </c>
      <c r="B147" s="8" t="s">
        <v>336</v>
      </c>
      <c r="C147" s="23"/>
      <c r="D147" s="23"/>
      <c r="E147" s="23"/>
      <c r="F147" s="27" t="s">
        <v>12</v>
      </c>
      <c r="G147" s="29"/>
      <c r="H147" s="46"/>
      <c r="I147" s="15"/>
      <c r="J147" s="1"/>
      <c r="K147" s="1"/>
      <c r="L147" s="1"/>
      <c r="M147" s="1"/>
      <c r="N147" s="1"/>
      <c r="O147" s="1"/>
      <c r="P147" s="1"/>
      <c r="Q147" s="1"/>
      <c r="R147" s="1"/>
      <c r="S147" s="1"/>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c r="DB147" s="47"/>
      <c r="DC147" s="47"/>
      <c r="DD147" s="47"/>
      <c r="DE147" s="47"/>
      <c r="DF147" s="47"/>
      <c r="DG147" s="47"/>
      <c r="DH147" s="47"/>
      <c r="DI147" s="47"/>
      <c r="DJ147" s="47"/>
      <c r="DK147" s="47"/>
      <c r="DL147" s="47"/>
      <c r="DM147" s="47"/>
      <c r="DN147" s="47"/>
      <c r="DO147" s="47"/>
      <c r="DP147" s="47"/>
      <c r="DQ147" s="47"/>
      <c r="DR147" s="47"/>
      <c r="DS147" s="47"/>
      <c r="DT147" s="47"/>
      <c r="DU147" s="47"/>
      <c r="DV147" s="47"/>
      <c r="DW147" s="47"/>
      <c r="DX147" s="47"/>
      <c r="DY147" s="47"/>
      <c r="DZ147" s="47"/>
    </row>
    <row r="148" spans="1:130" ht="31.2">
      <c r="A148" s="3" t="s">
        <v>337</v>
      </c>
      <c r="B148" s="8" t="s">
        <v>338</v>
      </c>
      <c r="C148" s="23"/>
      <c r="D148" s="23"/>
      <c r="E148" s="23"/>
      <c r="F148" s="27"/>
      <c r="G148" s="29" t="s">
        <v>12</v>
      </c>
      <c r="H148" s="46"/>
      <c r="I148" s="15"/>
      <c r="J148" s="1"/>
      <c r="K148" s="1"/>
      <c r="L148" s="1"/>
      <c r="M148" s="1"/>
      <c r="N148" s="1"/>
      <c r="O148" s="1"/>
      <c r="P148" s="1"/>
      <c r="Q148" s="1"/>
      <c r="R148" s="1"/>
      <c r="S148" s="1"/>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7"/>
      <c r="BS148" s="47"/>
      <c r="BT148" s="47"/>
      <c r="BU148" s="47"/>
      <c r="BV148" s="47"/>
      <c r="BW148" s="47"/>
      <c r="BX148" s="47"/>
      <c r="BY148" s="47"/>
      <c r="BZ148" s="47"/>
      <c r="CA148" s="47"/>
      <c r="CB148" s="47"/>
      <c r="CC148" s="47"/>
      <c r="CD148" s="47"/>
      <c r="CE148" s="47"/>
      <c r="CF148" s="47"/>
      <c r="CG148" s="47"/>
      <c r="CH148" s="47"/>
      <c r="CI148" s="47"/>
      <c r="CJ148" s="47"/>
      <c r="CK148" s="47"/>
      <c r="CL148" s="47"/>
      <c r="CM148" s="47"/>
      <c r="CN148" s="47"/>
      <c r="CO148" s="47"/>
      <c r="CP148" s="47"/>
      <c r="CQ148" s="47"/>
      <c r="CR148" s="47"/>
      <c r="CS148" s="47"/>
      <c r="CT148" s="47"/>
      <c r="CU148" s="47"/>
      <c r="CV148" s="47"/>
      <c r="CW148" s="47"/>
      <c r="CX148" s="47"/>
      <c r="CY148" s="47"/>
      <c r="CZ148" s="47"/>
      <c r="DA148" s="47"/>
      <c r="DB148" s="47"/>
      <c r="DC148" s="47"/>
      <c r="DD148" s="47"/>
      <c r="DE148" s="47"/>
      <c r="DF148" s="47"/>
      <c r="DG148" s="47"/>
      <c r="DH148" s="47"/>
      <c r="DI148" s="47"/>
      <c r="DJ148" s="47"/>
      <c r="DK148" s="47"/>
      <c r="DL148" s="47"/>
      <c r="DM148" s="47"/>
      <c r="DN148" s="47"/>
      <c r="DO148" s="47"/>
      <c r="DP148" s="47"/>
      <c r="DQ148" s="47"/>
      <c r="DR148" s="47"/>
      <c r="DS148" s="47"/>
      <c r="DT148" s="47"/>
      <c r="DU148" s="47"/>
      <c r="DV148" s="47"/>
      <c r="DW148" s="47"/>
      <c r="DX148" s="47"/>
      <c r="DY148" s="47"/>
      <c r="DZ148" s="47"/>
    </row>
    <row r="149" spans="1:130" ht="31.2">
      <c r="A149" s="3" t="s">
        <v>339</v>
      </c>
      <c r="B149" s="8" t="s">
        <v>340</v>
      </c>
      <c r="C149" s="23"/>
      <c r="D149" s="23"/>
      <c r="E149" s="23"/>
      <c r="F149" s="27" t="s">
        <v>12</v>
      </c>
      <c r="G149" s="29"/>
      <c r="H149" s="46"/>
      <c r="I149" s="17"/>
      <c r="J149" s="47"/>
      <c r="K149" s="1"/>
      <c r="L149" s="1"/>
      <c r="M149" s="1"/>
      <c r="N149" s="1"/>
      <c r="O149" s="1"/>
      <c r="P149" s="1"/>
      <c r="Q149" s="1"/>
      <c r="R149" s="1"/>
      <c r="S149" s="1"/>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c r="DS149" s="47"/>
      <c r="DT149" s="47"/>
      <c r="DU149" s="47"/>
      <c r="DV149" s="47"/>
      <c r="DW149" s="47"/>
      <c r="DX149" s="47"/>
      <c r="DY149" s="47"/>
      <c r="DZ149" s="47"/>
    </row>
    <row r="150" spans="1:130" ht="15.6">
      <c r="A150" s="3" t="s">
        <v>341</v>
      </c>
      <c r="B150" s="8" t="s">
        <v>342</v>
      </c>
      <c r="C150" s="23"/>
      <c r="D150" s="23"/>
      <c r="E150" s="23"/>
      <c r="F150" s="27" t="s">
        <v>12</v>
      </c>
      <c r="G150" s="29"/>
      <c r="H150" s="46"/>
      <c r="I150" s="15" t="s">
        <v>343</v>
      </c>
      <c r="J150" s="1"/>
      <c r="K150" s="1"/>
      <c r="L150" s="1"/>
      <c r="M150" s="1"/>
      <c r="N150" s="1"/>
      <c r="O150" s="1"/>
      <c r="P150" s="1"/>
      <c r="Q150" s="1"/>
      <c r="R150" s="1"/>
      <c r="S150" s="1"/>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7"/>
      <c r="BS150" s="47"/>
      <c r="BT150" s="47"/>
      <c r="BU150" s="47"/>
      <c r="BV150" s="47"/>
      <c r="BW150" s="47"/>
      <c r="BX150" s="47"/>
      <c r="BY150" s="47"/>
      <c r="BZ150" s="47"/>
      <c r="CA150" s="47"/>
      <c r="CB150" s="47"/>
      <c r="CC150" s="47"/>
      <c r="CD150" s="47"/>
      <c r="CE150" s="47"/>
      <c r="CF150" s="47"/>
      <c r="CG150" s="47"/>
      <c r="CH150" s="47"/>
      <c r="CI150" s="47"/>
      <c r="CJ150" s="47"/>
      <c r="CK150" s="47"/>
      <c r="CL150" s="47"/>
      <c r="CM150" s="47"/>
      <c r="CN150" s="47"/>
      <c r="CO150" s="47"/>
      <c r="CP150" s="47"/>
      <c r="CQ150" s="47"/>
      <c r="CR150" s="47"/>
      <c r="CS150" s="47"/>
      <c r="CT150" s="47"/>
      <c r="CU150" s="47"/>
      <c r="CV150" s="47"/>
      <c r="CW150" s="47"/>
      <c r="CX150" s="47"/>
      <c r="CY150" s="47"/>
      <c r="CZ150" s="47"/>
      <c r="DA150" s="47"/>
      <c r="DB150" s="47"/>
      <c r="DC150" s="47"/>
      <c r="DD150" s="47"/>
      <c r="DE150" s="47"/>
      <c r="DF150" s="47"/>
      <c r="DG150" s="47"/>
      <c r="DH150" s="47"/>
      <c r="DI150" s="47"/>
      <c r="DJ150" s="47"/>
      <c r="DK150" s="47"/>
      <c r="DL150" s="47"/>
      <c r="DM150" s="47"/>
      <c r="DN150" s="47"/>
      <c r="DO150" s="47"/>
      <c r="DP150" s="47"/>
      <c r="DQ150" s="47"/>
      <c r="DR150" s="47"/>
      <c r="DS150" s="47"/>
      <c r="DT150" s="47"/>
      <c r="DU150" s="47"/>
      <c r="DV150" s="47"/>
      <c r="DW150" s="47"/>
      <c r="DX150" s="47"/>
      <c r="DY150" s="47"/>
      <c r="DZ150" s="47"/>
    </row>
    <row r="151" spans="1:130" ht="31.5" customHeight="1">
      <c r="A151" s="3" t="s">
        <v>344</v>
      </c>
      <c r="B151" s="8" t="s">
        <v>345</v>
      </c>
      <c r="C151" s="23"/>
      <c r="D151" s="23"/>
      <c r="E151" s="23"/>
      <c r="F151" s="27"/>
      <c r="G151" s="29" t="s">
        <v>12</v>
      </c>
      <c r="H151" s="46"/>
      <c r="I151" s="15"/>
      <c r="J151" s="1"/>
      <c r="K151" s="1"/>
      <c r="L151" s="1"/>
      <c r="M151" s="1"/>
      <c r="N151" s="1"/>
      <c r="O151" s="1"/>
      <c r="P151" s="1"/>
      <c r="Q151" s="1"/>
      <c r="R151" s="1"/>
      <c r="S151" s="1"/>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7"/>
      <c r="BS151" s="47"/>
      <c r="BT151" s="47"/>
      <c r="BU151" s="47"/>
      <c r="BV151" s="47"/>
      <c r="BW151" s="47"/>
      <c r="BX151" s="47"/>
      <c r="BY151" s="47"/>
      <c r="BZ151" s="47"/>
      <c r="CA151" s="47"/>
      <c r="CB151" s="47"/>
      <c r="CC151" s="47"/>
      <c r="CD151" s="47"/>
      <c r="CE151" s="47"/>
      <c r="CF151" s="47"/>
      <c r="CG151" s="47"/>
      <c r="CH151" s="47"/>
      <c r="CI151" s="47"/>
      <c r="CJ151" s="47"/>
      <c r="CK151" s="47"/>
      <c r="CL151" s="47"/>
      <c r="CM151" s="47"/>
      <c r="CN151" s="47"/>
      <c r="CO151" s="47"/>
      <c r="CP151" s="47"/>
      <c r="CQ151" s="47"/>
      <c r="CR151" s="47"/>
      <c r="CS151" s="47"/>
      <c r="CT151" s="47"/>
      <c r="CU151" s="47"/>
      <c r="CV151" s="47"/>
      <c r="CW151" s="47"/>
      <c r="CX151" s="47"/>
      <c r="CY151" s="47"/>
      <c r="CZ151" s="47"/>
      <c r="DA151" s="47"/>
      <c r="DB151" s="47"/>
      <c r="DC151" s="47"/>
      <c r="DD151" s="47"/>
      <c r="DE151" s="47"/>
      <c r="DF151" s="47"/>
      <c r="DG151" s="47"/>
      <c r="DH151" s="47"/>
      <c r="DI151" s="47"/>
      <c r="DJ151" s="47"/>
      <c r="DK151" s="47"/>
      <c r="DL151" s="47"/>
      <c r="DM151" s="47"/>
      <c r="DN151" s="47"/>
      <c r="DO151" s="47"/>
      <c r="DP151" s="47"/>
      <c r="DQ151" s="47"/>
      <c r="DR151" s="47"/>
      <c r="DS151" s="47"/>
      <c r="DT151" s="47"/>
      <c r="DU151" s="47"/>
      <c r="DV151" s="47"/>
      <c r="DW151" s="47"/>
      <c r="DX151" s="47"/>
      <c r="DY151" s="47"/>
      <c r="DZ151" s="47"/>
    </row>
    <row r="152" spans="1:130" ht="15.6">
      <c r="A152" s="3" t="s">
        <v>346</v>
      </c>
      <c r="B152" s="8" t="s">
        <v>347</v>
      </c>
      <c r="C152" s="23"/>
      <c r="D152" s="23"/>
      <c r="E152" s="23"/>
      <c r="F152" s="27" t="s">
        <v>12</v>
      </c>
      <c r="G152" s="29"/>
      <c r="H152" s="46"/>
      <c r="I152" s="15" t="s">
        <v>348</v>
      </c>
      <c r="J152" s="1"/>
      <c r="K152" s="1"/>
      <c r="L152" s="1"/>
      <c r="M152" s="1"/>
      <c r="N152" s="1"/>
      <c r="O152" s="1"/>
      <c r="P152" s="1"/>
      <c r="Q152" s="1"/>
      <c r="R152" s="1"/>
      <c r="S152" s="1"/>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7"/>
      <c r="CV152" s="47"/>
      <c r="CW152" s="47"/>
      <c r="CX152" s="47"/>
      <c r="CY152" s="47"/>
      <c r="CZ152" s="47"/>
      <c r="DA152" s="47"/>
      <c r="DB152" s="47"/>
      <c r="DC152" s="47"/>
      <c r="DD152" s="47"/>
      <c r="DE152" s="47"/>
      <c r="DF152" s="47"/>
      <c r="DG152" s="47"/>
      <c r="DH152" s="47"/>
      <c r="DI152" s="47"/>
      <c r="DJ152" s="47"/>
      <c r="DK152" s="47"/>
      <c r="DL152" s="47"/>
      <c r="DM152" s="47"/>
      <c r="DN152" s="47"/>
      <c r="DO152" s="47"/>
      <c r="DP152" s="47"/>
      <c r="DQ152" s="47"/>
      <c r="DR152" s="47"/>
      <c r="DS152" s="47"/>
      <c r="DT152" s="47"/>
      <c r="DU152" s="47"/>
      <c r="DV152" s="47"/>
      <c r="DW152" s="47"/>
      <c r="DX152" s="47"/>
      <c r="DY152" s="47"/>
      <c r="DZ152" s="47"/>
    </row>
    <row r="153" spans="1:130" ht="15.75" customHeight="1">
      <c r="A153" s="3" t="s">
        <v>349</v>
      </c>
      <c r="B153" s="8" t="s">
        <v>350</v>
      </c>
      <c r="C153" s="23"/>
      <c r="D153" s="23"/>
      <c r="E153" s="23" t="s">
        <v>12</v>
      </c>
      <c r="F153" s="27"/>
      <c r="G153" s="29"/>
      <c r="H153" s="46"/>
      <c r="I153" s="15" t="s">
        <v>351</v>
      </c>
      <c r="J153" s="1"/>
      <c r="K153" s="1"/>
      <c r="L153" s="1"/>
      <c r="M153" s="1"/>
      <c r="N153" s="1"/>
      <c r="O153" s="1"/>
      <c r="P153" s="1"/>
      <c r="Q153" s="1"/>
      <c r="R153" s="1"/>
      <c r="S153" s="1"/>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c r="BU153" s="47"/>
      <c r="BV153" s="47"/>
      <c r="BW153" s="47"/>
      <c r="BX153" s="47"/>
      <c r="BY153" s="47"/>
      <c r="BZ153" s="47"/>
      <c r="CA153" s="47"/>
      <c r="CB153" s="47"/>
      <c r="CC153" s="47"/>
      <c r="CD153" s="47"/>
      <c r="CE153" s="47"/>
      <c r="CF153" s="47"/>
      <c r="CG153" s="47"/>
      <c r="CH153" s="47"/>
      <c r="CI153" s="47"/>
      <c r="CJ153" s="47"/>
      <c r="CK153" s="47"/>
      <c r="CL153" s="47"/>
      <c r="CM153" s="47"/>
      <c r="CN153" s="47"/>
      <c r="CO153" s="47"/>
      <c r="CP153" s="47"/>
      <c r="CQ153" s="47"/>
      <c r="CR153" s="47"/>
      <c r="CS153" s="47"/>
      <c r="CT153" s="47"/>
      <c r="CU153" s="47"/>
      <c r="CV153" s="47"/>
      <c r="CW153" s="47"/>
      <c r="CX153" s="47"/>
      <c r="CY153" s="47"/>
      <c r="CZ153" s="47"/>
      <c r="DA153" s="47"/>
      <c r="DB153" s="47"/>
      <c r="DC153" s="47"/>
      <c r="DD153" s="47"/>
      <c r="DE153" s="47"/>
      <c r="DF153" s="47"/>
      <c r="DG153" s="47"/>
      <c r="DH153" s="47"/>
      <c r="DI153" s="47"/>
      <c r="DJ153" s="47"/>
      <c r="DK153" s="47"/>
      <c r="DL153" s="47"/>
      <c r="DM153" s="47"/>
      <c r="DN153" s="47"/>
      <c r="DO153" s="47"/>
      <c r="DP153" s="47"/>
      <c r="DQ153" s="47"/>
      <c r="DR153" s="47"/>
      <c r="DS153" s="47"/>
      <c r="DT153" s="47"/>
      <c r="DU153" s="47"/>
      <c r="DV153" s="47"/>
      <c r="DW153" s="47"/>
      <c r="DX153" s="47"/>
      <c r="DY153" s="47"/>
      <c r="DZ153" s="47"/>
    </row>
    <row r="154" spans="1:130" ht="31.2">
      <c r="A154" s="3" t="s">
        <v>352</v>
      </c>
      <c r="B154" s="9" t="s">
        <v>353</v>
      </c>
      <c r="C154" s="23"/>
      <c r="D154" s="23"/>
      <c r="E154" s="23"/>
      <c r="F154" s="27"/>
      <c r="G154" s="29"/>
      <c r="H154" s="46" t="s">
        <v>12</v>
      </c>
      <c r="I154" s="15" t="s">
        <v>354</v>
      </c>
      <c r="J154" s="1"/>
      <c r="K154" s="1"/>
      <c r="L154" s="1"/>
      <c r="M154" s="1"/>
      <c r="N154" s="1"/>
      <c r="O154" s="1"/>
      <c r="P154" s="1"/>
      <c r="Q154" s="1"/>
      <c r="R154" s="1"/>
      <c r="S154" s="1"/>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c r="CT154" s="47"/>
      <c r="CU154" s="47"/>
      <c r="CV154" s="47"/>
      <c r="CW154" s="47"/>
      <c r="CX154" s="47"/>
      <c r="CY154" s="47"/>
      <c r="CZ154" s="47"/>
      <c r="DA154" s="47"/>
      <c r="DB154" s="47"/>
      <c r="DC154" s="47"/>
      <c r="DD154" s="47"/>
      <c r="DE154" s="47"/>
      <c r="DF154" s="47"/>
      <c r="DG154" s="47"/>
      <c r="DH154" s="47"/>
      <c r="DI154" s="47"/>
      <c r="DJ154" s="47"/>
      <c r="DK154" s="47"/>
      <c r="DL154" s="47"/>
      <c r="DM154" s="47"/>
      <c r="DN154" s="47"/>
      <c r="DO154" s="47"/>
      <c r="DP154" s="47"/>
      <c r="DQ154" s="47"/>
      <c r="DR154" s="47"/>
      <c r="DS154" s="47"/>
      <c r="DT154" s="47"/>
      <c r="DU154" s="47"/>
      <c r="DV154" s="47"/>
      <c r="DW154" s="47"/>
      <c r="DX154" s="47"/>
      <c r="DY154" s="47"/>
      <c r="DZ154" s="47"/>
    </row>
    <row r="155" spans="1:130" ht="31.2">
      <c r="A155" s="3" t="s">
        <v>355</v>
      </c>
      <c r="B155" s="8" t="s">
        <v>356</v>
      </c>
      <c r="C155" s="23"/>
      <c r="D155" s="23"/>
      <c r="E155" s="23" t="s">
        <v>12</v>
      </c>
      <c r="F155" s="27"/>
      <c r="G155" s="29"/>
      <c r="H155" s="46"/>
      <c r="I155" s="15" t="s">
        <v>357</v>
      </c>
      <c r="J155" s="1"/>
      <c r="K155" s="1"/>
      <c r="L155" s="1"/>
      <c r="M155" s="1"/>
      <c r="N155" s="1"/>
      <c r="O155" s="1"/>
      <c r="P155" s="1"/>
      <c r="Q155" s="1"/>
      <c r="R155" s="1"/>
      <c r="S155" s="1"/>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7"/>
      <c r="CV155" s="47"/>
      <c r="CW155" s="47"/>
      <c r="CX155" s="47"/>
      <c r="CY155" s="47"/>
      <c r="CZ155" s="47"/>
      <c r="DA155" s="47"/>
      <c r="DB155" s="47"/>
      <c r="DC155" s="47"/>
      <c r="DD155" s="47"/>
      <c r="DE155" s="47"/>
      <c r="DF155" s="47"/>
      <c r="DG155" s="47"/>
      <c r="DH155" s="47"/>
      <c r="DI155" s="47"/>
      <c r="DJ155" s="47"/>
      <c r="DK155" s="47"/>
      <c r="DL155" s="47"/>
      <c r="DM155" s="47"/>
      <c r="DN155" s="47"/>
      <c r="DO155" s="47"/>
      <c r="DP155" s="47"/>
      <c r="DQ155" s="47"/>
      <c r="DR155" s="47"/>
      <c r="DS155" s="47"/>
      <c r="DT155" s="47"/>
      <c r="DU155" s="47"/>
      <c r="DV155" s="47"/>
      <c r="DW155" s="47"/>
      <c r="DX155" s="47"/>
      <c r="DY155" s="47"/>
      <c r="DZ155" s="47"/>
    </row>
    <row r="156" spans="1:130" ht="31.2">
      <c r="A156" s="3" t="s">
        <v>358</v>
      </c>
      <c r="B156" s="8" t="s">
        <v>359</v>
      </c>
      <c r="C156" s="23"/>
      <c r="D156" s="23"/>
      <c r="E156" s="23"/>
      <c r="F156" s="27" t="s">
        <v>12</v>
      </c>
      <c r="G156" s="29"/>
      <c r="H156" s="46"/>
      <c r="I156" s="15"/>
      <c r="J156" s="1"/>
      <c r="K156" s="1"/>
      <c r="L156" s="1"/>
      <c r="M156" s="1"/>
      <c r="N156" s="1"/>
      <c r="O156" s="1"/>
      <c r="P156" s="1"/>
      <c r="Q156" s="1"/>
      <c r="R156" s="1"/>
      <c r="S156" s="1"/>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7"/>
      <c r="CV156" s="47"/>
      <c r="CW156" s="47"/>
      <c r="CX156" s="47"/>
      <c r="CY156" s="47"/>
      <c r="CZ156" s="47"/>
      <c r="DA156" s="47"/>
      <c r="DB156" s="47"/>
      <c r="DC156" s="47"/>
      <c r="DD156" s="47"/>
      <c r="DE156" s="47"/>
      <c r="DF156" s="47"/>
      <c r="DG156" s="47"/>
      <c r="DH156" s="47"/>
      <c r="DI156" s="47"/>
      <c r="DJ156" s="47"/>
      <c r="DK156" s="47"/>
      <c r="DL156" s="47"/>
      <c r="DM156" s="47"/>
      <c r="DN156" s="47"/>
      <c r="DO156" s="47"/>
      <c r="DP156" s="47"/>
      <c r="DQ156" s="47"/>
      <c r="DR156" s="47"/>
      <c r="DS156" s="47"/>
      <c r="DT156" s="47"/>
      <c r="DU156" s="47"/>
      <c r="DV156" s="47"/>
      <c r="DW156" s="47"/>
      <c r="DX156" s="47"/>
      <c r="DY156" s="47"/>
      <c r="DZ156" s="47"/>
    </row>
    <row r="157" spans="1:130" ht="31.2">
      <c r="A157" s="3" t="s">
        <v>360</v>
      </c>
      <c r="B157" s="8" t="s">
        <v>361</v>
      </c>
      <c r="C157" s="23"/>
      <c r="D157" s="23"/>
      <c r="E157" s="23" t="s">
        <v>12</v>
      </c>
      <c r="F157" s="27"/>
      <c r="G157" s="29"/>
      <c r="H157" s="46"/>
      <c r="I157" s="15" t="s">
        <v>362</v>
      </c>
      <c r="J157" s="1"/>
      <c r="K157" s="1"/>
      <c r="L157" s="1"/>
      <c r="M157" s="1"/>
      <c r="N157" s="1"/>
      <c r="O157" s="1"/>
      <c r="P157" s="1"/>
      <c r="Q157" s="1"/>
      <c r="R157" s="1"/>
      <c r="S157" s="1"/>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c r="CT157" s="47"/>
      <c r="CU157" s="47"/>
      <c r="CV157" s="47"/>
      <c r="CW157" s="47"/>
      <c r="CX157" s="47"/>
      <c r="CY157" s="47"/>
      <c r="CZ157" s="47"/>
      <c r="DA157" s="47"/>
      <c r="DB157" s="47"/>
      <c r="DC157" s="47"/>
      <c r="DD157" s="47"/>
      <c r="DE157" s="47"/>
      <c r="DF157" s="47"/>
      <c r="DG157" s="47"/>
      <c r="DH157" s="47"/>
      <c r="DI157" s="47"/>
      <c r="DJ157" s="47"/>
      <c r="DK157" s="47"/>
      <c r="DL157" s="47"/>
      <c r="DM157" s="47"/>
      <c r="DN157" s="47"/>
      <c r="DO157" s="47"/>
      <c r="DP157" s="47"/>
      <c r="DQ157" s="47"/>
      <c r="DR157" s="47"/>
      <c r="DS157" s="47"/>
      <c r="DT157" s="47"/>
      <c r="DU157" s="47"/>
      <c r="DV157" s="47"/>
      <c r="DW157" s="47"/>
      <c r="DX157" s="47"/>
      <c r="DY157" s="47"/>
      <c r="DZ157" s="47"/>
    </row>
    <row r="158" spans="1:130" ht="31.2">
      <c r="A158" s="3" t="s">
        <v>363</v>
      </c>
      <c r="B158" s="8" t="s">
        <v>364</v>
      </c>
      <c r="C158" s="23"/>
      <c r="D158" s="23"/>
      <c r="E158" s="23"/>
      <c r="F158" s="27" t="s">
        <v>12</v>
      </c>
      <c r="G158" s="29"/>
      <c r="H158" s="46"/>
      <c r="I158" s="15"/>
      <c r="J158" s="1"/>
      <c r="K158" s="1"/>
      <c r="L158" s="1"/>
      <c r="M158" s="1"/>
      <c r="N158" s="1"/>
      <c r="O158" s="1"/>
      <c r="P158" s="1"/>
      <c r="Q158" s="1"/>
      <c r="R158" s="1"/>
      <c r="S158" s="1"/>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c r="BU158" s="47"/>
      <c r="BV158" s="47"/>
      <c r="BW158" s="47"/>
      <c r="BX158" s="47"/>
      <c r="BY158" s="47"/>
      <c r="BZ158" s="47"/>
      <c r="CA158" s="47"/>
      <c r="CB158" s="47"/>
      <c r="CC158" s="47"/>
      <c r="CD158" s="47"/>
      <c r="CE158" s="47"/>
      <c r="CF158" s="47"/>
      <c r="CG158" s="47"/>
      <c r="CH158" s="47"/>
      <c r="CI158" s="47"/>
      <c r="CJ158" s="47"/>
      <c r="CK158" s="47"/>
      <c r="CL158" s="47"/>
      <c r="CM158" s="47"/>
      <c r="CN158" s="47"/>
      <c r="CO158" s="47"/>
      <c r="CP158" s="47"/>
      <c r="CQ158" s="47"/>
      <c r="CR158" s="47"/>
      <c r="CS158" s="47"/>
      <c r="CT158" s="47"/>
      <c r="CU158" s="47"/>
      <c r="CV158" s="47"/>
      <c r="CW158" s="47"/>
      <c r="CX158" s="47"/>
      <c r="CY158" s="47"/>
      <c r="CZ158" s="47"/>
      <c r="DA158" s="47"/>
      <c r="DB158" s="47"/>
      <c r="DC158" s="47"/>
      <c r="DD158" s="47"/>
      <c r="DE158" s="47"/>
      <c r="DF158" s="47"/>
      <c r="DG158" s="47"/>
      <c r="DH158" s="47"/>
      <c r="DI158" s="47"/>
      <c r="DJ158" s="47"/>
      <c r="DK158" s="47"/>
      <c r="DL158" s="47"/>
      <c r="DM158" s="47"/>
      <c r="DN158" s="47"/>
      <c r="DO158" s="47"/>
      <c r="DP158" s="47"/>
      <c r="DQ158" s="47"/>
      <c r="DR158" s="47"/>
      <c r="DS158" s="47"/>
      <c r="DT158" s="47"/>
      <c r="DU158" s="47"/>
      <c r="DV158" s="47"/>
      <c r="DW158" s="47"/>
      <c r="DX158" s="47"/>
      <c r="DY158" s="47"/>
      <c r="DZ158" s="47"/>
    </row>
    <row r="159" spans="1:130" ht="31.2">
      <c r="A159" s="3" t="s">
        <v>365</v>
      </c>
      <c r="B159" s="8" t="s">
        <v>366</v>
      </c>
      <c r="C159" s="23"/>
      <c r="D159" s="23"/>
      <c r="E159" s="23" t="s">
        <v>12</v>
      </c>
      <c r="F159" s="27"/>
      <c r="G159" s="29"/>
      <c r="H159" s="46"/>
      <c r="I159" s="15" t="s">
        <v>367</v>
      </c>
      <c r="J159" s="1"/>
      <c r="K159" s="1"/>
      <c r="L159" s="1"/>
      <c r="M159" s="1"/>
      <c r="N159" s="1"/>
      <c r="O159" s="1"/>
      <c r="P159" s="1"/>
      <c r="Q159" s="1"/>
      <c r="R159" s="1"/>
      <c r="S159" s="1"/>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7"/>
      <c r="CV159" s="47"/>
      <c r="CW159" s="47"/>
      <c r="CX159" s="47"/>
      <c r="CY159" s="47"/>
      <c r="CZ159" s="47"/>
      <c r="DA159" s="47"/>
      <c r="DB159" s="47"/>
      <c r="DC159" s="47"/>
      <c r="DD159" s="47"/>
      <c r="DE159" s="47"/>
      <c r="DF159" s="47"/>
      <c r="DG159" s="47"/>
      <c r="DH159" s="47"/>
      <c r="DI159" s="47"/>
      <c r="DJ159" s="47"/>
      <c r="DK159" s="47"/>
      <c r="DL159" s="47"/>
      <c r="DM159" s="47"/>
      <c r="DN159" s="47"/>
      <c r="DO159" s="47"/>
      <c r="DP159" s="47"/>
      <c r="DQ159" s="47"/>
      <c r="DR159" s="47"/>
      <c r="DS159" s="47"/>
      <c r="DT159" s="47"/>
      <c r="DU159" s="47"/>
      <c r="DV159" s="47"/>
      <c r="DW159" s="47"/>
      <c r="DX159" s="47"/>
      <c r="DY159" s="47"/>
      <c r="DZ159" s="47"/>
    </row>
    <row r="160" spans="1:130" s="7" customFormat="1" ht="31.2">
      <c r="A160" s="3" t="s">
        <v>368</v>
      </c>
      <c r="B160" s="9" t="s">
        <v>369</v>
      </c>
      <c r="C160" s="23"/>
      <c r="D160" s="23"/>
      <c r="E160" s="23"/>
      <c r="F160" s="27"/>
      <c r="G160" s="29"/>
      <c r="H160" s="46" t="s">
        <v>12</v>
      </c>
      <c r="I160" s="15" t="s">
        <v>370</v>
      </c>
      <c r="J160" s="1"/>
      <c r="K160" s="1"/>
      <c r="L160" s="1"/>
      <c r="M160" s="1"/>
      <c r="N160" s="1"/>
      <c r="O160" s="1"/>
      <c r="P160" s="1"/>
      <c r="Q160" s="1"/>
      <c r="R160" s="1"/>
      <c r="S160" s="1"/>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7"/>
      <c r="CV160" s="47"/>
      <c r="CW160" s="47"/>
      <c r="CX160" s="47"/>
      <c r="CY160" s="47"/>
      <c r="CZ160" s="47"/>
      <c r="DA160" s="47"/>
      <c r="DB160" s="47"/>
      <c r="DC160" s="47"/>
      <c r="DD160" s="47"/>
      <c r="DE160" s="47"/>
      <c r="DF160" s="47"/>
      <c r="DG160" s="47"/>
      <c r="DH160" s="47"/>
      <c r="DI160" s="47"/>
      <c r="DJ160" s="47"/>
      <c r="DK160" s="47"/>
      <c r="DL160" s="47"/>
      <c r="DM160" s="47"/>
      <c r="DN160" s="47"/>
      <c r="DO160" s="47"/>
      <c r="DP160" s="47"/>
      <c r="DQ160" s="47"/>
      <c r="DR160" s="47"/>
      <c r="DS160" s="47"/>
      <c r="DT160" s="47"/>
      <c r="DU160" s="47"/>
      <c r="DV160" s="47"/>
      <c r="DW160" s="47"/>
      <c r="DX160" s="47"/>
      <c r="DY160" s="47"/>
      <c r="DZ160" s="47"/>
    </row>
    <row r="161" spans="1:130" s="7" customFormat="1" ht="46.8">
      <c r="A161" s="3" t="s">
        <v>371</v>
      </c>
      <c r="B161" s="8" t="s">
        <v>372</v>
      </c>
      <c r="C161" s="23"/>
      <c r="D161" s="23"/>
      <c r="E161" s="23"/>
      <c r="F161" s="27" t="s">
        <v>12</v>
      </c>
      <c r="G161" s="29"/>
      <c r="H161" s="46"/>
      <c r="I161" s="15" t="s">
        <v>373</v>
      </c>
      <c r="J161" s="1"/>
      <c r="K161" s="1"/>
      <c r="L161" s="1"/>
      <c r="M161" s="1"/>
      <c r="N161" s="1"/>
      <c r="O161" s="1"/>
      <c r="P161" s="1"/>
      <c r="Q161" s="1"/>
      <c r="R161" s="1"/>
      <c r="S161" s="1"/>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row>
    <row r="162" spans="1:130" s="7" customFormat="1" ht="31.2">
      <c r="A162" s="3" t="s">
        <v>374</v>
      </c>
      <c r="B162" s="9" t="s">
        <v>375</v>
      </c>
      <c r="C162" s="23"/>
      <c r="D162" s="23"/>
      <c r="E162" s="23"/>
      <c r="F162" s="27"/>
      <c r="G162" s="29"/>
      <c r="H162" s="46" t="s">
        <v>12</v>
      </c>
      <c r="I162" s="15" t="s">
        <v>376</v>
      </c>
      <c r="J162" s="1"/>
      <c r="K162" s="1"/>
      <c r="L162" s="1"/>
      <c r="M162" s="1"/>
      <c r="N162" s="1"/>
      <c r="O162" s="1"/>
      <c r="P162" s="1"/>
      <c r="Q162" s="1"/>
      <c r="R162" s="1"/>
      <c r="S162" s="1"/>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row>
    <row r="163" spans="1:130" s="7" customFormat="1" ht="31.2">
      <c r="A163" s="3" t="s">
        <v>377</v>
      </c>
      <c r="B163" s="8" t="s">
        <v>378</v>
      </c>
      <c r="C163" s="23" t="s">
        <v>12</v>
      </c>
      <c r="D163" s="23"/>
      <c r="E163" s="23"/>
      <c r="F163" s="27"/>
      <c r="G163" s="29"/>
      <c r="H163" s="46"/>
      <c r="I163" s="15" t="s">
        <v>379</v>
      </c>
      <c r="J163" s="1"/>
      <c r="K163" s="1"/>
      <c r="L163" s="1"/>
      <c r="M163" s="1"/>
      <c r="N163" s="1"/>
      <c r="O163" s="1"/>
      <c r="P163" s="1"/>
      <c r="Q163" s="1"/>
      <c r="R163" s="1"/>
      <c r="S163" s="1"/>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7"/>
      <c r="BS163" s="47"/>
      <c r="BT163" s="47"/>
      <c r="BU163" s="47"/>
      <c r="BV163" s="47"/>
      <c r="BW163" s="47"/>
      <c r="BX163" s="47"/>
      <c r="BY163" s="47"/>
      <c r="BZ163" s="47"/>
      <c r="CA163" s="47"/>
      <c r="CB163" s="47"/>
      <c r="CC163" s="47"/>
      <c r="CD163" s="47"/>
      <c r="CE163" s="47"/>
      <c r="CF163" s="47"/>
      <c r="CG163" s="47"/>
      <c r="CH163" s="47"/>
      <c r="CI163" s="47"/>
      <c r="CJ163" s="47"/>
      <c r="CK163" s="47"/>
      <c r="CL163" s="47"/>
      <c r="CM163" s="47"/>
      <c r="CN163" s="47"/>
      <c r="CO163" s="47"/>
      <c r="CP163" s="47"/>
      <c r="CQ163" s="47"/>
      <c r="CR163" s="47"/>
      <c r="CS163" s="47"/>
      <c r="CT163" s="47"/>
      <c r="CU163" s="47"/>
      <c r="CV163" s="47"/>
      <c r="CW163" s="47"/>
      <c r="CX163" s="47"/>
      <c r="CY163" s="47"/>
      <c r="CZ163" s="47"/>
      <c r="DA163" s="47"/>
      <c r="DB163" s="47"/>
      <c r="DC163" s="47"/>
      <c r="DD163" s="47"/>
      <c r="DE163" s="47"/>
      <c r="DF163" s="47"/>
      <c r="DG163" s="47"/>
      <c r="DH163" s="47"/>
      <c r="DI163" s="47"/>
      <c r="DJ163" s="47"/>
      <c r="DK163" s="47"/>
      <c r="DL163" s="47"/>
      <c r="DM163" s="47"/>
      <c r="DN163" s="47"/>
      <c r="DO163" s="47"/>
      <c r="DP163" s="47"/>
      <c r="DQ163" s="47"/>
      <c r="DR163" s="47"/>
      <c r="DS163" s="47"/>
      <c r="DT163" s="47"/>
      <c r="DU163" s="47"/>
      <c r="DV163" s="47"/>
      <c r="DW163" s="47"/>
      <c r="DX163" s="47"/>
      <c r="DY163" s="47"/>
      <c r="DZ163" s="47"/>
    </row>
    <row r="164" spans="1:130" ht="15.75" customHeight="1">
      <c r="A164" s="4" t="s">
        <v>60</v>
      </c>
      <c r="B164" s="6"/>
      <c r="C164" s="24">
        <f>COUNTIF(C146:C163,"x")</f>
        <v>1</v>
      </c>
      <c r="D164" s="24">
        <f>COUNTIF(D146:D163,"x")</f>
        <v>0</v>
      </c>
      <c r="E164" s="24">
        <f>COUNTIF(E146:E163,"x")</f>
        <v>4</v>
      </c>
      <c r="F164" s="24">
        <f>COUNTIF(F146:F163,"x")</f>
        <v>7</v>
      </c>
      <c r="G164" s="28">
        <f>COUNTIF(G146:G163,"x")</f>
        <v>3</v>
      </c>
      <c r="H164" s="46"/>
      <c r="I164" s="1"/>
      <c r="J164" s="1"/>
      <c r="K164" s="1"/>
      <c r="L164" s="1"/>
      <c r="M164" s="1"/>
      <c r="N164" s="1"/>
      <c r="O164" s="1"/>
      <c r="P164" s="1"/>
      <c r="Q164" s="1"/>
      <c r="R164" s="1"/>
      <c r="S164" s="1"/>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c r="DS164" s="47"/>
      <c r="DT164" s="47"/>
      <c r="DU164" s="47"/>
      <c r="DV164" s="47"/>
      <c r="DW164" s="47"/>
      <c r="DX164" s="47"/>
      <c r="DY164" s="47"/>
      <c r="DZ164" s="47"/>
    </row>
    <row r="165" spans="1:130" ht="15.6">
      <c r="A165" s="12" t="s">
        <v>61</v>
      </c>
      <c r="B165" s="22"/>
      <c r="C165" s="69">
        <f>IF(SUM(C164:G164)&gt;0,(C164+D164*2+E164*3+F164*4+G164*5)/SUM(C164:G164),0)</f>
        <v>3.7333333333333334</v>
      </c>
      <c r="D165" s="69"/>
      <c r="E165" s="69"/>
      <c r="F165" s="69"/>
      <c r="G165" s="69"/>
      <c r="H165" s="46"/>
      <c r="I165" s="47"/>
      <c r="J165" s="47"/>
      <c r="K165" s="1"/>
      <c r="L165" s="1"/>
      <c r="M165" s="1"/>
      <c r="N165" s="1"/>
      <c r="O165" s="1"/>
      <c r="P165" s="1"/>
      <c r="Q165" s="1"/>
      <c r="R165" s="1"/>
      <c r="S165" s="1"/>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c r="BU165" s="47"/>
      <c r="BV165" s="47"/>
      <c r="BW165" s="47"/>
      <c r="BX165" s="47"/>
      <c r="BY165" s="47"/>
      <c r="BZ165" s="47"/>
      <c r="CA165" s="47"/>
      <c r="CB165" s="47"/>
      <c r="CC165" s="47"/>
      <c r="CD165" s="47"/>
      <c r="CE165" s="47"/>
      <c r="CF165" s="47"/>
      <c r="CG165" s="47"/>
      <c r="CH165" s="47"/>
      <c r="CI165" s="47"/>
      <c r="CJ165" s="47"/>
      <c r="CK165" s="47"/>
      <c r="CL165" s="47"/>
      <c r="CM165" s="47"/>
      <c r="CN165" s="47"/>
      <c r="CO165" s="47"/>
      <c r="CP165" s="47"/>
      <c r="CQ165" s="47"/>
      <c r="CR165" s="47"/>
      <c r="CS165" s="47"/>
      <c r="CT165" s="47"/>
      <c r="CU165" s="47"/>
      <c r="CV165" s="47"/>
      <c r="CW165" s="47"/>
      <c r="CX165" s="47"/>
      <c r="CY165" s="47"/>
      <c r="CZ165" s="47"/>
      <c r="DA165" s="47"/>
      <c r="DB165" s="47"/>
      <c r="DC165" s="47"/>
      <c r="DD165" s="47"/>
      <c r="DE165" s="47"/>
      <c r="DF165" s="47"/>
      <c r="DG165" s="47"/>
      <c r="DH165" s="47"/>
      <c r="DI165" s="47"/>
      <c r="DJ165" s="47"/>
      <c r="DK165" s="47"/>
      <c r="DL165" s="47"/>
      <c r="DM165" s="47"/>
      <c r="DN165" s="47"/>
      <c r="DO165" s="47"/>
      <c r="DP165" s="47"/>
      <c r="DQ165" s="47"/>
      <c r="DR165" s="47"/>
      <c r="DS165" s="47"/>
      <c r="DT165" s="47"/>
      <c r="DU165" s="47"/>
      <c r="DV165" s="47"/>
      <c r="DW165" s="47"/>
      <c r="DX165" s="47"/>
      <c r="DY165" s="47"/>
      <c r="DZ165" s="47"/>
    </row>
    <row r="166" spans="1:130" s="7" customFormat="1" ht="15.75" customHeight="1">
      <c r="A166" s="1"/>
      <c r="B166" s="1"/>
      <c r="C166" s="1"/>
      <c r="D166" s="1"/>
      <c r="E166" s="1"/>
      <c r="F166" s="1"/>
      <c r="G166" s="1"/>
      <c r="H166" s="46"/>
      <c r="I166" s="1"/>
      <c r="J166" s="1"/>
      <c r="K166" s="1"/>
      <c r="L166" s="1"/>
      <c r="M166" s="1"/>
      <c r="N166" s="1"/>
      <c r="O166" s="1"/>
      <c r="P166" s="1"/>
      <c r="Q166" s="1"/>
      <c r="R166" s="1"/>
      <c r="S166" s="1"/>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row>
    <row r="167" spans="1:130" ht="15.6">
      <c r="A167" s="2">
        <v>7</v>
      </c>
      <c r="B167" s="76" t="s">
        <v>380</v>
      </c>
      <c r="C167" s="77"/>
      <c r="D167" s="77"/>
      <c r="E167" s="77"/>
      <c r="F167" s="77"/>
      <c r="G167" s="77"/>
      <c r="H167" s="46"/>
      <c r="I167" s="1"/>
      <c r="J167" s="1"/>
      <c r="K167" s="1"/>
      <c r="L167" s="1"/>
      <c r="M167" s="1"/>
      <c r="N167" s="1"/>
      <c r="O167" s="1"/>
      <c r="P167" s="1"/>
      <c r="Q167" s="1"/>
      <c r="R167" s="1"/>
      <c r="S167" s="1"/>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c r="DS167" s="47"/>
      <c r="DT167" s="47"/>
      <c r="DU167" s="47"/>
      <c r="DV167" s="47"/>
      <c r="DW167" s="47"/>
      <c r="DX167" s="47"/>
      <c r="DY167" s="47"/>
      <c r="DZ167" s="47"/>
    </row>
    <row r="168" spans="1:130" s="7" customFormat="1" ht="63" customHeight="1">
      <c r="A168" s="2"/>
      <c r="B168" s="73" t="s">
        <v>381</v>
      </c>
      <c r="C168" s="74"/>
      <c r="D168" s="74"/>
      <c r="E168" s="74"/>
      <c r="F168" s="74"/>
      <c r="G168" s="75"/>
      <c r="H168" s="46"/>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row>
    <row r="169" spans="1:130" ht="15.6">
      <c r="A169" s="4" t="s">
        <v>382</v>
      </c>
      <c r="B169" s="51" t="s">
        <v>383</v>
      </c>
      <c r="C169" s="23"/>
      <c r="D169" s="23"/>
      <c r="E169" s="23"/>
      <c r="F169" s="27"/>
      <c r="G169" s="29"/>
      <c r="H169" s="46" t="s">
        <v>12</v>
      </c>
      <c r="I169" s="15" t="s">
        <v>384</v>
      </c>
      <c r="J169" s="1"/>
      <c r="K169" s="1"/>
      <c r="L169" s="1"/>
      <c r="M169" s="1"/>
      <c r="N169" s="1"/>
      <c r="O169" s="1"/>
      <c r="P169" s="1"/>
      <c r="Q169" s="1"/>
      <c r="R169" s="1"/>
      <c r="S169" s="1"/>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c r="DS169" s="47"/>
      <c r="DT169" s="47"/>
      <c r="DU169" s="47"/>
      <c r="DV169" s="47"/>
      <c r="DW169" s="47"/>
      <c r="DX169" s="47"/>
      <c r="DY169" s="47"/>
      <c r="DZ169" s="47"/>
    </row>
    <row r="170" spans="1:130" ht="15.75" customHeight="1">
      <c r="A170" s="4" t="s">
        <v>385</v>
      </c>
      <c r="B170" s="6" t="s">
        <v>386</v>
      </c>
      <c r="C170" s="23"/>
      <c r="D170" s="23"/>
      <c r="E170" s="23"/>
      <c r="F170" s="27"/>
      <c r="G170" s="29" t="s">
        <v>12</v>
      </c>
      <c r="H170" s="46"/>
      <c r="I170" s="15"/>
      <c r="J170" s="1"/>
      <c r="K170" s="1"/>
      <c r="L170" s="1"/>
      <c r="M170" s="1"/>
      <c r="N170" s="1"/>
      <c r="O170" s="1"/>
      <c r="P170" s="1"/>
      <c r="Q170" s="1"/>
      <c r="R170" s="1"/>
      <c r="S170" s="1"/>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7"/>
      <c r="BS170" s="47"/>
      <c r="BT170" s="47"/>
      <c r="BU170" s="47"/>
      <c r="BV170" s="47"/>
      <c r="BW170" s="47"/>
      <c r="BX170" s="47"/>
      <c r="BY170" s="47"/>
      <c r="BZ170" s="47"/>
      <c r="CA170" s="47"/>
      <c r="CB170" s="47"/>
      <c r="CC170" s="47"/>
      <c r="CD170" s="47"/>
      <c r="CE170" s="47"/>
      <c r="CF170" s="47"/>
      <c r="CG170" s="47"/>
      <c r="CH170" s="47"/>
      <c r="CI170" s="47"/>
      <c r="CJ170" s="47"/>
      <c r="CK170" s="47"/>
      <c r="CL170" s="47"/>
      <c r="CM170" s="47"/>
      <c r="CN170" s="47"/>
      <c r="CO170" s="47"/>
      <c r="CP170" s="47"/>
      <c r="CQ170" s="47"/>
      <c r="CR170" s="47"/>
      <c r="CS170" s="47"/>
      <c r="CT170" s="47"/>
      <c r="CU170" s="47"/>
      <c r="CV170" s="47"/>
      <c r="CW170" s="47"/>
      <c r="CX170" s="47"/>
      <c r="CY170" s="47"/>
      <c r="CZ170" s="47"/>
      <c r="DA170" s="47"/>
      <c r="DB170" s="47"/>
      <c r="DC170" s="47"/>
      <c r="DD170" s="47"/>
      <c r="DE170" s="47"/>
      <c r="DF170" s="47"/>
      <c r="DG170" s="47"/>
      <c r="DH170" s="47"/>
      <c r="DI170" s="47"/>
      <c r="DJ170" s="47"/>
      <c r="DK170" s="47"/>
      <c r="DL170" s="47"/>
      <c r="DM170" s="47"/>
      <c r="DN170" s="47"/>
      <c r="DO170" s="47"/>
      <c r="DP170" s="47"/>
      <c r="DQ170" s="47"/>
      <c r="DR170" s="47"/>
      <c r="DS170" s="47"/>
      <c r="DT170" s="47"/>
      <c r="DU170" s="47"/>
      <c r="DV170" s="47"/>
      <c r="DW170" s="47"/>
      <c r="DX170" s="47"/>
      <c r="DY170" s="47"/>
      <c r="DZ170" s="47"/>
    </row>
    <row r="171" spans="1:130" ht="31.2">
      <c r="A171" s="4" t="s">
        <v>387</v>
      </c>
      <c r="B171" s="6" t="s">
        <v>388</v>
      </c>
      <c r="C171" s="23"/>
      <c r="D171" s="23"/>
      <c r="E171" s="23"/>
      <c r="F171" s="27"/>
      <c r="G171" s="29" t="s">
        <v>12</v>
      </c>
      <c r="H171" s="46"/>
      <c r="I171" s="15"/>
      <c r="J171" s="1"/>
      <c r="K171" s="1"/>
      <c r="L171" s="1"/>
      <c r="M171" s="1"/>
      <c r="N171" s="1"/>
      <c r="O171" s="1"/>
      <c r="P171" s="1"/>
      <c r="Q171" s="1"/>
      <c r="R171" s="1"/>
      <c r="S171" s="1"/>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row>
    <row r="172" spans="1:130" ht="15.75" customHeight="1">
      <c r="A172" s="4" t="s">
        <v>389</v>
      </c>
      <c r="B172" s="6" t="s">
        <v>390</v>
      </c>
      <c r="C172" s="23"/>
      <c r="D172" s="23"/>
      <c r="E172" s="23"/>
      <c r="F172" s="27"/>
      <c r="G172" s="29" t="s">
        <v>12</v>
      </c>
      <c r="H172" s="46"/>
      <c r="I172" s="17"/>
      <c r="J172" s="47"/>
      <c r="K172" s="1"/>
      <c r="L172" s="1"/>
      <c r="M172" s="1"/>
      <c r="N172" s="1"/>
      <c r="O172" s="1"/>
      <c r="P172" s="1"/>
      <c r="Q172" s="1"/>
      <c r="R172" s="1"/>
      <c r="S172" s="1"/>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7"/>
      <c r="BS172" s="47"/>
      <c r="BT172" s="47"/>
      <c r="BU172" s="47"/>
      <c r="BV172" s="47"/>
      <c r="BW172" s="47"/>
      <c r="BX172" s="47"/>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47"/>
      <c r="DV172" s="47"/>
      <c r="DW172" s="47"/>
      <c r="DX172" s="47"/>
      <c r="DY172" s="47"/>
      <c r="DZ172" s="47"/>
    </row>
    <row r="173" spans="1:130" ht="32.25" customHeight="1">
      <c r="A173" s="4" t="s">
        <v>391</v>
      </c>
      <c r="B173" s="6" t="s">
        <v>392</v>
      </c>
      <c r="C173" s="23"/>
      <c r="D173" s="23" t="s">
        <v>12</v>
      </c>
      <c r="E173" s="23"/>
      <c r="F173" s="27"/>
      <c r="G173" s="29"/>
      <c r="H173" s="46"/>
      <c r="I173" s="15" t="s">
        <v>393</v>
      </c>
      <c r="J173" s="1"/>
      <c r="K173" s="1"/>
      <c r="L173" s="1"/>
      <c r="M173" s="1"/>
      <c r="N173" s="1"/>
      <c r="O173" s="1"/>
      <c r="P173" s="1"/>
      <c r="Q173" s="1"/>
      <c r="R173" s="1"/>
      <c r="S173" s="1"/>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7"/>
      <c r="CV173" s="47"/>
      <c r="CW173" s="47"/>
      <c r="CX173" s="47"/>
      <c r="CY173" s="47"/>
      <c r="CZ173" s="47"/>
      <c r="DA173" s="47"/>
      <c r="DB173" s="47"/>
      <c r="DC173" s="47"/>
      <c r="DD173" s="47"/>
      <c r="DE173" s="47"/>
      <c r="DF173" s="47"/>
      <c r="DG173" s="47"/>
      <c r="DH173" s="47"/>
      <c r="DI173" s="47"/>
      <c r="DJ173" s="47"/>
      <c r="DK173" s="47"/>
      <c r="DL173" s="47"/>
      <c r="DM173" s="47"/>
      <c r="DN173" s="47"/>
      <c r="DO173" s="47"/>
      <c r="DP173" s="47"/>
      <c r="DQ173" s="47"/>
      <c r="DR173" s="47"/>
      <c r="DS173" s="47"/>
      <c r="DT173" s="47"/>
      <c r="DU173" s="47"/>
      <c r="DV173" s="47"/>
      <c r="DW173" s="47"/>
      <c r="DX173" s="47"/>
      <c r="DY173" s="47"/>
      <c r="DZ173" s="47"/>
    </row>
    <row r="174" spans="1:130" s="7" customFormat="1" ht="31.2">
      <c r="A174" s="4" t="s">
        <v>394</v>
      </c>
      <c r="B174" s="9" t="s">
        <v>395</v>
      </c>
      <c r="C174" s="23"/>
      <c r="D174" s="23"/>
      <c r="E174" s="23"/>
      <c r="F174" s="27"/>
      <c r="G174" s="29"/>
      <c r="H174" s="46" t="s">
        <v>12</v>
      </c>
      <c r="I174" s="15" t="s">
        <v>396</v>
      </c>
      <c r="J174" s="1"/>
      <c r="K174" s="1"/>
      <c r="L174" s="1"/>
      <c r="M174" s="1"/>
      <c r="N174" s="1"/>
      <c r="O174" s="1"/>
      <c r="P174" s="1"/>
      <c r="Q174" s="1"/>
      <c r="R174" s="1"/>
      <c r="S174" s="1"/>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c r="DS174" s="47"/>
      <c r="DT174" s="47"/>
      <c r="DU174" s="47"/>
      <c r="DV174" s="47"/>
      <c r="DW174" s="47"/>
      <c r="DX174" s="47"/>
      <c r="DY174" s="47"/>
      <c r="DZ174" s="47"/>
    </row>
    <row r="175" spans="1:130" ht="15.6">
      <c r="A175" s="4" t="s">
        <v>397</v>
      </c>
      <c r="B175" s="43" t="s">
        <v>398</v>
      </c>
      <c r="C175" s="23"/>
      <c r="D175" s="23"/>
      <c r="E175" s="23"/>
      <c r="F175" s="27"/>
      <c r="G175" s="29" t="s">
        <v>12</v>
      </c>
      <c r="H175" s="46"/>
      <c r="I175" s="15" t="s">
        <v>399</v>
      </c>
      <c r="J175" s="1"/>
      <c r="K175" s="1"/>
      <c r="L175" s="1"/>
      <c r="M175" s="1"/>
      <c r="N175" s="1"/>
      <c r="O175" s="1"/>
      <c r="P175" s="1"/>
      <c r="Q175" s="1"/>
      <c r="R175" s="1"/>
      <c r="S175" s="1"/>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7"/>
      <c r="BS175" s="47"/>
      <c r="BT175" s="47"/>
      <c r="BU175" s="47"/>
      <c r="BV175" s="47"/>
      <c r="BW175" s="47"/>
      <c r="BX175" s="47"/>
      <c r="BY175" s="47"/>
      <c r="BZ175" s="47"/>
      <c r="CA175" s="47"/>
      <c r="CB175" s="47"/>
      <c r="CC175" s="47"/>
      <c r="CD175" s="47"/>
      <c r="CE175" s="47"/>
      <c r="CF175" s="47"/>
      <c r="CG175" s="47"/>
      <c r="CH175" s="47"/>
      <c r="CI175" s="47"/>
      <c r="CJ175" s="47"/>
      <c r="CK175" s="47"/>
      <c r="CL175" s="47"/>
      <c r="CM175" s="47"/>
      <c r="CN175" s="47"/>
      <c r="CO175" s="47"/>
      <c r="CP175" s="47"/>
      <c r="CQ175" s="47"/>
      <c r="CR175" s="47"/>
      <c r="CS175" s="47"/>
      <c r="CT175" s="47"/>
      <c r="CU175" s="47"/>
      <c r="CV175" s="47"/>
      <c r="CW175" s="47"/>
      <c r="CX175" s="47"/>
      <c r="CY175" s="47"/>
      <c r="CZ175" s="47"/>
      <c r="DA175" s="47"/>
      <c r="DB175" s="47"/>
      <c r="DC175" s="47"/>
      <c r="DD175" s="47"/>
      <c r="DE175" s="47"/>
      <c r="DF175" s="47"/>
      <c r="DG175" s="47"/>
      <c r="DH175" s="47"/>
      <c r="DI175" s="47"/>
      <c r="DJ175" s="47"/>
      <c r="DK175" s="47"/>
      <c r="DL175" s="47"/>
      <c r="DM175" s="47"/>
      <c r="DN175" s="47"/>
      <c r="DO175" s="47"/>
      <c r="DP175" s="47"/>
      <c r="DQ175" s="47"/>
      <c r="DR175" s="47"/>
      <c r="DS175" s="47"/>
      <c r="DT175" s="47"/>
      <c r="DU175" s="47"/>
      <c r="DV175" s="47"/>
      <c r="DW175" s="47"/>
      <c r="DX175" s="47"/>
      <c r="DY175" s="47"/>
      <c r="DZ175" s="47"/>
    </row>
    <row r="176" spans="1:130" ht="15.75" customHeight="1">
      <c r="A176" s="4" t="s">
        <v>400</v>
      </c>
      <c r="B176" s="42" t="s">
        <v>401</v>
      </c>
      <c r="C176" s="64"/>
      <c r="D176" s="64"/>
      <c r="E176" s="64"/>
      <c r="F176" s="65"/>
      <c r="G176" s="66" t="s">
        <v>12</v>
      </c>
      <c r="H176" s="67"/>
      <c r="I176" s="68" t="s">
        <v>402</v>
      </c>
      <c r="J176" s="1"/>
      <c r="K176" s="1"/>
      <c r="L176" s="1"/>
      <c r="M176" s="1"/>
      <c r="N176" s="1"/>
      <c r="O176" s="1"/>
      <c r="P176" s="1"/>
      <c r="Q176" s="1"/>
      <c r="R176" s="1"/>
      <c r="S176" s="1"/>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row>
    <row r="177" spans="1:130" ht="15.75" customHeight="1">
      <c r="A177" s="4" t="s">
        <v>403</v>
      </c>
      <c r="B177" s="43" t="s">
        <v>404</v>
      </c>
      <c r="C177" s="23"/>
      <c r="D177" s="23"/>
      <c r="E177" s="23"/>
      <c r="F177" s="27"/>
      <c r="G177" s="29" t="s">
        <v>12</v>
      </c>
      <c r="H177" s="46"/>
      <c r="I177" s="68" t="s">
        <v>405</v>
      </c>
      <c r="J177" s="1"/>
      <c r="K177" s="1"/>
      <c r="L177" s="1"/>
      <c r="M177" s="1"/>
      <c r="N177" s="1"/>
      <c r="O177" s="1"/>
      <c r="P177" s="1"/>
      <c r="Q177" s="1"/>
      <c r="R177" s="1"/>
      <c r="S177" s="1"/>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7"/>
      <c r="BS177" s="47"/>
      <c r="BT177" s="47"/>
      <c r="BU177" s="47"/>
      <c r="BV177" s="47"/>
      <c r="BW177" s="47"/>
      <c r="BX177" s="47"/>
      <c r="BY177" s="47"/>
      <c r="BZ177" s="47"/>
      <c r="CA177" s="47"/>
      <c r="CB177" s="47"/>
      <c r="CC177" s="47"/>
      <c r="CD177" s="47"/>
      <c r="CE177" s="47"/>
      <c r="CF177" s="47"/>
      <c r="CG177" s="47"/>
      <c r="CH177" s="47"/>
      <c r="CI177" s="47"/>
      <c r="CJ177" s="47"/>
      <c r="CK177" s="47"/>
      <c r="CL177" s="47"/>
      <c r="CM177" s="47"/>
      <c r="CN177" s="47"/>
      <c r="CO177" s="47"/>
      <c r="CP177" s="47"/>
      <c r="CQ177" s="47"/>
      <c r="CR177" s="47"/>
      <c r="CS177" s="47"/>
      <c r="CT177" s="47"/>
      <c r="CU177" s="47"/>
      <c r="CV177" s="47"/>
      <c r="CW177" s="47"/>
      <c r="CX177" s="47"/>
      <c r="CY177" s="47"/>
      <c r="CZ177" s="47"/>
      <c r="DA177" s="47"/>
      <c r="DB177" s="47"/>
      <c r="DC177" s="47"/>
      <c r="DD177" s="47"/>
      <c r="DE177" s="47"/>
      <c r="DF177" s="47"/>
      <c r="DG177" s="47"/>
      <c r="DH177" s="47"/>
      <c r="DI177" s="47"/>
      <c r="DJ177" s="47"/>
      <c r="DK177" s="47"/>
      <c r="DL177" s="47"/>
      <c r="DM177" s="47"/>
      <c r="DN177" s="47"/>
      <c r="DO177" s="47"/>
      <c r="DP177" s="47"/>
      <c r="DQ177" s="47"/>
      <c r="DR177" s="47"/>
      <c r="DS177" s="47"/>
      <c r="DT177" s="47"/>
      <c r="DU177" s="47"/>
      <c r="DV177" s="47"/>
      <c r="DW177" s="47"/>
      <c r="DX177" s="47"/>
      <c r="DY177" s="47"/>
      <c r="DZ177" s="47"/>
    </row>
    <row r="178" spans="1:130" ht="15.6">
      <c r="A178" s="4" t="s">
        <v>406</v>
      </c>
      <c r="B178" s="43" t="s">
        <v>407</v>
      </c>
      <c r="C178" s="23"/>
      <c r="D178" s="23"/>
      <c r="E178" s="23"/>
      <c r="F178" s="27"/>
      <c r="G178" s="29" t="s">
        <v>12</v>
      </c>
      <c r="H178" s="46"/>
      <c r="I178" s="68" t="s">
        <v>408</v>
      </c>
      <c r="J178" s="1"/>
      <c r="K178" s="1"/>
      <c r="L178" s="1"/>
      <c r="M178" s="1"/>
      <c r="N178" s="1"/>
      <c r="O178" s="1"/>
      <c r="P178" s="1"/>
      <c r="Q178" s="1"/>
      <c r="R178" s="1"/>
      <c r="S178" s="1"/>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7"/>
      <c r="BS178" s="47"/>
      <c r="BT178" s="47"/>
      <c r="BU178" s="47"/>
      <c r="BV178" s="47"/>
      <c r="BW178" s="47"/>
      <c r="BX178" s="47"/>
      <c r="BY178" s="47"/>
      <c r="BZ178" s="47"/>
      <c r="CA178" s="47"/>
      <c r="CB178" s="47"/>
      <c r="CC178" s="47"/>
      <c r="CD178" s="47"/>
      <c r="CE178" s="47"/>
      <c r="CF178" s="47"/>
      <c r="CG178" s="47"/>
      <c r="CH178" s="47"/>
      <c r="CI178" s="47"/>
      <c r="CJ178" s="47"/>
      <c r="CK178" s="47"/>
      <c r="CL178" s="47"/>
      <c r="CM178" s="47"/>
      <c r="CN178" s="47"/>
      <c r="CO178" s="47"/>
      <c r="CP178" s="47"/>
      <c r="CQ178" s="47"/>
      <c r="CR178" s="47"/>
      <c r="CS178" s="47"/>
      <c r="CT178" s="47"/>
      <c r="CU178" s="47"/>
      <c r="CV178" s="47"/>
      <c r="CW178" s="47"/>
      <c r="CX178" s="47"/>
      <c r="CY178" s="47"/>
      <c r="CZ178" s="47"/>
      <c r="DA178" s="47"/>
      <c r="DB178" s="47"/>
      <c r="DC178" s="47"/>
      <c r="DD178" s="47"/>
      <c r="DE178" s="47"/>
      <c r="DF178" s="47"/>
      <c r="DG178" s="47"/>
      <c r="DH178" s="47"/>
      <c r="DI178" s="47"/>
      <c r="DJ178" s="47"/>
      <c r="DK178" s="47"/>
      <c r="DL178" s="47"/>
      <c r="DM178" s="47"/>
      <c r="DN178" s="47"/>
      <c r="DO178" s="47"/>
      <c r="DP178" s="47"/>
      <c r="DQ178" s="47"/>
      <c r="DR178" s="47"/>
      <c r="DS178" s="47"/>
      <c r="DT178" s="47"/>
      <c r="DU178" s="47"/>
      <c r="DV178" s="47"/>
      <c r="DW178" s="47"/>
      <c r="DX178" s="47"/>
      <c r="DY178" s="47"/>
      <c r="DZ178" s="47"/>
    </row>
    <row r="179" spans="1:130" ht="31.2">
      <c r="A179" s="4" t="s">
        <v>409</v>
      </c>
      <c r="B179" s="43" t="s">
        <v>410</v>
      </c>
      <c r="C179" s="23"/>
      <c r="D179" s="23"/>
      <c r="E179" s="23"/>
      <c r="F179" s="27" t="s">
        <v>12</v>
      </c>
      <c r="G179" s="29"/>
      <c r="H179" s="46"/>
      <c r="I179" s="15"/>
      <c r="J179" s="1"/>
      <c r="K179" s="1"/>
      <c r="L179" s="1"/>
      <c r="M179" s="1"/>
      <c r="N179" s="1"/>
      <c r="O179" s="1"/>
      <c r="P179" s="1"/>
      <c r="Q179" s="1"/>
      <c r="R179" s="1"/>
      <c r="S179" s="1"/>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7"/>
      <c r="BS179" s="47"/>
      <c r="BT179" s="47"/>
      <c r="BU179" s="47"/>
      <c r="BV179" s="47"/>
      <c r="BW179" s="47"/>
      <c r="BX179" s="47"/>
      <c r="BY179" s="47"/>
      <c r="BZ179" s="47"/>
      <c r="CA179" s="47"/>
      <c r="CB179" s="47"/>
      <c r="CC179" s="47"/>
      <c r="CD179" s="47"/>
      <c r="CE179" s="47"/>
      <c r="CF179" s="47"/>
      <c r="CG179" s="47"/>
      <c r="CH179" s="47"/>
      <c r="CI179" s="47"/>
      <c r="CJ179" s="47"/>
      <c r="CK179" s="47"/>
      <c r="CL179" s="47"/>
      <c r="CM179" s="47"/>
      <c r="CN179" s="47"/>
      <c r="CO179" s="47"/>
      <c r="CP179" s="47"/>
      <c r="CQ179" s="47"/>
      <c r="CR179" s="47"/>
      <c r="CS179" s="47"/>
      <c r="CT179" s="47"/>
      <c r="CU179" s="47"/>
      <c r="CV179" s="47"/>
      <c r="CW179" s="47"/>
      <c r="CX179" s="47"/>
      <c r="CY179" s="47"/>
      <c r="CZ179" s="47"/>
      <c r="DA179" s="47"/>
      <c r="DB179" s="47"/>
      <c r="DC179" s="47"/>
      <c r="DD179" s="47"/>
      <c r="DE179" s="47"/>
      <c r="DF179" s="47"/>
      <c r="DG179" s="47"/>
      <c r="DH179" s="47"/>
      <c r="DI179" s="47"/>
      <c r="DJ179" s="47"/>
      <c r="DK179" s="47"/>
      <c r="DL179" s="47"/>
      <c r="DM179" s="47"/>
      <c r="DN179" s="47"/>
      <c r="DO179" s="47"/>
      <c r="DP179" s="47"/>
      <c r="DQ179" s="47"/>
      <c r="DR179" s="47"/>
      <c r="DS179" s="47"/>
      <c r="DT179" s="47"/>
      <c r="DU179" s="47"/>
      <c r="DV179" s="47"/>
      <c r="DW179" s="47"/>
      <c r="DX179" s="47"/>
      <c r="DY179" s="47"/>
      <c r="DZ179" s="47"/>
    </row>
    <row r="180" spans="1:130" ht="31.2">
      <c r="A180" s="4" t="s">
        <v>411</v>
      </c>
      <c r="B180" s="51" t="s">
        <v>412</v>
      </c>
      <c r="C180" s="23"/>
      <c r="D180" s="23"/>
      <c r="E180" s="23"/>
      <c r="F180" s="27"/>
      <c r="G180" s="29"/>
      <c r="H180" s="46" t="s">
        <v>12</v>
      </c>
      <c r="I180" s="48" t="s">
        <v>413</v>
      </c>
      <c r="J180" s="1"/>
      <c r="K180" s="1"/>
      <c r="L180" s="1"/>
      <c r="M180" s="1"/>
      <c r="N180" s="1"/>
      <c r="O180" s="1"/>
      <c r="P180" s="1"/>
      <c r="Q180" s="1"/>
      <c r="R180" s="1"/>
      <c r="S180" s="1"/>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c r="DS180" s="47"/>
      <c r="DT180" s="47"/>
      <c r="DU180" s="47"/>
      <c r="DV180" s="47"/>
      <c r="DW180" s="47"/>
      <c r="DX180" s="47"/>
      <c r="DY180" s="47"/>
      <c r="DZ180" s="47"/>
    </row>
    <row r="181" spans="1:130" ht="31.5" customHeight="1">
      <c r="A181" s="4" t="s">
        <v>414</v>
      </c>
      <c r="B181" s="43" t="s">
        <v>415</v>
      </c>
      <c r="C181" s="23"/>
      <c r="D181" s="23"/>
      <c r="E181" s="23"/>
      <c r="F181" s="27" t="s">
        <v>12</v>
      </c>
      <c r="G181" s="29"/>
      <c r="H181" s="46"/>
      <c r="I181" s="15" t="s">
        <v>416</v>
      </c>
      <c r="J181" s="1"/>
      <c r="K181" s="1"/>
      <c r="L181" s="1"/>
      <c r="M181" s="1"/>
      <c r="N181" s="1"/>
      <c r="O181" s="1"/>
      <c r="P181" s="1"/>
      <c r="Q181" s="1"/>
      <c r="R181" s="1"/>
      <c r="S181" s="1"/>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7"/>
      <c r="BS181" s="47"/>
      <c r="BT181" s="47"/>
      <c r="BU181" s="47"/>
      <c r="BV181" s="47"/>
      <c r="BW181" s="47"/>
      <c r="BX181" s="47"/>
      <c r="BY181" s="47"/>
      <c r="BZ181" s="47"/>
      <c r="CA181" s="47"/>
      <c r="CB181" s="47"/>
      <c r="CC181" s="47"/>
      <c r="CD181" s="47"/>
      <c r="CE181" s="47"/>
      <c r="CF181" s="47"/>
      <c r="CG181" s="47"/>
      <c r="CH181" s="47"/>
      <c r="CI181" s="47"/>
      <c r="CJ181" s="47"/>
      <c r="CK181" s="47"/>
      <c r="CL181" s="47"/>
      <c r="CM181" s="47"/>
      <c r="CN181" s="47"/>
      <c r="CO181" s="47"/>
      <c r="CP181" s="47"/>
      <c r="CQ181" s="47"/>
      <c r="CR181" s="47"/>
      <c r="CS181" s="47"/>
      <c r="CT181" s="47"/>
      <c r="CU181" s="47"/>
      <c r="CV181" s="47"/>
      <c r="CW181" s="47"/>
      <c r="CX181" s="47"/>
      <c r="CY181" s="47"/>
      <c r="CZ181" s="47"/>
      <c r="DA181" s="47"/>
      <c r="DB181" s="47"/>
      <c r="DC181" s="47"/>
      <c r="DD181" s="47"/>
      <c r="DE181" s="47"/>
      <c r="DF181" s="47"/>
      <c r="DG181" s="47"/>
      <c r="DH181" s="47"/>
      <c r="DI181" s="47"/>
      <c r="DJ181" s="47"/>
      <c r="DK181" s="47"/>
      <c r="DL181" s="47"/>
      <c r="DM181" s="47"/>
      <c r="DN181" s="47"/>
      <c r="DO181" s="47"/>
      <c r="DP181" s="47"/>
      <c r="DQ181" s="47"/>
      <c r="DR181" s="47"/>
      <c r="DS181" s="47"/>
      <c r="DT181" s="47"/>
      <c r="DU181" s="47"/>
      <c r="DV181" s="47"/>
      <c r="DW181" s="47"/>
      <c r="DX181" s="47"/>
      <c r="DY181" s="47"/>
      <c r="DZ181" s="47"/>
    </row>
    <row r="182" spans="1:130" ht="15.75" customHeight="1">
      <c r="A182" s="4" t="s">
        <v>417</v>
      </c>
      <c r="B182" s="6" t="s">
        <v>418</v>
      </c>
      <c r="C182" s="23"/>
      <c r="D182" s="23"/>
      <c r="E182" s="23"/>
      <c r="F182" s="27"/>
      <c r="G182" s="29" t="s">
        <v>12</v>
      </c>
      <c r="H182" s="46"/>
      <c r="I182" s="15" t="s">
        <v>419</v>
      </c>
      <c r="J182" s="1"/>
      <c r="K182" s="1"/>
      <c r="L182" s="1"/>
      <c r="M182" s="1"/>
      <c r="N182" s="1"/>
      <c r="O182" s="1"/>
      <c r="P182" s="1"/>
      <c r="Q182" s="1"/>
      <c r="R182" s="1"/>
      <c r="S182" s="1"/>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c r="BU182" s="47"/>
      <c r="BV182" s="47"/>
      <c r="BW182" s="47"/>
      <c r="BX182" s="47"/>
      <c r="BY182" s="47"/>
      <c r="BZ182" s="47"/>
      <c r="CA182" s="47"/>
      <c r="CB182" s="47"/>
      <c r="CC182" s="47"/>
      <c r="CD182" s="47"/>
      <c r="CE182" s="47"/>
      <c r="CF182" s="47"/>
      <c r="CG182" s="47"/>
      <c r="CH182" s="47"/>
      <c r="CI182" s="47"/>
      <c r="CJ182" s="47"/>
      <c r="CK182" s="47"/>
      <c r="CL182" s="47"/>
      <c r="CM182" s="47"/>
      <c r="CN182" s="47"/>
      <c r="CO182" s="47"/>
      <c r="CP182" s="47"/>
      <c r="CQ182" s="47"/>
      <c r="CR182" s="47"/>
      <c r="CS182" s="47"/>
      <c r="CT182" s="47"/>
      <c r="CU182" s="47"/>
      <c r="CV182" s="47"/>
      <c r="CW182" s="47"/>
      <c r="CX182" s="47"/>
      <c r="CY182" s="47"/>
      <c r="CZ182" s="47"/>
      <c r="DA182" s="47"/>
      <c r="DB182" s="47"/>
      <c r="DC182" s="47"/>
      <c r="DD182" s="47"/>
      <c r="DE182" s="47"/>
      <c r="DF182" s="47"/>
      <c r="DG182" s="47"/>
      <c r="DH182" s="47"/>
      <c r="DI182" s="47"/>
      <c r="DJ182" s="47"/>
      <c r="DK182" s="47"/>
      <c r="DL182" s="47"/>
      <c r="DM182" s="47"/>
      <c r="DN182" s="47"/>
      <c r="DO182" s="47"/>
      <c r="DP182" s="47"/>
      <c r="DQ182" s="47"/>
      <c r="DR182" s="47"/>
      <c r="DS182" s="47"/>
      <c r="DT182" s="47"/>
      <c r="DU182" s="47"/>
      <c r="DV182" s="47"/>
      <c r="DW182" s="47"/>
      <c r="DX182" s="47"/>
      <c r="DY182" s="47"/>
      <c r="DZ182" s="47"/>
    </row>
    <row r="183" spans="1:130" ht="15.6">
      <c r="A183" s="4" t="s">
        <v>420</v>
      </c>
      <c r="B183" s="6" t="s">
        <v>421</v>
      </c>
      <c r="C183" s="23"/>
      <c r="D183" s="23"/>
      <c r="E183" s="23"/>
      <c r="F183" s="27"/>
      <c r="G183" s="29" t="s">
        <v>12</v>
      </c>
      <c r="H183" s="46"/>
      <c r="I183" s="68" t="s">
        <v>422</v>
      </c>
      <c r="J183" s="1"/>
      <c r="K183" s="1"/>
      <c r="L183" s="1"/>
      <c r="M183" s="1"/>
      <c r="N183" s="1"/>
      <c r="O183" s="1"/>
      <c r="P183" s="1"/>
      <c r="Q183" s="1"/>
      <c r="R183" s="1"/>
      <c r="S183" s="1"/>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c r="DS183" s="47"/>
      <c r="DT183" s="47"/>
      <c r="DU183" s="47"/>
      <c r="DV183" s="47"/>
      <c r="DW183" s="47"/>
      <c r="DX183" s="47"/>
      <c r="DY183" s="47"/>
      <c r="DZ183" s="47"/>
    </row>
    <row r="184" spans="1:130" s="7" customFormat="1" ht="31.2">
      <c r="A184" s="4" t="s">
        <v>423</v>
      </c>
      <c r="B184" s="6" t="s">
        <v>424</v>
      </c>
      <c r="C184" s="23"/>
      <c r="D184" s="23"/>
      <c r="E184" s="23"/>
      <c r="F184" s="27"/>
      <c r="G184" s="29" t="s">
        <v>12</v>
      </c>
      <c r="H184" s="46"/>
      <c r="I184" s="68" t="s">
        <v>425</v>
      </c>
      <c r="J184" s="1"/>
      <c r="K184" s="1"/>
      <c r="L184" s="1"/>
      <c r="M184" s="1"/>
      <c r="N184" s="1"/>
      <c r="O184" s="1"/>
      <c r="P184" s="1"/>
      <c r="Q184" s="1"/>
      <c r="R184" s="1"/>
      <c r="S184" s="1"/>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7"/>
      <c r="BS184" s="47"/>
      <c r="BT184" s="47"/>
      <c r="BU184" s="47"/>
      <c r="BV184" s="47"/>
      <c r="BW184" s="47"/>
      <c r="BX184" s="47"/>
      <c r="BY184" s="47"/>
      <c r="BZ184" s="47"/>
      <c r="CA184" s="47"/>
      <c r="CB184" s="47"/>
      <c r="CC184" s="47"/>
      <c r="CD184" s="47"/>
      <c r="CE184" s="47"/>
      <c r="CF184" s="47"/>
      <c r="CG184" s="47"/>
      <c r="CH184" s="47"/>
      <c r="CI184" s="47"/>
      <c r="CJ184" s="47"/>
      <c r="CK184" s="47"/>
      <c r="CL184" s="47"/>
      <c r="CM184" s="47"/>
      <c r="CN184" s="47"/>
      <c r="CO184" s="47"/>
      <c r="CP184" s="47"/>
      <c r="CQ184" s="47"/>
      <c r="CR184" s="47"/>
      <c r="CS184" s="47"/>
      <c r="CT184" s="47"/>
      <c r="CU184" s="47"/>
      <c r="CV184" s="47"/>
      <c r="CW184" s="47"/>
      <c r="CX184" s="47"/>
      <c r="CY184" s="47"/>
      <c r="CZ184" s="47"/>
      <c r="DA184" s="47"/>
      <c r="DB184" s="47"/>
      <c r="DC184" s="47"/>
      <c r="DD184" s="47"/>
      <c r="DE184" s="47"/>
      <c r="DF184" s="47"/>
      <c r="DG184" s="47"/>
      <c r="DH184" s="47"/>
      <c r="DI184" s="47"/>
      <c r="DJ184" s="47"/>
      <c r="DK184" s="47"/>
      <c r="DL184" s="47"/>
      <c r="DM184" s="47"/>
      <c r="DN184" s="47"/>
      <c r="DO184" s="47"/>
      <c r="DP184" s="47"/>
      <c r="DQ184" s="47"/>
      <c r="DR184" s="47"/>
      <c r="DS184" s="47"/>
      <c r="DT184" s="47"/>
      <c r="DU184" s="47"/>
      <c r="DV184" s="47"/>
      <c r="DW184" s="47"/>
      <c r="DX184" s="47"/>
      <c r="DY184" s="47"/>
      <c r="DZ184" s="47"/>
    </row>
    <row r="185" spans="1:130" s="7" customFormat="1" ht="31.2">
      <c r="A185" s="4" t="s">
        <v>426</v>
      </c>
      <c r="B185" s="6" t="s">
        <v>427</v>
      </c>
      <c r="C185" s="23"/>
      <c r="D185" s="23"/>
      <c r="E185" s="23"/>
      <c r="F185" s="27"/>
      <c r="G185" s="29" t="s">
        <v>12</v>
      </c>
      <c r="H185" s="46"/>
      <c r="I185" s="68" t="s">
        <v>425</v>
      </c>
      <c r="J185" s="1"/>
      <c r="K185" s="1"/>
      <c r="L185" s="1"/>
      <c r="M185" s="1"/>
      <c r="N185" s="1"/>
      <c r="O185" s="1"/>
      <c r="P185" s="1"/>
      <c r="Q185" s="1"/>
      <c r="R185" s="1"/>
      <c r="S185" s="1"/>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c r="CT185" s="47"/>
      <c r="CU185" s="47"/>
      <c r="CV185" s="47"/>
      <c r="CW185" s="47"/>
      <c r="CX185" s="47"/>
      <c r="CY185" s="47"/>
      <c r="CZ185" s="47"/>
      <c r="DA185" s="47"/>
      <c r="DB185" s="47"/>
      <c r="DC185" s="47"/>
      <c r="DD185" s="47"/>
      <c r="DE185" s="47"/>
      <c r="DF185" s="47"/>
      <c r="DG185" s="47"/>
      <c r="DH185" s="47"/>
      <c r="DI185" s="47"/>
      <c r="DJ185" s="47"/>
      <c r="DK185" s="47"/>
      <c r="DL185" s="47"/>
      <c r="DM185" s="47"/>
      <c r="DN185" s="47"/>
      <c r="DO185" s="47"/>
      <c r="DP185" s="47"/>
      <c r="DQ185" s="47"/>
      <c r="DR185" s="47"/>
      <c r="DS185" s="47"/>
      <c r="DT185" s="47"/>
      <c r="DU185" s="47"/>
      <c r="DV185" s="47"/>
      <c r="DW185" s="47"/>
      <c r="DX185" s="47"/>
      <c r="DY185" s="47"/>
      <c r="DZ185" s="47"/>
    </row>
    <row r="186" spans="1:130" s="7" customFormat="1" ht="31.2">
      <c r="A186" s="4" t="s">
        <v>428</v>
      </c>
      <c r="B186" s="6" t="s">
        <v>429</v>
      </c>
      <c r="C186" s="64" t="s">
        <v>12</v>
      </c>
      <c r="D186" s="23"/>
      <c r="E186" s="23"/>
      <c r="F186" s="27"/>
      <c r="G186" s="29"/>
      <c r="H186" s="46"/>
      <c r="I186" s="68" t="s">
        <v>430</v>
      </c>
      <c r="J186" s="1"/>
      <c r="K186" s="1"/>
      <c r="L186" s="1"/>
      <c r="M186" s="1"/>
      <c r="N186" s="1"/>
      <c r="O186" s="1"/>
      <c r="P186" s="1"/>
      <c r="Q186" s="1"/>
      <c r="R186" s="1"/>
      <c r="S186" s="1"/>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c r="CT186" s="47"/>
      <c r="CU186" s="47"/>
      <c r="CV186" s="47"/>
      <c r="CW186" s="47"/>
      <c r="CX186" s="47"/>
      <c r="CY186" s="47"/>
      <c r="CZ186" s="47"/>
      <c r="DA186" s="47"/>
      <c r="DB186" s="47"/>
      <c r="DC186" s="47"/>
      <c r="DD186" s="47"/>
      <c r="DE186" s="47"/>
      <c r="DF186" s="47"/>
      <c r="DG186" s="47"/>
      <c r="DH186" s="47"/>
      <c r="DI186" s="47"/>
      <c r="DJ186" s="47"/>
      <c r="DK186" s="47"/>
      <c r="DL186" s="47"/>
      <c r="DM186" s="47"/>
      <c r="DN186" s="47"/>
      <c r="DO186" s="47"/>
      <c r="DP186" s="47"/>
      <c r="DQ186" s="47"/>
      <c r="DR186" s="47"/>
      <c r="DS186" s="47"/>
      <c r="DT186" s="47"/>
      <c r="DU186" s="47"/>
      <c r="DV186" s="47"/>
      <c r="DW186" s="47"/>
      <c r="DX186" s="47"/>
      <c r="DY186" s="47"/>
      <c r="DZ186" s="47"/>
    </row>
    <row r="187" spans="1:130" s="7" customFormat="1" ht="31.2">
      <c r="A187" s="4" t="s">
        <v>431</v>
      </c>
      <c r="B187" s="51" t="s">
        <v>432</v>
      </c>
      <c r="C187" s="23"/>
      <c r="D187" s="23"/>
      <c r="E187" s="23"/>
      <c r="F187" s="27"/>
      <c r="G187" s="29"/>
      <c r="H187" s="46" t="s">
        <v>12</v>
      </c>
      <c r="I187" s="48" t="s">
        <v>433</v>
      </c>
      <c r="J187" s="1"/>
      <c r="K187" s="1"/>
      <c r="L187" s="1"/>
      <c r="M187" s="1"/>
      <c r="N187" s="1"/>
      <c r="O187" s="1"/>
      <c r="P187" s="1"/>
      <c r="Q187" s="1"/>
      <c r="R187" s="1"/>
      <c r="S187" s="1"/>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c r="BP187" s="47"/>
      <c r="BQ187" s="47"/>
      <c r="BR187" s="47"/>
      <c r="BS187" s="47"/>
      <c r="BT187" s="47"/>
      <c r="BU187" s="47"/>
      <c r="BV187" s="47"/>
      <c r="BW187" s="47"/>
      <c r="BX187" s="47"/>
      <c r="BY187" s="47"/>
      <c r="BZ187" s="47"/>
      <c r="CA187" s="47"/>
      <c r="CB187" s="47"/>
      <c r="CC187" s="47"/>
      <c r="CD187" s="47"/>
      <c r="CE187" s="47"/>
      <c r="CF187" s="47"/>
      <c r="CG187" s="47"/>
      <c r="CH187" s="47"/>
      <c r="CI187" s="47"/>
      <c r="CJ187" s="47"/>
      <c r="CK187" s="47"/>
      <c r="CL187" s="47"/>
      <c r="CM187" s="47"/>
      <c r="CN187" s="47"/>
      <c r="CO187" s="47"/>
      <c r="CP187" s="47"/>
      <c r="CQ187" s="47"/>
      <c r="CR187" s="47"/>
      <c r="CS187" s="47"/>
      <c r="CT187" s="47"/>
      <c r="CU187" s="47"/>
      <c r="CV187" s="47"/>
      <c r="CW187" s="47"/>
      <c r="CX187" s="47"/>
      <c r="CY187" s="47"/>
      <c r="CZ187" s="47"/>
      <c r="DA187" s="47"/>
      <c r="DB187" s="47"/>
      <c r="DC187" s="47"/>
      <c r="DD187" s="47"/>
      <c r="DE187" s="47"/>
      <c r="DF187" s="47"/>
      <c r="DG187" s="47"/>
      <c r="DH187" s="47"/>
      <c r="DI187" s="47"/>
      <c r="DJ187" s="47"/>
      <c r="DK187" s="47"/>
      <c r="DL187" s="47"/>
      <c r="DM187" s="47"/>
      <c r="DN187" s="47"/>
      <c r="DO187" s="47"/>
      <c r="DP187" s="47"/>
      <c r="DQ187" s="47"/>
      <c r="DR187" s="47"/>
      <c r="DS187" s="47"/>
      <c r="DT187" s="47"/>
      <c r="DU187" s="47"/>
      <c r="DV187" s="47"/>
      <c r="DW187" s="47"/>
      <c r="DX187" s="47"/>
      <c r="DY187" s="47"/>
      <c r="DZ187" s="47"/>
    </row>
    <row r="188" spans="1:130" ht="15.6">
      <c r="A188" s="4" t="s">
        <v>60</v>
      </c>
      <c r="B188" s="6"/>
      <c r="C188" s="24">
        <f>COUNTIF(C169:C187,"x")</f>
        <v>1</v>
      </c>
      <c r="D188" s="24">
        <f>COUNTIF(D169:D187,"x")</f>
        <v>1</v>
      </c>
      <c r="E188" s="24">
        <f>COUNTIF(E169:E187,"x")</f>
        <v>0</v>
      </c>
      <c r="F188" s="24">
        <f>COUNTIF(F169:F187,"x")</f>
        <v>2</v>
      </c>
      <c r="G188" s="28">
        <f>COUNTIF(G169:G187,"x")</f>
        <v>11</v>
      </c>
      <c r="H188" s="46"/>
      <c r="I188" s="1"/>
      <c r="J188" s="1"/>
      <c r="K188" s="1"/>
      <c r="L188" s="1"/>
      <c r="M188" s="1"/>
      <c r="N188" s="1"/>
      <c r="O188" s="1"/>
      <c r="P188" s="1"/>
      <c r="Q188" s="1"/>
      <c r="R188" s="1"/>
      <c r="S188" s="1"/>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c r="BU188" s="47"/>
      <c r="BV188" s="47"/>
      <c r="BW188" s="47"/>
      <c r="BX188" s="47"/>
      <c r="BY188" s="47"/>
      <c r="BZ188" s="47"/>
      <c r="CA188" s="47"/>
      <c r="CB188" s="47"/>
      <c r="CC188" s="47"/>
      <c r="CD188" s="47"/>
      <c r="CE188" s="47"/>
      <c r="CF188" s="47"/>
      <c r="CG188" s="47"/>
      <c r="CH188" s="47"/>
      <c r="CI188" s="47"/>
      <c r="CJ188" s="47"/>
      <c r="CK188" s="47"/>
      <c r="CL188" s="47"/>
      <c r="CM188" s="47"/>
      <c r="CN188" s="47"/>
      <c r="CO188" s="47"/>
      <c r="CP188" s="47"/>
      <c r="CQ188" s="47"/>
      <c r="CR188" s="47"/>
      <c r="CS188" s="47"/>
      <c r="CT188" s="47"/>
      <c r="CU188" s="47"/>
      <c r="CV188" s="47"/>
      <c r="CW188" s="47"/>
      <c r="CX188" s="47"/>
      <c r="CY188" s="47"/>
      <c r="CZ188" s="47"/>
      <c r="DA188" s="47"/>
      <c r="DB188" s="47"/>
      <c r="DC188" s="47"/>
      <c r="DD188" s="47"/>
      <c r="DE188" s="47"/>
      <c r="DF188" s="47"/>
      <c r="DG188" s="47"/>
      <c r="DH188" s="47"/>
      <c r="DI188" s="47"/>
      <c r="DJ188" s="47"/>
      <c r="DK188" s="47"/>
      <c r="DL188" s="47"/>
      <c r="DM188" s="47"/>
      <c r="DN188" s="47"/>
      <c r="DO188" s="47"/>
      <c r="DP188" s="47"/>
      <c r="DQ188" s="47"/>
      <c r="DR188" s="47"/>
      <c r="DS188" s="47"/>
      <c r="DT188" s="47"/>
      <c r="DU188" s="47"/>
      <c r="DV188" s="47"/>
      <c r="DW188" s="47"/>
      <c r="DX188" s="47"/>
      <c r="DY188" s="47"/>
      <c r="DZ188" s="47"/>
    </row>
    <row r="189" spans="1:130" ht="15.6">
      <c r="A189" s="12" t="s">
        <v>61</v>
      </c>
      <c r="B189" s="22"/>
      <c r="C189" s="69">
        <f>IF(SUM(C188:G188)&gt;0,(C188+D188*2+E188*3+F188*4+G188*5)/SUM(C188:G188),0)</f>
        <v>4.4000000000000004</v>
      </c>
      <c r="D189" s="69"/>
      <c r="E189" s="69"/>
      <c r="F189" s="69"/>
      <c r="G189" s="69"/>
      <c r="H189" s="46"/>
      <c r="I189" s="47"/>
      <c r="J189" s="47"/>
      <c r="K189" s="1"/>
      <c r="L189" s="1"/>
      <c r="M189" s="1"/>
      <c r="N189" s="1"/>
      <c r="O189" s="1"/>
      <c r="P189" s="1"/>
      <c r="Q189" s="1"/>
      <c r="R189" s="1"/>
      <c r="S189" s="1"/>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c r="CT189" s="47"/>
      <c r="CU189" s="47"/>
      <c r="CV189" s="47"/>
      <c r="CW189" s="47"/>
      <c r="CX189" s="47"/>
      <c r="CY189" s="47"/>
      <c r="CZ189" s="47"/>
      <c r="DA189" s="47"/>
      <c r="DB189" s="47"/>
      <c r="DC189" s="47"/>
      <c r="DD189" s="47"/>
      <c r="DE189" s="47"/>
      <c r="DF189" s="47"/>
      <c r="DG189" s="47"/>
      <c r="DH189" s="47"/>
      <c r="DI189" s="47"/>
      <c r="DJ189" s="47"/>
      <c r="DK189" s="47"/>
      <c r="DL189" s="47"/>
      <c r="DM189" s="47"/>
      <c r="DN189" s="47"/>
      <c r="DO189" s="47"/>
      <c r="DP189" s="47"/>
      <c r="DQ189" s="47"/>
      <c r="DR189" s="47"/>
      <c r="DS189" s="47"/>
      <c r="DT189" s="47"/>
      <c r="DU189" s="47"/>
      <c r="DV189" s="47"/>
      <c r="DW189" s="47"/>
      <c r="DX189" s="47"/>
      <c r="DY189" s="47"/>
      <c r="DZ189" s="47"/>
    </row>
    <row r="190" spans="1:130" s="7" customFormat="1" ht="15.6">
      <c r="A190" s="1"/>
      <c r="B190" s="1"/>
      <c r="C190" s="1"/>
      <c r="D190" s="1"/>
      <c r="E190" s="1"/>
      <c r="F190" s="1"/>
      <c r="G190" s="1"/>
      <c r="H190" s="46"/>
      <c r="I190" s="1"/>
      <c r="J190" s="1"/>
      <c r="K190" s="1"/>
      <c r="L190" s="1"/>
      <c r="M190" s="1"/>
      <c r="N190" s="1"/>
      <c r="O190" s="1"/>
      <c r="P190" s="1"/>
      <c r="Q190" s="1"/>
      <c r="R190" s="1"/>
      <c r="S190" s="1"/>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c r="CT190" s="47"/>
      <c r="CU190" s="47"/>
      <c r="CV190" s="47"/>
      <c r="CW190" s="47"/>
      <c r="CX190" s="47"/>
      <c r="CY190" s="47"/>
      <c r="CZ190" s="47"/>
      <c r="DA190" s="47"/>
      <c r="DB190" s="47"/>
      <c r="DC190" s="47"/>
      <c r="DD190" s="47"/>
      <c r="DE190" s="47"/>
      <c r="DF190" s="47"/>
      <c r="DG190" s="47"/>
      <c r="DH190" s="47"/>
      <c r="DI190" s="47"/>
      <c r="DJ190" s="47"/>
      <c r="DK190" s="47"/>
      <c r="DL190" s="47"/>
      <c r="DM190" s="47"/>
      <c r="DN190" s="47"/>
      <c r="DO190" s="47"/>
      <c r="DP190" s="47"/>
      <c r="DQ190" s="47"/>
      <c r="DR190" s="47"/>
      <c r="DS190" s="47"/>
      <c r="DT190" s="47"/>
      <c r="DU190" s="47"/>
      <c r="DV190" s="47"/>
      <c r="DW190" s="47"/>
      <c r="DX190" s="47"/>
      <c r="DY190" s="47"/>
      <c r="DZ190" s="47"/>
    </row>
    <row r="191" spans="1:130" ht="15.6">
      <c r="A191" s="2">
        <v>8</v>
      </c>
      <c r="B191" s="76" t="s">
        <v>434</v>
      </c>
      <c r="C191" s="77"/>
      <c r="D191" s="77"/>
      <c r="E191" s="77"/>
      <c r="F191" s="77"/>
      <c r="G191" s="77"/>
      <c r="H191" s="46"/>
      <c r="I191" s="1"/>
      <c r="J191" s="1"/>
      <c r="K191" s="1"/>
      <c r="L191" s="1"/>
      <c r="M191" s="1"/>
      <c r="N191" s="1"/>
      <c r="O191" s="1"/>
      <c r="P191" s="1"/>
      <c r="Q191" s="1"/>
      <c r="R191" s="1"/>
      <c r="S191" s="1"/>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7"/>
      <c r="CV191" s="47"/>
      <c r="CW191" s="47"/>
      <c r="CX191" s="47"/>
      <c r="CY191" s="47"/>
      <c r="CZ191" s="47"/>
      <c r="DA191" s="47"/>
      <c r="DB191" s="47"/>
      <c r="DC191" s="47"/>
      <c r="DD191" s="47"/>
      <c r="DE191" s="47"/>
      <c r="DF191" s="47"/>
      <c r="DG191" s="47"/>
      <c r="DH191" s="47"/>
      <c r="DI191" s="47"/>
      <c r="DJ191" s="47"/>
      <c r="DK191" s="47"/>
      <c r="DL191" s="47"/>
      <c r="DM191" s="47"/>
      <c r="DN191" s="47"/>
      <c r="DO191" s="47"/>
      <c r="DP191" s="47"/>
      <c r="DQ191" s="47"/>
      <c r="DR191" s="47"/>
      <c r="DS191" s="47"/>
      <c r="DT191" s="47"/>
      <c r="DU191" s="47"/>
      <c r="DV191" s="47"/>
      <c r="DW191" s="47"/>
      <c r="DX191" s="47"/>
      <c r="DY191" s="47"/>
      <c r="DZ191" s="47"/>
    </row>
    <row r="192" spans="1:130" s="7" customFormat="1" ht="31.5" customHeight="1">
      <c r="A192" s="2"/>
      <c r="B192" s="73" t="s">
        <v>435</v>
      </c>
      <c r="C192" s="74"/>
      <c r="D192" s="74"/>
      <c r="E192" s="74"/>
      <c r="F192" s="74"/>
      <c r="G192" s="75"/>
      <c r="H192" s="46"/>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row>
    <row r="193" spans="1:19" ht="31.2">
      <c r="A193" s="4" t="s">
        <v>436</v>
      </c>
      <c r="B193" s="51" t="s">
        <v>437</v>
      </c>
      <c r="C193" s="23"/>
      <c r="D193" s="23"/>
      <c r="E193" s="23"/>
      <c r="F193" s="27"/>
      <c r="G193" s="29"/>
      <c r="H193" s="46" t="s">
        <v>12</v>
      </c>
      <c r="I193" s="15" t="s">
        <v>438</v>
      </c>
      <c r="J193" s="1"/>
      <c r="K193" s="1"/>
      <c r="L193" s="1"/>
      <c r="M193" s="1"/>
      <c r="N193" s="1"/>
      <c r="O193" s="1"/>
      <c r="P193" s="1"/>
      <c r="Q193" s="1"/>
      <c r="R193" s="1"/>
      <c r="S193" s="1"/>
    </row>
    <row r="194" spans="1:19" ht="18.75" customHeight="1">
      <c r="A194" s="4" t="s">
        <v>439</v>
      </c>
      <c r="B194" s="43" t="s">
        <v>440</v>
      </c>
      <c r="C194" s="23" t="s">
        <v>12</v>
      </c>
      <c r="D194" s="23"/>
      <c r="E194" s="23"/>
      <c r="F194" s="27"/>
      <c r="G194" s="29"/>
      <c r="H194" s="46"/>
      <c r="I194" s="15" t="s">
        <v>441</v>
      </c>
      <c r="J194" s="1"/>
      <c r="K194" s="1"/>
      <c r="L194" s="1"/>
      <c r="M194" s="1"/>
      <c r="N194" s="1"/>
      <c r="O194" s="1"/>
      <c r="P194" s="1"/>
      <c r="Q194" s="1"/>
      <c r="R194" s="1"/>
      <c r="S194" s="1"/>
    </row>
    <row r="195" spans="1:19" ht="31.2">
      <c r="A195" s="4" t="s">
        <v>442</v>
      </c>
      <c r="B195" s="43" t="s">
        <v>443</v>
      </c>
      <c r="C195" s="23"/>
      <c r="D195" s="23" t="s">
        <v>12</v>
      </c>
      <c r="E195" s="23"/>
      <c r="F195" s="27"/>
      <c r="G195" s="29"/>
      <c r="H195" s="46"/>
      <c r="I195" s="15" t="s">
        <v>444</v>
      </c>
      <c r="J195" s="1"/>
      <c r="K195" s="1"/>
      <c r="L195" s="1"/>
      <c r="M195" s="1"/>
      <c r="N195" s="1"/>
      <c r="O195" s="1"/>
      <c r="P195" s="1"/>
      <c r="Q195" s="1"/>
      <c r="R195" s="1"/>
      <c r="S195" s="1"/>
    </row>
    <row r="196" spans="1:19" ht="31.2">
      <c r="A196" s="4" t="s">
        <v>445</v>
      </c>
      <c r="B196" s="6" t="s">
        <v>446</v>
      </c>
      <c r="C196" s="23"/>
      <c r="D196" s="23"/>
      <c r="E196" s="23"/>
      <c r="F196" s="27"/>
      <c r="G196" s="29" t="s">
        <v>12</v>
      </c>
      <c r="H196" s="46"/>
      <c r="I196" s="17"/>
      <c r="J196" s="47"/>
      <c r="K196" s="1"/>
      <c r="L196" s="1"/>
      <c r="M196" s="1"/>
      <c r="N196" s="1"/>
      <c r="O196" s="1"/>
      <c r="P196" s="1"/>
      <c r="Q196" s="1"/>
      <c r="R196" s="1"/>
      <c r="S196" s="1"/>
    </row>
    <row r="197" spans="1:19" ht="31.2">
      <c r="A197" s="4" t="s">
        <v>447</v>
      </c>
      <c r="B197" s="6" t="s">
        <v>448</v>
      </c>
      <c r="C197" s="23"/>
      <c r="D197" s="23"/>
      <c r="E197" s="23"/>
      <c r="F197" s="27"/>
      <c r="G197" s="29" t="s">
        <v>12</v>
      </c>
      <c r="H197" s="46"/>
      <c r="I197" s="15" t="s">
        <v>449</v>
      </c>
      <c r="J197" s="1"/>
      <c r="K197" s="1"/>
      <c r="L197" s="1"/>
      <c r="M197" s="1"/>
      <c r="N197" s="1"/>
      <c r="O197" s="1"/>
      <c r="P197" s="1"/>
      <c r="Q197" s="1"/>
      <c r="R197" s="1"/>
      <c r="S197" s="1"/>
    </row>
    <row r="198" spans="1:19" ht="31.2">
      <c r="A198" s="4" t="s">
        <v>450</v>
      </c>
      <c r="B198" s="51" t="s">
        <v>451</v>
      </c>
      <c r="C198" s="23"/>
      <c r="D198" s="23"/>
      <c r="E198" s="23"/>
      <c r="F198" s="27"/>
      <c r="G198" s="29"/>
      <c r="H198" s="46" t="s">
        <v>12</v>
      </c>
      <c r="I198" s="15" t="s">
        <v>452</v>
      </c>
      <c r="J198" s="1"/>
      <c r="K198" s="1"/>
      <c r="L198" s="1"/>
      <c r="M198" s="1"/>
      <c r="N198" s="1"/>
      <c r="O198" s="1"/>
      <c r="P198" s="1"/>
      <c r="Q198" s="1"/>
      <c r="R198" s="1"/>
      <c r="S198" s="1"/>
    </row>
    <row r="199" spans="1:19" ht="46.8">
      <c r="A199" s="4" t="s">
        <v>453</v>
      </c>
      <c r="B199" s="51" t="s">
        <v>454</v>
      </c>
      <c r="C199" s="23"/>
      <c r="D199" s="23"/>
      <c r="E199" s="23"/>
      <c r="F199" s="27"/>
      <c r="G199" s="29"/>
      <c r="H199" s="46" t="s">
        <v>12</v>
      </c>
      <c r="I199" s="15" t="s">
        <v>452</v>
      </c>
      <c r="J199" s="1"/>
      <c r="K199" s="1"/>
      <c r="L199" s="1"/>
      <c r="M199" s="1"/>
      <c r="N199" s="1"/>
      <c r="O199" s="1"/>
      <c r="P199" s="1"/>
      <c r="Q199" s="1"/>
      <c r="R199" s="1"/>
      <c r="S199" s="1"/>
    </row>
    <row r="200" spans="1:19" ht="31.2">
      <c r="A200" s="4" t="s">
        <v>455</v>
      </c>
      <c r="B200" s="6" t="s">
        <v>456</v>
      </c>
      <c r="C200" s="23"/>
      <c r="D200" s="23"/>
      <c r="E200" s="23"/>
      <c r="F200" s="27" t="s">
        <v>12</v>
      </c>
      <c r="G200" s="29"/>
      <c r="H200" s="46"/>
      <c r="I200" s="15"/>
      <c r="J200" s="1"/>
      <c r="K200" s="1"/>
      <c r="L200" s="1"/>
      <c r="M200" s="1"/>
      <c r="N200" s="1"/>
      <c r="O200" s="1"/>
      <c r="P200" s="1"/>
      <c r="Q200" s="1"/>
      <c r="R200" s="1"/>
      <c r="S200" s="1"/>
    </row>
    <row r="201" spans="1:19" ht="31.2">
      <c r="A201" s="4" t="s">
        <v>457</v>
      </c>
      <c r="B201" s="6" t="s">
        <v>458</v>
      </c>
      <c r="C201" s="23"/>
      <c r="D201" s="23"/>
      <c r="E201" s="23"/>
      <c r="F201" s="27"/>
      <c r="G201" s="29" t="s">
        <v>12</v>
      </c>
      <c r="H201" s="46"/>
      <c r="I201" s="15" t="s">
        <v>459</v>
      </c>
      <c r="J201" s="1"/>
      <c r="K201" s="1"/>
      <c r="L201" s="1"/>
      <c r="M201" s="1"/>
      <c r="N201" s="1"/>
      <c r="O201" s="1"/>
      <c r="P201" s="1"/>
      <c r="Q201" s="1"/>
      <c r="R201" s="1"/>
      <c r="S201" s="1"/>
    </row>
    <row r="202" spans="1:19" ht="31.2">
      <c r="A202" s="4" t="s">
        <v>460</v>
      </c>
      <c r="B202" s="6" t="s">
        <v>461</v>
      </c>
      <c r="C202" s="23"/>
      <c r="D202" s="23"/>
      <c r="E202" s="23"/>
      <c r="F202" s="27"/>
      <c r="G202" s="29" t="s">
        <v>12</v>
      </c>
      <c r="H202" s="46"/>
      <c r="I202" s="15" t="s">
        <v>462</v>
      </c>
      <c r="J202" s="1"/>
      <c r="K202" s="1"/>
      <c r="L202" s="1"/>
      <c r="M202" s="1"/>
      <c r="N202" s="1"/>
      <c r="O202" s="1"/>
      <c r="P202" s="1"/>
      <c r="Q202" s="1"/>
      <c r="R202" s="1"/>
      <c r="S202" s="1"/>
    </row>
    <row r="203" spans="1:19" ht="31.2">
      <c r="A203" s="4" t="s">
        <v>463</v>
      </c>
      <c r="B203" s="51" t="s">
        <v>464</v>
      </c>
      <c r="C203" s="23"/>
      <c r="D203" s="23"/>
      <c r="E203" s="23"/>
      <c r="F203" s="27"/>
      <c r="G203" s="29"/>
      <c r="H203" s="46" t="s">
        <v>12</v>
      </c>
      <c r="I203" s="15" t="s">
        <v>465</v>
      </c>
      <c r="J203" s="1"/>
      <c r="K203" s="1"/>
      <c r="L203" s="1"/>
      <c r="M203" s="1"/>
      <c r="N203" s="1"/>
      <c r="O203" s="1"/>
      <c r="P203" s="1"/>
      <c r="Q203" s="1"/>
      <c r="R203" s="1"/>
      <c r="S203" s="1"/>
    </row>
    <row r="204" spans="1:19" s="7" customFormat="1" ht="31.2">
      <c r="A204" s="4" t="s">
        <v>466</v>
      </c>
      <c r="B204" s="6" t="s">
        <v>467</v>
      </c>
      <c r="C204" s="23" t="s">
        <v>12</v>
      </c>
      <c r="D204" s="23"/>
      <c r="E204" s="23"/>
      <c r="F204" s="27"/>
      <c r="G204" s="29"/>
      <c r="H204" s="46"/>
      <c r="I204" s="15" t="s">
        <v>468</v>
      </c>
      <c r="J204" s="1"/>
      <c r="K204" s="1"/>
      <c r="L204" s="1"/>
      <c r="M204" s="1"/>
      <c r="N204" s="1"/>
      <c r="O204" s="1"/>
      <c r="P204" s="1"/>
      <c r="Q204" s="1"/>
      <c r="R204" s="1"/>
      <c r="S204" s="1"/>
    </row>
    <row r="205" spans="1:19" s="7" customFormat="1" ht="31.2">
      <c r="A205" s="4" t="s">
        <v>469</v>
      </c>
      <c r="B205" s="6" t="s">
        <v>470</v>
      </c>
      <c r="C205" s="23" t="s">
        <v>12</v>
      </c>
      <c r="D205" s="23"/>
      <c r="E205" s="23"/>
      <c r="F205" s="27"/>
      <c r="G205" s="29"/>
      <c r="H205" s="46"/>
      <c r="I205" s="48" t="s">
        <v>471</v>
      </c>
      <c r="J205" s="1"/>
      <c r="K205" s="1"/>
      <c r="L205" s="1"/>
      <c r="M205" s="1"/>
      <c r="N205" s="1"/>
      <c r="O205" s="1"/>
      <c r="P205" s="1"/>
      <c r="Q205" s="1"/>
      <c r="R205" s="1"/>
      <c r="S205" s="1"/>
    </row>
    <row r="206" spans="1:19" s="7" customFormat="1" ht="46.8">
      <c r="A206" s="4" t="s">
        <v>472</v>
      </c>
      <c r="B206" s="6" t="s">
        <v>473</v>
      </c>
      <c r="C206" s="23"/>
      <c r="D206" s="23"/>
      <c r="E206" s="23"/>
      <c r="F206" s="27" t="s">
        <v>12</v>
      </c>
      <c r="G206" s="29"/>
      <c r="H206" s="46"/>
      <c r="I206" s="52" t="s">
        <v>474</v>
      </c>
      <c r="J206" s="1"/>
      <c r="K206" s="1"/>
      <c r="L206" s="1"/>
      <c r="M206" s="1"/>
      <c r="N206" s="1"/>
      <c r="O206" s="1"/>
      <c r="P206" s="1"/>
      <c r="Q206" s="1"/>
      <c r="R206" s="1"/>
      <c r="S206" s="1"/>
    </row>
    <row r="207" spans="1:19" ht="15.6">
      <c r="A207" s="4" t="s">
        <v>60</v>
      </c>
      <c r="B207" s="6"/>
      <c r="C207" s="24">
        <f>COUNTIF(C193:C206,"x")</f>
        <v>3</v>
      </c>
      <c r="D207" s="24">
        <f>COUNTIF(D193:D206,"x")</f>
        <v>1</v>
      </c>
      <c r="E207" s="24">
        <f>COUNTIF(E193:E206,"x")</f>
        <v>0</v>
      </c>
      <c r="F207" s="24">
        <f>COUNTIF(F193:F206,"x")</f>
        <v>2</v>
      </c>
      <c r="G207" s="28">
        <f>COUNTIF(G193:G206,"x")</f>
        <v>4</v>
      </c>
      <c r="H207" s="46"/>
      <c r="I207" s="1"/>
      <c r="J207" s="1"/>
      <c r="K207" s="1"/>
      <c r="L207" s="1"/>
      <c r="M207" s="1"/>
      <c r="N207" s="1"/>
      <c r="O207" s="1"/>
      <c r="P207" s="1"/>
      <c r="Q207" s="1"/>
      <c r="R207" s="1"/>
      <c r="S207" s="1"/>
    </row>
    <row r="208" spans="1:19" ht="15.75" customHeight="1">
      <c r="A208" s="12" t="s">
        <v>61</v>
      </c>
      <c r="B208" s="22"/>
      <c r="C208" s="69">
        <f>IF(SUM(C207:G207)&gt;0,(C207+D207*2+E207*3+F207*4+G207*5)/SUM(C207:G207),0)</f>
        <v>3.3</v>
      </c>
      <c r="D208" s="69"/>
      <c r="E208" s="69"/>
      <c r="F208" s="69"/>
      <c r="G208" s="69"/>
      <c r="H208" s="46"/>
      <c r="I208" s="47"/>
      <c r="J208" s="47"/>
      <c r="K208" s="1"/>
      <c r="L208" s="1"/>
      <c r="M208" s="1"/>
      <c r="N208" s="1"/>
      <c r="O208" s="1"/>
      <c r="P208" s="1"/>
      <c r="Q208" s="1"/>
      <c r="R208" s="1"/>
      <c r="S208" s="1"/>
    </row>
    <row r="209" spans="1:130" s="7" customFormat="1" ht="15.75" customHeight="1">
      <c r="A209" s="1"/>
      <c r="B209" s="1"/>
      <c r="C209" s="1"/>
      <c r="D209" s="1"/>
      <c r="E209" s="1"/>
      <c r="F209" s="1"/>
      <c r="G209" s="1"/>
      <c r="H209" s="46"/>
      <c r="I209" s="1"/>
      <c r="J209" s="1"/>
      <c r="K209" s="1"/>
      <c r="L209" s="1"/>
      <c r="M209" s="1"/>
      <c r="N209" s="1"/>
      <c r="O209" s="1"/>
      <c r="P209" s="1"/>
      <c r="Q209" s="1"/>
      <c r="R209" s="1"/>
      <c r="S209" s="1"/>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c r="BP209" s="47"/>
      <c r="BQ209" s="47"/>
      <c r="BR209" s="47"/>
      <c r="BS209" s="47"/>
      <c r="BT209" s="47"/>
      <c r="BU209" s="47"/>
      <c r="BV209" s="47"/>
      <c r="BW209" s="47"/>
      <c r="BX209" s="47"/>
      <c r="BY209" s="47"/>
      <c r="BZ209" s="47"/>
      <c r="CA209" s="47"/>
      <c r="CB209" s="47"/>
      <c r="CC209" s="47"/>
      <c r="CD209" s="47"/>
      <c r="CE209" s="47"/>
      <c r="CF209" s="47"/>
      <c r="CG209" s="47"/>
      <c r="CH209" s="47"/>
      <c r="CI209" s="47"/>
      <c r="CJ209" s="47"/>
      <c r="CK209" s="47"/>
      <c r="CL209" s="47"/>
      <c r="CM209" s="47"/>
      <c r="CN209" s="47"/>
      <c r="CO209" s="47"/>
      <c r="CP209" s="47"/>
      <c r="CQ209" s="47"/>
      <c r="CR209" s="47"/>
      <c r="CS209" s="47"/>
      <c r="CT209" s="47"/>
      <c r="CU209" s="47"/>
      <c r="CV209" s="47"/>
      <c r="CW209" s="47"/>
      <c r="CX209" s="47"/>
      <c r="CY209" s="47"/>
      <c r="CZ209" s="47"/>
      <c r="DA209" s="47"/>
      <c r="DB209" s="47"/>
      <c r="DC209" s="47"/>
      <c r="DD209" s="47"/>
      <c r="DE209" s="47"/>
      <c r="DF209" s="47"/>
      <c r="DG209" s="47"/>
      <c r="DH209" s="47"/>
      <c r="DI209" s="47"/>
      <c r="DJ209" s="47"/>
      <c r="DK209" s="47"/>
      <c r="DL209" s="47"/>
      <c r="DM209" s="47"/>
      <c r="DN209" s="47"/>
      <c r="DO209" s="47"/>
      <c r="DP209" s="47"/>
      <c r="DQ209" s="47"/>
      <c r="DR209" s="47"/>
      <c r="DS209" s="47"/>
      <c r="DT209" s="47"/>
      <c r="DU209" s="47"/>
      <c r="DV209" s="47"/>
      <c r="DW209" s="47"/>
      <c r="DX209" s="47"/>
      <c r="DY209" s="47"/>
      <c r="DZ209" s="47"/>
    </row>
    <row r="210" spans="1:130" ht="15.6">
      <c r="A210" s="2">
        <v>9</v>
      </c>
      <c r="B210" s="76" t="s">
        <v>475</v>
      </c>
      <c r="C210" s="77"/>
      <c r="D210" s="77"/>
      <c r="E210" s="77"/>
      <c r="F210" s="77"/>
      <c r="G210" s="77"/>
      <c r="H210" s="46"/>
      <c r="I210" s="1"/>
      <c r="J210" s="1"/>
      <c r="K210" s="1"/>
      <c r="L210" s="1"/>
      <c r="M210" s="1"/>
      <c r="N210" s="1"/>
      <c r="O210" s="1"/>
      <c r="P210" s="1"/>
      <c r="Q210" s="1"/>
      <c r="R210" s="1"/>
      <c r="S210" s="1"/>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7"/>
      <c r="CV210" s="47"/>
      <c r="CW210" s="47"/>
      <c r="CX210" s="47"/>
      <c r="CY210" s="47"/>
      <c r="CZ210" s="47"/>
      <c r="DA210" s="47"/>
      <c r="DB210" s="47"/>
      <c r="DC210" s="47"/>
      <c r="DD210" s="47"/>
      <c r="DE210" s="47"/>
      <c r="DF210" s="47"/>
      <c r="DG210" s="47"/>
      <c r="DH210" s="47"/>
      <c r="DI210" s="47"/>
      <c r="DJ210" s="47"/>
      <c r="DK210" s="47"/>
      <c r="DL210" s="47"/>
      <c r="DM210" s="47"/>
      <c r="DN210" s="47"/>
      <c r="DO210" s="47"/>
      <c r="DP210" s="47"/>
      <c r="DQ210" s="47"/>
      <c r="DR210" s="47"/>
      <c r="DS210" s="47"/>
      <c r="DT210" s="47"/>
      <c r="DU210" s="47"/>
      <c r="DV210" s="47"/>
      <c r="DW210" s="47"/>
      <c r="DX210" s="47"/>
      <c r="DY210" s="47"/>
      <c r="DZ210" s="47"/>
    </row>
    <row r="211" spans="1:130" s="7" customFormat="1" ht="63" customHeight="1">
      <c r="A211" s="2"/>
      <c r="B211" s="73" t="s">
        <v>476</v>
      </c>
      <c r="C211" s="74"/>
      <c r="D211" s="74"/>
      <c r="E211" s="74"/>
      <c r="F211" s="74"/>
      <c r="G211" s="75"/>
      <c r="H211" s="46"/>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row>
    <row r="212" spans="1:130" ht="31.2">
      <c r="A212" s="4" t="s">
        <v>477</v>
      </c>
      <c r="B212" s="6" t="s">
        <v>478</v>
      </c>
      <c r="C212" s="24" t="s">
        <v>12</v>
      </c>
      <c r="D212" s="24"/>
      <c r="E212" s="24"/>
      <c r="F212" s="30"/>
      <c r="G212" s="29"/>
      <c r="H212" s="46"/>
      <c r="I212" s="15" t="s">
        <v>479</v>
      </c>
      <c r="J212" s="1"/>
      <c r="K212" s="1"/>
      <c r="L212" s="1"/>
      <c r="M212" s="1"/>
      <c r="N212" s="1"/>
      <c r="O212" s="1"/>
      <c r="P212" s="1"/>
      <c r="Q212" s="1"/>
      <c r="R212" s="1"/>
      <c r="S212" s="1"/>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c r="BU212" s="47"/>
      <c r="BV212" s="47"/>
      <c r="BW212" s="47"/>
      <c r="BX212" s="47"/>
      <c r="BY212" s="47"/>
      <c r="BZ212" s="47"/>
      <c r="CA212" s="47"/>
      <c r="CB212" s="47"/>
      <c r="CC212" s="47"/>
      <c r="CD212" s="47"/>
      <c r="CE212" s="47"/>
      <c r="CF212" s="47"/>
      <c r="CG212" s="47"/>
      <c r="CH212" s="47"/>
      <c r="CI212" s="47"/>
      <c r="CJ212" s="47"/>
      <c r="CK212" s="47"/>
      <c r="CL212" s="47"/>
      <c r="CM212" s="47"/>
      <c r="CN212" s="47"/>
      <c r="CO212" s="47"/>
      <c r="CP212" s="47"/>
      <c r="CQ212" s="47"/>
      <c r="CR212" s="47"/>
      <c r="CS212" s="47"/>
      <c r="CT212" s="47"/>
      <c r="CU212" s="47"/>
      <c r="CV212" s="47"/>
      <c r="CW212" s="47"/>
      <c r="CX212" s="47"/>
      <c r="CY212" s="47"/>
      <c r="CZ212" s="47"/>
      <c r="DA212" s="47"/>
      <c r="DB212" s="47"/>
      <c r="DC212" s="47"/>
      <c r="DD212" s="47"/>
      <c r="DE212" s="47"/>
      <c r="DF212" s="47"/>
      <c r="DG212" s="47"/>
      <c r="DH212" s="47"/>
      <c r="DI212" s="47"/>
      <c r="DJ212" s="47"/>
      <c r="DK212" s="47"/>
      <c r="DL212" s="47"/>
      <c r="DM212" s="47"/>
      <c r="DN212" s="47"/>
      <c r="DO212" s="47"/>
      <c r="DP212" s="47"/>
      <c r="DQ212" s="47"/>
      <c r="DR212" s="47"/>
      <c r="DS212" s="47"/>
      <c r="DT212" s="47"/>
      <c r="DU212" s="47"/>
      <c r="DV212" s="47"/>
      <c r="DW212" s="47"/>
      <c r="DX212" s="47"/>
      <c r="DY212" s="47"/>
      <c r="DZ212" s="47"/>
    </row>
    <row r="213" spans="1:130" ht="31.2">
      <c r="A213" s="4" t="s">
        <v>480</v>
      </c>
      <c r="B213" s="6" t="s">
        <v>481</v>
      </c>
      <c r="C213" s="24"/>
      <c r="D213" s="24" t="s">
        <v>12</v>
      </c>
      <c r="E213" s="24"/>
      <c r="F213" s="30"/>
      <c r="G213" s="29"/>
      <c r="H213" s="46"/>
      <c r="I213" s="15" t="s">
        <v>482</v>
      </c>
      <c r="J213" s="1"/>
      <c r="K213" s="1"/>
      <c r="L213" s="1"/>
      <c r="M213" s="1"/>
      <c r="N213" s="1"/>
      <c r="O213" s="1"/>
      <c r="P213" s="1"/>
      <c r="Q213" s="1"/>
      <c r="R213" s="1"/>
      <c r="S213" s="1"/>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c r="DW213" s="47"/>
      <c r="DX213" s="47"/>
      <c r="DY213" s="47"/>
      <c r="DZ213" s="47"/>
    </row>
    <row r="214" spans="1:130" ht="15.6">
      <c r="A214" s="4" t="s">
        <v>483</v>
      </c>
      <c r="B214" s="6" t="s">
        <v>484</v>
      </c>
      <c r="C214" s="24"/>
      <c r="D214" s="24"/>
      <c r="E214" s="24"/>
      <c r="F214" s="30"/>
      <c r="G214" s="29" t="s">
        <v>12</v>
      </c>
      <c r="H214" s="46"/>
      <c r="I214" s="15" t="s">
        <v>485</v>
      </c>
      <c r="J214" s="1"/>
      <c r="K214" s="1"/>
      <c r="L214" s="1"/>
      <c r="M214" s="1"/>
      <c r="N214" s="1"/>
      <c r="O214" s="1"/>
      <c r="P214" s="1"/>
      <c r="Q214" s="1"/>
      <c r="R214" s="1"/>
      <c r="S214" s="1"/>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c r="DS214" s="47"/>
      <c r="DT214" s="47"/>
      <c r="DU214" s="47"/>
      <c r="DV214" s="47"/>
      <c r="DW214" s="47"/>
      <c r="DX214" s="47"/>
      <c r="DY214" s="47"/>
      <c r="DZ214" s="47"/>
    </row>
    <row r="215" spans="1:130" ht="31.2">
      <c r="A215" s="4" t="s">
        <v>486</v>
      </c>
      <c r="B215" s="6" t="s">
        <v>487</v>
      </c>
      <c r="C215" s="24"/>
      <c r="D215" s="24"/>
      <c r="E215" s="24"/>
      <c r="F215" s="30"/>
      <c r="G215" s="29" t="s">
        <v>12</v>
      </c>
      <c r="H215" s="46"/>
      <c r="I215" s="17" t="s">
        <v>488</v>
      </c>
      <c r="J215" s="47"/>
      <c r="K215" s="1"/>
      <c r="L215" s="1"/>
      <c r="M215" s="1"/>
      <c r="N215" s="1"/>
      <c r="O215" s="1"/>
      <c r="P215" s="1"/>
      <c r="Q215" s="1"/>
      <c r="R215" s="1"/>
      <c r="S215" s="1"/>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c r="DS215" s="47"/>
      <c r="DT215" s="47"/>
      <c r="DU215" s="47"/>
      <c r="DV215" s="47"/>
      <c r="DW215" s="47"/>
      <c r="DX215" s="47"/>
      <c r="DY215" s="47"/>
      <c r="DZ215" s="47"/>
    </row>
    <row r="216" spans="1:130" ht="31.2">
      <c r="A216" s="4" t="s">
        <v>489</v>
      </c>
      <c r="B216" s="6" t="s">
        <v>490</v>
      </c>
      <c r="C216" s="24"/>
      <c r="D216" s="24"/>
      <c r="E216" s="24"/>
      <c r="F216" s="30"/>
      <c r="G216" s="29" t="s">
        <v>12</v>
      </c>
      <c r="H216" s="46"/>
      <c r="I216" s="15" t="s">
        <v>491</v>
      </c>
      <c r="J216" s="1"/>
      <c r="K216" s="1"/>
      <c r="L216" s="1"/>
      <c r="M216" s="1"/>
      <c r="N216" s="1"/>
      <c r="O216" s="1"/>
      <c r="P216" s="1"/>
      <c r="Q216" s="1"/>
      <c r="R216" s="1"/>
      <c r="S216" s="1"/>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row>
    <row r="217" spans="1:130" ht="15.6">
      <c r="A217" s="4" t="s">
        <v>492</v>
      </c>
      <c r="B217" s="6" t="s">
        <v>493</v>
      </c>
      <c r="C217" s="24"/>
      <c r="D217" s="24"/>
      <c r="E217" s="24"/>
      <c r="F217" s="30"/>
      <c r="G217" s="29" t="s">
        <v>12</v>
      </c>
      <c r="H217" s="46"/>
      <c r="I217" s="15" t="s">
        <v>494</v>
      </c>
      <c r="J217" s="1"/>
      <c r="K217" s="1"/>
      <c r="L217" s="1"/>
      <c r="M217" s="1"/>
      <c r="N217" s="1"/>
      <c r="O217" s="1"/>
      <c r="P217" s="1"/>
      <c r="Q217" s="1"/>
      <c r="R217" s="1"/>
      <c r="S217" s="1"/>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7"/>
      <c r="BS217" s="47"/>
      <c r="BT217" s="47"/>
      <c r="BU217" s="47"/>
      <c r="BV217" s="47"/>
      <c r="BW217" s="47"/>
      <c r="BX217" s="47"/>
      <c r="BY217" s="47"/>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7"/>
      <c r="CV217" s="47"/>
      <c r="CW217" s="47"/>
      <c r="CX217" s="47"/>
      <c r="CY217" s="47"/>
      <c r="CZ217" s="47"/>
      <c r="DA217" s="47"/>
      <c r="DB217" s="47"/>
      <c r="DC217" s="47"/>
      <c r="DD217" s="47"/>
      <c r="DE217" s="47"/>
      <c r="DF217" s="47"/>
      <c r="DG217" s="47"/>
      <c r="DH217" s="47"/>
      <c r="DI217" s="47"/>
      <c r="DJ217" s="47"/>
      <c r="DK217" s="47"/>
      <c r="DL217" s="47"/>
      <c r="DM217" s="47"/>
      <c r="DN217" s="47"/>
      <c r="DO217" s="47"/>
      <c r="DP217" s="47"/>
      <c r="DQ217" s="47"/>
      <c r="DR217" s="47"/>
      <c r="DS217" s="47"/>
      <c r="DT217" s="47"/>
      <c r="DU217" s="47"/>
      <c r="DV217" s="47"/>
      <c r="DW217" s="47"/>
      <c r="DX217" s="47"/>
      <c r="DY217" s="47"/>
      <c r="DZ217" s="47"/>
    </row>
    <row r="218" spans="1:130" ht="31.2">
      <c r="A218" s="4" t="s">
        <v>495</v>
      </c>
      <c r="B218" s="6" t="s">
        <v>496</v>
      </c>
      <c r="C218" s="24"/>
      <c r="D218" s="24"/>
      <c r="E218" s="24"/>
      <c r="F218" s="30"/>
      <c r="G218" s="29" t="s">
        <v>12</v>
      </c>
      <c r="H218" s="46"/>
      <c r="I218" s="15" t="s">
        <v>497</v>
      </c>
      <c r="J218" s="1"/>
      <c r="K218" s="1"/>
      <c r="L218" s="1"/>
      <c r="M218" s="1"/>
      <c r="N218" s="1"/>
      <c r="O218" s="1"/>
      <c r="P218" s="1"/>
      <c r="Q218" s="1"/>
      <c r="R218" s="1"/>
      <c r="S218" s="1"/>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c r="DW218" s="47"/>
      <c r="DX218" s="47"/>
      <c r="DY218" s="47"/>
      <c r="DZ218" s="47"/>
    </row>
    <row r="219" spans="1:130" ht="31.2">
      <c r="A219" s="4" t="s">
        <v>498</v>
      </c>
      <c r="B219" s="6" t="s">
        <v>499</v>
      </c>
      <c r="C219" s="24"/>
      <c r="D219" s="24"/>
      <c r="E219" s="24"/>
      <c r="F219" s="30"/>
      <c r="G219" s="29" t="s">
        <v>12</v>
      </c>
      <c r="H219" s="46"/>
      <c r="I219" s="15" t="s">
        <v>500</v>
      </c>
      <c r="J219" s="1"/>
      <c r="K219" s="1"/>
      <c r="L219" s="1"/>
      <c r="M219" s="1"/>
      <c r="N219" s="1"/>
      <c r="O219" s="1"/>
      <c r="P219" s="1"/>
      <c r="Q219" s="1"/>
      <c r="R219" s="1"/>
      <c r="S219" s="1"/>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c r="DW219" s="47"/>
      <c r="DX219" s="47"/>
      <c r="DY219" s="47"/>
      <c r="DZ219" s="47"/>
    </row>
    <row r="220" spans="1:130" ht="15.6">
      <c r="A220" s="4" t="s">
        <v>501</v>
      </c>
      <c r="B220" s="6" t="s">
        <v>502</v>
      </c>
      <c r="C220" s="24"/>
      <c r="D220" s="24"/>
      <c r="E220" s="24"/>
      <c r="F220" s="30"/>
      <c r="G220" s="29" t="s">
        <v>12</v>
      </c>
      <c r="H220" s="46"/>
      <c r="I220" s="15" t="s">
        <v>503</v>
      </c>
      <c r="J220" s="1"/>
      <c r="K220" s="1"/>
      <c r="L220" s="1"/>
      <c r="M220" s="1"/>
      <c r="N220" s="1"/>
      <c r="O220" s="1"/>
      <c r="P220" s="1"/>
      <c r="Q220" s="1"/>
      <c r="R220" s="1"/>
      <c r="S220" s="1"/>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c r="BP220" s="47"/>
      <c r="BQ220" s="47"/>
      <c r="BR220" s="47"/>
      <c r="BS220" s="47"/>
      <c r="BT220" s="47"/>
      <c r="BU220" s="47"/>
      <c r="BV220" s="47"/>
      <c r="BW220" s="47"/>
      <c r="BX220" s="47"/>
      <c r="BY220" s="47"/>
      <c r="BZ220" s="47"/>
      <c r="CA220" s="47"/>
      <c r="CB220" s="47"/>
      <c r="CC220" s="47"/>
      <c r="CD220" s="47"/>
      <c r="CE220" s="47"/>
      <c r="CF220" s="47"/>
      <c r="CG220" s="47"/>
      <c r="CH220" s="47"/>
      <c r="CI220" s="47"/>
      <c r="CJ220" s="47"/>
      <c r="CK220" s="47"/>
      <c r="CL220" s="47"/>
      <c r="CM220" s="47"/>
      <c r="CN220" s="47"/>
      <c r="CO220" s="47"/>
      <c r="CP220" s="47"/>
      <c r="CQ220" s="47"/>
      <c r="CR220" s="47"/>
      <c r="CS220" s="47"/>
      <c r="CT220" s="47"/>
      <c r="CU220" s="47"/>
      <c r="CV220" s="47"/>
      <c r="CW220" s="47"/>
      <c r="CX220" s="47"/>
      <c r="CY220" s="47"/>
      <c r="CZ220" s="47"/>
      <c r="DA220" s="47"/>
      <c r="DB220" s="47"/>
      <c r="DC220" s="47"/>
      <c r="DD220" s="47"/>
      <c r="DE220" s="47"/>
      <c r="DF220" s="47"/>
      <c r="DG220" s="47"/>
      <c r="DH220" s="47"/>
      <c r="DI220" s="47"/>
      <c r="DJ220" s="47"/>
      <c r="DK220" s="47"/>
      <c r="DL220" s="47"/>
      <c r="DM220" s="47"/>
      <c r="DN220" s="47"/>
      <c r="DO220" s="47"/>
      <c r="DP220" s="47"/>
      <c r="DQ220" s="47"/>
      <c r="DR220" s="47"/>
      <c r="DS220" s="47"/>
      <c r="DT220" s="47"/>
      <c r="DU220" s="47"/>
      <c r="DV220" s="47"/>
      <c r="DW220" s="47"/>
      <c r="DX220" s="47"/>
      <c r="DY220" s="47"/>
      <c r="DZ220" s="47"/>
    </row>
    <row r="221" spans="1:130" ht="15.6">
      <c r="A221" s="4" t="s">
        <v>504</v>
      </c>
      <c r="B221" s="6" t="s">
        <v>505</v>
      </c>
      <c r="C221" s="24" t="s">
        <v>12</v>
      </c>
      <c r="D221" s="24"/>
      <c r="E221" s="24"/>
      <c r="F221" s="30"/>
      <c r="G221" s="29"/>
      <c r="H221" s="46"/>
      <c r="I221" s="15" t="s">
        <v>506</v>
      </c>
      <c r="J221" s="1"/>
      <c r="K221" s="1"/>
      <c r="L221" s="1"/>
      <c r="M221" s="1"/>
      <c r="N221" s="1"/>
      <c r="O221" s="1"/>
      <c r="P221" s="1"/>
      <c r="Q221" s="1"/>
      <c r="R221" s="1"/>
      <c r="S221" s="1"/>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c r="DW221" s="47"/>
      <c r="DX221" s="47"/>
      <c r="DY221" s="47"/>
      <c r="DZ221" s="47"/>
    </row>
    <row r="222" spans="1:130" ht="31.2">
      <c r="A222" s="4" t="s">
        <v>507</v>
      </c>
      <c r="B222" s="6" t="s">
        <v>508</v>
      </c>
      <c r="C222" s="24"/>
      <c r="D222" s="24"/>
      <c r="E222" s="24"/>
      <c r="F222" s="30" t="s">
        <v>12</v>
      </c>
      <c r="G222" s="29"/>
      <c r="H222" s="46"/>
      <c r="I222" s="15" t="s">
        <v>509</v>
      </c>
      <c r="J222" s="1"/>
      <c r="K222" s="1"/>
      <c r="L222" s="1"/>
      <c r="M222" s="1"/>
      <c r="N222" s="1"/>
      <c r="O222" s="1"/>
      <c r="P222" s="1"/>
      <c r="Q222" s="1"/>
      <c r="R222" s="1"/>
      <c r="S222" s="1"/>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7"/>
      <c r="CV222" s="47"/>
      <c r="CW222" s="47"/>
      <c r="CX222" s="47"/>
      <c r="CY222" s="47"/>
      <c r="CZ222" s="47"/>
      <c r="DA222" s="47"/>
      <c r="DB222" s="47"/>
      <c r="DC222" s="47"/>
      <c r="DD222" s="47"/>
      <c r="DE222" s="47"/>
      <c r="DF222" s="47"/>
      <c r="DG222" s="47"/>
      <c r="DH222" s="47"/>
      <c r="DI222" s="47"/>
      <c r="DJ222" s="47"/>
      <c r="DK222" s="47"/>
      <c r="DL222" s="47"/>
      <c r="DM222" s="47"/>
      <c r="DN222" s="47"/>
      <c r="DO222" s="47"/>
      <c r="DP222" s="47"/>
      <c r="DQ222" s="47"/>
      <c r="DR222" s="47"/>
      <c r="DS222" s="47"/>
      <c r="DT222" s="47"/>
      <c r="DU222" s="47"/>
      <c r="DV222" s="47"/>
      <c r="DW222" s="47"/>
      <c r="DX222" s="47"/>
      <c r="DY222" s="47"/>
      <c r="DZ222" s="47"/>
    </row>
    <row r="223" spans="1:130" ht="31.2">
      <c r="A223" s="4" t="s">
        <v>510</v>
      </c>
      <c r="B223" s="6" t="s">
        <v>511</v>
      </c>
      <c r="C223" s="24"/>
      <c r="D223" s="24"/>
      <c r="E223" s="24"/>
      <c r="F223" s="30"/>
      <c r="G223" s="29" t="s">
        <v>12</v>
      </c>
      <c r="H223" s="46"/>
      <c r="I223" s="15" t="s">
        <v>512</v>
      </c>
      <c r="J223" s="1"/>
      <c r="K223" s="1"/>
      <c r="L223" s="1"/>
      <c r="M223" s="1"/>
      <c r="N223" s="1"/>
      <c r="O223" s="1"/>
      <c r="P223" s="1"/>
      <c r="Q223" s="1"/>
      <c r="R223" s="1"/>
      <c r="S223" s="1"/>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7"/>
      <c r="BS223" s="47"/>
      <c r="BT223" s="47"/>
      <c r="BU223" s="47"/>
      <c r="BV223" s="47"/>
      <c r="BW223" s="47"/>
      <c r="BX223" s="47"/>
      <c r="BY223" s="47"/>
      <c r="BZ223" s="47"/>
      <c r="CA223" s="47"/>
      <c r="CB223" s="47"/>
      <c r="CC223" s="47"/>
      <c r="CD223" s="47"/>
      <c r="CE223" s="47"/>
      <c r="CF223" s="47"/>
      <c r="CG223" s="47"/>
      <c r="CH223" s="47"/>
      <c r="CI223" s="47"/>
      <c r="CJ223" s="47"/>
      <c r="CK223" s="47"/>
      <c r="CL223" s="47"/>
      <c r="CM223" s="47"/>
      <c r="CN223" s="47"/>
      <c r="CO223" s="47"/>
      <c r="CP223" s="47"/>
      <c r="CQ223" s="47"/>
      <c r="CR223" s="47"/>
      <c r="CS223" s="47"/>
      <c r="CT223" s="47"/>
      <c r="CU223" s="47"/>
      <c r="CV223" s="47"/>
      <c r="CW223" s="47"/>
      <c r="CX223" s="47"/>
      <c r="CY223" s="47"/>
      <c r="CZ223" s="47"/>
      <c r="DA223" s="47"/>
      <c r="DB223" s="47"/>
      <c r="DC223" s="47"/>
      <c r="DD223" s="47"/>
      <c r="DE223" s="47"/>
      <c r="DF223" s="47"/>
      <c r="DG223" s="47"/>
      <c r="DH223" s="47"/>
      <c r="DI223" s="47"/>
      <c r="DJ223" s="47"/>
      <c r="DK223" s="47"/>
      <c r="DL223" s="47"/>
      <c r="DM223" s="47"/>
      <c r="DN223" s="47"/>
      <c r="DO223" s="47"/>
      <c r="DP223" s="47"/>
      <c r="DQ223" s="47"/>
      <c r="DR223" s="47"/>
      <c r="DS223" s="47"/>
      <c r="DT223" s="47"/>
      <c r="DU223" s="47"/>
      <c r="DV223" s="47"/>
      <c r="DW223" s="47"/>
      <c r="DX223" s="47"/>
      <c r="DY223" s="47"/>
      <c r="DZ223" s="47"/>
    </row>
    <row r="224" spans="1:130" ht="15.6">
      <c r="A224" s="4" t="s">
        <v>513</v>
      </c>
      <c r="B224" s="6" t="s">
        <v>514</v>
      </c>
      <c r="C224" s="24"/>
      <c r="D224" s="24"/>
      <c r="E224" s="24"/>
      <c r="F224" s="30"/>
      <c r="G224" s="29" t="s">
        <v>12</v>
      </c>
      <c r="H224" s="46"/>
      <c r="I224" s="15"/>
      <c r="J224" s="1"/>
      <c r="K224" s="1"/>
      <c r="L224" s="1"/>
      <c r="M224" s="1"/>
      <c r="N224" s="1"/>
      <c r="O224" s="1"/>
      <c r="P224" s="1"/>
      <c r="Q224" s="1"/>
      <c r="R224" s="1"/>
      <c r="S224" s="1"/>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7"/>
      <c r="CV224" s="47"/>
      <c r="CW224" s="47"/>
      <c r="CX224" s="47"/>
      <c r="CY224" s="47"/>
      <c r="CZ224" s="47"/>
      <c r="DA224" s="47"/>
      <c r="DB224" s="47"/>
      <c r="DC224" s="47"/>
      <c r="DD224" s="47"/>
      <c r="DE224" s="47"/>
      <c r="DF224" s="47"/>
      <c r="DG224" s="47"/>
      <c r="DH224" s="47"/>
      <c r="DI224" s="47"/>
      <c r="DJ224" s="47"/>
      <c r="DK224" s="47"/>
      <c r="DL224" s="47"/>
      <c r="DM224" s="47"/>
      <c r="DN224" s="47"/>
      <c r="DO224" s="47"/>
      <c r="DP224" s="47"/>
      <c r="DQ224" s="47"/>
      <c r="DR224" s="47"/>
      <c r="DS224" s="47"/>
      <c r="DT224" s="47"/>
      <c r="DU224" s="47"/>
      <c r="DV224" s="47"/>
      <c r="DW224" s="47"/>
      <c r="DX224" s="47"/>
      <c r="DY224" s="47"/>
      <c r="DZ224" s="47"/>
    </row>
    <row r="225" spans="1:130" ht="31.2">
      <c r="A225" s="4" t="s">
        <v>515</v>
      </c>
      <c r="B225" s="6" t="s">
        <v>516</v>
      </c>
      <c r="C225" s="24"/>
      <c r="D225" s="24" t="s">
        <v>12</v>
      </c>
      <c r="E225" s="24"/>
      <c r="F225" s="30"/>
      <c r="G225" s="29"/>
      <c r="H225" s="46"/>
      <c r="I225" s="15" t="s">
        <v>517</v>
      </c>
      <c r="J225" s="1"/>
      <c r="K225" s="1"/>
      <c r="L225" s="1"/>
      <c r="M225" s="1"/>
      <c r="N225" s="1"/>
      <c r="O225" s="1"/>
      <c r="P225" s="1"/>
      <c r="Q225" s="1"/>
      <c r="R225" s="1"/>
      <c r="S225" s="1"/>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7"/>
      <c r="CV225" s="47"/>
      <c r="CW225" s="47"/>
      <c r="CX225" s="47"/>
      <c r="CY225" s="47"/>
      <c r="CZ225" s="47"/>
      <c r="DA225" s="47"/>
      <c r="DB225" s="47"/>
      <c r="DC225" s="47"/>
      <c r="DD225" s="47"/>
      <c r="DE225" s="47"/>
      <c r="DF225" s="47"/>
      <c r="DG225" s="47"/>
      <c r="DH225" s="47"/>
      <c r="DI225" s="47"/>
      <c r="DJ225" s="47"/>
      <c r="DK225" s="47"/>
      <c r="DL225" s="47"/>
      <c r="DM225" s="47"/>
      <c r="DN225" s="47"/>
      <c r="DO225" s="47"/>
      <c r="DP225" s="47"/>
      <c r="DQ225" s="47"/>
      <c r="DR225" s="47"/>
      <c r="DS225" s="47"/>
      <c r="DT225" s="47"/>
      <c r="DU225" s="47"/>
      <c r="DV225" s="47"/>
      <c r="DW225" s="47"/>
      <c r="DX225" s="47"/>
      <c r="DY225" s="47"/>
      <c r="DZ225" s="47"/>
    </row>
    <row r="226" spans="1:130" ht="15.6">
      <c r="A226" s="4" t="s">
        <v>518</v>
      </c>
      <c r="B226" s="6" t="s">
        <v>519</v>
      </c>
      <c r="C226" s="24"/>
      <c r="D226" s="24"/>
      <c r="E226" s="24" t="s">
        <v>12</v>
      </c>
      <c r="F226" s="30"/>
      <c r="G226" s="29"/>
      <c r="H226" s="46"/>
      <c r="I226" s="15" t="s">
        <v>520</v>
      </c>
      <c r="J226" s="1"/>
      <c r="K226" s="1"/>
      <c r="L226" s="1"/>
      <c r="M226" s="1"/>
      <c r="N226" s="1"/>
      <c r="O226" s="1"/>
      <c r="P226" s="1"/>
      <c r="Q226" s="1"/>
      <c r="R226" s="1"/>
      <c r="S226" s="1"/>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c r="DS226" s="47"/>
      <c r="DT226" s="47"/>
      <c r="DU226" s="47"/>
      <c r="DV226" s="47"/>
      <c r="DW226" s="47"/>
      <c r="DX226" s="47"/>
      <c r="DY226" s="47"/>
      <c r="DZ226" s="47"/>
    </row>
    <row r="227" spans="1:130" ht="31.2">
      <c r="A227" s="4" t="s">
        <v>521</v>
      </c>
      <c r="B227" s="11" t="s">
        <v>522</v>
      </c>
      <c r="C227" s="24"/>
      <c r="D227" s="24"/>
      <c r="E227" s="24"/>
      <c r="F227" s="30"/>
      <c r="G227" s="29" t="s">
        <v>12</v>
      </c>
      <c r="H227" s="46"/>
      <c r="I227" s="15" t="s">
        <v>523</v>
      </c>
      <c r="J227" s="1"/>
      <c r="K227" s="1"/>
      <c r="L227" s="1"/>
      <c r="M227" s="1"/>
      <c r="N227" s="1"/>
      <c r="O227" s="1"/>
      <c r="P227" s="1"/>
      <c r="Q227" s="1"/>
      <c r="R227" s="1"/>
      <c r="S227" s="1"/>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c r="DS227" s="47"/>
      <c r="DT227" s="47"/>
      <c r="DU227" s="47"/>
      <c r="DV227" s="47"/>
      <c r="DW227" s="47"/>
      <c r="DX227" s="47"/>
      <c r="DY227" s="47"/>
      <c r="DZ227" s="47"/>
    </row>
    <row r="228" spans="1:130" ht="15.75" customHeight="1">
      <c r="A228" s="5" t="s">
        <v>60</v>
      </c>
      <c r="B228" s="13"/>
      <c r="C228" s="25">
        <f>COUNTIF(C212:C227,"x")</f>
        <v>2</v>
      </c>
      <c r="D228" s="24">
        <f>COUNTIF(D212:D227,"x")</f>
        <v>2</v>
      </c>
      <c r="E228" s="24">
        <f>COUNTIF(E212:E227,"x")</f>
        <v>1</v>
      </c>
      <c r="F228" s="24">
        <f>COUNTIF(F212:F227,"x")</f>
        <v>1</v>
      </c>
      <c r="G228" s="28">
        <f>COUNTIF(G212:G227,"x")</f>
        <v>10</v>
      </c>
      <c r="H228" s="46"/>
      <c r="I228" s="1"/>
      <c r="J228" s="1"/>
      <c r="K228" s="1"/>
      <c r="L228" s="1"/>
      <c r="M228" s="1"/>
      <c r="N228" s="1"/>
      <c r="O228" s="1"/>
      <c r="P228" s="1"/>
      <c r="Q228" s="1"/>
      <c r="R228" s="1"/>
      <c r="S228" s="1"/>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c r="BU228" s="47"/>
      <c r="BV228" s="47"/>
      <c r="BW228" s="47"/>
      <c r="BX228" s="47"/>
      <c r="BY228" s="47"/>
      <c r="BZ228" s="47"/>
      <c r="CA228" s="47"/>
      <c r="CB228" s="47"/>
      <c r="CC228" s="47"/>
      <c r="CD228" s="47"/>
      <c r="CE228" s="47"/>
      <c r="CF228" s="47"/>
      <c r="CG228" s="47"/>
      <c r="CH228" s="47"/>
      <c r="CI228" s="47"/>
      <c r="CJ228" s="47"/>
      <c r="CK228" s="47"/>
      <c r="CL228" s="47"/>
      <c r="CM228" s="47"/>
      <c r="CN228" s="47"/>
      <c r="CO228" s="47"/>
      <c r="CP228" s="47"/>
      <c r="CQ228" s="47"/>
      <c r="CR228" s="47"/>
      <c r="CS228" s="47"/>
      <c r="CT228" s="47"/>
      <c r="CU228" s="47"/>
      <c r="CV228" s="47"/>
      <c r="CW228" s="47"/>
      <c r="CX228" s="47"/>
      <c r="CY228" s="47"/>
      <c r="CZ228" s="47"/>
      <c r="DA228" s="47"/>
      <c r="DB228" s="47"/>
      <c r="DC228" s="47"/>
      <c r="DD228" s="47"/>
      <c r="DE228" s="47"/>
      <c r="DF228" s="47"/>
      <c r="DG228" s="47"/>
      <c r="DH228" s="47"/>
      <c r="DI228" s="47"/>
      <c r="DJ228" s="47"/>
      <c r="DK228" s="47"/>
      <c r="DL228" s="47"/>
      <c r="DM228" s="47"/>
      <c r="DN228" s="47"/>
      <c r="DO228" s="47"/>
      <c r="DP228" s="47"/>
      <c r="DQ228" s="47"/>
      <c r="DR228" s="47"/>
      <c r="DS228" s="47"/>
      <c r="DT228" s="47"/>
      <c r="DU228" s="47"/>
      <c r="DV228" s="47"/>
      <c r="DW228" s="47"/>
      <c r="DX228" s="47"/>
      <c r="DY228" s="47"/>
      <c r="DZ228" s="47"/>
    </row>
    <row r="229" spans="1:130" ht="15.75" customHeight="1">
      <c r="A229" s="12" t="s">
        <v>61</v>
      </c>
      <c r="B229" s="13"/>
      <c r="C229" s="69">
        <f>IF(SUM(C228:G228)&gt;0,(C228+D228*2+E228*3+F228*4+G228*5)/SUM(C228:G228),0)</f>
        <v>3.9375</v>
      </c>
      <c r="D229" s="69"/>
      <c r="E229" s="69"/>
      <c r="F229" s="69"/>
      <c r="G229" s="69"/>
      <c r="H229" s="46"/>
      <c r="I229" s="47"/>
      <c r="J229" s="47"/>
      <c r="K229" s="1"/>
      <c r="L229" s="1"/>
      <c r="M229" s="1"/>
      <c r="N229" s="1"/>
      <c r="O229" s="1"/>
      <c r="P229" s="1"/>
      <c r="Q229" s="1"/>
      <c r="R229" s="1"/>
      <c r="S229" s="1"/>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7"/>
      <c r="BS229" s="47"/>
      <c r="BT229" s="47"/>
      <c r="BU229" s="47"/>
      <c r="BV229" s="47"/>
      <c r="BW229" s="47"/>
      <c r="BX229" s="47"/>
      <c r="BY229" s="47"/>
      <c r="BZ229" s="47"/>
      <c r="CA229" s="47"/>
      <c r="CB229" s="47"/>
      <c r="CC229" s="47"/>
      <c r="CD229" s="47"/>
      <c r="CE229" s="47"/>
      <c r="CF229" s="47"/>
      <c r="CG229" s="47"/>
      <c r="CH229" s="47"/>
      <c r="CI229" s="47"/>
      <c r="CJ229" s="47"/>
      <c r="CK229" s="47"/>
      <c r="CL229" s="47"/>
      <c r="CM229" s="47"/>
      <c r="CN229" s="47"/>
      <c r="CO229" s="47"/>
      <c r="CP229" s="47"/>
      <c r="CQ229" s="47"/>
      <c r="CR229" s="47"/>
      <c r="CS229" s="47"/>
      <c r="CT229" s="47"/>
      <c r="CU229" s="47"/>
      <c r="CV229" s="47"/>
      <c r="CW229" s="47"/>
      <c r="CX229" s="47"/>
      <c r="CY229" s="47"/>
      <c r="CZ229" s="47"/>
      <c r="DA229" s="47"/>
      <c r="DB229" s="47"/>
      <c r="DC229" s="47"/>
      <c r="DD229" s="47"/>
      <c r="DE229" s="47"/>
      <c r="DF229" s="47"/>
      <c r="DG229" s="47"/>
      <c r="DH229" s="47"/>
      <c r="DI229" s="47"/>
      <c r="DJ229" s="47"/>
      <c r="DK229" s="47"/>
      <c r="DL229" s="47"/>
      <c r="DM229" s="47"/>
      <c r="DN229" s="47"/>
      <c r="DO229" s="47"/>
      <c r="DP229" s="47"/>
      <c r="DQ229" s="47"/>
      <c r="DR229" s="47"/>
      <c r="DS229" s="47"/>
      <c r="DT229" s="47"/>
      <c r="DU229" s="47"/>
      <c r="DV229" s="47"/>
      <c r="DW229" s="47"/>
      <c r="DX229" s="47"/>
      <c r="DY229" s="47"/>
      <c r="DZ229" s="47"/>
    </row>
    <row r="230" spans="1:130" ht="15.6">
      <c r="A230" s="47"/>
      <c r="B230" s="47"/>
      <c r="C230" s="47"/>
      <c r="D230" s="47"/>
      <c r="E230" s="47"/>
      <c r="F230" s="47"/>
      <c r="G230" s="47"/>
      <c r="H230" s="46"/>
      <c r="I230" s="1"/>
      <c r="J230" s="1"/>
      <c r="K230" s="1"/>
      <c r="L230" s="1"/>
      <c r="M230" s="1"/>
      <c r="N230" s="1"/>
      <c r="O230" s="1"/>
      <c r="P230" s="1"/>
      <c r="Q230" s="1"/>
      <c r="R230" s="1"/>
      <c r="S230" s="1"/>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7"/>
      <c r="BS230" s="47"/>
      <c r="BT230" s="47"/>
      <c r="BU230" s="47"/>
      <c r="BV230" s="47"/>
      <c r="BW230" s="47"/>
      <c r="BX230" s="47"/>
      <c r="BY230" s="47"/>
      <c r="BZ230" s="47"/>
      <c r="CA230" s="47"/>
      <c r="CB230" s="47"/>
      <c r="CC230" s="47"/>
      <c r="CD230" s="47"/>
      <c r="CE230" s="47"/>
      <c r="CF230" s="47"/>
      <c r="CG230" s="47"/>
      <c r="CH230" s="47"/>
      <c r="CI230" s="47"/>
      <c r="CJ230" s="47"/>
      <c r="CK230" s="47"/>
      <c r="CL230" s="47"/>
      <c r="CM230" s="47"/>
      <c r="CN230" s="47"/>
      <c r="CO230" s="47"/>
      <c r="CP230" s="47"/>
      <c r="CQ230" s="47"/>
      <c r="CR230" s="47"/>
      <c r="CS230" s="47"/>
      <c r="CT230" s="47"/>
      <c r="CU230" s="47"/>
      <c r="CV230" s="47"/>
      <c r="CW230" s="47"/>
      <c r="CX230" s="47"/>
      <c r="CY230" s="47"/>
      <c r="CZ230" s="47"/>
      <c r="DA230" s="47"/>
      <c r="DB230" s="47"/>
      <c r="DC230" s="47"/>
      <c r="DD230" s="47"/>
      <c r="DE230" s="47"/>
      <c r="DF230" s="47"/>
      <c r="DG230" s="47"/>
      <c r="DH230" s="47"/>
      <c r="DI230" s="47"/>
      <c r="DJ230" s="47"/>
      <c r="DK230" s="47"/>
      <c r="DL230" s="47"/>
      <c r="DM230" s="47"/>
      <c r="DN230" s="47"/>
      <c r="DO230" s="47"/>
      <c r="DP230" s="47"/>
      <c r="DQ230" s="47"/>
      <c r="DR230" s="47"/>
      <c r="DS230" s="47"/>
      <c r="DT230" s="47"/>
      <c r="DU230" s="47"/>
      <c r="DV230" s="47"/>
      <c r="DW230" s="47"/>
      <c r="DX230" s="47"/>
      <c r="DY230" s="47"/>
      <c r="DZ230" s="47"/>
    </row>
    <row r="231" spans="1:130" ht="15.6">
      <c r="A231" s="2">
        <v>10</v>
      </c>
      <c r="B231" s="76" t="s">
        <v>524</v>
      </c>
      <c r="C231" s="77"/>
      <c r="D231" s="77"/>
      <c r="E231" s="77"/>
      <c r="F231" s="77"/>
      <c r="G231" s="77"/>
      <c r="H231" s="46"/>
      <c r="I231" s="1"/>
      <c r="J231" s="1"/>
      <c r="K231" s="1"/>
      <c r="L231" s="1"/>
      <c r="M231" s="1"/>
      <c r="N231" s="1"/>
      <c r="O231" s="1"/>
      <c r="P231" s="1"/>
      <c r="Q231" s="1"/>
      <c r="R231" s="1"/>
      <c r="S231" s="1"/>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c r="CT231" s="47"/>
      <c r="CU231" s="47"/>
      <c r="CV231" s="47"/>
      <c r="CW231" s="47"/>
      <c r="CX231" s="47"/>
      <c r="CY231" s="47"/>
      <c r="CZ231" s="47"/>
      <c r="DA231" s="47"/>
      <c r="DB231" s="47"/>
      <c r="DC231" s="47"/>
      <c r="DD231" s="47"/>
      <c r="DE231" s="47"/>
      <c r="DF231" s="47"/>
      <c r="DG231" s="47"/>
      <c r="DH231" s="47"/>
      <c r="DI231" s="47"/>
      <c r="DJ231" s="47"/>
      <c r="DK231" s="47"/>
      <c r="DL231" s="47"/>
      <c r="DM231" s="47"/>
      <c r="DN231" s="47"/>
      <c r="DO231" s="47"/>
      <c r="DP231" s="47"/>
      <c r="DQ231" s="47"/>
      <c r="DR231" s="47"/>
      <c r="DS231" s="47"/>
      <c r="DT231" s="47"/>
      <c r="DU231" s="47"/>
      <c r="DV231" s="47"/>
      <c r="DW231" s="47"/>
      <c r="DX231" s="47"/>
      <c r="DY231" s="47"/>
      <c r="DZ231" s="47"/>
    </row>
    <row r="232" spans="1:130" s="7" customFormat="1" ht="63" customHeight="1">
      <c r="A232" s="2"/>
      <c r="B232" s="73" t="s">
        <v>525</v>
      </c>
      <c r="C232" s="74"/>
      <c r="D232" s="74"/>
      <c r="E232" s="74"/>
      <c r="F232" s="74"/>
      <c r="G232" s="75"/>
      <c r="H232" s="46"/>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row>
    <row r="233" spans="1:130" ht="31.2">
      <c r="A233" s="4" t="s">
        <v>526</v>
      </c>
      <c r="B233" s="58" t="s">
        <v>527</v>
      </c>
      <c r="C233" s="25" t="s">
        <v>12</v>
      </c>
      <c r="D233" s="25"/>
      <c r="E233" s="25"/>
      <c r="F233" s="31"/>
      <c r="G233" s="29"/>
      <c r="H233" s="46"/>
      <c r="I233" s="15" t="s">
        <v>528</v>
      </c>
      <c r="J233" s="1"/>
      <c r="K233" s="1"/>
      <c r="L233" s="1"/>
      <c r="M233" s="1"/>
      <c r="N233" s="1"/>
      <c r="O233" s="1"/>
      <c r="P233" s="1"/>
      <c r="Q233" s="1"/>
      <c r="R233" s="1"/>
      <c r="S233" s="1"/>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c r="CT233" s="47"/>
      <c r="CU233" s="47"/>
      <c r="CV233" s="47"/>
      <c r="CW233" s="47"/>
      <c r="CX233" s="47"/>
      <c r="CY233" s="47"/>
      <c r="CZ233" s="47"/>
      <c r="DA233" s="47"/>
      <c r="DB233" s="47"/>
      <c r="DC233" s="47"/>
      <c r="DD233" s="47"/>
      <c r="DE233" s="47"/>
      <c r="DF233" s="47"/>
      <c r="DG233" s="47"/>
      <c r="DH233" s="47"/>
      <c r="DI233" s="47"/>
      <c r="DJ233" s="47"/>
      <c r="DK233" s="47"/>
      <c r="DL233" s="47"/>
      <c r="DM233" s="47"/>
      <c r="DN233" s="47"/>
      <c r="DO233" s="47"/>
      <c r="DP233" s="47"/>
      <c r="DQ233" s="47"/>
      <c r="DR233" s="47"/>
      <c r="DS233" s="47"/>
      <c r="DT233" s="47"/>
      <c r="DU233" s="47"/>
      <c r="DV233" s="47"/>
      <c r="DW233" s="47"/>
      <c r="DX233" s="47"/>
      <c r="DY233" s="47"/>
      <c r="DZ233" s="47"/>
    </row>
    <row r="234" spans="1:130" ht="31.2">
      <c r="A234" s="4" t="s">
        <v>529</v>
      </c>
      <c r="B234" s="58" t="s">
        <v>530</v>
      </c>
      <c r="C234" s="25"/>
      <c r="D234" s="25"/>
      <c r="E234" s="25"/>
      <c r="F234" s="31"/>
      <c r="G234" s="29" t="s">
        <v>12</v>
      </c>
      <c r="H234" s="46"/>
      <c r="I234" s="17" t="s">
        <v>531</v>
      </c>
      <c r="J234" s="47"/>
      <c r="K234" s="1"/>
      <c r="L234" s="1"/>
      <c r="M234" s="1"/>
      <c r="N234" s="1"/>
      <c r="O234" s="1"/>
      <c r="P234" s="1"/>
      <c r="Q234" s="1"/>
      <c r="R234" s="1"/>
      <c r="S234" s="1"/>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7"/>
      <c r="BS234" s="47"/>
      <c r="BT234" s="47"/>
      <c r="BU234" s="47"/>
      <c r="BV234" s="47"/>
      <c r="BW234" s="47"/>
      <c r="BX234" s="47"/>
      <c r="BY234" s="47"/>
      <c r="BZ234" s="47"/>
      <c r="CA234" s="47"/>
      <c r="CB234" s="47"/>
      <c r="CC234" s="47"/>
      <c r="CD234" s="47"/>
      <c r="CE234" s="47"/>
      <c r="CF234" s="47"/>
      <c r="CG234" s="47"/>
      <c r="CH234" s="47"/>
      <c r="CI234" s="47"/>
      <c r="CJ234" s="47"/>
      <c r="CK234" s="47"/>
      <c r="CL234" s="47"/>
      <c r="CM234" s="47"/>
      <c r="CN234" s="47"/>
      <c r="CO234" s="47"/>
      <c r="CP234" s="47"/>
      <c r="CQ234" s="47"/>
      <c r="CR234" s="47"/>
      <c r="CS234" s="47"/>
      <c r="CT234" s="47"/>
      <c r="CU234" s="47"/>
      <c r="CV234" s="47"/>
      <c r="CW234" s="47"/>
      <c r="CX234" s="47"/>
      <c r="CY234" s="47"/>
      <c r="CZ234" s="47"/>
      <c r="DA234" s="47"/>
      <c r="DB234" s="47"/>
      <c r="DC234" s="47"/>
      <c r="DD234" s="47"/>
      <c r="DE234" s="47"/>
      <c r="DF234" s="47"/>
      <c r="DG234" s="47"/>
      <c r="DH234" s="47"/>
      <c r="DI234" s="47"/>
      <c r="DJ234" s="47"/>
      <c r="DK234" s="47"/>
      <c r="DL234" s="47"/>
      <c r="DM234" s="47"/>
      <c r="DN234" s="47"/>
      <c r="DO234" s="47"/>
      <c r="DP234" s="47"/>
      <c r="DQ234" s="47"/>
      <c r="DR234" s="47"/>
      <c r="DS234" s="47"/>
      <c r="DT234" s="47"/>
      <c r="DU234" s="47"/>
      <c r="DV234" s="47"/>
      <c r="DW234" s="47"/>
      <c r="DX234" s="47"/>
      <c r="DY234" s="47"/>
      <c r="DZ234" s="47"/>
    </row>
    <row r="235" spans="1:130" ht="31.2">
      <c r="A235" s="4" t="s">
        <v>532</v>
      </c>
      <c r="B235" s="59" t="s">
        <v>533</v>
      </c>
      <c r="C235" s="25"/>
      <c r="D235" s="25"/>
      <c r="E235" s="25"/>
      <c r="F235" s="31"/>
      <c r="G235" s="29" t="s">
        <v>12</v>
      </c>
      <c r="H235" s="46"/>
      <c r="I235" s="17" t="s">
        <v>534</v>
      </c>
      <c r="J235" s="47"/>
      <c r="K235" s="1"/>
      <c r="L235" s="1"/>
      <c r="M235" s="1"/>
      <c r="N235" s="1"/>
      <c r="O235" s="1"/>
      <c r="P235" s="1"/>
      <c r="Q235" s="1"/>
      <c r="R235" s="1"/>
      <c r="S235" s="1"/>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c r="BU235" s="47"/>
      <c r="BV235" s="47"/>
      <c r="BW235" s="47"/>
      <c r="BX235" s="47"/>
      <c r="BY235" s="47"/>
      <c r="BZ235" s="47"/>
      <c r="CA235" s="47"/>
      <c r="CB235" s="47"/>
      <c r="CC235" s="47"/>
      <c r="CD235" s="47"/>
      <c r="CE235" s="47"/>
      <c r="CF235" s="47"/>
      <c r="CG235" s="47"/>
      <c r="CH235" s="47"/>
      <c r="CI235" s="47"/>
      <c r="CJ235" s="47"/>
      <c r="CK235" s="47"/>
      <c r="CL235" s="47"/>
      <c r="CM235" s="47"/>
      <c r="CN235" s="47"/>
      <c r="CO235" s="47"/>
      <c r="CP235" s="47"/>
      <c r="CQ235" s="47"/>
      <c r="CR235" s="47"/>
      <c r="CS235" s="47"/>
      <c r="CT235" s="47"/>
      <c r="CU235" s="47"/>
      <c r="CV235" s="47"/>
      <c r="CW235" s="47"/>
      <c r="CX235" s="47"/>
      <c r="CY235" s="47"/>
      <c r="CZ235" s="47"/>
      <c r="DA235" s="47"/>
      <c r="DB235" s="47"/>
      <c r="DC235" s="47"/>
      <c r="DD235" s="47"/>
      <c r="DE235" s="47"/>
      <c r="DF235" s="47"/>
      <c r="DG235" s="47"/>
      <c r="DH235" s="47"/>
      <c r="DI235" s="47"/>
      <c r="DJ235" s="47"/>
      <c r="DK235" s="47"/>
      <c r="DL235" s="47"/>
      <c r="DM235" s="47"/>
      <c r="DN235" s="47"/>
      <c r="DO235" s="47"/>
      <c r="DP235" s="47"/>
      <c r="DQ235" s="47"/>
      <c r="DR235" s="47"/>
      <c r="DS235" s="47"/>
      <c r="DT235" s="47"/>
      <c r="DU235" s="47"/>
      <c r="DV235" s="47"/>
      <c r="DW235" s="47"/>
      <c r="DX235" s="47"/>
      <c r="DY235" s="47"/>
      <c r="DZ235" s="47"/>
    </row>
    <row r="236" spans="1:130" ht="31.2">
      <c r="A236" s="4" t="s">
        <v>535</v>
      </c>
      <c r="B236" s="59" t="s">
        <v>536</v>
      </c>
      <c r="C236" s="25"/>
      <c r="D236" s="25"/>
      <c r="E236" s="25"/>
      <c r="F236" s="31"/>
      <c r="G236" s="29" t="s">
        <v>12</v>
      </c>
      <c r="H236" s="46"/>
      <c r="I236" s="17" t="s">
        <v>537</v>
      </c>
      <c r="J236" s="47"/>
      <c r="K236" s="1"/>
      <c r="L236" s="1"/>
      <c r="M236" s="1"/>
      <c r="N236" s="1"/>
      <c r="O236" s="1"/>
      <c r="P236" s="1"/>
      <c r="Q236" s="1"/>
      <c r="R236" s="1"/>
      <c r="S236" s="1"/>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c r="CT236" s="47"/>
      <c r="CU236" s="47"/>
      <c r="CV236" s="47"/>
      <c r="CW236" s="47"/>
      <c r="CX236" s="47"/>
      <c r="CY236" s="47"/>
      <c r="CZ236" s="47"/>
      <c r="DA236" s="47"/>
      <c r="DB236" s="47"/>
      <c r="DC236" s="47"/>
      <c r="DD236" s="47"/>
      <c r="DE236" s="47"/>
      <c r="DF236" s="47"/>
      <c r="DG236" s="47"/>
      <c r="DH236" s="47"/>
      <c r="DI236" s="47"/>
      <c r="DJ236" s="47"/>
      <c r="DK236" s="47"/>
      <c r="DL236" s="47"/>
      <c r="DM236" s="47"/>
      <c r="DN236" s="47"/>
      <c r="DO236" s="47"/>
      <c r="DP236" s="47"/>
      <c r="DQ236" s="47"/>
      <c r="DR236" s="47"/>
      <c r="DS236" s="47"/>
      <c r="DT236" s="47"/>
      <c r="DU236" s="47"/>
      <c r="DV236" s="47"/>
      <c r="DW236" s="47"/>
      <c r="DX236" s="47"/>
      <c r="DY236" s="47"/>
      <c r="DZ236" s="47"/>
    </row>
    <row r="237" spans="1:130" ht="15.6">
      <c r="A237" s="4" t="s">
        <v>538</v>
      </c>
      <c r="B237" s="60" t="s">
        <v>539</v>
      </c>
      <c r="C237" s="25"/>
      <c r="D237" s="25"/>
      <c r="E237" s="25"/>
      <c r="F237" s="31"/>
      <c r="G237" s="29"/>
      <c r="H237" s="46" t="s">
        <v>12</v>
      </c>
      <c r="I237" s="48" t="s">
        <v>575</v>
      </c>
      <c r="J237" s="1"/>
      <c r="K237" s="1"/>
      <c r="L237" s="1"/>
      <c r="M237" s="1"/>
      <c r="N237" s="1"/>
      <c r="O237" s="1"/>
      <c r="P237" s="1"/>
      <c r="Q237" s="1"/>
      <c r="R237" s="1"/>
      <c r="S237" s="1"/>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7"/>
      <c r="BS237" s="47"/>
      <c r="BT237" s="47"/>
      <c r="BU237" s="47"/>
      <c r="BV237" s="47"/>
      <c r="BW237" s="47"/>
      <c r="BX237" s="47"/>
      <c r="BY237" s="47"/>
      <c r="BZ237" s="47"/>
      <c r="CA237" s="47"/>
      <c r="CB237" s="47"/>
      <c r="CC237" s="47"/>
      <c r="CD237" s="47"/>
      <c r="CE237" s="47"/>
      <c r="CF237" s="47"/>
      <c r="CG237" s="47"/>
      <c r="CH237" s="47"/>
      <c r="CI237" s="47"/>
      <c r="CJ237" s="47"/>
      <c r="CK237" s="47"/>
      <c r="CL237" s="47"/>
      <c r="CM237" s="47"/>
      <c r="CN237" s="47"/>
      <c r="CO237" s="47"/>
      <c r="CP237" s="47"/>
      <c r="CQ237" s="47"/>
      <c r="CR237" s="47"/>
      <c r="CS237" s="47"/>
      <c r="CT237" s="47"/>
      <c r="CU237" s="47"/>
      <c r="CV237" s="47"/>
      <c r="CW237" s="47"/>
      <c r="CX237" s="47"/>
      <c r="CY237" s="47"/>
      <c r="CZ237" s="47"/>
      <c r="DA237" s="47"/>
      <c r="DB237" s="47"/>
      <c r="DC237" s="47"/>
      <c r="DD237" s="47"/>
      <c r="DE237" s="47"/>
      <c r="DF237" s="47"/>
      <c r="DG237" s="47"/>
      <c r="DH237" s="47"/>
      <c r="DI237" s="47"/>
      <c r="DJ237" s="47"/>
      <c r="DK237" s="47"/>
      <c r="DL237" s="47"/>
      <c r="DM237" s="47"/>
      <c r="DN237" s="47"/>
      <c r="DO237" s="47"/>
      <c r="DP237" s="47"/>
      <c r="DQ237" s="47"/>
      <c r="DR237" s="47"/>
      <c r="DS237" s="47"/>
      <c r="DT237" s="47"/>
      <c r="DU237" s="47"/>
      <c r="DV237" s="47"/>
      <c r="DW237" s="47"/>
      <c r="DX237" s="47"/>
      <c r="DY237" s="47"/>
      <c r="DZ237" s="47"/>
    </row>
    <row r="238" spans="1:130" ht="31.5" customHeight="1">
      <c r="A238" s="4" t="s">
        <v>540</v>
      </c>
      <c r="B238" s="60" t="s">
        <v>541</v>
      </c>
      <c r="C238" s="25"/>
      <c r="D238" s="25"/>
      <c r="E238" s="25"/>
      <c r="F238" s="31"/>
      <c r="G238" s="29"/>
      <c r="H238" s="46" t="s">
        <v>12</v>
      </c>
      <c r="I238" s="48" t="s">
        <v>576</v>
      </c>
      <c r="J238" s="1"/>
      <c r="K238" s="1"/>
      <c r="L238" s="1"/>
      <c r="M238" s="1"/>
      <c r="N238" s="1"/>
      <c r="O238" s="1"/>
      <c r="P238" s="1"/>
      <c r="Q238" s="1"/>
      <c r="R238" s="1"/>
      <c r="S238" s="1"/>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c r="BP238" s="47"/>
      <c r="BQ238" s="47"/>
      <c r="BR238" s="47"/>
      <c r="BS238" s="47"/>
      <c r="BT238" s="47"/>
      <c r="BU238" s="47"/>
      <c r="BV238" s="47"/>
      <c r="BW238" s="47"/>
      <c r="BX238" s="47"/>
      <c r="BY238" s="47"/>
      <c r="BZ238" s="47"/>
      <c r="CA238" s="47"/>
      <c r="CB238" s="47"/>
      <c r="CC238" s="47"/>
      <c r="CD238" s="47"/>
      <c r="CE238" s="47"/>
      <c r="CF238" s="47"/>
      <c r="CG238" s="47"/>
      <c r="CH238" s="47"/>
      <c r="CI238" s="47"/>
      <c r="CJ238" s="47"/>
      <c r="CK238" s="47"/>
      <c r="CL238" s="47"/>
      <c r="CM238" s="47"/>
      <c r="CN238" s="47"/>
      <c r="CO238" s="47"/>
      <c r="CP238" s="47"/>
      <c r="CQ238" s="47"/>
      <c r="CR238" s="47"/>
      <c r="CS238" s="47"/>
      <c r="CT238" s="47"/>
      <c r="CU238" s="47"/>
      <c r="CV238" s="47"/>
      <c r="CW238" s="47"/>
      <c r="CX238" s="47"/>
      <c r="CY238" s="47"/>
      <c r="CZ238" s="47"/>
      <c r="DA238" s="47"/>
      <c r="DB238" s="47"/>
      <c r="DC238" s="47"/>
      <c r="DD238" s="47"/>
      <c r="DE238" s="47"/>
      <c r="DF238" s="47"/>
      <c r="DG238" s="47"/>
      <c r="DH238" s="47"/>
      <c r="DI238" s="47"/>
      <c r="DJ238" s="47"/>
      <c r="DK238" s="47"/>
      <c r="DL238" s="47"/>
      <c r="DM238" s="47"/>
      <c r="DN238" s="47"/>
      <c r="DO238" s="47"/>
      <c r="DP238" s="47"/>
      <c r="DQ238" s="47"/>
      <c r="DR238" s="47"/>
      <c r="DS238" s="47"/>
      <c r="DT238" s="47"/>
      <c r="DU238" s="47"/>
      <c r="DV238" s="47"/>
      <c r="DW238" s="47"/>
      <c r="DX238" s="47"/>
      <c r="DY238" s="47"/>
      <c r="DZ238" s="47"/>
    </row>
    <row r="239" spans="1:130" ht="31.2">
      <c r="A239" s="4" t="s">
        <v>542</v>
      </c>
      <c r="B239" s="60" t="s">
        <v>543</v>
      </c>
      <c r="C239" s="25"/>
      <c r="D239" s="25"/>
      <c r="E239" s="25"/>
      <c r="F239" s="31"/>
      <c r="G239" s="29"/>
      <c r="H239" s="46" t="s">
        <v>12</v>
      </c>
      <c r="I239" s="48" t="s">
        <v>576</v>
      </c>
      <c r="J239" s="1"/>
      <c r="K239" s="1"/>
      <c r="L239" s="1"/>
      <c r="M239" s="1"/>
      <c r="N239" s="1"/>
      <c r="O239" s="1"/>
      <c r="P239" s="1"/>
      <c r="Q239" s="1"/>
      <c r="R239" s="1"/>
      <c r="S239" s="1"/>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c r="BP239" s="47"/>
      <c r="BQ239" s="47"/>
      <c r="BR239" s="47"/>
      <c r="BS239" s="47"/>
      <c r="BT239" s="47"/>
      <c r="BU239" s="47"/>
      <c r="BV239" s="47"/>
      <c r="BW239" s="47"/>
      <c r="BX239" s="47"/>
      <c r="BY239" s="47"/>
      <c r="BZ239" s="47"/>
      <c r="CA239" s="47"/>
      <c r="CB239" s="47"/>
      <c r="CC239" s="47"/>
      <c r="CD239" s="47"/>
      <c r="CE239" s="47"/>
      <c r="CF239" s="47"/>
      <c r="CG239" s="47"/>
      <c r="CH239" s="47"/>
      <c r="CI239" s="47"/>
      <c r="CJ239" s="47"/>
      <c r="CK239" s="47"/>
      <c r="CL239" s="47"/>
      <c r="CM239" s="47"/>
      <c r="CN239" s="47"/>
      <c r="CO239" s="47"/>
      <c r="CP239" s="47"/>
      <c r="CQ239" s="47"/>
      <c r="CR239" s="47"/>
      <c r="CS239" s="47"/>
      <c r="CT239" s="47"/>
      <c r="CU239" s="47"/>
      <c r="CV239" s="47"/>
      <c r="CW239" s="47"/>
      <c r="CX239" s="47"/>
      <c r="CY239" s="47"/>
      <c r="CZ239" s="47"/>
      <c r="DA239" s="47"/>
      <c r="DB239" s="47"/>
      <c r="DC239" s="47"/>
      <c r="DD239" s="47"/>
      <c r="DE239" s="47"/>
      <c r="DF239" s="47"/>
      <c r="DG239" s="47"/>
      <c r="DH239" s="47"/>
      <c r="DI239" s="47"/>
      <c r="DJ239" s="47"/>
      <c r="DK239" s="47"/>
      <c r="DL239" s="47"/>
      <c r="DM239" s="47"/>
      <c r="DN239" s="47"/>
      <c r="DO239" s="47"/>
      <c r="DP239" s="47"/>
      <c r="DQ239" s="47"/>
      <c r="DR239" s="47"/>
      <c r="DS239" s="47"/>
      <c r="DT239" s="47"/>
      <c r="DU239" s="47"/>
      <c r="DV239" s="47"/>
      <c r="DW239" s="47"/>
      <c r="DX239" s="47"/>
      <c r="DY239" s="47"/>
      <c r="DZ239" s="47"/>
    </row>
    <row r="240" spans="1:130" ht="31.2">
      <c r="A240" s="4" t="s">
        <v>544</v>
      </c>
      <c r="B240" s="58" t="s">
        <v>545</v>
      </c>
      <c r="C240" s="25"/>
      <c r="D240" s="25"/>
      <c r="E240" s="25"/>
      <c r="F240" s="31"/>
      <c r="G240" s="29" t="s">
        <v>12</v>
      </c>
      <c r="H240" s="46"/>
      <c r="I240" s="15" t="s">
        <v>546</v>
      </c>
      <c r="J240" s="1"/>
      <c r="K240" s="1"/>
      <c r="L240" s="1"/>
      <c r="M240" s="1"/>
      <c r="N240" s="1"/>
      <c r="O240" s="1"/>
      <c r="P240" s="1"/>
      <c r="Q240" s="1"/>
      <c r="R240" s="1"/>
      <c r="S240" s="1"/>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c r="CT240" s="47"/>
      <c r="CU240" s="47"/>
      <c r="CV240" s="47"/>
      <c r="CW240" s="47"/>
      <c r="CX240" s="47"/>
      <c r="CY240" s="47"/>
      <c r="CZ240" s="47"/>
      <c r="DA240" s="47"/>
      <c r="DB240" s="47"/>
      <c r="DC240" s="47"/>
      <c r="DD240" s="47"/>
      <c r="DE240" s="47"/>
      <c r="DF240" s="47"/>
      <c r="DG240" s="47"/>
      <c r="DH240" s="47"/>
      <c r="DI240" s="47"/>
      <c r="DJ240" s="47"/>
      <c r="DK240" s="47"/>
      <c r="DL240" s="47"/>
      <c r="DM240" s="47"/>
      <c r="DN240" s="47"/>
      <c r="DO240" s="47"/>
      <c r="DP240" s="47"/>
      <c r="DQ240" s="47"/>
      <c r="DR240" s="47"/>
      <c r="DS240" s="47"/>
      <c r="DT240" s="47"/>
      <c r="DU240" s="47"/>
      <c r="DV240" s="47"/>
      <c r="DW240" s="47"/>
      <c r="DX240" s="47"/>
      <c r="DY240" s="47"/>
      <c r="DZ240" s="47"/>
    </row>
    <row r="241" spans="1:19" ht="46.8">
      <c r="A241" s="4" t="s">
        <v>547</v>
      </c>
      <c r="B241" s="59" t="s">
        <v>548</v>
      </c>
      <c r="C241" s="25" t="s">
        <v>12</v>
      </c>
      <c r="D241" s="25"/>
      <c r="E241" s="25"/>
      <c r="F241" s="31"/>
      <c r="G241" s="29"/>
      <c r="H241" s="46"/>
      <c r="I241" s="15" t="s">
        <v>549</v>
      </c>
      <c r="J241" s="1"/>
      <c r="K241" s="1"/>
      <c r="L241" s="1"/>
      <c r="M241" s="1"/>
      <c r="N241" s="1"/>
      <c r="O241" s="1"/>
      <c r="P241" s="1"/>
      <c r="Q241" s="1"/>
      <c r="R241" s="1"/>
      <c r="S241" s="1"/>
    </row>
    <row r="242" spans="1:19" ht="31.2">
      <c r="A242" s="4" t="s">
        <v>550</v>
      </c>
      <c r="B242" s="59" t="s">
        <v>551</v>
      </c>
      <c r="C242" s="25"/>
      <c r="D242" s="25"/>
      <c r="E242" s="25"/>
      <c r="F242" s="31"/>
      <c r="G242" s="29" t="s">
        <v>12</v>
      </c>
      <c r="H242" s="46"/>
      <c r="I242" s="15" t="s">
        <v>552</v>
      </c>
      <c r="J242" s="1"/>
      <c r="K242" s="1"/>
      <c r="L242" s="1"/>
      <c r="M242" s="1"/>
      <c r="N242" s="1"/>
      <c r="O242" s="1"/>
      <c r="P242" s="1"/>
      <c r="Q242" s="1"/>
      <c r="R242" s="1"/>
      <c r="S242" s="1"/>
    </row>
    <row r="243" spans="1:19" ht="31.2">
      <c r="A243" s="4" t="s">
        <v>553</v>
      </c>
      <c r="B243" s="59" t="s">
        <v>554</v>
      </c>
      <c r="C243" s="25"/>
      <c r="D243" s="25"/>
      <c r="E243" s="25"/>
      <c r="F243" s="31" t="s">
        <v>12</v>
      </c>
      <c r="G243" s="29"/>
      <c r="H243" s="46"/>
      <c r="I243" s="15" t="s">
        <v>555</v>
      </c>
      <c r="J243" s="1"/>
      <c r="K243" s="1"/>
      <c r="L243" s="1"/>
      <c r="M243" s="1"/>
      <c r="N243" s="1"/>
      <c r="O243" s="1"/>
      <c r="P243" s="1"/>
      <c r="Q243" s="1"/>
      <c r="R243" s="1"/>
      <c r="S243" s="1"/>
    </row>
    <row r="244" spans="1:19" ht="31.2">
      <c r="A244" s="4" t="s">
        <v>556</v>
      </c>
      <c r="B244" s="59" t="s">
        <v>557</v>
      </c>
      <c r="C244" s="25"/>
      <c r="D244" s="25"/>
      <c r="E244" s="25"/>
      <c r="F244" s="31" t="s">
        <v>12</v>
      </c>
      <c r="G244" s="29"/>
      <c r="I244" s="15" t="s">
        <v>558</v>
      </c>
      <c r="J244" s="1"/>
      <c r="K244" s="47"/>
      <c r="L244" s="47"/>
      <c r="M244" s="47"/>
      <c r="N244" s="47"/>
      <c r="O244" s="47"/>
      <c r="P244" s="47"/>
      <c r="Q244" s="47"/>
      <c r="R244" s="47"/>
      <c r="S244" s="47"/>
    </row>
    <row r="245" spans="1:19" ht="31.2">
      <c r="A245" s="4" t="s">
        <v>559</v>
      </c>
      <c r="B245" s="59" t="s">
        <v>560</v>
      </c>
      <c r="C245" s="25"/>
      <c r="D245" s="25"/>
      <c r="E245" s="25"/>
      <c r="F245" s="31"/>
      <c r="G245" s="29" t="s">
        <v>12</v>
      </c>
      <c r="I245" s="15" t="s">
        <v>558</v>
      </c>
      <c r="J245" s="1"/>
      <c r="K245" s="47"/>
      <c r="L245" s="47"/>
      <c r="M245" s="47"/>
      <c r="N245" s="47"/>
      <c r="O245" s="47"/>
      <c r="P245" s="47"/>
      <c r="Q245" s="47"/>
      <c r="R245" s="47"/>
      <c r="S245" s="47"/>
    </row>
    <row r="246" spans="1:19" ht="31.2">
      <c r="A246" s="4" t="s">
        <v>561</v>
      </c>
      <c r="B246" s="59" t="s">
        <v>562</v>
      </c>
      <c r="C246" s="25"/>
      <c r="D246" s="25"/>
      <c r="E246" s="25"/>
      <c r="F246" s="31"/>
      <c r="G246" s="29" t="s">
        <v>12</v>
      </c>
      <c r="I246" s="15" t="s">
        <v>563</v>
      </c>
      <c r="J246" s="1"/>
      <c r="K246" s="47"/>
      <c r="L246" s="47"/>
      <c r="M246" s="47"/>
      <c r="N246" s="47"/>
      <c r="O246" s="47"/>
      <c r="P246" s="47"/>
      <c r="Q246" s="47"/>
      <c r="R246" s="47"/>
      <c r="S246" s="47"/>
    </row>
    <row r="247" spans="1:19" ht="15" customHeight="1">
      <c r="A247" s="4" t="s">
        <v>60</v>
      </c>
      <c r="B247" s="6"/>
      <c r="C247" s="25">
        <f>COUNTIF(C233:C246,"x")</f>
        <v>2</v>
      </c>
      <c r="D247" s="25">
        <f>COUNTIF(D233:D246,"x")</f>
        <v>0</v>
      </c>
      <c r="E247" s="25">
        <f>COUNTIF(E233:E246,"x")</f>
        <v>0</v>
      </c>
      <c r="F247" s="25">
        <f>COUNTIF(F233:F246,"x")</f>
        <v>2</v>
      </c>
      <c r="G247" s="32">
        <f>COUNTIF(G233:G246,"x")</f>
        <v>7</v>
      </c>
      <c r="I247" s="1"/>
      <c r="J247" s="1"/>
      <c r="K247" s="47"/>
      <c r="L247" s="47"/>
      <c r="M247" s="47"/>
      <c r="N247" s="47"/>
      <c r="O247" s="47"/>
      <c r="P247" s="47"/>
      <c r="Q247" s="47"/>
      <c r="R247" s="47"/>
      <c r="S247" s="47"/>
    </row>
    <row r="248" spans="1:19" ht="15" customHeight="1">
      <c r="A248" s="12" t="s">
        <v>61</v>
      </c>
      <c r="B248" s="22"/>
      <c r="C248" s="69">
        <f>IF(SUM(C247:G247)&gt;0,(C247+D247*2+E247*3+F247*4+G247*5)/SUM(C247:G247),0)</f>
        <v>4.0909090909090908</v>
      </c>
      <c r="D248" s="69"/>
      <c r="E248" s="69"/>
      <c r="F248" s="69"/>
      <c r="G248" s="69"/>
      <c r="I248" s="47"/>
      <c r="J248" s="47"/>
      <c r="K248" s="47"/>
      <c r="L248" s="47"/>
      <c r="M248" s="47"/>
      <c r="N248" s="47"/>
      <c r="O248" s="47"/>
      <c r="P248" s="47"/>
      <c r="Q248" s="47"/>
      <c r="R248" s="47"/>
      <c r="S248" s="47"/>
    </row>
    <row r="249" spans="1:19" s="7" customFormat="1" ht="15" customHeight="1">
      <c r="A249" s="47"/>
      <c r="B249" s="47"/>
      <c r="C249" s="47"/>
      <c r="D249" s="47"/>
      <c r="E249" s="47"/>
      <c r="F249" s="47"/>
      <c r="G249" s="47"/>
      <c r="H249" s="50"/>
      <c r="I249" s="1"/>
      <c r="J249" s="1"/>
      <c r="K249" s="47"/>
      <c r="L249" s="47"/>
      <c r="M249" s="47"/>
      <c r="N249" s="47"/>
      <c r="O249" s="47"/>
      <c r="P249" s="47"/>
      <c r="Q249" s="47"/>
      <c r="R249" s="47"/>
      <c r="S249" s="47"/>
    </row>
    <row r="250" spans="1:19" s="7" customFormat="1" ht="15" customHeight="1">
      <c r="A250" s="47"/>
      <c r="B250" s="47"/>
      <c r="C250" s="47"/>
      <c r="D250" s="47"/>
      <c r="E250" s="47"/>
      <c r="F250" s="47"/>
      <c r="G250" s="47"/>
      <c r="H250" s="50"/>
      <c r="I250" s="47"/>
      <c r="J250" s="47"/>
      <c r="K250" s="47"/>
      <c r="L250" s="47"/>
      <c r="M250" s="47"/>
      <c r="N250" s="47"/>
      <c r="O250" s="47"/>
      <c r="P250" s="47"/>
      <c r="Q250" s="47"/>
      <c r="R250" s="47"/>
      <c r="S250" s="47"/>
    </row>
    <row r="251" spans="1:19" s="7" customFormat="1" ht="15" customHeight="1">
      <c r="A251" s="47"/>
      <c r="B251" s="47"/>
      <c r="C251" s="47"/>
      <c r="D251" s="47"/>
      <c r="E251" s="47"/>
      <c r="F251" s="47"/>
      <c r="G251" s="47"/>
      <c r="H251" s="50"/>
      <c r="I251" s="47"/>
      <c r="J251" s="47"/>
      <c r="K251" s="47"/>
      <c r="L251" s="47"/>
      <c r="M251" s="47"/>
      <c r="N251" s="47"/>
      <c r="O251" s="47"/>
      <c r="P251" s="47"/>
      <c r="Q251" s="47"/>
      <c r="R251" s="47"/>
      <c r="S251" s="47"/>
    </row>
  </sheetData>
  <mergeCells count="31">
    <mergeCell ref="I2:I3"/>
    <mergeCell ref="C26:G26"/>
    <mergeCell ref="C50:G50"/>
    <mergeCell ref="C74:G74"/>
    <mergeCell ref="C95:G95"/>
    <mergeCell ref="C142:G142"/>
    <mergeCell ref="C165:G165"/>
    <mergeCell ref="C189:G189"/>
    <mergeCell ref="C208:G208"/>
    <mergeCell ref="C229:G229"/>
    <mergeCell ref="B167:G167"/>
    <mergeCell ref="B191:G191"/>
    <mergeCell ref="B210:G210"/>
    <mergeCell ref="B168:G168"/>
    <mergeCell ref="B192:G192"/>
    <mergeCell ref="C248:G248"/>
    <mergeCell ref="B4:G4"/>
    <mergeCell ref="B5:G5"/>
    <mergeCell ref="B29:G29"/>
    <mergeCell ref="B53:G53"/>
    <mergeCell ref="B77:G77"/>
    <mergeCell ref="B98:G98"/>
    <mergeCell ref="B28:G28"/>
    <mergeCell ref="B231:G231"/>
    <mergeCell ref="B232:G232"/>
    <mergeCell ref="B211:G211"/>
    <mergeCell ref="B144:G144"/>
    <mergeCell ref="B97:G97"/>
    <mergeCell ref="B52:G52"/>
    <mergeCell ref="B76:G76"/>
    <mergeCell ref="B145:G14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Evaluación Heurística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Evaluación Heurística</dc:title>
  <dc:subject/>
  <dc:creator>Silvia Teresita Acuña Castillo</dc:creator>
  <cp:keywords/>
  <dc:description/>
  <cp:lastModifiedBy>Jorge Blanco Rey</cp:lastModifiedBy>
  <cp:revision/>
  <dcterms:created xsi:type="dcterms:W3CDTF">2015-03-13T17:29:07Z</dcterms:created>
  <dcterms:modified xsi:type="dcterms:W3CDTF">2021-04-15T08:06:23Z</dcterms:modified>
  <cp:category/>
  <cp:contentStatus/>
</cp:coreProperties>
</file>