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69" documentId="13_ncr:1_{4BBF6CCA-4CA5-40A3-A02E-E2F3542C927D}" xr6:coauthVersionLast="47" xr6:coauthVersionMax="47" xr10:uidLastSave="{4F234980-2508-4C5B-A776-64165F407163}"/>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3" i="1" l="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t>Eve Steigerwalt:
The water level of the highway 70 site was a bit higher than average today. It’s still covering the bottom step, and there are silt deposits as high as the ninth step of the canoe access. No other changes visible, but once the water recedes, they may be noticeable.</t>
      </text>
    </comment>
  </commentList>
</comments>
</file>

<file path=xl/sharedStrings.xml><?xml version="1.0" encoding="utf-8"?>
<sst xmlns="http://schemas.openxmlformats.org/spreadsheetml/2006/main" count="794" uniqueCount="124">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</sst>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3"/>
  <sheetViews>
    <sheetView tabSelected="1" workbookViewId="0">
      <pane ySplit="1" topLeftCell="A594" activePane="bottomLeft" state="frozen"/>
      <selection pane="bottomLeft" activeCell="K610" sqref="K61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row>
    <row r="564" spans="1:17">
      <c r="A564" s="1">
        <v>45538</v>
      </c>
      <c r="B564" s="10">
        <v>0.33402777777777781</v>
      </c>
      <c r="D564" t="s">
        <v>16</v>
      </c>
      <c r="E564">
        <v>14.35</v>
      </c>
      <c r="F564">
        <v>12.53</v>
      </c>
      <c r="G564">
        <v>11.21</v>
      </c>
      <c r="H564" s="11">
        <f t="shared" si="17"/>
        <v>12.696666666666667</v>
      </c>
      <c r="I564">
        <v>135.4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row>
    <row r="567" spans="1:17">
      <c r="A567" s="1">
        <v>45538</v>
      </c>
      <c r="B567" s="10">
        <v>0.50624999999999998</v>
      </c>
      <c r="D567" t="s">
        <v>22</v>
      </c>
      <c r="E567">
        <v>1.43</v>
      </c>
      <c r="F567">
        <v>1.04</v>
      </c>
      <c r="G567">
        <v>0.69</v>
      </c>
      <c r="H567" s="11">
        <f t="shared" si="17"/>
        <v>1.0533333333333332</v>
      </c>
      <c r="I567">
        <v>162.4</v>
      </c>
    </row>
    <row r="568" spans="1:17">
      <c r="A568" s="1">
        <v>45538</v>
      </c>
      <c r="B568" s="10">
        <v>0.4375</v>
      </c>
      <c r="D568" t="s">
        <v>23</v>
      </c>
      <c r="E568">
        <v>3.99</v>
      </c>
      <c r="F568">
        <v>4.1500000000000004</v>
      </c>
      <c r="G568">
        <v>3.53</v>
      </c>
      <c r="H568" s="11">
        <f t="shared" si="17"/>
        <v>3.89</v>
      </c>
      <c r="I568">
        <v>547.5</v>
      </c>
    </row>
    <row r="569" spans="1:17">
      <c r="A569" s="1">
        <v>45538</v>
      </c>
      <c r="B569" s="10">
        <v>0.52708333333333335</v>
      </c>
      <c r="D569" t="s">
        <v>18</v>
      </c>
      <c r="E569">
        <v>11.65</v>
      </c>
      <c r="F569">
        <v>13.36</v>
      </c>
      <c r="G569">
        <v>9.6199999999999992</v>
      </c>
      <c r="H569" s="11">
        <f t="shared" si="17"/>
        <v>11.543333333333331</v>
      </c>
      <c r="I569">
        <v>648.79999999999995</v>
      </c>
    </row>
    <row r="570" spans="1:17">
      <c r="A570" s="1">
        <v>45538</v>
      </c>
      <c r="B570" s="10">
        <v>0.70833333333333337</v>
      </c>
      <c r="D570" t="s">
        <v>34</v>
      </c>
      <c r="E570">
        <v>9.66</v>
      </c>
      <c r="F570">
        <v>9.49</v>
      </c>
      <c r="G570">
        <v>8.84</v>
      </c>
      <c r="H570" s="11">
        <f t="shared" si="17"/>
        <v>9.33</v>
      </c>
      <c r="I570">
        <f>+J570*K570</f>
        <v>428.4</v>
      </c>
      <c r="J570">
        <f>100/50</f>
        <v>2</v>
      </c>
      <c r="K570">
        <v>214.2</v>
      </c>
    </row>
    <row r="571" spans="1:17">
      <c r="A571" s="1">
        <v>45539</v>
      </c>
      <c r="B571" s="10">
        <v>0.39583333333333331</v>
      </c>
      <c r="D571" t="s">
        <v>24</v>
      </c>
      <c r="E571">
        <v>7.53</v>
      </c>
      <c r="F571">
        <v>4.63</v>
      </c>
      <c r="G571">
        <v>5.13</v>
      </c>
      <c r="H571" s="11">
        <f t="shared" si="17"/>
        <v>5.7633333333333328</v>
      </c>
      <c r="I571">
        <f>+K571*J571</f>
        <v>428.4</v>
      </c>
      <c r="J571">
        <f>100/25</f>
        <v>4</v>
      </c>
      <c r="K571">
        <v>107.1</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row>
    <row r="575" spans="1:17">
      <c r="A575" s="1">
        <v>45539</v>
      </c>
      <c r="B575" s="10">
        <v>0.44236111111111115</v>
      </c>
      <c r="D575" t="s">
        <v>17</v>
      </c>
      <c r="E575">
        <v>6.97</v>
      </c>
      <c r="F575">
        <v>6.28</v>
      </c>
      <c r="G575">
        <v>6.15</v>
      </c>
      <c r="H575" s="11">
        <f t="shared" si="17"/>
        <v>6.4666666666666659</v>
      </c>
      <c r="I575">
        <f>+K575*J575</f>
        <v>213.4</v>
      </c>
      <c r="J575">
        <f>100/50</f>
        <v>2</v>
      </c>
      <c r="K575">
        <v>106.7</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1">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row>
    <row r="578" spans="1:11">
      <c r="A578" s="1">
        <v>45545</v>
      </c>
      <c r="B578" s="10">
        <v>0.3430555555555555</v>
      </c>
      <c r="D578" t="s">
        <v>16</v>
      </c>
      <c r="E578">
        <v>11.62</v>
      </c>
      <c r="F578">
        <v>11.23</v>
      </c>
      <c r="G578">
        <v>13.33</v>
      </c>
      <c r="H578" s="11">
        <f t="shared" si="19"/>
        <v>12.06</v>
      </c>
      <c r="I578">
        <f t="shared" si="18"/>
        <v>86.5</v>
      </c>
      <c r="J578">
        <v>1</v>
      </c>
      <c r="K578">
        <v>86.5</v>
      </c>
    </row>
    <row r="579" spans="1:11">
      <c r="A579" s="1">
        <v>45545</v>
      </c>
      <c r="B579" s="10">
        <v>0.40972222222222227</v>
      </c>
      <c r="D579" t="s">
        <v>33</v>
      </c>
      <c r="E579">
        <v>3.68</v>
      </c>
      <c r="F579">
        <v>3.37</v>
      </c>
      <c r="G579">
        <v>2.99</v>
      </c>
      <c r="H579" s="11">
        <f t="shared" si="19"/>
        <v>3.3466666666666671</v>
      </c>
      <c r="I579">
        <f t="shared" si="18"/>
        <v>224.7</v>
      </c>
      <c r="J579">
        <v>1</v>
      </c>
      <c r="K579">
        <v>224.7</v>
      </c>
    </row>
    <row r="580" spans="1:11">
      <c r="A580" s="1">
        <v>45545</v>
      </c>
      <c r="B580" s="10">
        <v>0.43472222222222223</v>
      </c>
      <c r="D580" t="s">
        <v>22</v>
      </c>
      <c r="E580">
        <v>0.67</v>
      </c>
      <c r="F580">
        <v>0.82</v>
      </c>
      <c r="G580">
        <v>0.59</v>
      </c>
      <c r="H580" s="11">
        <f t="shared" si="19"/>
        <v>0.69333333333333336</v>
      </c>
      <c r="I580">
        <f t="shared" si="18"/>
        <v>111.2</v>
      </c>
      <c r="J580">
        <v>1</v>
      </c>
      <c r="K580">
        <v>111.2</v>
      </c>
    </row>
    <row r="581" spans="1:11">
      <c r="A581" s="1">
        <v>45545</v>
      </c>
      <c r="B581" s="10">
        <v>0.35972222222222222</v>
      </c>
      <c r="D581" t="s">
        <v>50</v>
      </c>
      <c r="E581">
        <v>1.6</v>
      </c>
      <c r="F581">
        <v>1.42</v>
      </c>
      <c r="G581">
        <v>1.38</v>
      </c>
      <c r="H581" s="11">
        <f t="shared" si="19"/>
        <v>1.4666666666666668</v>
      </c>
      <c r="I581">
        <f t="shared" si="18"/>
        <v>866.4</v>
      </c>
      <c r="J581">
        <v>1</v>
      </c>
      <c r="K581">
        <v>866.4</v>
      </c>
    </row>
    <row r="582" spans="1:11">
      <c r="A582" s="1">
        <v>45545</v>
      </c>
      <c r="B582" s="10">
        <v>0.46388888888888885</v>
      </c>
      <c r="D582" t="s">
        <v>18</v>
      </c>
      <c r="E582">
        <v>17.55</v>
      </c>
      <c r="F582">
        <v>14.98</v>
      </c>
      <c r="G582">
        <v>14.12</v>
      </c>
      <c r="H582" s="11">
        <f t="shared" si="19"/>
        <v>15.549999999999999</v>
      </c>
      <c r="I582">
        <f t="shared" si="18"/>
        <v>45</v>
      </c>
      <c r="J582">
        <v>1</v>
      </c>
      <c r="K582" s="22">
        <v>45</v>
      </c>
    </row>
    <row r="583" spans="1:11">
      <c r="A583" s="1">
        <v>45545</v>
      </c>
      <c r="B583" s="10">
        <v>0.44444444444444442</v>
      </c>
      <c r="D583" t="s">
        <v>23</v>
      </c>
      <c r="E583">
        <v>3.48</v>
      </c>
      <c r="F583">
        <v>3.2</v>
      </c>
      <c r="G583">
        <v>2.82</v>
      </c>
      <c r="H583" s="11">
        <f t="shared" si="19"/>
        <v>3.1666666666666665</v>
      </c>
      <c r="I583">
        <f t="shared" si="18"/>
        <v>145.5</v>
      </c>
      <c r="J583">
        <v>1</v>
      </c>
      <c r="K583">
        <v>145.5</v>
      </c>
    </row>
    <row r="584" spans="1:11">
      <c r="A584" s="1">
        <v>45545</v>
      </c>
      <c r="B584" s="10">
        <v>0.39583333333333331</v>
      </c>
      <c r="D584" t="s">
        <v>21</v>
      </c>
      <c r="E584">
        <v>1.45</v>
      </c>
      <c r="F584">
        <v>1.59</v>
      </c>
      <c r="G584">
        <v>1.41</v>
      </c>
      <c r="H584" s="11">
        <f t="shared" si="19"/>
        <v>1.4833333333333334</v>
      </c>
      <c r="I584">
        <f t="shared" si="18"/>
        <v>196.8</v>
      </c>
      <c r="J584">
        <f>100/50</f>
        <v>2</v>
      </c>
      <c r="K584">
        <v>98.4</v>
      </c>
    </row>
    <row r="585" spans="1:11">
      <c r="A585" s="1">
        <v>45545</v>
      </c>
      <c r="B585" s="10">
        <v>0.6875</v>
      </c>
      <c r="D585" t="s">
        <v>38</v>
      </c>
      <c r="E585">
        <v>14.77</v>
      </c>
      <c r="F585">
        <v>13.99</v>
      </c>
      <c r="G585">
        <v>11.92</v>
      </c>
      <c r="H585" s="11">
        <f t="shared" si="19"/>
        <v>13.56</v>
      </c>
      <c r="I585">
        <f t="shared" si="18"/>
        <v>21.1</v>
      </c>
      <c r="J585">
        <v>1</v>
      </c>
      <c r="K585">
        <v>21.1</v>
      </c>
    </row>
    <row r="586" spans="1:11">
      <c r="A586" s="1">
        <v>45546</v>
      </c>
      <c r="B586" s="10">
        <v>0.4548611111111111</v>
      </c>
      <c r="D586" t="s">
        <v>24</v>
      </c>
      <c r="E586">
        <v>6.22</v>
      </c>
      <c r="F586">
        <v>6.27</v>
      </c>
      <c r="G586">
        <v>4.72</v>
      </c>
      <c r="H586" s="11">
        <f t="shared" si="19"/>
        <v>5.7366666666666655</v>
      </c>
      <c r="I586">
        <f t="shared" si="18"/>
        <v>172.5</v>
      </c>
      <c r="J586">
        <v>1</v>
      </c>
      <c r="K586">
        <v>172.5</v>
      </c>
    </row>
    <row r="587" spans="1:11">
      <c r="A587" s="1">
        <v>45546</v>
      </c>
      <c r="B587" s="10">
        <v>0.54652777777777783</v>
      </c>
      <c r="D587" t="s">
        <v>17</v>
      </c>
      <c r="E587">
        <v>3.25</v>
      </c>
      <c r="F587">
        <v>2.99</v>
      </c>
      <c r="G587">
        <v>2.87</v>
      </c>
      <c r="H587" s="11">
        <f t="shared" si="19"/>
        <v>3.0366666666666666</v>
      </c>
      <c r="I587">
        <f t="shared" si="18"/>
        <v>34.5</v>
      </c>
      <c r="J587">
        <v>1</v>
      </c>
      <c r="K587">
        <v>34.5</v>
      </c>
    </row>
    <row r="588" spans="1:11">
      <c r="A588" s="1">
        <v>45546</v>
      </c>
      <c r="B588" s="10">
        <v>0.51736111111111105</v>
      </c>
      <c r="D588" t="s">
        <v>26</v>
      </c>
      <c r="E588">
        <v>3.74</v>
      </c>
      <c r="F588">
        <v>2.91</v>
      </c>
      <c r="G588" s="11">
        <v>2.4</v>
      </c>
      <c r="H588" s="11">
        <f t="shared" si="19"/>
        <v>3.0166666666666671</v>
      </c>
      <c r="I588">
        <f t="shared" si="18"/>
        <v>449.4</v>
      </c>
      <c r="J588">
        <f>100/50</f>
        <v>2</v>
      </c>
      <c r="K588">
        <v>224.7</v>
      </c>
    </row>
    <row r="589" spans="1:11">
      <c r="A589" s="1">
        <v>45545</v>
      </c>
      <c r="B589" s="10">
        <v>0.73611111111111116</v>
      </c>
      <c r="D589" t="s">
        <v>28</v>
      </c>
      <c r="E589">
        <v>1.96</v>
      </c>
      <c r="F589">
        <v>2.1800000000000002</v>
      </c>
      <c r="G589">
        <v>1.97</v>
      </c>
      <c r="H589" s="11">
        <f t="shared" si="19"/>
        <v>2.0366666666666666</v>
      </c>
      <c r="I589">
        <f t="shared" si="18"/>
        <v>35.9</v>
      </c>
      <c r="J589">
        <v>1</v>
      </c>
      <c r="K589">
        <v>35.9</v>
      </c>
    </row>
    <row r="590" spans="1:11">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row>
    <row r="591" spans="1:11">
      <c r="A591" s="1">
        <v>45552</v>
      </c>
      <c r="B591" s="10">
        <v>0.39930555555555558</v>
      </c>
      <c r="D591" t="s">
        <v>33</v>
      </c>
      <c r="E591">
        <v>3.67</v>
      </c>
      <c r="F591">
        <v>3.01</v>
      </c>
      <c r="G591">
        <v>2.7</v>
      </c>
      <c r="H591" s="11">
        <f t="shared" si="20"/>
        <v>3.1266666666666665</v>
      </c>
      <c r="I591">
        <f t="shared" si="21"/>
        <v>235.9</v>
      </c>
      <c r="J591">
        <v>1</v>
      </c>
      <c r="K591">
        <v>235.9</v>
      </c>
    </row>
    <row r="592" spans="1:11">
      <c r="A592" s="1">
        <v>45552</v>
      </c>
      <c r="B592" s="10">
        <v>0.40277777777777773</v>
      </c>
      <c r="D592" t="s">
        <v>22</v>
      </c>
      <c r="E592" s="11">
        <v>1</v>
      </c>
      <c r="F592">
        <v>1.22</v>
      </c>
      <c r="G592">
        <v>0.83</v>
      </c>
      <c r="H592" s="11">
        <f t="shared" si="20"/>
        <v>1.0166666666666666</v>
      </c>
      <c r="I592">
        <f t="shared" si="21"/>
        <v>151.5</v>
      </c>
      <c r="J592">
        <v>1</v>
      </c>
      <c r="K592">
        <v>151.5</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181.2</v>
      </c>
      <c r="J608">
        <f>100/50</f>
        <v>2</v>
      </c>
      <c r="K608">
        <v>90.6</v>
      </c>
    </row>
    <row r="609" spans="1:11">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row>
    <row r="610" spans="1:11">
      <c r="A610" s="1">
        <v>45566</v>
      </c>
      <c r="B610" s="10">
        <v>0.77500000000000002</v>
      </c>
      <c r="D610" t="s">
        <v>34</v>
      </c>
      <c r="E610">
        <v>6.51</v>
      </c>
      <c r="F610">
        <v>5.25</v>
      </c>
      <c r="G610">
        <v>4.3899999999999997</v>
      </c>
      <c r="H610" s="22">
        <f t="shared" ref="H610:H613" si="32">+AVERAGE(E610:G610,Q610)</f>
        <v>5.3833333333333329</v>
      </c>
      <c r="I610">
        <f t="shared" ref="I610:I613" si="33">+K610*J610</f>
        <v>0</v>
      </c>
      <c r="J610">
        <v>1</v>
      </c>
    </row>
    <row r="611" spans="1:11">
      <c r="A611" s="1">
        <v>45567</v>
      </c>
      <c r="B611" s="10">
        <v>0.36458333333333331</v>
      </c>
      <c r="D611" t="s">
        <v>19</v>
      </c>
      <c r="E611">
        <v>14.66</v>
      </c>
      <c r="F611">
        <v>14.01</v>
      </c>
      <c r="G611">
        <v>14.47</v>
      </c>
      <c r="H611" s="22">
        <f t="shared" si="32"/>
        <v>14.38</v>
      </c>
      <c r="I611">
        <f t="shared" si="33"/>
        <v>0</v>
      </c>
      <c r="J611">
        <v>1</v>
      </c>
    </row>
    <row r="612" spans="1:11">
      <c r="A612" s="1">
        <v>45566</v>
      </c>
      <c r="B612" s="10">
        <v>0.6875</v>
      </c>
      <c r="D612" t="s">
        <v>38</v>
      </c>
      <c r="E612">
        <v>17.91</v>
      </c>
      <c r="F612">
        <v>16.21</v>
      </c>
      <c r="G612">
        <v>18.38</v>
      </c>
      <c r="H612" s="22">
        <f t="shared" si="32"/>
        <v>17.5</v>
      </c>
      <c r="I612">
        <f t="shared" si="33"/>
        <v>0</v>
      </c>
      <c r="J612">
        <v>1</v>
      </c>
    </row>
    <row r="613" spans="1:11">
      <c r="A613" s="1">
        <v>45566</v>
      </c>
      <c r="B613" s="10">
        <v>0.58333333333333337</v>
      </c>
      <c r="D613" t="s">
        <v>28</v>
      </c>
      <c r="E613">
        <v>4.91</v>
      </c>
      <c r="F613">
        <v>3.05</v>
      </c>
      <c r="G613">
        <v>3.6</v>
      </c>
      <c r="H613" s="22">
        <f t="shared" si="32"/>
        <v>3.8533333333333335</v>
      </c>
      <c r="I613">
        <f t="shared" si="33"/>
        <v>0</v>
      </c>
      <c r="J613">
        <v>1</v>
      </c>
    </row>
  </sheetData>
  <autoFilter ref="A1:L613"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2024-10-02T17:39:35Z</dcterms:modified>
  <cp:category/>
  <cp:contentStatus/>
</cp:coreProperties>
</file>