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2"/>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031" documentId="13_ncr:1_{AB1B74D9-F963-4697-8695-D6254C10D8C4}" xr6:coauthVersionLast="47" xr6:coauthVersionMax="47" xr10:uidLastSave="{EFFE7670-5264-489F-BA03-24E94644B4B1}"/>
  <bookViews>
    <workbookView xWindow="-120" yWindow="-120" windowWidth="29040" windowHeight="15720" firstSheet="1" activeTab="1"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'HR-UpToDate'!$A$1:$L$764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77" i="1" l="1"/>
  <c r="H776" i="1"/>
  <c r="H775" i="1"/>
  <c r="H774" i="1"/>
  <c r="H773" i="1"/>
  <c r="H772" i="1"/>
  <c r="H771" i="1"/>
  <c r="H770" i="1"/>
  <c r="H769" i="1"/>
  <c r="H768"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<sst xmlns="http://schemas.openxmlformats.org/spreadsheetml/2006/main" count="1000" uniqueCount="162">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</sst>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77"/>
  <sheetViews>
    <sheetView workbookViewId="0">
      <pane ySplit="1" topLeftCell="A761" activePane="bottomLeft" state="frozen"/>
      <selection pane="bottomLeft" activeCell="H767" sqref="H767"/>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64"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I750">
        <f t="shared" si="47"/>
        <v>816.4</v>
      </c>
      <c r="J750">
        <v>1</v>
      </c>
      <c r="K750">
        <v>816.4</v>
      </c>
    </row>
    <row r="751" spans="1:11">
      <c r="A751" s="1">
        <v>45859</v>
      </c>
      <c r="B751" s="10">
        <v>0.375</v>
      </c>
      <c r="D751" t="s">
        <v>61</v>
      </c>
      <c r="E751">
        <v>9.0500000000000007</v>
      </c>
      <c r="F751">
        <v>7.65</v>
      </c>
      <c r="G751">
        <v>8.48</v>
      </c>
      <c r="H751" s="11">
        <f t="shared" ref="H751:H777" si="48">+AVERAGE(E751:G751,Q751)</f>
        <v>8.3933333333333344</v>
      </c>
      <c r="I751">
        <f t="shared" si="47"/>
        <v>209.8</v>
      </c>
      <c r="J751">
        <v>1</v>
      </c>
      <c r="K751">
        <v>209.8</v>
      </c>
    </row>
    <row r="752" spans="1:11">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1">
      <c r="A753" s="1">
        <v>45859</v>
      </c>
      <c r="B753" s="10">
        <v>0.375</v>
      </c>
      <c r="D753" t="s">
        <v>22</v>
      </c>
      <c r="E753">
        <v>3.01</v>
      </c>
      <c r="F753">
        <v>3.52</v>
      </c>
      <c r="G753" s="11">
        <v>2.9</v>
      </c>
      <c r="H753" s="11">
        <f t="shared" si="48"/>
        <v>3.1433333333333331</v>
      </c>
      <c r="I753">
        <f t="shared" si="47"/>
        <v>344.8</v>
      </c>
      <c r="J753">
        <v>1</v>
      </c>
      <c r="K753">
        <v>344.8</v>
      </c>
    </row>
    <row r="754" spans="1:11">
      <c r="A754" s="1">
        <v>45859</v>
      </c>
      <c r="B754" s="10">
        <v>0.40277777777777779</v>
      </c>
      <c r="D754" t="s">
        <v>17</v>
      </c>
      <c r="E754" s="11">
        <v>14.4</v>
      </c>
      <c r="F754">
        <v>12.79</v>
      </c>
      <c r="G754">
        <v>14.73</v>
      </c>
      <c r="H754" s="11">
        <f t="shared" si="48"/>
        <v>13.973333333333334</v>
      </c>
      <c r="I754">
        <f t="shared" si="47"/>
        <v>461.1</v>
      </c>
      <c r="J754">
        <v>1</v>
      </c>
      <c r="K754">
        <v>461.1</v>
      </c>
    </row>
    <row r="755" spans="1:11">
      <c r="A755" s="1">
        <v>45859</v>
      </c>
      <c r="B755" s="10">
        <v>0.39583333333333331</v>
      </c>
      <c r="D755" t="s">
        <v>24</v>
      </c>
      <c r="E755">
        <v>5.82</v>
      </c>
      <c r="F755">
        <v>6.39</v>
      </c>
      <c r="G755">
        <v>5.77</v>
      </c>
      <c r="H755" s="11">
        <f t="shared" si="48"/>
        <v>5.9933333333333332</v>
      </c>
      <c r="I755">
        <f t="shared" si="47"/>
        <v>340.45454545454544</v>
      </c>
      <c r="J755">
        <f>100/66</f>
        <v>1.5151515151515151</v>
      </c>
      <c r="K755">
        <v>224.7</v>
      </c>
    </row>
    <row r="756" spans="1:11">
      <c r="A756" s="1">
        <v>45859</v>
      </c>
      <c r="B756" s="10">
        <v>0.40138888888888891</v>
      </c>
      <c r="D756" t="s">
        <v>33</v>
      </c>
      <c r="E756">
        <v>4.58</v>
      </c>
      <c r="F756">
        <v>5.01</v>
      </c>
      <c r="G756">
        <v>4.4800000000000004</v>
      </c>
      <c r="H756" s="11">
        <f t="shared" si="48"/>
        <v>4.6900000000000004</v>
      </c>
      <c r="I756">
        <f t="shared" si="47"/>
        <v>461.1</v>
      </c>
      <c r="J756">
        <v>1</v>
      </c>
      <c r="K756">
        <v>461.1</v>
      </c>
    </row>
    <row r="757" spans="1:11">
      <c r="A757" s="1">
        <v>45859</v>
      </c>
      <c r="B757" s="10">
        <v>0.43055555555555558</v>
      </c>
      <c r="D757" t="s">
        <v>64</v>
      </c>
      <c r="E757" s="11">
        <v>4</v>
      </c>
      <c r="F757">
        <v>3.12</v>
      </c>
      <c r="G757">
        <v>3.36</v>
      </c>
      <c r="H757" s="11">
        <f t="shared" si="48"/>
        <v>3.4933333333333336</v>
      </c>
      <c r="I757">
        <f t="shared" si="47"/>
        <v>488.4</v>
      </c>
      <c r="J757">
        <v>1</v>
      </c>
      <c r="K757">
        <v>488.4</v>
      </c>
    </row>
    <row r="758" spans="1:11">
      <c r="A758" s="1">
        <v>45859</v>
      </c>
      <c r="B758" s="10">
        <v>0.43888888888888888</v>
      </c>
      <c r="D758" t="s">
        <v>18</v>
      </c>
      <c r="E758" s="20">
        <v>33</v>
      </c>
      <c r="F758">
        <v>32.6</v>
      </c>
      <c r="G758">
        <v>29.7</v>
      </c>
      <c r="H758" s="11">
        <f t="shared" si="48"/>
        <v>31.766666666666666</v>
      </c>
      <c r="I758">
        <f t="shared" si="47"/>
        <v>727</v>
      </c>
      <c r="J758">
        <v>1</v>
      </c>
      <c r="K758" s="20">
        <v>727</v>
      </c>
    </row>
    <row r="759" spans="1:11">
      <c r="A759" s="1">
        <v>45859</v>
      </c>
      <c r="B759" s="10">
        <v>0.4826388888888889</v>
      </c>
      <c r="D759" t="s">
        <v>26</v>
      </c>
      <c r="E759">
        <v>1.24</v>
      </c>
      <c r="F759">
        <v>0.99</v>
      </c>
      <c r="G759">
        <v>1.18</v>
      </c>
      <c r="H759" s="11">
        <f t="shared" si="48"/>
        <v>1.1366666666666667</v>
      </c>
      <c r="I759">
        <f t="shared" si="47"/>
        <v>117.8</v>
      </c>
      <c r="J759">
        <v>1</v>
      </c>
      <c r="K759">
        <v>117.8</v>
      </c>
    </row>
    <row r="760" spans="1:11">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1">
      <c r="A761" s="1">
        <v>45859</v>
      </c>
      <c r="B761" s="10">
        <v>0.51180555555555551</v>
      </c>
      <c r="D761" t="s">
        <v>21</v>
      </c>
      <c r="E761">
        <v>3.04</v>
      </c>
      <c r="F761">
        <v>2.69</v>
      </c>
      <c r="G761" s="11">
        <v>2.6</v>
      </c>
      <c r="H761" s="11">
        <f t="shared" si="48"/>
        <v>2.7766666666666668</v>
      </c>
      <c r="I761">
        <f t="shared" si="47"/>
        <v>75.2</v>
      </c>
      <c r="J761">
        <v>1</v>
      </c>
      <c r="K761">
        <v>75.2</v>
      </c>
    </row>
    <row r="762" spans="1:11">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1">
      <c r="A763" s="1">
        <v>45859</v>
      </c>
      <c r="B763" s="10">
        <v>0.50208333333333333</v>
      </c>
      <c r="D763" t="s">
        <v>28</v>
      </c>
      <c r="E763">
        <v>5.83</v>
      </c>
      <c r="F763">
        <v>8.9700000000000006</v>
      </c>
      <c r="G763">
        <v>11.35</v>
      </c>
      <c r="H763" s="11">
        <f t="shared" si="48"/>
        <v>8.7166666666666668</v>
      </c>
      <c r="I763">
        <f t="shared" si="47"/>
        <v>387.3</v>
      </c>
      <c r="J763">
        <v>1</v>
      </c>
      <c r="K763">
        <v>387.3</v>
      </c>
    </row>
    <row r="764" spans="1:11">
      <c r="A764" s="1">
        <v>45859</v>
      </c>
      <c r="B764" s="10">
        <v>0.76666666666666672</v>
      </c>
      <c r="D764" t="s">
        <v>34</v>
      </c>
      <c r="E764">
        <v>9.23</v>
      </c>
      <c r="F764">
        <v>9.8800000000000008</v>
      </c>
      <c r="G764">
        <v>9.93</v>
      </c>
      <c r="H764" s="11">
        <f t="shared" si="48"/>
        <v>9.68</v>
      </c>
      <c r="I764">
        <f t="shared" si="47"/>
        <v>613.1</v>
      </c>
      <c r="J764">
        <v>1</v>
      </c>
      <c r="K764" s="20">
        <v>613.1</v>
      </c>
    </row>
    <row r="765" spans="1:11">
      <c r="A765" s="1">
        <v>45866</v>
      </c>
      <c r="B765" s="10">
        <v>0.3888888888888889</v>
      </c>
      <c r="D765" t="s">
        <v>22</v>
      </c>
      <c r="E765">
        <v>1.61</v>
      </c>
      <c r="F765">
        <v>1.35</v>
      </c>
      <c r="G765">
        <v>1.62</v>
      </c>
      <c r="H765" s="11">
        <f t="shared" si="48"/>
        <v>1.5266666666666666</v>
      </c>
      <c r="J765">
        <v>1</v>
      </c>
    </row>
    <row r="766" spans="1:11">
      <c r="A766" s="1">
        <v>45866</v>
      </c>
      <c r="B766" s="10">
        <v>0.39583333333333331</v>
      </c>
      <c r="D766" t="s">
        <v>61</v>
      </c>
      <c r="E766">
        <v>7.84</v>
      </c>
      <c r="F766" s="11">
        <v>7.6</v>
      </c>
      <c r="G766">
        <v>8.48</v>
      </c>
      <c r="H766" s="11">
        <f t="shared" si="48"/>
        <v>7.9733333333333336</v>
      </c>
      <c r="J766">
        <v>1</v>
      </c>
    </row>
    <row r="767" spans="1:11">
      <c r="A767" s="1">
        <v>45866</v>
      </c>
      <c r="B767" s="10">
        <v>0.43263888888888891</v>
      </c>
      <c r="D767" t="s">
        <v>33</v>
      </c>
      <c r="E767">
        <v>3.08</v>
      </c>
      <c r="F767">
        <v>2.83</v>
      </c>
      <c r="G767">
        <v>3.11</v>
      </c>
      <c r="H767" s="11">
        <f t="shared" si="48"/>
        <v>3.0066666666666664</v>
      </c>
    </row>
    <row r="768" spans="1:11">
      <c r="H768" s="11" t="e">
        <f t="shared" si="48"/>
        <v>#DIV/0!</v>
      </c>
    </row>
    <row r="769" spans="8:8">
      <c r="H769" s="11" t="e">
        <f t="shared" si="48"/>
        <v>#DIV/0!</v>
      </c>
    </row>
    <row r="770" spans="8:8">
      <c r="H770" s="11" t="e">
        <f t="shared" si="48"/>
        <v>#DIV/0!</v>
      </c>
    </row>
    <row r="771" spans="8:8">
      <c r="H771" s="11" t="e">
        <f t="shared" si="48"/>
        <v>#DIV/0!</v>
      </c>
    </row>
    <row r="772" spans="8:8">
      <c r="H772" s="11" t="e">
        <f t="shared" si="48"/>
        <v>#DIV/0!</v>
      </c>
    </row>
    <row r="773" spans="8:8">
      <c r="H773" s="11" t="e">
        <f t="shared" si="48"/>
        <v>#DIV/0!</v>
      </c>
    </row>
    <row r="774" spans="8:8">
      <c r="H774" s="11" t="e">
        <f t="shared" si="48"/>
        <v>#DIV/0!</v>
      </c>
    </row>
    <row r="775" spans="8:8">
      <c r="H775" s="11" t="e">
        <f t="shared" si="48"/>
        <v>#DIV/0!</v>
      </c>
    </row>
    <row r="776" spans="8:8">
      <c r="H776" s="11" t="e">
        <f t="shared" si="48"/>
        <v>#DIV/0!</v>
      </c>
    </row>
    <row r="777" spans="8:8">
      <c r="H777" s="11" t="e">
        <f t="shared" si="48"/>
        <v>#DIV/0!</v>
      </c>
    </row>
  </sheetData>
  <autoFilter ref="A1:L777"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4"/>
  <sheetViews>
    <sheetView tabSelected="1" topLeftCell="A7" workbookViewId="0">
      <selection activeCell="G31" sqref="G31"/>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row r="31" spans="1:15">
      <c r="A31" s="1"/>
      <c r="B31" s="2"/>
    </row>
    <row r="32" spans="1:15">
      <c r="A32" s="1">
        <v>45864</v>
      </c>
      <c r="B32" s="2">
        <v>0.5083333333333333</v>
      </c>
      <c r="C32">
        <v>3</v>
      </c>
      <c r="D32" t="s">
        <v>98</v>
      </c>
      <c r="G32">
        <v>13.66</v>
      </c>
      <c r="H32">
        <v>13.7</v>
      </c>
      <c r="I32">
        <v>13.52</v>
      </c>
      <c r="L32">
        <v>2</v>
      </c>
    </row>
    <row r="33" spans="1:12">
      <c r="A33" s="1">
        <v>45864</v>
      </c>
      <c r="B33" s="2">
        <v>0.49305555555555558</v>
      </c>
      <c r="C33">
        <v>2</v>
      </c>
      <c r="D33" t="s">
        <v>99</v>
      </c>
      <c r="G33">
        <v>19.600000000000001</v>
      </c>
      <c r="H33">
        <v>20.6</v>
      </c>
      <c r="I33">
        <v>20.399999999999999</v>
      </c>
      <c r="L33">
        <v>10</v>
      </c>
    </row>
    <row r="34" spans="1:12">
      <c r="A34" s="1">
        <v>45864</v>
      </c>
      <c r="B34" s="2">
        <v>0.47569444444444442</v>
      </c>
      <c r="C34">
        <v>1</v>
      </c>
      <c r="D34" t="s">
        <v>100</v>
      </c>
      <c r="G34">
        <v>2.0699999999999998</v>
      </c>
      <c r="H34">
        <v>2.11</v>
      </c>
      <c r="I34">
        <v>3.08</v>
      </c>
      <c r="L34">
        <v>1</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101</v>
      </c>
      <c r="C1" s="6" t="s">
        <v>102</v>
      </c>
      <c r="D1" s="6" t="s">
        <v>103</v>
      </c>
      <c r="E1" s="6" t="s">
        <v>104</v>
      </c>
      <c r="F1" s="6" t="s">
        <v>105</v>
      </c>
      <c r="G1" s="6" t="s">
        <v>106</v>
      </c>
      <c r="H1" s="6" t="s">
        <v>107</v>
      </c>
      <c r="I1" s="6" t="s">
        <v>67</v>
      </c>
    </row>
    <row r="2" spans="1:9">
      <c r="A2" t="s">
        <v>17</v>
      </c>
      <c r="B2" t="s">
        <v>108</v>
      </c>
      <c r="C2" t="s">
        <v>109</v>
      </c>
      <c r="D2" s="7" t="s">
        <v>110</v>
      </c>
      <c r="E2" s="8">
        <v>89.1</v>
      </c>
      <c r="F2" t="s">
        <v>111</v>
      </c>
      <c r="G2">
        <v>35.909429000000003</v>
      </c>
      <c r="H2">
        <v>-86.855795999999998</v>
      </c>
    </row>
    <row r="3" spans="1:9">
      <c r="A3" t="s">
        <v>16</v>
      </c>
      <c r="B3" t="s">
        <v>108</v>
      </c>
      <c r="C3" t="s">
        <v>112</v>
      </c>
      <c r="D3" s="7" t="s">
        <v>110</v>
      </c>
      <c r="E3" s="8">
        <v>68.400000000000006</v>
      </c>
      <c r="F3" t="s">
        <v>113</v>
      </c>
      <c r="G3">
        <v>36.017164000000001</v>
      </c>
      <c r="H3">
        <v>-86.900035000000003</v>
      </c>
    </row>
    <row r="4" spans="1:9">
      <c r="A4" t="s">
        <v>14</v>
      </c>
      <c r="B4" t="s">
        <v>108</v>
      </c>
      <c r="C4" t="s">
        <v>114</v>
      </c>
      <c r="D4" s="7" t="s">
        <v>110</v>
      </c>
      <c r="E4" s="8">
        <v>62</v>
      </c>
      <c r="F4" t="s">
        <v>115</v>
      </c>
      <c r="G4">
        <v>36.054386999999998</v>
      </c>
      <c r="H4">
        <v>-86.928715999999994</v>
      </c>
    </row>
    <row r="5" spans="1:9">
      <c r="A5" t="s">
        <v>19</v>
      </c>
      <c r="B5" t="s">
        <v>108</v>
      </c>
      <c r="C5" t="s">
        <v>116</v>
      </c>
      <c r="D5" s="7" t="s">
        <v>110</v>
      </c>
      <c r="E5" s="8">
        <v>32.200000000000003</v>
      </c>
      <c r="F5" t="s">
        <v>117</v>
      </c>
      <c r="G5">
        <v>36.123683</v>
      </c>
      <c r="H5">
        <v>-87.099001999999999</v>
      </c>
    </row>
    <row r="6" spans="1:9">
      <c r="A6" t="s">
        <v>22</v>
      </c>
      <c r="B6" t="s">
        <v>118</v>
      </c>
      <c r="C6" t="s">
        <v>119</v>
      </c>
      <c r="D6" s="7" t="s">
        <v>120</v>
      </c>
      <c r="E6" s="8" t="s">
        <v>121</v>
      </c>
      <c r="F6" t="s">
        <v>122</v>
      </c>
      <c r="G6">
        <v>36.112737000000003</v>
      </c>
      <c r="H6">
        <v>-86.862464000000003</v>
      </c>
    </row>
    <row r="7" spans="1:9">
      <c r="A7" t="s">
        <v>21</v>
      </c>
      <c r="B7" t="s">
        <v>118</v>
      </c>
      <c r="C7" t="s">
        <v>123</v>
      </c>
      <c r="D7" s="7" t="s">
        <v>120</v>
      </c>
      <c r="E7" s="8">
        <v>5</v>
      </c>
      <c r="F7" t="s">
        <v>122</v>
      </c>
      <c r="G7">
        <v>36.132171</v>
      </c>
      <c r="H7">
        <v>-86.848483999999999</v>
      </c>
    </row>
    <row r="8" spans="1:9">
      <c r="A8" t="s">
        <v>23</v>
      </c>
      <c r="B8" t="s">
        <v>124</v>
      </c>
      <c r="C8" t="s">
        <v>125</v>
      </c>
      <c r="D8" s="7" t="s">
        <v>120</v>
      </c>
      <c r="E8" s="8" t="s">
        <v>126</v>
      </c>
      <c r="F8" t="s">
        <v>127</v>
      </c>
      <c r="G8">
        <v>36.012873999999996</v>
      </c>
      <c r="H8">
        <v>-86.685050000000004</v>
      </c>
    </row>
    <row r="9" spans="1:9">
      <c r="A9" t="s">
        <v>24</v>
      </c>
      <c r="B9" t="s">
        <v>124</v>
      </c>
      <c r="C9" t="s">
        <v>128</v>
      </c>
      <c r="D9" s="7" t="s">
        <v>120</v>
      </c>
      <c r="E9" s="8" t="s">
        <v>129</v>
      </c>
      <c r="F9" t="s">
        <v>130</v>
      </c>
      <c r="G9">
        <v>36.118186999999999</v>
      </c>
      <c r="H9">
        <v>-86.724369999999993</v>
      </c>
    </row>
    <row r="10" spans="1:9">
      <c r="A10" t="s">
        <v>26</v>
      </c>
      <c r="B10" t="s">
        <v>131</v>
      </c>
      <c r="C10" t="s">
        <v>132</v>
      </c>
      <c r="D10" s="7" t="s">
        <v>120</v>
      </c>
      <c r="E10">
        <v>0.1</v>
      </c>
      <c r="F10" t="s">
        <v>133</v>
      </c>
      <c r="G10">
        <v>36.114162999999998</v>
      </c>
      <c r="H10">
        <v>-86.777017000000001</v>
      </c>
    </row>
    <row r="11" spans="1:9">
      <c r="A11" t="s">
        <v>28</v>
      </c>
      <c r="B11" t="s">
        <v>134</v>
      </c>
      <c r="C11" t="s">
        <v>135</v>
      </c>
      <c r="D11" s="7" t="s">
        <v>120</v>
      </c>
      <c r="E11" s="8" t="s">
        <v>136</v>
      </c>
      <c r="F11" t="s">
        <v>137</v>
      </c>
      <c r="G11">
        <v>36.21208</v>
      </c>
      <c r="H11">
        <v>-86.825408999999993</v>
      </c>
    </row>
    <row r="12" spans="1:9">
      <c r="A12" t="s">
        <v>31</v>
      </c>
      <c r="B12" t="s">
        <v>138</v>
      </c>
      <c r="C12" t="s">
        <v>139</v>
      </c>
      <c r="D12" s="7" t="s">
        <v>120</v>
      </c>
      <c r="E12">
        <v>191</v>
      </c>
      <c r="F12" t="s">
        <v>140</v>
      </c>
      <c r="G12">
        <v>36.165491000000003</v>
      </c>
      <c r="H12">
        <v>-86.775768999999997</v>
      </c>
    </row>
    <row r="13" spans="1:9">
      <c r="A13" t="s">
        <v>34</v>
      </c>
      <c r="B13" t="s">
        <v>141</v>
      </c>
      <c r="C13" t="s">
        <v>142</v>
      </c>
      <c r="D13" s="7" t="s">
        <v>143</v>
      </c>
      <c r="E13">
        <v>10.1</v>
      </c>
      <c r="F13" t="s">
        <v>144</v>
      </c>
      <c r="G13">
        <v>35.941533</v>
      </c>
      <c r="H13">
        <v>-86.378028999999998</v>
      </c>
      <c r="I13" t="s">
        <v>145</v>
      </c>
    </row>
    <row r="14" spans="1:9">
      <c r="A14" t="s">
        <v>38</v>
      </c>
      <c r="B14" t="s">
        <v>146</v>
      </c>
      <c r="C14" t="s">
        <v>147</v>
      </c>
      <c r="D14" s="7" t="s">
        <v>148</v>
      </c>
      <c r="E14">
        <v>72.599999999999994</v>
      </c>
      <c r="F14" t="s">
        <v>149</v>
      </c>
      <c r="G14">
        <v>35.785136999999999</v>
      </c>
      <c r="H14">
        <v>-87.460560000000001</v>
      </c>
    </row>
    <row r="15" spans="1:9">
      <c r="A15" t="s">
        <v>18</v>
      </c>
      <c r="B15" t="s">
        <v>108</v>
      </c>
      <c r="C15" t="s">
        <v>150</v>
      </c>
      <c r="D15" s="7" t="s">
        <v>110</v>
      </c>
      <c r="E15">
        <v>57.3</v>
      </c>
      <c r="F15" t="s">
        <v>115</v>
      </c>
      <c r="G15">
        <v>36.077539999999999</v>
      </c>
      <c r="H15">
        <v>-86.962377000000004</v>
      </c>
    </row>
    <row r="16" spans="1:9">
      <c r="A16" t="s">
        <v>33</v>
      </c>
      <c r="B16" t="s">
        <v>151</v>
      </c>
      <c r="C16" t="s">
        <v>152</v>
      </c>
      <c r="D16" s="7" t="s">
        <v>110</v>
      </c>
      <c r="E16">
        <v>1.8</v>
      </c>
      <c r="F16" t="s">
        <v>153</v>
      </c>
      <c r="G16">
        <v>36.048997</v>
      </c>
      <c r="H16">
        <v>-86.906251999999995</v>
      </c>
    </row>
    <row r="17" spans="1:8">
      <c r="A17" s="30" t="s">
        <v>61</v>
      </c>
      <c r="B17" t="s">
        <v>154</v>
      </c>
      <c r="C17" t="s">
        <v>155</v>
      </c>
      <c r="D17" s="7" t="s">
        <v>110</v>
      </c>
      <c r="E17">
        <v>0.3</v>
      </c>
      <c r="F17" t="s">
        <v>156</v>
      </c>
      <c r="G17">
        <v>35.964530000000003</v>
      </c>
      <c r="H17">
        <v>-86.918589999999995</v>
      </c>
    </row>
    <row r="18" spans="1:8">
      <c r="A18" t="s">
        <v>64</v>
      </c>
      <c r="B18" t="s">
        <v>157</v>
      </c>
      <c r="C18" t="s">
        <v>158</v>
      </c>
      <c r="D18" s="7" t="s">
        <v>120</v>
      </c>
      <c r="E18">
        <v>3.8</v>
      </c>
      <c r="F18" t="s">
        <v>159</v>
      </c>
      <c r="G18">
        <v>36.062220000000003</v>
      </c>
      <c r="H18">
        <v>-86.74194</v>
      </c>
    </row>
    <row r="20" spans="1:8">
      <c r="A20" t="s">
        <v>160</v>
      </c>
    </row>
    <row r="21" spans="1:8">
      <c r="A21" t="s">
        <v>161</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2025-07-28T16:14:38Z</dcterms:modified>
  <cp:category/>
  <cp:contentStatus/>
</cp:coreProperties>
</file>