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7" documentId="13_ncr:1_{AB1B74D9-F963-4697-8695-D6254C10D8C4}" xr6:coauthVersionLast="47" xr6:coauthVersionMax="47" xr10:uidLastSave="{6467DDFE-C7C6-45DC-93AE-52B3C625C3DF}"/>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0" i="1" l="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<sst xmlns="http://schemas.openxmlformats.org/spreadsheetml/2006/main" count="908" uniqueCount="155">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</sst>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84"/>
  <sheetViews>
    <sheetView tabSelected="1" workbookViewId="0">
      <pane ySplit="1" topLeftCell="A663" activePane="bottomLeft" state="frozen"/>
      <selection pane="bottomLeft" activeCell="I681" sqref="I68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84"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30">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1">
        <v>727</v>
      </c>
      <c r="J638">
        <v>1</v>
      </c>
      <c r="K638" s="21">
        <f t="shared" ref="K638:K684"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1">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1">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v>64</v>
      </c>
      <c r="H669" s="11">
        <f t="shared" si="40"/>
        <v>57.800000000000004</v>
      </c>
      <c r="I669">
        <v>1986.3</v>
      </c>
      <c r="J669">
        <v>1</v>
      </c>
      <c r="K669">
        <f t="shared" si="44"/>
        <v>1986.3</v>
      </c>
    </row>
    <row r="670" spans="1:11">
      <c r="A670" s="1">
        <v>45824</v>
      </c>
      <c r="B670" s="10">
        <v>0.50902777777777775</v>
      </c>
      <c r="D670" t="s">
        <v>18</v>
      </c>
      <c r="E67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2" t="s">
        <v>76</v>
      </c>
      <c r="E11" s="23">
        <v>45545</v>
      </c>
      <c r="F11" s="24">
        <v>0.46388888888888885</v>
      </c>
      <c r="G11" s="22"/>
      <c r="H11" s="22"/>
      <c r="I11" s="22"/>
      <c r="J11" s="22"/>
      <c r="K11" s="22">
        <f>M11*L11</f>
        <v>850</v>
      </c>
      <c r="L11" s="22">
        <v>10</v>
      </c>
      <c r="M11" s="22">
        <v>85</v>
      </c>
    </row>
    <row r="12" spans="1:15">
      <c r="D12" s="22" t="s">
        <v>77</v>
      </c>
      <c r="E12" s="23"/>
      <c r="F12" s="24"/>
      <c r="G12" s="22"/>
      <c r="H12" s="22"/>
      <c r="I12" s="22"/>
      <c r="J12" s="22"/>
      <c r="K12" s="25">
        <f>+K11/13.5</f>
        <v>62.962962962962962</v>
      </c>
      <c r="L12" s="22"/>
      <c r="M12" s="22"/>
    </row>
    <row r="13" spans="1:15">
      <c r="D13" s="22" t="s">
        <v>78</v>
      </c>
      <c r="E13" s="23">
        <v>45545</v>
      </c>
      <c r="F13" s="24">
        <v>0.46388888888888885</v>
      </c>
      <c r="G13" s="22"/>
      <c r="H13" s="22"/>
      <c r="I13" s="22"/>
      <c r="J13" s="22"/>
      <c r="K13" s="25">
        <v>45</v>
      </c>
      <c r="L13" s="22"/>
      <c r="M13" s="22"/>
    </row>
    <row r="14" spans="1:15">
      <c r="D14" s="22" t="s">
        <v>79</v>
      </c>
      <c r="E14" s="23">
        <v>45545</v>
      </c>
      <c r="F14" s="24">
        <v>0.46388888888888885</v>
      </c>
      <c r="G14" s="22"/>
      <c r="H14" s="22"/>
      <c r="I14" s="22"/>
      <c r="J14" s="22"/>
      <c r="K14" s="26">
        <f>M14*L14*(900/13)</f>
        <v>73278.106508875731</v>
      </c>
      <c r="L14" s="25">
        <f>100/13</f>
        <v>7.6923076923076925</v>
      </c>
      <c r="M14" s="22">
        <v>137.6</v>
      </c>
      <c r="O14" t="s">
        <v>80</v>
      </c>
    </row>
    <row r="15" spans="1:15">
      <c r="D15" s="22" t="s">
        <v>81</v>
      </c>
      <c r="E15" s="22"/>
      <c r="F15" s="22"/>
      <c r="G15" s="22"/>
      <c r="H15" s="22"/>
      <c r="I15" s="22"/>
      <c r="J15" s="22"/>
      <c r="K15" s="26">
        <f>+K14/10.5</f>
        <v>6978.8672865595936</v>
      </c>
      <c r="L15" s="22"/>
      <c r="M15" s="22"/>
    </row>
    <row r="16" spans="1:15">
      <c r="A16" t="s">
        <v>82</v>
      </c>
      <c r="L16" t="s">
        <v>83</v>
      </c>
    </row>
    <row r="17" spans="1:12">
      <c r="A17" s="1">
        <v>45595</v>
      </c>
      <c r="B17" s="2">
        <v>0.52222222222222225</v>
      </c>
      <c r="D17" t="s">
        <v>84</v>
      </c>
      <c r="G17">
        <v>0.52</v>
      </c>
      <c r="H17">
        <v>0.28999999999999998</v>
      </c>
      <c r="I17" s="11">
        <v>0.4</v>
      </c>
      <c r="J17" s="28">
        <f>+AVERAGE(G17:I17)</f>
        <v>0.40333333333333332</v>
      </c>
      <c r="K17">
        <v>275.5</v>
      </c>
      <c r="L17">
        <v>3.99</v>
      </c>
    </row>
    <row r="18" spans="1:12">
      <c r="A18" s="1">
        <v>45595</v>
      </c>
      <c r="B18" s="2">
        <v>0.56597222222222221</v>
      </c>
      <c r="D18" t="s">
        <v>85</v>
      </c>
      <c r="G18">
        <v>0.19</v>
      </c>
      <c r="H18">
        <v>0.18</v>
      </c>
      <c r="I18">
        <v>0.12</v>
      </c>
      <c r="J18" s="28">
        <f t="shared" ref="J18:J19" si="1">+AVERAGE(G18:I18)</f>
        <v>0.16333333333333333</v>
      </c>
      <c r="K18">
        <v>129.6</v>
      </c>
      <c r="L18">
        <v>3.99</v>
      </c>
    </row>
    <row r="19" spans="1:12">
      <c r="A19" s="1">
        <v>45595</v>
      </c>
      <c r="B19" s="2">
        <v>0.54861111111111116</v>
      </c>
      <c r="D19" t="s">
        <v>86</v>
      </c>
      <c r="G19">
        <v>0.56999999999999995</v>
      </c>
      <c r="H19">
        <v>0.62</v>
      </c>
      <c r="I19">
        <v>0.84</v>
      </c>
      <c r="J19" s="28">
        <f t="shared" si="1"/>
        <v>0.67666666666666664</v>
      </c>
      <c r="K19">
        <v>410.6</v>
      </c>
      <c r="L19">
        <v>3.99</v>
      </c>
    </row>
    <row r="21" spans="1:12">
      <c r="A21" t="s">
        <v>87</v>
      </c>
    </row>
    <row r="22" spans="1:12" ht="30">
      <c r="A22" s="1">
        <v>45610</v>
      </c>
      <c r="B22" s="2">
        <v>0.41111111111111109</v>
      </c>
      <c r="C22" s="29" t="s">
        <v>88</v>
      </c>
      <c r="D22" t="s">
        <v>89</v>
      </c>
      <c r="G22">
        <v>12.04</v>
      </c>
      <c r="H22">
        <v>10.23</v>
      </c>
      <c r="I22" s="11">
        <v>10.199999999999999</v>
      </c>
    </row>
    <row r="23" spans="1:12" ht="30">
      <c r="A23" s="1">
        <v>45610</v>
      </c>
      <c r="B23" s="2">
        <v>0.5625</v>
      </c>
      <c r="C23" s="29"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22" sqref="A2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row r="21" spans="1:1">
      <c r="A21" t="s">
        <v>61</v>
      </c>
    </row>
    <row r="22" spans="1:1">
      <c r="A2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20"/>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2025-06-19T20:14:23Z</dcterms:modified>
  <cp:category/>
  <cp:contentStatus/>
</cp:coreProperties>
</file>