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mabrd81\3D Objects\Projects\CL_Tracker\"/>
    </mc:Choice>
  </mc:AlternateContent>
  <xr:revisionPtr revIDLastSave="0" documentId="13_ncr:1_{9E615222-F28B-407E-86D2-A18D27BED3EE}" xr6:coauthVersionLast="47" xr6:coauthVersionMax="47" xr10:uidLastSave="{00000000-0000-0000-0000-000000000000}"/>
  <bookViews>
    <workbookView xWindow="-120" yWindow="480" windowWidth="29040" windowHeight="15840" tabRatio="502" xr2:uid="{00000000-000D-0000-FFFF-FFFF00000000}"/>
  </bookViews>
  <sheets>
    <sheet name="Dashboard" sheetId="20" r:id="rId1"/>
    <sheet name="Alerts" sheetId="21" r:id="rId2"/>
    <sheet name="Roster" sheetId="19" r:id="rId3"/>
    <sheet name="Guide" sheetId="2" r:id="rId4"/>
    <sheet name="Lists" sheetId="4" r:id="rId5"/>
    <sheet name="Sheet1" sheetId="24" r:id="rId6"/>
  </sheets>
  <functionGroups builtInGroupCount="19"/>
  <definedNames>
    <definedName name="Alerts_AdminRange">Alerts!$A$1:$B$40</definedName>
    <definedName name="Alerts_fullName">Alerts!$I$14</definedName>
    <definedName name="Alerts_qryHeaders">Alerts!$D$13:$AM$13</definedName>
    <definedName name="Alerts_qryRange">Alerts!$D$14:$AM$41</definedName>
    <definedName name="Alerts_sheetHeader">Alerts!$D$2:$AM$12</definedName>
    <definedName name="Alerts_shwRange">Alerts!$D$14:$AM$38</definedName>
    <definedName name="Dashboard_AdminRange">Dashboard!$A$1:$B$40</definedName>
    <definedName name="Dashboard_BtmRow">Dashboard!$B$10</definedName>
    <definedName name="Dashboard_ClmCnt">Dashboard!$B$6</definedName>
    <definedName name="Dashboard_Page">Dashboard!$B$4</definedName>
    <definedName name="Dashboard_RowCnt">Dashboard!$B$5</definedName>
    <definedName name="Dashboard_sheetHeader">Dashboard!$D$2:$Z$11</definedName>
    <definedName name="Dashboard_TargetID">Dashboard!$B$8</definedName>
    <definedName name="Dashboard_TargetRow">Dashboard!$B$7</definedName>
    <definedName name="Dashboard_Title">Dashboard!$B$3</definedName>
    <definedName name="Dashboard_TopRow">Dashboard!$B$9</definedName>
    <definedName name="Dashboard_Username">Dashboard!$B$2</definedName>
    <definedName name="Guide_AdminRange">Guide!$A$1:$B$40</definedName>
    <definedName name="Guide_sheetHeader">Guide!$D$2:$Z$11</definedName>
    <definedName name="Lists_AdminRange">Lists!$A$1:$B$40</definedName>
    <definedName name="Lists_sheetHeader">Lists!$D$2:$Z$11</definedName>
    <definedName name="Roster_AdminRange">Roster!$A$1:$B$40</definedName>
    <definedName name="Roster_sheetHeader">Roster!$D$2:$Z$11</definedName>
    <definedName name="Sheet1_AdminRange">Sheet1!$A$1:$B$40</definedName>
    <definedName name="Sheet1_sheetHeader">Sheet1!$D$2:$Z$11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4" l="1"/>
  <c r="B9" i="24"/>
  <c r="B8" i="24"/>
  <c r="B7" i="24"/>
  <c r="B6" i="24"/>
  <c r="B5" i="24"/>
  <c r="B4" i="24"/>
  <c r="B3" i="24"/>
  <c r="B2" i="24"/>
  <c r="B10" i="4"/>
  <c r="B9" i="4"/>
  <c r="B8" i="4"/>
  <c r="B7" i="4"/>
  <c r="B6" i="4"/>
  <c r="B5" i="4"/>
  <c r="B4" i="4"/>
  <c r="B3" i="4"/>
  <c r="B2" i="4"/>
  <c r="B10" i="2"/>
  <c r="B9" i="2"/>
  <c r="B8" i="2"/>
  <c r="B7" i="2"/>
  <c r="B6" i="2"/>
  <c r="B5" i="2"/>
  <c r="B4" i="2"/>
  <c r="B3" i="2"/>
  <c r="B2" i="2"/>
  <c r="B10" i="19"/>
  <c r="B9" i="19"/>
  <c r="B8" i="19"/>
  <c r="B7" i="19"/>
  <c r="B6" i="19"/>
  <c r="B5" i="19"/>
  <c r="B4" i="19"/>
  <c r="B3" i="19"/>
  <c r="B2" i="19"/>
  <c r="B10" i="21"/>
  <c r="B9" i="21"/>
  <c r="B8" i="21"/>
  <c r="B7" i="21"/>
  <c r="B4" i="21"/>
  <c r="B3" i="21"/>
  <c r="B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E (Expired)" description="Connection to the 'CE (Expired)' query in the workbook." type="5" refreshedVersion="0" background="1">
    <dbPr connection="Provider=Microsoft.Mashup.OleDb.1;Data Source=$Workbook$;Location=&quot;CE (Expired)&quot;;Extended Properties=&quot;&quot;" command="SELECT * FROM [CE (Expired)]"/>
  </connection>
  <connection id="2" xr16:uid="{00000000-0015-0000-FFFF-FFFF01000000}" keepAlive="1" name="Query - CE (Null)" description="Connection to the 'CE (Null)' query in the workbook." type="5" refreshedVersion="0" background="1">
    <dbPr connection="Provider=Microsoft.Mashup.OleDb.1;Data Source=$Workbook$;Location=&quot;CE (Null)&quot;;Extended Properties=&quot;&quot;" command="SELECT * FROM [CE (Null)]"/>
  </connection>
  <connection id="3" xr16:uid="{00000000-0015-0000-FFFF-FFFF02000000}" keepAlive="1" name="Query - NDA (Null)" description="Connection to the 'NDA (Null)' query in the workbook." type="5" refreshedVersion="0" background="1">
    <dbPr connection="Provider=Microsoft.Mashup.OleDb.1;Data Source=$Workbook$;Location=&quot;NDA (Null)&quot;;Extended Properties=&quot;&quot;" command="SELECT * FROM [NDA (Null)]"/>
  </connection>
  <connection id="4" xr16:uid="{00000000-0015-0000-FFFF-FFFF03000000}" name="SF312-13(Wren)" type="4" refreshedVersion="0" background="1">
    <webPr xml="1" sourceData="1" url="P:\Work Stuff\Centerra\Clearances\01 Employee Intial Start\Updated\SF312-13(Wren).xml" htmlTables="1" htmlFormat="all"/>
  </connection>
</connections>
</file>

<file path=xl/sharedStrings.xml><?xml version="1.0" encoding="utf-8"?>
<sst xmlns="http://schemas.openxmlformats.org/spreadsheetml/2006/main" count="444" uniqueCount="217">
  <si>
    <t>EMPLOYEE CLEARANCE TRACKER</t>
  </si>
  <si>
    <t>Dashboard</t>
  </si>
  <si>
    <t>Username</t>
  </si>
  <si>
    <t>Page</t>
  </si>
  <si>
    <t>Clm Cnt</t>
  </si>
  <si>
    <t>Target ID</t>
  </si>
  <si>
    <t>Btm Row</t>
  </si>
  <si>
    <t>Title</t>
  </si>
  <si>
    <t>Row Cnt</t>
  </si>
  <si>
    <t>Target Row</t>
  </si>
  <si>
    <t>Top Row</t>
  </si>
  <si>
    <t>momabrd81</t>
  </si>
  <si>
    <t>Tyler</t>
  </si>
  <si>
    <t>Analu Rosso</t>
  </si>
  <si>
    <t>Baron</t>
  </si>
  <si>
    <t>BARON, Tyler A</t>
  </si>
  <si>
    <t>Orlando</t>
  </si>
  <si>
    <t>FL</t>
  </si>
  <si>
    <t>tylerbaron3@gmail.com</t>
  </si>
  <si>
    <t>Security</t>
  </si>
  <si>
    <t>Current</t>
  </si>
  <si>
    <t>Tier 3</t>
  </si>
  <si>
    <t>Sent to ISP</t>
  </si>
  <si>
    <t>Interim Secret</t>
  </si>
  <si>
    <t>Radford</t>
  </si>
  <si>
    <t>Benjamin</t>
  </si>
  <si>
    <t>Andrew</t>
  </si>
  <si>
    <t>Bartlett</t>
  </si>
  <si>
    <t>BARTLETT, Benjamin A</t>
  </si>
  <si>
    <t>Galax</t>
  </si>
  <si>
    <t>VA</t>
  </si>
  <si>
    <t>benjaminbartlett31@yahoo.com</t>
  </si>
  <si>
    <t>Needs NDA</t>
  </si>
  <si>
    <t>David</t>
  </si>
  <si>
    <t>Linden</t>
  </si>
  <si>
    <t>Bates</t>
  </si>
  <si>
    <t>BATES, David L</t>
  </si>
  <si>
    <t>Reston</t>
  </si>
  <si>
    <t>davidlindenb@gmail.com</t>
  </si>
  <si>
    <t>PSQ Terminated</t>
  </si>
  <si>
    <t>None</t>
  </si>
  <si>
    <t>Jean</t>
  </si>
  <si>
    <t>Paul</t>
  </si>
  <si>
    <t>Croteau</t>
  </si>
  <si>
    <t>CROTEAU, Jean P</t>
  </si>
  <si>
    <t>Fairfax</t>
  </si>
  <si>
    <t>jpcroteau7507@gmail.com</t>
  </si>
  <si>
    <t>Tier 3R</t>
  </si>
  <si>
    <t>Corrected Copy</t>
  </si>
  <si>
    <t>Secret</t>
  </si>
  <si>
    <t>Chad</t>
  </si>
  <si>
    <t>Thomas</t>
  </si>
  <si>
    <t>Dalton</t>
  </si>
  <si>
    <t>DALTON, Chad T</t>
  </si>
  <si>
    <t>chad.dalton@baesystems.com</t>
  </si>
  <si>
    <t>Fire</t>
  </si>
  <si>
    <t>Mitchell</t>
  </si>
  <si>
    <t>Wayne</t>
  </si>
  <si>
    <t>Fariss</t>
  </si>
  <si>
    <t>JR</t>
  </si>
  <si>
    <t>FARISS JR, Mitchell W</t>
  </si>
  <si>
    <t>Pulaski</t>
  </si>
  <si>
    <t>ivfd864@gmail.com</t>
  </si>
  <si>
    <t>PSQ Complete</t>
  </si>
  <si>
    <t>Kory</t>
  </si>
  <si>
    <t>A.</t>
  </si>
  <si>
    <t>Hendricks</t>
  </si>
  <si>
    <t>HENDRICKS, Kory A</t>
  </si>
  <si>
    <t>Matthew</t>
  </si>
  <si>
    <t>Lewis</t>
  </si>
  <si>
    <t>Hess</t>
  </si>
  <si>
    <t>HESS, Matthew L</t>
  </si>
  <si>
    <t>Baltimore</t>
  </si>
  <si>
    <t>MD</t>
  </si>
  <si>
    <t>m.hess9588@gmail.com</t>
  </si>
  <si>
    <t>Charles</t>
  </si>
  <si>
    <t>Jackson</t>
  </si>
  <si>
    <t>JACKSON JR, Charles R</t>
  </si>
  <si>
    <t>charlessavagej@gmail.com</t>
  </si>
  <si>
    <t>Elig Pending</t>
  </si>
  <si>
    <t>Johnathon</t>
  </si>
  <si>
    <t>Hunter</t>
  </si>
  <si>
    <t>Johnson</t>
  </si>
  <si>
    <t>JOHNSON, Johnathon H</t>
  </si>
  <si>
    <t>johnathonjohnson50@gmail.com</t>
  </si>
  <si>
    <t>Jacob</t>
  </si>
  <si>
    <t>Evan</t>
  </si>
  <si>
    <t>Lawson</t>
  </si>
  <si>
    <t>LAWSON, Jacob E</t>
  </si>
  <si>
    <t>lawsoningalax@gmail.com</t>
  </si>
  <si>
    <t>Applicant Release</t>
  </si>
  <si>
    <t>Aaron</t>
  </si>
  <si>
    <t>Marshall</t>
  </si>
  <si>
    <t>Lovern</t>
  </si>
  <si>
    <t>LOVERN, Aaron M</t>
  </si>
  <si>
    <t>aaron30lovern@gmail.com</t>
  </si>
  <si>
    <t>Kennet</t>
  </si>
  <si>
    <t>Michael</t>
  </si>
  <si>
    <t>Manley</t>
  </si>
  <si>
    <t>MANLEY, Kennet M</t>
  </si>
  <si>
    <t>Tualatin</t>
  </si>
  <si>
    <t>OR</t>
  </si>
  <si>
    <t>kmmanleymk@outlook.com</t>
  </si>
  <si>
    <t>Review Copy</t>
  </si>
  <si>
    <t>PSQ Initialized</t>
  </si>
  <si>
    <t>Alexander</t>
  </si>
  <si>
    <t>Ratcliffe</t>
  </si>
  <si>
    <t>RATCLIFFE, Thomas A</t>
  </si>
  <si>
    <t>talexratcliffe@gmail.com</t>
  </si>
  <si>
    <t>James</t>
  </si>
  <si>
    <t>Bernard</t>
  </si>
  <si>
    <t>Rhodes</t>
  </si>
  <si>
    <t>III</t>
  </si>
  <si>
    <t>RHODES III, James B</t>
  </si>
  <si>
    <t>Marion</t>
  </si>
  <si>
    <t>rhodesbusiness141@gmail.com</t>
  </si>
  <si>
    <t>Quincy</t>
  </si>
  <si>
    <t>Emanuel</t>
  </si>
  <si>
    <t>Rollins</t>
  </si>
  <si>
    <t>ROLLINS, Quincy E</t>
  </si>
  <si>
    <t>Leave</t>
  </si>
  <si>
    <t>Coy</t>
  </si>
  <si>
    <t>Smith</t>
  </si>
  <si>
    <t>SMITH, Coy A</t>
  </si>
  <si>
    <t>bobcatcoy@gmail.com</t>
  </si>
  <si>
    <t>Jordan</t>
  </si>
  <si>
    <t>SMITH, Jordan T</t>
  </si>
  <si>
    <t>Justin</t>
  </si>
  <si>
    <t>Graham</t>
  </si>
  <si>
    <t>Taylor</t>
  </si>
  <si>
    <t>TAYLOR, Justin G</t>
  </si>
  <si>
    <t>Knoxville</t>
  </si>
  <si>
    <t>TN</t>
  </si>
  <si>
    <t>justingtaylor96@hotmail.com</t>
  </si>
  <si>
    <t>John</t>
  </si>
  <si>
    <t>Robert</t>
  </si>
  <si>
    <t>Thompson</t>
  </si>
  <si>
    <t>THOMPSON JR, John R</t>
  </si>
  <si>
    <t>Smyth County</t>
  </si>
  <si>
    <t>john.thompson1972@icloud.com</t>
  </si>
  <si>
    <t>La Tonya</t>
  </si>
  <si>
    <t>Marie</t>
  </si>
  <si>
    <t>Thorpe</t>
  </si>
  <si>
    <t>THORPE, La Tonya M</t>
  </si>
  <si>
    <t>Armed Forces Europe, Middle East, and Canada</t>
  </si>
  <si>
    <t>latonyat7@gmail.com</t>
  </si>
  <si>
    <t>Marcus</t>
  </si>
  <si>
    <t>Timmerman</t>
  </si>
  <si>
    <t>TIMMERMAN, Marcus A</t>
  </si>
  <si>
    <t>MO</t>
  </si>
  <si>
    <t>Lacie</t>
  </si>
  <si>
    <t>Varner</t>
  </si>
  <si>
    <t>VARNER, Lacie A</t>
  </si>
  <si>
    <t>Ebrahim</t>
  </si>
  <si>
    <t>Ahmed</t>
  </si>
  <si>
    <t>Warshana</t>
  </si>
  <si>
    <t>WARSHANA, Ebrahim A</t>
  </si>
  <si>
    <t>ebrahimwarsh@gmail.com</t>
  </si>
  <si>
    <t>Moses</t>
  </si>
  <si>
    <t>WARSHANA, Moses A</t>
  </si>
  <si>
    <t>Forsythe</t>
  </si>
  <si>
    <t>NC</t>
  </si>
  <si>
    <t>bwarshana@gmail.com</t>
  </si>
  <si>
    <t>Demond</t>
  </si>
  <si>
    <t>L.</t>
  </si>
  <si>
    <t>Wesley</t>
  </si>
  <si>
    <t>WESLEY JR, Demond L</t>
  </si>
  <si>
    <t>Oceanside</t>
  </si>
  <si>
    <t>CA</t>
  </si>
  <si>
    <t>Lane</t>
  </si>
  <si>
    <t>Woolwine</t>
  </si>
  <si>
    <t>WOOLWINE JR, Michael L</t>
  </si>
  <si>
    <t>Montgomery County</t>
  </si>
  <si>
    <t>mwoolwine63@gmail.com</t>
  </si>
  <si>
    <t>Keelan</t>
  </si>
  <si>
    <t>Lamar</t>
  </si>
  <si>
    <t>Wray</t>
  </si>
  <si>
    <t>WRAY, Keelan L</t>
  </si>
  <si>
    <t>Roanoke</t>
  </si>
  <si>
    <t>keelan.kw21@hahoo.com</t>
  </si>
  <si>
    <t>PR Due</t>
  </si>
  <si>
    <t>ID</t>
  </si>
  <si>
    <t>First</t>
  </si>
  <si>
    <t>Middle</t>
  </si>
  <si>
    <t>Last</t>
  </si>
  <si>
    <t>Suffix</t>
  </si>
  <si>
    <t>Full Name</t>
  </si>
  <si>
    <t>SSN</t>
  </si>
  <si>
    <t>DOB</t>
  </si>
  <si>
    <t>City</t>
  </si>
  <si>
    <t>State</t>
  </si>
  <si>
    <t>Address</t>
  </si>
  <si>
    <t>Cellular</t>
  </si>
  <si>
    <t>Email</t>
  </si>
  <si>
    <t>Hire Date</t>
  </si>
  <si>
    <t>Term Date</t>
  </si>
  <si>
    <t>Department</t>
  </si>
  <si>
    <t>Employment Status</t>
  </si>
  <si>
    <t>FP Submit</t>
  </si>
  <si>
    <t>SAC</t>
  </si>
  <si>
    <t>DISS</t>
  </si>
  <si>
    <t>INV Open</t>
  </si>
  <si>
    <t>INV Close</t>
  </si>
  <si>
    <t>INV Type</t>
  </si>
  <si>
    <t>INV Status</t>
  </si>
  <si>
    <t>INV Due</t>
  </si>
  <si>
    <t>Eligibility</t>
  </si>
  <si>
    <t>Eligibility Date</t>
  </si>
  <si>
    <t>CE</t>
  </si>
  <si>
    <t>NDA</t>
  </si>
  <si>
    <t>Access</t>
  </si>
  <si>
    <t>ALTESS</t>
  </si>
  <si>
    <t>Remove</t>
  </si>
  <si>
    <t>Type</t>
  </si>
  <si>
    <t>Debrief</t>
  </si>
  <si>
    <t>Site</t>
  </si>
  <si>
    <t>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</si>
</sst>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000000"/>
      <name val="Calibri"/>
      <family val="2"/>
      <scheme val="minor"/>
    </font>
    <font>
      <b/>
      <sz val="30"/>
      <color rgb="FFFFFFFF"/>
      <name val="Arial Rounded MT Bold"/>
      <family val="2"/>
    </font>
    <font>
      <sz val="8"/>
      <color rgb="FFFFFFFF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4B004B"/>
        <bgColor indexed="64"/>
      </patternFill>
    </fill>
    <fill>
      <patternFill patternType="solid">
        <fgColor rgb="FF3A3838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3">
    <xf numFmtId="0" fontId="0" fillId="0" borderId="0"/>
    <xf numFmtId="0" fontId="1" fillId="0" borderId="0" applyNumberFormat="0">
      <alignment horizontal="left" vertical="center"/>
    </xf>
    <xf numFmtId="0" fontId="5" fillId="0" borderId="0"/>
  </cellStyleXfs>
  <cellXfs count="31">
    <xf numFmtId="0" fontId="0" fillId="0" borderId="0" xfId="0"/>
    <xf numFmtId="0" fontId="2" fillId="0" borderId="0" xfId="0" applyFont="1"/>
    <xf numFmtId="0" fontId="4" fillId="3" borderId="0" xfId="0" applyFont="1" applyFill="1"/>
    <xf numFmtId="0" fontId="3" fillId="2" borderId="1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3" fillId="2" borderId="7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0" fillId="4" borderId="9" xfId="0" applyFill="1" applyBorder="1" applyAlignment="1">
      <alignment horizontal="center"/>
    </xf>
    <xf numFmtId="0" fontId="7" fillId="10" borderId="9" xfId="0" applyFont="1" applyFill="1" applyBorder="1" applyAlignment="1">
      <alignment horizontal="center"/>
    </xf>
    <xf numFmtId="14" fontId="0" fillId="4" borderId="9" xfId="0" applyNumberForma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8" fillId="5" borderId="9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left"/>
    </xf>
    <xf numFmtId="14" fontId="8" fillId="5" borderId="9" xfId="0" applyNumberFormat="1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left"/>
    </xf>
    <xf numFmtId="14" fontId="6" fillId="6" borderId="9" xfId="0" applyNumberFormat="1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left"/>
    </xf>
    <xf numFmtId="14" fontId="9" fillId="7" borderId="9" xfId="0" applyNumberFormat="1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left"/>
    </xf>
    <xf numFmtId="14" fontId="9" fillId="8" borderId="9" xfId="0" applyNumberFormat="1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left"/>
    </xf>
    <xf numFmtId="14" fontId="10" fillId="9" borderId="9" xfId="0" applyNumberFormat="1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colors>
    <mruColors>
      <color rgb="FF404040"/>
      <color rgb="FF00FF00"/>
      <color rgb="FF757575"/>
      <color rgb="FF560058"/>
      <color rgb="FF620064"/>
      <color rgb="FF4E0050"/>
      <color rgb="FF580058"/>
      <color rgb="FF660066"/>
      <color rgb="FF6600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3.emf"/><Relationship Id="rId3" Type="http://schemas.openxmlformats.org/officeDocument/2006/relationships/image" Target="../media/image7.emf"/><Relationship Id="rId21" Type="http://schemas.openxmlformats.org/officeDocument/2006/relationships/image" Target="../media/image23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4.emf"/><Relationship Id="rId2" Type="http://schemas.openxmlformats.org/officeDocument/2006/relationships/image" Target="../media/image6.emf"/><Relationship Id="rId16" Type="http://schemas.openxmlformats.org/officeDocument/2006/relationships/image" Target="../media/image20.emf"/><Relationship Id="rId20" Type="http://schemas.openxmlformats.org/officeDocument/2006/relationships/image" Target="../media/image22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10" Type="http://schemas.openxmlformats.org/officeDocument/2006/relationships/image" Target="../media/image14.emf"/><Relationship Id="rId19" Type="http://schemas.openxmlformats.org/officeDocument/2006/relationships/image" Target="../media/image21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2</xdr:col>
          <xdr:colOff>209550</xdr:colOff>
          <xdr:row>1</xdr:row>
          <xdr:rowOff>57150</xdr:rowOff>
        </xdr:to>
        <xdr:sp macro="" textlink="">
          <xdr:nvSpPr>
            <xdr:cNvPr id="8193" name="lbl_SheetNam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6</xdr:row>
          <xdr:rowOff>66675</xdr:rowOff>
        </xdr:from>
        <xdr:to>
          <xdr:col>23</xdr:col>
          <xdr:colOff>85725</xdr:colOff>
          <xdr:row>7</xdr:row>
          <xdr:rowOff>95250</xdr:rowOff>
        </xdr:to>
        <xdr:sp macro="" textlink="">
          <xdr:nvSpPr>
            <xdr:cNvPr id="7169" name="Search_txt_Entr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6</xdr:row>
          <xdr:rowOff>66675</xdr:rowOff>
        </xdr:from>
        <xdr:to>
          <xdr:col>26</xdr:col>
          <xdr:colOff>819150</xdr:colOff>
          <xdr:row>7</xdr:row>
          <xdr:rowOff>95250</xdr:rowOff>
        </xdr:to>
        <xdr:sp macro="" textlink="">
          <xdr:nvSpPr>
            <xdr:cNvPr id="7170" name="Search_cbo_Filte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828675</xdr:colOff>
          <xdr:row>7</xdr:row>
          <xdr:rowOff>171450</xdr:rowOff>
        </xdr:from>
        <xdr:to>
          <xdr:col>28</xdr:col>
          <xdr:colOff>695325</xdr:colOff>
          <xdr:row>9</xdr:row>
          <xdr:rowOff>95250</xdr:rowOff>
        </xdr:to>
        <xdr:sp macro="" textlink="">
          <xdr:nvSpPr>
            <xdr:cNvPr id="7172" name="btn_Clear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6</xdr:row>
          <xdr:rowOff>66675</xdr:rowOff>
        </xdr:from>
        <xdr:to>
          <xdr:col>28</xdr:col>
          <xdr:colOff>285750</xdr:colOff>
          <xdr:row>7</xdr:row>
          <xdr:rowOff>95250</xdr:rowOff>
        </xdr:to>
        <xdr:sp macro="" textlink="">
          <xdr:nvSpPr>
            <xdr:cNvPr id="7171" name="Search_cbo_Statu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7</xdr:row>
          <xdr:rowOff>171450</xdr:rowOff>
        </xdr:from>
        <xdr:to>
          <xdr:col>27</xdr:col>
          <xdr:colOff>628650</xdr:colOff>
          <xdr:row>9</xdr:row>
          <xdr:rowOff>95250</xdr:rowOff>
        </xdr:to>
        <xdr:sp macro="" textlink="">
          <xdr:nvSpPr>
            <xdr:cNvPr id="7173" name="btn_Search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8</xdr:row>
          <xdr:rowOff>19050</xdr:rowOff>
        </xdr:from>
        <xdr:to>
          <xdr:col>26</xdr:col>
          <xdr:colOff>819150</xdr:colOff>
          <xdr:row>9</xdr:row>
          <xdr:rowOff>47625</xdr:rowOff>
        </xdr:to>
        <xdr:sp macro="" textlink="">
          <xdr:nvSpPr>
            <xdr:cNvPr id="7174" name="Search_lbl_RCount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952500</xdr:colOff>
          <xdr:row>7</xdr:row>
          <xdr:rowOff>171450</xdr:rowOff>
        </xdr:from>
        <xdr:to>
          <xdr:col>29</xdr:col>
          <xdr:colOff>819150</xdr:colOff>
          <xdr:row>9</xdr:row>
          <xdr:rowOff>95250</xdr:rowOff>
        </xdr:to>
        <xdr:sp macro="" textlink="">
          <xdr:nvSpPr>
            <xdr:cNvPr id="7175" name="btn_Export_Lis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5</xdr:row>
          <xdr:rowOff>28575</xdr:rowOff>
        </xdr:from>
        <xdr:to>
          <xdr:col>23</xdr:col>
          <xdr:colOff>790575</xdr:colOff>
          <xdr:row>6</xdr:row>
          <xdr:rowOff>66675</xdr:rowOff>
        </xdr:to>
        <xdr:sp macro="" textlink="">
          <xdr:nvSpPr>
            <xdr:cNvPr id="7176" name="lbl_Filter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990600</xdr:colOff>
          <xdr:row>5</xdr:row>
          <xdr:rowOff>28575</xdr:rowOff>
        </xdr:from>
        <xdr:to>
          <xdr:col>19</xdr:col>
          <xdr:colOff>514350</xdr:colOff>
          <xdr:row>6</xdr:row>
          <xdr:rowOff>66675</xdr:rowOff>
        </xdr:to>
        <xdr:sp macro="" textlink="">
          <xdr:nvSpPr>
            <xdr:cNvPr id="7177" name="lbl_Search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5</xdr:row>
          <xdr:rowOff>28575</xdr:rowOff>
        </xdr:from>
        <xdr:to>
          <xdr:col>27</xdr:col>
          <xdr:colOff>295275</xdr:colOff>
          <xdr:row>6</xdr:row>
          <xdr:rowOff>66675</xdr:rowOff>
        </xdr:to>
        <xdr:sp macro="" textlink="">
          <xdr:nvSpPr>
            <xdr:cNvPr id="7178" name="lbl_Status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600075</xdr:colOff>
          <xdr:row>6</xdr:row>
          <xdr:rowOff>66675</xdr:rowOff>
        </xdr:from>
        <xdr:to>
          <xdr:col>30</xdr:col>
          <xdr:colOff>114300</xdr:colOff>
          <xdr:row>7</xdr:row>
          <xdr:rowOff>95250</xdr:rowOff>
        </xdr:to>
        <xdr:sp macro="" textlink="">
          <xdr:nvSpPr>
            <xdr:cNvPr id="7179" name="Search_cbo_Sort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600075</xdr:colOff>
          <xdr:row>5</xdr:row>
          <xdr:rowOff>28575</xdr:rowOff>
        </xdr:from>
        <xdr:to>
          <xdr:col>29</xdr:col>
          <xdr:colOff>123825</xdr:colOff>
          <xdr:row>6</xdr:row>
          <xdr:rowOff>66675</xdr:rowOff>
        </xdr:to>
        <xdr:sp macro="" textlink="">
          <xdr:nvSpPr>
            <xdr:cNvPr id="7180" name="lbl_SortBy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304800</xdr:colOff>
          <xdr:row>6</xdr:row>
          <xdr:rowOff>66675</xdr:rowOff>
        </xdr:from>
        <xdr:to>
          <xdr:col>30</xdr:col>
          <xdr:colOff>533400</xdr:colOff>
          <xdr:row>7</xdr:row>
          <xdr:rowOff>104775</xdr:rowOff>
        </xdr:to>
        <xdr:sp macro="" textlink="">
          <xdr:nvSpPr>
            <xdr:cNvPr id="7182" name="btn_Ascending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628650</xdr:colOff>
          <xdr:row>6</xdr:row>
          <xdr:rowOff>66675</xdr:rowOff>
        </xdr:from>
        <xdr:to>
          <xdr:col>30</xdr:col>
          <xdr:colOff>857250</xdr:colOff>
          <xdr:row>7</xdr:row>
          <xdr:rowOff>104775</xdr:rowOff>
        </xdr:to>
        <xdr:sp macro="" textlink="">
          <xdr:nvSpPr>
            <xdr:cNvPr id="7183" name="btn_Decsend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1028700</xdr:colOff>
          <xdr:row>7</xdr:row>
          <xdr:rowOff>171450</xdr:rowOff>
        </xdr:from>
        <xdr:to>
          <xdr:col>30</xdr:col>
          <xdr:colOff>895350</xdr:colOff>
          <xdr:row>9</xdr:row>
          <xdr:rowOff>95250</xdr:rowOff>
        </xdr:to>
        <xdr:sp macro="" textlink="">
          <xdr:nvSpPr>
            <xdr:cNvPr id="7185" name="btn_AddNew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19050</xdr:rowOff>
        </xdr:from>
        <xdr:to>
          <xdr:col>23</xdr:col>
          <xdr:colOff>57150</xdr:colOff>
          <xdr:row>9</xdr:row>
          <xdr:rowOff>57150</xdr:rowOff>
        </xdr:to>
        <xdr:sp macro="" textlink="">
          <xdr:nvSpPr>
            <xdr:cNvPr id="7187" name="lbl_Welcome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8</xdr:row>
          <xdr:rowOff>19050</xdr:rowOff>
        </xdr:from>
        <xdr:to>
          <xdr:col>32</xdr:col>
          <xdr:colOff>19050</xdr:colOff>
          <xdr:row>9</xdr:row>
          <xdr:rowOff>57150</xdr:rowOff>
        </xdr:to>
        <xdr:sp macro="" textlink="">
          <xdr:nvSpPr>
            <xdr:cNvPr id="7190" name="checkbox_ShowCol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1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 cap="flat">
                  <a:noFill/>
                  <a:prstDash val="solid"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219075</xdr:colOff>
          <xdr:row>8</xdr:row>
          <xdr:rowOff>19050</xdr:rowOff>
        </xdr:from>
        <xdr:to>
          <xdr:col>39</xdr:col>
          <xdr:colOff>171450</xdr:colOff>
          <xdr:row>9</xdr:row>
          <xdr:rowOff>57150</xdr:rowOff>
        </xdr:to>
        <xdr:sp macro="" textlink="">
          <xdr:nvSpPr>
            <xdr:cNvPr id="7192" name="checkbox_AutoFit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 cap="flat">
                  <a:noFill/>
                  <a:prstDash val="solid"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1038225</xdr:colOff>
          <xdr:row>9</xdr:row>
          <xdr:rowOff>171450</xdr:rowOff>
        </xdr:from>
        <xdr:to>
          <xdr:col>30</xdr:col>
          <xdr:colOff>904875</xdr:colOff>
          <xdr:row>11</xdr:row>
          <xdr:rowOff>95250</xdr:rowOff>
        </xdr:to>
        <xdr:sp macro="" textlink="">
          <xdr:nvSpPr>
            <xdr:cNvPr id="7194" name="btn_Next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1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933450</xdr:colOff>
          <xdr:row>9</xdr:row>
          <xdr:rowOff>171450</xdr:rowOff>
        </xdr:from>
        <xdr:to>
          <xdr:col>26</xdr:col>
          <xdr:colOff>800100</xdr:colOff>
          <xdr:row>11</xdr:row>
          <xdr:rowOff>95250</xdr:rowOff>
        </xdr:to>
        <xdr:sp macro="" textlink="">
          <xdr:nvSpPr>
            <xdr:cNvPr id="7196" name="btn_Prev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1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819150</xdr:colOff>
          <xdr:row>9</xdr:row>
          <xdr:rowOff>171450</xdr:rowOff>
        </xdr:from>
        <xdr:to>
          <xdr:col>28</xdr:col>
          <xdr:colOff>685800</xdr:colOff>
          <xdr:row>11</xdr:row>
          <xdr:rowOff>95250</xdr:rowOff>
        </xdr:to>
        <xdr:sp macro="" textlink="">
          <xdr:nvSpPr>
            <xdr:cNvPr id="7197" name="btn_Home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1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8.xml"/><Relationship Id="rId40" Type="http://schemas.openxmlformats.org/officeDocument/2006/relationships/image" Target="../media/image20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2.emf"/><Relationship Id="rId4" Type="http://schemas.openxmlformats.org/officeDocument/2006/relationships/image" Target="../media/image1.jpeg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8" Type="http://schemas.openxmlformats.org/officeDocument/2006/relationships/image" Target="../media/image4.emf"/><Relationship Id="rId3" Type="http://schemas.openxmlformats.org/officeDocument/2006/relationships/vmlDrawing" Target="../drawings/vmlDrawing2.v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shboard"/>
  <dimension ref="A1:Z40"/>
  <sheetViews>
    <sheetView showGridLines="0" tabSelected="1" zoomScaleNormal="100" workbookViewId="0">
      <selection activeCell="B10" sqref="B10"/>
    </sheetView>
  </sheetViews>
  <sheetFormatPr defaultColWidth="9.140625"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">
        <v>11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:26" ht="15" customHeight="1" x14ac:dyDescent="0.25">
      <c r="A3" s="2" t="s">
        <v>7</v>
      </c>
      <c r="B3" s="2" t="s">
        <v>0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7"/>
    </row>
    <row r="4" spans="1:26" ht="15" customHeight="1" x14ac:dyDescent="0.25">
      <c r="A4" s="2" t="s">
        <v>3</v>
      </c>
      <c r="B4" s="2" t="s">
        <v>1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7"/>
    </row>
    <row r="5" spans="1:26" ht="15" customHeight="1" x14ac:dyDescent="0.25">
      <c r="A5" s="2" t="s">
        <v>8</v>
      </c>
      <c r="B5" s="2">
        <v>28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7"/>
    </row>
    <row r="6" spans="1:26" ht="15" customHeight="1" x14ac:dyDescent="0.25">
      <c r="A6" s="2" t="s">
        <v>4</v>
      </c>
      <c r="B6" s="2">
        <v>36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7"/>
    </row>
    <row r="7" spans="1:26" ht="15" customHeight="1" x14ac:dyDescent="0.25">
      <c r="A7" s="2" t="s">
        <v>9</v>
      </c>
      <c r="B7" s="2"/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7"/>
    </row>
    <row r="8" spans="1:26" ht="15" customHeight="1" x14ac:dyDescent="0.25">
      <c r="A8" s="2" t="s">
        <v>5</v>
      </c>
      <c r="B8" s="2"/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7"/>
    </row>
    <row r="9" spans="1:26" ht="15" customHeight="1" x14ac:dyDescent="0.25">
      <c r="A9" s="2" t="s">
        <v>10</v>
      </c>
      <c r="B9" s="2"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7"/>
    </row>
    <row r="10" spans="1:26" ht="15" customHeight="1" x14ac:dyDescent="0.25">
      <c r="A10" s="2" t="s">
        <v>6</v>
      </c>
      <c r="B10" s="2"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7"/>
    </row>
    <row r="11" spans="1:26" ht="15" customHeight="1" x14ac:dyDescent="0.25">
      <c r="A11" s="2"/>
      <c r="B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0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8193" r:id="rId5" name="lbl_SheetName">
          <controlPr defaultSize="0" autoLine="0" r:id="rId6">
            <anchor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209550</xdr:colOff>
                <xdr:row>1</xdr:row>
                <xdr:rowOff>57150</xdr:rowOff>
              </to>
            </anchor>
          </controlPr>
        </control>
      </mc:Choice>
      <mc:Fallback>
        <control shapeId="8193" r:id="rId5" name="lbl_Sheet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lerts">
    <pageSetUpPr fitToPage="1"/>
  </sheetPr>
  <dimension ref="A1:AM41"/>
  <sheetViews>
    <sheetView showGridLines="0" zoomScaleNormal="100" workbookViewId="0">
      <selection activeCell="D14" sqref="D14:AM14"/>
    </sheetView>
  </sheetViews>
  <sheetFormatPr defaultColWidth="9.140625" defaultRowHeight="15" customHeight="1" x14ac:dyDescent="0.25"/>
  <cols>
    <col min="1" max="1" width="10.7109375" style="1" customWidth="1"/>
    <col min="2" max="2" width="22.7109375" style="1" customWidth="1"/>
    <col min="3" max="3" width="9.140625" style="1" customWidth="1"/>
    <col min="4" max="4" width="5.7109375" style="1" customWidth="1"/>
    <col min="5" max="8" width="9.140625" style="1" hidden="1" customWidth="1"/>
    <col min="9" max="9" width="30.7109375" style="1" customWidth="1"/>
    <col min="10" max="18" width="9.140625" style="1" hidden="1" customWidth="1"/>
    <col min="19" max="19" width="15.7109375" style="1" customWidth="1"/>
    <col min="20" max="20" width="20.7109375" style="1" customWidth="1"/>
    <col min="21" max="23" width="9.140625" style="1" hidden="1" customWidth="1"/>
    <col min="24" max="24" width="15.7109375" style="1" customWidth="1"/>
    <col min="25" max="26" width="9.140625" style="1" hidden="1" customWidth="1"/>
    <col min="27" max="27" width="20.7109375" style="1" customWidth="1"/>
    <col min="28" max="33" width="15.7109375" style="1" customWidth="1"/>
    <col min="34" max="39" width="9.140625" style="1" hidden="1" customWidth="1"/>
    <col min="40" max="16384" width="9.140625" style="1"/>
  </cols>
  <sheetData>
    <row r="1" spans="1:39" ht="15" customHeight="1" x14ac:dyDescent="0.25">
      <c r="A1" s="2"/>
      <c r="B1" s="2"/>
    </row>
    <row r="2" spans="1:39" ht="15" customHeight="1" x14ac:dyDescent="0.25">
      <c r="A2" s="2" t="s">
        <v>2</v>
      </c>
      <c r="B2" s="2" t="str">
        <f>Dashboard!$B$2</f>
        <v>momabrd81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</row>
    <row r="3" spans="1:39" ht="15" customHeight="1" x14ac:dyDescent="0.25">
      <c r="A3" s="2" t="s">
        <v>7</v>
      </c>
      <c r="B3" s="2" t="str">
        <f>Dashboard!$B$3</f>
        <v>EMPLOYEE CLEARANCE TRACKER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7"/>
    </row>
    <row r="4" spans="1:39" ht="15" customHeight="1" x14ac:dyDescent="0.25">
      <c r="A4" s="2" t="s">
        <v>3</v>
      </c>
      <c r="B4" s="2" t="str">
        <f>Dashboard!$B$4</f>
        <v>Dashboard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7"/>
    </row>
    <row r="5" spans="1:39" ht="15" customHeight="1" x14ac:dyDescent="0.25">
      <c r="A5" s="2" t="s">
        <v>8</v>
      </c>
      <c r="B5" s="2">
        <v>14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7"/>
    </row>
    <row r="6" spans="1:39" ht="15" customHeight="1" x14ac:dyDescent="0.25">
      <c r="A6" s="2" t="s">
        <v>4</v>
      </c>
      <c r="B6" s="2">
        <v>91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7"/>
    </row>
    <row r="7" spans="1:39" ht="15" customHeight="1" x14ac:dyDescent="0.25">
      <c r="A7" s="2" t="s">
        <v>9</v>
      </c>
      <c r="B7" s="2">
        <f>Dashboard!$B$7</f>
        <v>0</v>
      </c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7"/>
    </row>
    <row r="8" spans="1:39" ht="15" customHeight="1" x14ac:dyDescent="0.25">
      <c r="A8" s="2" t="s">
        <v>5</v>
      </c>
      <c r="B8" s="2">
        <f>Dashboard!$B$8</f>
        <v>0</v>
      </c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7"/>
    </row>
    <row r="9" spans="1:39" ht="15" customHeight="1" x14ac:dyDescent="0.25">
      <c r="A9" s="2" t="s">
        <v>10</v>
      </c>
      <c r="B9" s="2">
        <f>Dashboard!$B$9</f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7"/>
    </row>
    <row r="10" spans="1:39" ht="15" customHeight="1" x14ac:dyDescent="0.25">
      <c r="A10" s="2" t="s">
        <v>6</v>
      </c>
      <c r="B10" s="2">
        <f>Dashboard!$B$10</f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7"/>
    </row>
    <row r="11" spans="1:39" ht="15" customHeight="1" x14ac:dyDescent="0.25">
      <c r="A11" s="2"/>
      <c r="B11" s="2"/>
      <c r="D11" s="6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7"/>
    </row>
    <row r="12" spans="1:39" ht="15" customHeight="1" x14ac:dyDescent="0.25">
      <c r="A12" s="2"/>
      <c r="B12" s="2"/>
      <c r="D12" s="8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10"/>
    </row>
    <row r="13" spans="1:39" ht="15" customHeight="1" x14ac:dyDescent="0.25">
      <c r="A13" s="2"/>
      <c r="B13" s="2"/>
      <c r="D13" s="13" t="s">
        <v>181</v>
      </c>
      <c r="E13" s="13" t="s">
        <v>182</v>
      </c>
      <c r="F13" s="13" t="s">
        <v>183</v>
      </c>
      <c r="G13" s="13" t="s">
        <v>184</v>
      </c>
      <c r="H13" s="13" t="s">
        <v>185</v>
      </c>
      <c r="I13" s="13" t="s">
        <v>186</v>
      </c>
      <c r="J13" s="13" t="s">
        <v>187</v>
      </c>
      <c r="K13" s="13" t="s">
        <v>188</v>
      </c>
      <c r="L13" s="13" t="s">
        <v>189</v>
      </c>
      <c r="M13" s="13" t="s">
        <v>190</v>
      </c>
      <c r="N13" s="13" t="s">
        <v>191</v>
      </c>
      <c r="O13" s="13" t="s">
        <v>192</v>
      </c>
      <c r="P13" s="13" t="s">
        <v>193</v>
      </c>
      <c r="Q13" s="13" t="s">
        <v>194</v>
      </c>
      <c r="R13" s="13" t="s">
        <v>195</v>
      </c>
      <c r="S13" s="13" t="s">
        <v>196</v>
      </c>
      <c r="T13" s="13" t="s">
        <v>197</v>
      </c>
      <c r="U13" s="13" t="s">
        <v>198</v>
      </c>
      <c r="V13" s="13" t="s">
        <v>199</v>
      </c>
      <c r="W13" s="13" t="s">
        <v>200</v>
      </c>
      <c r="X13" s="13" t="s">
        <v>201</v>
      </c>
      <c r="Y13" s="13" t="s">
        <v>202</v>
      </c>
      <c r="Z13" s="13" t="s">
        <v>203</v>
      </c>
      <c r="AA13" s="13" t="s">
        <v>204</v>
      </c>
      <c r="AB13" s="13" t="s">
        <v>205</v>
      </c>
      <c r="AC13" s="13" t="s">
        <v>206</v>
      </c>
      <c r="AD13" s="13" t="s">
        <v>207</v>
      </c>
      <c r="AE13" s="13" t="s">
        <v>208</v>
      </c>
      <c r="AF13" s="13" t="s">
        <v>209</v>
      </c>
      <c r="AG13" s="13" t="s">
        <v>210</v>
      </c>
      <c r="AH13" s="13" t="s">
        <v>211</v>
      </c>
      <c r="AI13" s="13" t="s">
        <v>212</v>
      </c>
      <c r="AJ13" s="13" t="s">
        <v>213</v>
      </c>
      <c r="AK13" s="13" t="s">
        <v>214</v>
      </c>
      <c r="AL13" s="13" t="s">
        <v>215</v>
      </c>
      <c r="AM13" s="13" t="s">
        <v>216</v>
      </c>
    </row>
    <row r="14" spans="1:39" ht="15" customHeight="1" x14ac:dyDescent="0.25">
      <c r="A14" s="2"/>
      <c r="B14" s="2"/>
      <c r="D14" s="12">
        <v>91</v>
      </c>
      <c r="E14" s="12" t="s">
        <v>12</v>
      </c>
      <c r="F14" s="12" t="s">
        <v>13</v>
      </c>
      <c r="G14" s="12" t="s">
        <v>14</v>
      </c>
      <c r="H14" s="12"/>
      <c r="I14" s="15" t="s">
        <v>15</v>
      </c>
      <c r="J14" s="12">
        <v>589615905</v>
      </c>
      <c r="K14" s="14">
        <v>35223</v>
      </c>
      <c r="L14" s="12" t="s">
        <v>16</v>
      </c>
      <c r="M14" s="12" t="s">
        <v>17</v>
      </c>
      <c r="N14" s="12"/>
      <c r="O14" s="12">
        <v>4077186436</v>
      </c>
      <c r="P14" s="12" t="s">
        <v>18</v>
      </c>
      <c r="Q14" s="14">
        <v>45071</v>
      </c>
      <c r="R14" s="12"/>
      <c r="S14" s="12" t="s">
        <v>19</v>
      </c>
      <c r="T14" s="12" t="s">
        <v>20</v>
      </c>
      <c r="U14" s="14">
        <v>45133</v>
      </c>
      <c r="V14" s="14">
        <v>45134</v>
      </c>
      <c r="W14" s="14">
        <v>45099</v>
      </c>
      <c r="X14" s="14">
        <v>45099</v>
      </c>
      <c r="Y14" s="12"/>
      <c r="Z14" s="12" t="s">
        <v>21</v>
      </c>
      <c r="AA14" s="12" t="s">
        <v>22</v>
      </c>
      <c r="AB14" s="12"/>
      <c r="AC14" s="12" t="s">
        <v>23</v>
      </c>
      <c r="AD14" s="14">
        <v>45145</v>
      </c>
      <c r="AE14" s="12"/>
      <c r="AF14" s="14">
        <v>45148</v>
      </c>
      <c r="AG14" s="14">
        <v>45152</v>
      </c>
      <c r="AH14" s="14">
        <v>45152</v>
      </c>
      <c r="AI14" s="12"/>
      <c r="AJ14" s="12"/>
      <c r="AK14" s="12"/>
      <c r="AL14" s="12" t="s">
        <v>24</v>
      </c>
      <c r="AM14" s="12"/>
    </row>
    <row r="15" spans="1:39" ht="15" customHeight="1" x14ac:dyDescent="0.25">
      <c r="A15" s="2"/>
      <c r="B15" s="2"/>
      <c r="D15" s="16">
        <v>93</v>
      </c>
      <c r="E15" s="16" t="s">
        <v>25</v>
      </c>
      <c r="F15" s="16" t="s">
        <v>26</v>
      </c>
      <c r="G15" s="16" t="s">
        <v>27</v>
      </c>
      <c r="H15" s="16"/>
      <c r="I15" s="17" t="s">
        <v>28</v>
      </c>
      <c r="J15" s="16">
        <v>228735255</v>
      </c>
      <c r="K15" s="18">
        <v>34814</v>
      </c>
      <c r="L15" s="16" t="s">
        <v>29</v>
      </c>
      <c r="M15" s="16" t="s">
        <v>30</v>
      </c>
      <c r="N15" s="16"/>
      <c r="O15" s="16">
        <v>2762392008</v>
      </c>
      <c r="P15" s="16" t="s">
        <v>31</v>
      </c>
      <c r="Q15" s="18">
        <v>45071</v>
      </c>
      <c r="R15" s="16"/>
      <c r="S15" s="16" t="s">
        <v>19</v>
      </c>
      <c r="T15" s="16" t="s">
        <v>20</v>
      </c>
      <c r="U15" s="18">
        <v>45082</v>
      </c>
      <c r="V15" s="18">
        <v>45084</v>
      </c>
      <c r="W15" s="18">
        <v>45119</v>
      </c>
      <c r="X15" s="18">
        <v>45119</v>
      </c>
      <c r="Y15" s="16"/>
      <c r="Z15" s="16" t="s">
        <v>21</v>
      </c>
      <c r="AA15" s="16" t="s">
        <v>32</v>
      </c>
      <c r="AB15" s="16"/>
      <c r="AC15" s="16" t="s">
        <v>23</v>
      </c>
      <c r="AD15" s="18">
        <v>45183</v>
      </c>
      <c r="AE15" s="16"/>
      <c r="AF15" s="16"/>
      <c r="AG15" s="16"/>
      <c r="AH15" s="16"/>
      <c r="AI15" s="16"/>
      <c r="AJ15" s="16"/>
      <c r="AK15" s="16"/>
      <c r="AL15" s="16" t="s">
        <v>24</v>
      </c>
      <c r="AM15" s="16"/>
    </row>
    <row r="16" spans="1:39" ht="15" customHeight="1" x14ac:dyDescent="0.25">
      <c r="A16" s="2"/>
      <c r="B16" s="2"/>
      <c r="D16" s="19">
        <v>97</v>
      </c>
      <c r="E16" s="19" t="s">
        <v>33</v>
      </c>
      <c r="F16" s="19" t="s">
        <v>34</v>
      </c>
      <c r="G16" s="19" t="s">
        <v>35</v>
      </c>
      <c r="H16" s="19"/>
      <c r="I16" s="20" t="s">
        <v>36</v>
      </c>
      <c r="J16" s="19">
        <v>223692962</v>
      </c>
      <c r="K16" s="21">
        <v>34097</v>
      </c>
      <c r="L16" s="19" t="s">
        <v>37</v>
      </c>
      <c r="M16" s="19" t="s">
        <v>30</v>
      </c>
      <c r="N16" s="19"/>
      <c r="O16" s="19">
        <v>7037277541</v>
      </c>
      <c r="P16" s="19" t="s">
        <v>38</v>
      </c>
      <c r="Q16" s="21">
        <v>45103</v>
      </c>
      <c r="R16" s="19"/>
      <c r="S16" s="19" t="s">
        <v>19</v>
      </c>
      <c r="T16" s="19" t="s">
        <v>20</v>
      </c>
      <c r="U16" s="21">
        <v>45113</v>
      </c>
      <c r="V16" s="21">
        <v>45113</v>
      </c>
      <c r="W16" s="21">
        <v>45131</v>
      </c>
      <c r="X16" s="21">
        <v>45131</v>
      </c>
      <c r="Y16" s="19"/>
      <c r="Z16" s="19" t="s">
        <v>21</v>
      </c>
      <c r="AA16" s="19" t="s">
        <v>39</v>
      </c>
      <c r="AB16" s="19"/>
      <c r="AC16" s="19" t="s">
        <v>40</v>
      </c>
      <c r="AD16" s="21">
        <v>45166</v>
      </c>
      <c r="AE16" s="19"/>
      <c r="AF16" s="19"/>
      <c r="AG16" s="19"/>
      <c r="AH16" s="19"/>
      <c r="AI16" s="19"/>
      <c r="AJ16" s="19"/>
      <c r="AK16" s="19"/>
      <c r="AL16" s="19" t="s">
        <v>24</v>
      </c>
      <c r="AM16" s="19"/>
    </row>
    <row r="17" spans="1:39" ht="15" customHeight="1" x14ac:dyDescent="0.25">
      <c r="A17" s="2"/>
      <c r="B17" s="2"/>
      <c r="D17" s="22">
        <v>19</v>
      </c>
      <c r="E17" s="22" t="s">
        <v>41</v>
      </c>
      <c r="F17" s="22" t="s">
        <v>42</v>
      </c>
      <c r="G17" s="22" t="s">
        <v>43</v>
      </c>
      <c r="H17" s="22"/>
      <c r="I17" s="23" t="s">
        <v>44</v>
      </c>
      <c r="J17" s="22">
        <v>228797507</v>
      </c>
      <c r="K17" s="24">
        <v>35652</v>
      </c>
      <c r="L17" s="22" t="s">
        <v>45</v>
      </c>
      <c r="M17" s="22" t="s">
        <v>30</v>
      </c>
      <c r="N17" s="22"/>
      <c r="O17" s="22"/>
      <c r="P17" s="22" t="s">
        <v>46</v>
      </c>
      <c r="Q17" s="22"/>
      <c r="R17" s="22"/>
      <c r="S17" s="22" t="s">
        <v>19</v>
      </c>
      <c r="T17" s="22" t="s">
        <v>20</v>
      </c>
      <c r="U17" s="22"/>
      <c r="V17" s="24">
        <v>42403</v>
      </c>
      <c r="W17" s="24">
        <v>45019</v>
      </c>
      <c r="X17" s="24">
        <v>45098</v>
      </c>
      <c r="Y17" s="24">
        <v>42040</v>
      </c>
      <c r="Z17" s="22" t="s">
        <v>47</v>
      </c>
      <c r="AA17" s="22" t="s">
        <v>48</v>
      </c>
      <c r="AB17" s="24">
        <v>45154</v>
      </c>
      <c r="AC17" s="22" t="s">
        <v>49</v>
      </c>
      <c r="AD17" s="24">
        <v>42042</v>
      </c>
      <c r="AE17" s="24">
        <v>42732</v>
      </c>
      <c r="AF17" s="24">
        <v>45022</v>
      </c>
      <c r="AG17" s="24">
        <v>45028</v>
      </c>
      <c r="AH17" s="24">
        <v>45028</v>
      </c>
      <c r="AI17" s="22"/>
      <c r="AJ17" s="22"/>
      <c r="AK17" s="22"/>
      <c r="AL17" s="22" t="s">
        <v>24</v>
      </c>
      <c r="AM17" s="22"/>
    </row>
    <row r="18" spans="1:39" ht="15" customHeight="1" x14ac:dyDescent="0.25">
      <c r="A18" s="2"/>
      <c r="B18" s="2"/>
      <c r="D18" s="19">
        <v>20</v>
      </c>
      <c r="E18" s="19" t="s">
        <v>50</v>
      </c>
      <c r="F18" s="19" t="s">
        <v>51</v>
      </c>
      <c r="G18" s="19" t="s">
        <v>52</v>
      </c>
      <c r="H18" s="19"/>
      <c r="I18" s="20" t="s">
        <v>53</v>
      </c>
      <c r="J18" s="19">
        <v>228276073</v>
      </c>
      <c r="K18" s="21">
        <v>28979</v>
      </c>
      <c r="L18" s="19"/>
      <c r="M18" s="19"/>
      <c r="N18" s="19"/>
      <c r="O18" s="19">
        <v>2767330803</v>
      </c>
      <c r="P18" s="19" t="s">
        <v>54</v>
      </c>
      <c r="Q18" s="21">
        <v>38307</v>
      </c>
      <c r="R18" s="19"/>
      <c r="S18" s="19" t="s">
        <v>55</v>
      </c>
      <c r="T18" s="19" t="s">
        <v>20</v>
      </c>
      <c r="U18" s="21">
        <v>45000</v>
      </c>
      <c r="V18" s="21">
        <v>45000</v>
      </c>
      <c r="W18" s="21">
        <v>44998</v>
      </c>
      <c r="X18" s="21">
        <v>44998</v>
      </c>
      <c r="Y18" s="19"/>
      <c r="Z18" s="19" t="s">
        <v>21</v>
      </c>
      <c r="AA18" s="19" t="s">
        <v>39</v>
      </c>
      <c r="AB18" s="19"/>
      <c r="AC18" s="19" t="s">
        <v>40</v>
      </c>
      <c r="AD18" s="21">
        <v>45059</v>
      </c>
      <c r="AE18" s="19"/>
      <c r="AF18" s="19"/>
      <c r="AG18" s="19"/>
      <c r="AH18" s="19"/>
      <c r="AI18" s="19"/>
      <c r="AJ18" s="19"/>
      <c r="AK18" s="19"/>
      <c r="AL18" s="19" t="s">
        <v>24</v>
      </c>
      <c r="AM18" s="19"/>
    </row>
    <row r="19" spans="1:39" ht="15" customHeight="1" x14ac:dyDescent="0.25">
      <c r="A19" s="2"/>
      <c r="B19" s="2"/>
      <c r="D19" s="12">
        <v>118</v>
      </c>
      <c r="E19" s="12" t="s">
        <v>56</v>
      </c>
      <c r="F19" s="12" t="s">
        <v>57</v>
      </c>
      <c r="G19" s="12" t="s">
        <v>58</v>
      </c>
      <c r="H19" s="12" t="s">
        <v>59</v>
      </c>
      <c r="I19" s="15" t="s">
        <v>60</v>
      </c>
      <c r="J19" s="12"/>
      <c r="K19" s="14">
        <v>26177</v>
      </c>
      <c r="L19" s="12" t="s">
        <v>61</v>
      </c>
      <c r="M19" s="12" t="s">
        <v>30</v>
      </c>
      <c r="N19" s="12"/>
      <c r="O19" s="12">
        <v>2762841521</v>
      </c>
      <c r="P19" s="12" t="s">
        <v>62</v>
      </c>
      <c r="Q19" s="14">
        <v>40673</v>
      </c>
      <c r="R19" s="12"/>
      <c r="S19" s="12" t="s">
        <v>55</v>
      </c>
      <c r="T19" s="12" t="s">
        <v>20</v>
      </c>
      <c r="U19" s="12"/>
      <c r="V19" s="12"/>
      <c r="W19" s="14">
        <v>45105</v>
      </c>
      <c r="X19" s="14">
        <v>45119</v>
      </c>
      <c r="Y19" s="12"/>
      <c r="Z19" s="12" t="s">
        <v>21</v>
      </c>
      <c r="AA19" s="12" t="s">
        <v>22</v>
      </c>
      <c r="AB19" s="12"/>
      <c r="AC19" s="12" t="s">
        <v>63</v>
      </c>
      <c r="AD19" s="14">
        <v>45125</v>
      </c>
      <c r="AE19" s="12"/>
      <c r="AF19" s="12"/>
      <c r="AG19" s="12"/>
      <c r="AH19" s="12"/>
      <c r="AI19" s="12"/>
      <c r="AJ19" s="12"/>
      <c r="AK19" s="12"/>
      <c r="AL19" s="12" t="s">
        <v>24</v>
      </c>
      <c r="AM19" s="12"/>
    </row>
    <row r="20" spans="1:39" ht="15" customHeight="1" x14ac:dyDescent="0.25">
      <c r="A20" s="2"/>
      <c r="B20" s="2"/>
      <c r="D20" s="12">
        <v>41</v>
      </c>
      <c r="E20" s="12" t="s">
        <v>64</v>
      </c>
      <c r="F20" s="12" t="s">
        <v>65</v>
      </c>
      <c r="G20" s="12" t="s">
        <v>66</v>
      </c>
      <c r="H20" s="12"/>
      <c r="I20" s="15" t="s">
        <v>67</v>
      </c>
      <c r="J20" s="12">
        <v>223775167</v>
      </c>
      <c r="K20" s="14">
        <v>35207</v>
      </c>
      <c r="L20" s="12"/>
      <c r="M20" s="12"/>
      <c r="N20" s="12"/>
      <c r="O20" s="12"/>
      <c r="P20" s="12"/>
      <c r="Q20" s="12"/>
      <c r="R20" s="12"/>
      <c r="S20" s="12" t="s">
        <v>19</v>
      </c>
      <c r="T20" s="12" t="s">
        <v>20</v>
      </c>
      <c r="U20" s="14">
        <v>45082</v>
      </c>
      <c r="V20" s="14">
        <v>45094</v>
      </c>
      <c r="W20" s="14">
        <v>44512</v>
      </c>
      <c r="X20" s="14">
        <v>45118</v>
      </c>
      <c r="Y20" s="12"/>
      <c r="Z20" s="12" t="s">
        <v>21</v>
      </c>
      <c r="AA20" s="12" t="s">
        <v>22</v>
      </c>
      <c r="AB20" s="12"/>
      <c r="AC20" s="12" t="s">
        <v>23</v>
      </c>
      <c r="AD20" s="14">
        <v>45132</v>
      </c>
      <c r="AE20" s="12"/>
      <c r="AF20" s="14">
        <v>45134</v>
      </c>
      <c r="AG20" s="14">
        <v>45134</v>
      </c>
      <c r="AH20" s="14">
        <v>45134</v>
      </c>
      <c r="AI20" s="12"/>
      <c r="AJ20" s="12"/>
      <c r="AK20" s="12"/>
      <c r="AL20" s="12" t="s">
        <v>24</v>
      </c>
      <c r="AM20" s="12"/>
    </row>
    <row r="21" spans="1:39" ht="15" customHeight="1" x14ac:dyDescent="0.25">
      <c r="A21" s="2"/>
      <c r="B21" s="2"/>
      <c r="D21" s="19">
        <v>92</v>
      </c>
      <c r="E21" s="19" t="s">
        <v>68</v>
      </c>
      <c r="F21" s="19" t="s">
        <v>69</v>
      </c>
      <c r="G21" s="19" t="s">
        <v>70</v>
      </c>
      <c r="H21" s="19"/>
      <c r="I21" s="20" t="s">
        <v>71</v>
      </c>
      <c r="J21" s="19">
        <v>219594418</v>
      </c>
      <c r="K21" s="21">
        <v>36950</v>
      </c>
      <c r="L21" s="19" t="s">
        <v>72</v>
      </c>
      <c r="M21" s="19" t="s">
        <v>73</v>
      </c>
      <c r="N21" s="19"/>
      <c r="O21" s="19">
        <v>7542645880</v>
      </c>
      <c r="P21" s="19" t="s">
        <v>74</v>
      </c>
      <c r="Q21" s="21">
        <v>45103</v>
      </c>
      <c r="R21" s="19"/>
      <c r="S21" s="19" t="s">
        <v>19</v>
      </c>
      <c r="T21" s="19" t="s">
        <v>20</v>
      </c>
      <c r="U21" s="21">
        <v>45113</v>
      </c>
      <c r="V21" s="21">
        <v>45113</v>
      </c>
      <c r="W21" s="21">
        <v>45131</v>
      </c>
      <c r="X21" s="21">
        <v>45131</v>
      </c>
      <c r="Y21" s="19"/>
      <c r="Z21" s="19" t="s">
        <v>21</v>
      </c>
      <c r="AA21" s="19" t="s">
        <v>39</v>
      </c>
      <c r="AB21" s="19"/>
      <c r="AC21" s="19" t="s">
        <v>40</v>
      </c>
      <c r="AD21" s="21">
        <v>45166</v>
      </c>
      <c r="AE21" s="19"/>
      <c r="AF21" s="19"/>
      <c r="AG21" s="19"/>
      <c r="AH21" s="19"/>
      <c r="AI21" s="19"/>
      <c r="AJ21" s="19"/>
      <c r="AK21" s="19"/>
      <c r="AL21" s="19" t="s">
        <v>24</v>
      </c>
      <c r="AM21" s="19"/>
    </row>
    <row r="22" spans="1:39" ht="15" customHeight="1" x14ac:dyDescent="0.25">
      <c r="A22" s="2"/>
      <c r="B22" s="2"/>
      <c r="D22" s="25">
        <v>101</v>
      </c>
      <c r="E22" s="25" t="s">
        <v>75</v>
      </c>
      <c r="F22" s="25" t="s">
        <v>24</v>
      </c>
      <c r="G22" s="25" t="s">
        <v>76</v>
      </c>
      <c r="H22" s="25" t="s">
        <v>59</v>
      </c>
      <c r="I22" s="26" t="s">
        <v>77</v>
      </c>
      <c r="J22" s="25">
        <v>224838914</v>
      </c>
      <c r="K22" s="27">
        <v>36082</v>
      </c>
      <c r="L22" s="25"/>
      <c r="M22" s="25" t="s">
        <v>30</v>
      </c>
      <c r="N22" s="25"/>
      <c r="O22" s="25">
        <v>4342585908</v>
      </c>
      <c r="P22" s="25" t="s">
        <v>78</v>
      </c>
      <c r="Q22" s="27">
        <v>45085</v>
      </c>
      <c r="R22" s="25"/>
      <c r="S22" s="25" t="s">
        <v>19</v>
      </c>
      <c r="T22" s="25" t="s">
        <v>20</v>
      </c>
      <c r="U22" s="27">
        <v>45082</v>
      </c>
      <c r="V22" s="27">
        <v>45082</v>
      </c>
      <c r="W22" s="27">
        <v>45118</v>
      </c>
      <c r="X22" s="27">
        <v>45118</v>
      </c>
      <c r="Y22" s="25"/>
      <c r="Z22" s="25" t="s">
        <v>21</v>
      </c>
      <c r="AA22" s="25" t="s">
        <v>22</v>
      </c>
      <c r="AB22" s="25"/>
      <c r="AC22" s="25" t="s">
        <v>79</v>
      </c>
      <c r="AD22" s="27">
        <v>45139</v>
      </c>
      <c r="AE22" s="25"/>
      <c r="AF22" s="25"/>
      <c r="AG22" s="25"/>
      <c r="AH22" s="25"/>
      <c r="AI22" s="25"/>
      <c r="AJ22" s="25"/>
      <c r="AK22" s="25"/>
      <c r="AL22" s="25" t="s">
        <v>24</v>
      </c>
      <c r="AM22" s="25"/>
    </row>
    <row r="23" spans="1:39" ht="15" customHeight="1" x14ac:dyDescent="0.25">
      <c r="A23" s="2"/>
      <c r="B23" s="2"/>
      <c r="D23" s="12">
        <v>99</v>
      </c>
      <c r="E23" s="12" t="s">
        <v>80</v>
      </c>
      <c r="F23" s="12" t="s">
        <v>81</v>
      </c>
      <c r="G23" s="12" t="s">
        <v>82</v>
      </c>
      <c r="H23" s="12"/>
      <c r="I23" s="15" t="s">
        <v>83</v>
      </c>
      <c r="J23" s="12">
        <v>228816019</v>
      </c>
      <c r="K23" s="14">
        <v>35915</v>
      </c>
      <c r="L23" s="12" t="s">
        <v>24</v>
      </c>
      <c r="M23" s="12" t="s">
        <v>30</v>
      </c>
      <c r="N23" s="12"/>
      <c r="O23" s="12">
        <v>5405991155</v>
      </c>
      <c r="P23" s="12" t="s">
        <v>84</v>
      </c>
      <c r="Q23" s="14">
        <v>45071</v>
      </c>
      <c r="R23" s="12"/>
      <c r="S23" s="12" t="s">
        <v>19</v>
      </c>
      <c r="T23" s="12" t="s">
        <v>20</v>
      </c>
      <c r="U23" s="14">
        <v>45082</v>
      </c>
      <c r="V23" s="14">
        <v>45084</v>
      </c>
      <c r="W23" s="14">
        <v>45099</v>
      </c>
      <c r="X23" s="14">
        <v>45099</v>
      </c>
      <c r="Y23" s="12"/>
      <c r="Z23" s="12" t="s">
        <v>21</v>
      </c>
      <c r="AA23" s="12" t="s">
        <v>22</v>
      </c>
      <c r="AB23" s="12"/>
      <c r="AC23" s="12" t="s">
        <v>23</v>
      </c>
      <c r="AD23" s="14">
        <v>45163</v>
      </c>
      <c r="AE23" s="12"/>
      <c r="AF23" s="14">
        <v>45183</v>
      </c>
      <c r="AG23" s="14">
        <v>45187</v>
      </c>
      <c r="AH23" s="14">
        <v>45187</v>
      </c>
      <c r="AI23" s="12"/>
      <c r="AJ23" s="12"/>
      <c r="AK23" s="12"/>
      <c r="AL23" s="12" t="s">
        <v>24</v>
      </c>
      <c r="AM23" s="12"/>
    </row>
    <row r="24" spans="1:39" ht="15" customHeight="1" x14ac:dyDescent="0.25">
      <c r="A24" s="2"/>
      <c r="B24" s="2"/>
      <c r="D24" s="12">
        <v>159</v>
      </c>
      <c r="E24" s="12" t="s">
        <v>85</v>
      </c>
      <c r="F24" s="12" t="s">
        <v>86</v>
      </c>
      <c r="G24" s="12" t="s">
        <v>87</v>
      </c>
      <c r="H24" s="12"/>
      <c r="I24" s="15" t="s">
        <v>88</v>
      </c>
      <c r="J24" s="12">
        <v>225935401</v>
      </c>
      <c r="K24" s="14">
        <v>37307</v>
      </c>
      <c r="L24" s="12" t="s">
        <v>29</v>
      </c>
      <c r="M24" s="12" t="s">
        <v>30</v>
      </c>
      <c r="N24" s="12"/>
      <c r="O24" s="12">
        <v>2762338542</v>
      </c>
      <c r="P24" s="12" t="s">
        <v>89</v>
      </c>
      <c r="Q24" s="14">
        <v>45126</v>
      </c>
      <c r="R24" s="12"/>
      <c r="S24" s="12" t="s">
        <v>19</v>
      </c>
      <c r="T24" s="12" t="s">
        <v>20</v>
      </c>
      <c r="U24" s="14">
        <v>45133</v>
      </c>
      <c r="V24" s="14">
        <v>45134</v>
      </c>
      <c r="W24" s="14">
        <v>45155</v>
      </c>
      <c r="X24" s="14">
        <v>45155</v>
      </c>
      <c r="Y24" s="12"/>
      <c r="Z24" s="12" t="s">
        <v>21</v>
      </c>
      <c r="AA24" s="12" t="s">
        <v>90</v>
      </c>
      <c r="AB24" s="14">
        <v>45196</v>
      </c>
      <c r="AC24" s="12" t="s">
        <v>63</v>
      </c>
      <c r="AD24" s="14">
        <v>45188</v>
      </c>
      <c r="AE24" s="12"/>
      <c r="AF24" s="12"/>
      <c r="AG24" s="12"/>
      <c r="AH24" s="12"/>
      <c r="AI24" s="12"/>
      <c r="AJ24" s="12"/>
      <c r="AK24" s="12"/>
      <c r="AL24" s="12" t="s">
        <v>24</v>
      </c>
      <c r="AM24" s="12"/>
    </row>
    <row r="25" spans="1:39" ht="15" customHeight="1" x14ac:dyDescent="0.25">
      <c r="A25" s="2"/>
      <c r="B25" s="2"/>
      <c r="D25" s="16">
        <v>160</v>
      </c>
      <c r="E25" s="16" t="s">
        <v>91</v>
      </c>
      <c r="F25" s="16" t="s">
        <v>92</v>
      </c>
      <c r="G25" s="16" t="s">
        <v>93</v>
      </c>
      <c r="H25" s="16"/>
      <c r="I25" s="17" t="s">
        <v>94</v>
      </c>
      <c r="J25" s="16">
        <v>223692069</v>
      </c>
      <c r="K25" s="18">
        <v>34081</v>
      </c>
      <c r="L25" s="16" t="s">
        <v>24</v>
      </c>
      <c r="M25" s="16" t="s">
        <v>30</v>
      </c>
      <c r="N25" s="16"/>
      <c r="O25" s="16">
        <v>5409229349</v>
      </c>
      <c r="P25" s="16" t="s">
        <v>95</v>
      </c>
      <c r="Q25" s="18">
        <v>45126</v>
      </c>
      <c r="R25" s="16"/>
      <c r="S25" s="16" t="s">
        <v>19</v>
      </c>
      <c r="T25" s="16" t="s">
        <v>20</v>
      </c>
      <c r="U25" s="18">
        <v>45133</v>
      </c>
      <c r="V25" s="18">
        <v>45134</v>
      </c>
      <c r="W25" s="18">
        <v>45155</v>
      </c>
      <c r="X25" s="18">
        <v>45155</v>
      </c>
      <c r="Y25" s="16"/>
      <c r="Z25" s="16" t="s">
        <v>21</v>
      </c>
      <c r="AA25" s="16" t="s">
        <v>32</v>
      </c>
      <c r="AB25" s="16"/>
      <c r="AC25" s="16" t="s">
        <v>23</v>
      </c>
      <c r="AD25" s="18">
        <v>45185</v>
      </c>
      <c r="AE25" s="16"/>
      <c r="AF25" s="16"/>
      <c r="AG25" s="16"/>
      <c r="AH25" s="16"/>
      <c r="AI25" s="16"/>
      <c r="AJ25" s="16"/>
      <c r="AK25" s="16"/>
      <c r="AL25" s="16" t="s">
        <v>24</v>
      </c>
      <c r="AM25" s="16"/>
    </row>
    <row r="26" spans="1:39" ht="15" customHeight="1" x14ac:dyDescent="0.25">
      <c r="A26" s="2"/>
      <c r="B26" s="2"/>
      <c r="D26" s="22">
        <v>161</v>
      </c>
      <c r="E26" s="22" t="s">
        <v>96</v>
      </c>
      <c r="F26" s="22" t="s">
        <v>97</v>
      </c>
      <c r="G26" s="22" t="s">
        <v>98</v>
      </c>
      <c r="H26" s="22"/>
      <c r="I26" s="23" t="s">
        <v>99</v>
      </c>
      <c r="J26" s="22">
        <v>230912799</v>
      </c>
      <c r="K26" s="24">
        <v>36144</v>
      </c>
      <c r="L26" s="22" t="s">
        <v>100</v>
      </c>
      <c r="M26" s="22" t="s">
        <v>101</v>
      </c>
      <c r="N26" s="22"/>
      <c r="O26" s="22">
        <v>5408359282</v>
      </c>
      <c r="P26" s="22" t="s">
        <v>102</v>
      </c>
      <c r="Q26" s="24">
        <v>45126</v>
      </c>
      <c r="R26" s="22"/>
      <c r="S26" s="22" t="s">
        <v>19</v>
      </c>
      <c r="T26" s="22" t="s">
        <v>20</v>
      </c>
      <c r="U26" s="24">
        <v>45133</v>
      </c>
      <c r="V26" s="24">
        <v>45134</v>
      </c>
      <c r="W26" s="24">
        <v>45155</v>
      </c>
      <c r="X26" s="24">
        <v>45155</v>
      </c>
      <c r="Y26" s="22"/>
      <c r="Z26" s="22" t="s">
        <v>21</v>
      </c>
      <c r="AA26" s="22" t="s">
        <v>103</v>
      </c>
      <c r="AB26" s="24">
        <v>45161</v>
      </c>
      <c r="AC26" s="22" t="s">
        <v>104</v>
      </c>
      <c r="AD26" s="24">
        <v>45155</v>
      </c>
      <c r="AE26" s="22"/>
      <c r="AF26" s="22"/>
      <c r="AG26" s="22"/>
      <c r="AH26" s="22"/>
      <c r="AI26" s="22"/>
      <c r="AJ26" s="22"/>
      <c r="AK26" s="22"/>
      <c r="AL26" s="22" t="s">
        <v>24</v>
      </c>
      <c r="AM26" s="22"/>
    </row>
    <row r="27" spans="1:39" ht="15" customHeight="1" x14ac:dyDescent="0.25">
      <c r="A27" s="2"/>
      <c r="B27" s="2"/>
      <c r="D27" s="16">
        <v>162</v>
      </c>
      <c r="E27" s="16" t="s">
        <v>51</v>
      </c>
      <c r="F27" s="16" t="s">
        <v>105</v>
      </c>
      <c r="G27" s="16" t="s">
        <v>106</v>
      </c>
      <c r="H27" s="16"/>
      <c r="I27" s="17" t="s">
        <v>107</v>
      </c>
      <c r="J27" s="16">
        <v>231376185</v>
      </c>
      <c r="K27" s="18">
        <v>31279</v>
      </c>
      <c r="L27" s="16"/>
      <c r="M27" s="16" t="s">
        <v>30</v>
      </c>
      <c r="N27" s="16"/>
      <c r="O27" s="16">
        <v>5408385002</v>
      </c>
      <c r="P27" s="16" t="s">
        <v>108</v>
      </c>
      <c r="Q27" s="18">
        <v>45126</v>
      </c>
      <c r="R27" s="16"/>
      <c r="S27" s="16" t="s">
        <v>19</v>
      </c>
      <c r="T27" s="16" t="s">
        <v>20</v>
      </c>
      <c r="U27" s="18">
        <v>45133</v>
      </c>
      <c r="V27" s="18">
        <v>45134</v>
      </c>
      <c r="W27" s="18">
        <v>45155</v>
      </c>
      <c r="X27" s="18">
        <v>45155</v>
      </c>
      <c r="Y27" s="16"/>
      <c r="Z27" s="16" t="s">
        <v>21</v>
      </c>
      <c r="AA27" s="16" t="s">
        <v>32</v>
      </c>
      <c r="AB27" s="16"/>
      <c r="AC27" s="16" t="s">
        <v>23</v>
      </c>
      <c r="AD27" s="18">
        <v>45188</v>
      </c>
      <c r="AE27" s="16"/>
      <c r="AF27" s="16"/>
      <c r="AG27" s="16"/>
      <c r="AH27" s="16"/>
      <c r="AI27" s="16"/>
      <c r="AJ27" s="16"/>
      <c r="AK27" s="16"/>
      <c r="AL27" s="16" t="s">
        <v>24</v>
      </c>
      <c r="AM27" s="16"/>
    </row>
    <row r="28" spans="1:39" ht="15" customHeight="1" x14ac:dyDescent="0.25">
      <c r="A28" s="2"/>
      <c r="B28" s="2"/>
      <c r="D28" s="19">
        <v>100</v>
      </c>
      <c r="E28" s="19" t="s">
        <v>109</v>
      </c>
      <c r="F28" s="19" t="s">
        <v>110</v>
      </c>
      <c r="G28" s="19" t="s">
        <v>111</v>
      </c>
      <c r="H28" s="19" t="s">
        <v>112</v>
      </c>
      <c r="I28" s="20" t="s">
        <v>113</v>
      </c>
      <c r="J28" s="19">
        <v>229877728</v>
      </c>
      <c r="K28" s="21">
        <v>36738</v>
      </c>
      <c r="L28" s="19" t="s">
        <v>114</v>
      </c>
      <c r="M28" s="19" t="s">
        <v>30</v>
      </c>
      <c r="N28" s="19"/>
      <c r="O28" s="19">
        <v>2767820663</v>
      </c>
      <c r="P28" s="19" t="s">
        <v>115</v>
      </c>
      <c r="Q28" s="21">
        <v>45103</v>
      </c>
      <c r="R28" s="19"/>
      <c r="S28" s="19" t="s">
        <v>19</v>
      </c>
      <c r="T28" s="19" t="s">
        <v>20</v>
      </c>
      <c r="U28" s="21">
        <v>45113</v>
      </c>
      <c r="V28" s="21">
        <v>45113</v>
      </c>
      <c r="W28" s="21">
        <v>45131</v>
      </c>
      <c r="X28" s="21">
        <v>45131</v>
      </c>
      <c r="Y28" s="19"/>
      <c r="Z28" s="19" t="s">
        <v>21</v>
      </c>
      <c r="AA28" s="19" t="s">
        <v>39</v>
      </c>
      <c r="AB28" s="19"/>
      <c r="AC28" s="19" t="s">
        <v>40</v>
      </c>
      <c r="AD28" s="21">
        <v>45166</v>
      </c>
      <c r="AE28" s="19"/>
      <c r="AF28" s="19"/>
      <c r="AG28" s="19"/>
      <c r="AH28" s="19"/>
      <c r="AI28" s="19"/>
      <c r="AJ28" s="19"/>
      <c r="AK28" s="19"/>
      <c r="AL28" s="19" t="s">
        <v>24</v>
      </c>
      <c r="AM28" s="19"/>
    </row>
    <row r="29" spans="1:39" ht="15" customHeight="1" x14ac:dyDescent="0.25">
      <c r="A29" s="2"/>
      <c r="B29" s="2"/>
      <c r="D29" s="16">
        <v>67</v>
      </c>
      <c r="E29" s="16" t="s">
        <v>116</v>
      </c>
      <c r="F29" s="16" t="s">
        <v>117</v>
      </c>
      <c r="G29" s="16" t="s">
        <v>118</v>
      </c>
      <c r="H29" s="16"/>
      <c r="I29" s="17" t="s">
        <v>119</v>
      </c>
      <c r="J29" s="16">
        <v>228732487</v>
      </c>
      <c r="K29" s="18">
        <v>34810</v>
      </c>
      <c r="L29" s="16" t="s">
        <v>24</v>
      </c>
      <c r="M29" s="16" t="s">
        <v>30</v>
      </c>
      <c r="N29" s="16"/>
      <c r="O29" s="16"/>
      <c r="P29" s="16"/>
      <c r="Q29" s="16"/>
      <c r="R29" s="16"/>
      <c r="S29" s="16" t="s">
        <v>19</v>
      </c>
      <c r="T29" s="16" t="s">
        <v>120</v>
      </c>
      <c r="U29" s="18">
        <v>44813</v>
      </c>
      <c r="V29" s="18">
        <v>44883</v>
      </c>
      <c r="W29" s="18">
        <v>44544</v>
      </c>
      <c r="X29" s="18">
        <v>44741</v>
      </c>
      <c r="Y29" s="18">
        <v>44902</v>
      </c>
      <c r="Z29" s="16" t="s">
        <v>21</v>
      </c>
      <c r="AA29" s="16" t="s">
        <v>32</v>
      </c>
      <c r="AB29" s="16"/>
      <c r="AC29" s="16" t="s">
        <v>49</v>
      </c>
      <c r="AD29" s="18">
        <v>44957</v>
      </c>
      <c r="AE29" s="18">
        <v>44932</v>
      </c>
      <c r="AF29" s="16"/>
      <c r="AG29" s="16"/>
      <c r="AH29" s="16"/>
      <c r="AI29" s="16"/>
      <c r="AJ29" s="16"/>
      <c r="AK29" s="16"/>
      <c r="AL29" s="16" t="s">
        <v>24</v>
      </c>
      <c r="AM29" s="16"/>
    </row>
    <row r="30" spans="1:39" ht="15" customHeight="1" x14ac:dyDescent="0.25">
      <c r="A30" s="2"/>
      <c r="B30" s="2"/>
      <c r="D30" s="16">
        <v>95</v>
      </c>
      <c r="E30" s="16" t="s">
        <v>121</v>
      </c>
      <c r="F30" s="16" t="s">
        <v>26</v>
      </c>
      <c r="G30" s="16" t="s">
        <v>122</v>
      </c>
      <c r="H30" s="16"/>
      <c r="I30" s="17" t="s">
        <v>123</v>
      </c>
      <c r="J30" s="16">
        <v>224719001</v>
      </c>
      <c r="K30" s="18">
        <v>34433</v>
      </c>
      <c r="L30" s="16" t="s">
        <v>24</v>
      </c>
      <c r="M30" s="16" t="s">
        <v>30</v>
      </c>
      <c r="N30" s="16"/>
      <c r="O30" s="16">
        <v>5402304890</v>
      </c>
      <c r="P30" s="16" t="s">
        <v>124</v>
      </c>
      <c r="Q30" s="18">
        <v>45103</v>
      </c>
      <c r="R30" s="16"/>
      <c r="S30" s="16" t="s">
        <v>19</v>
      </c>
      <c r="T30" s="16" t="s">
        <v>20</v>
      </c>
      <c r="U30" s="18">
        <v>45113</v>
      </c>
      <c r="V30" s="18">
        <v>45113</v>
      </c>
      <c r="W30" s="18">
        <v>45131</v>
      </c>
      <c r="X30" s="18">
        <v>45131</v>
      </c>
      <c r="Y30" s="16"/>
      <c r="Z30" s="16" t="s">
        <v>21</v>
      </c>
      <c r="AA30" s="16" t="s">
        <v>32</v>
      </c>
      <c r="AB30" s="16"/>
      <c r="AC30" s="16" t="s">
        <v>23</v>
      </c>
      <c r="AD30" s="18">
        <v>45167</v>
      </c>
      <c r="AE30" s="16"/>
      <c r="AF30" s="16"/>
      <c r="AG30" s="16"/>
      <c r="AH30" s="16"/>
      <c r="AI30" s="16"/>
      <c r="AJ30" s="16"/>
      <c r="AK30" s="16"/>
      <c r="AL30" s="16" t="s">
        <v>24</v>
      </c>
      <c r="AM30" s="16"/>
    </row>
    <row r="31" spans="1:39" ht="15" customHeight="1" x14ac:dyDescent="0.25">
      <c r="A31" s="2"/>
      <c r="B31" s="2"/>
      <c r="D31" s="12">
        <v>106</v>
      </c>
      <c r="E31" s="12" t="s">
        <v>125</v>
      </c>
      <c r="F31" s="12" t="s">
        <v>12</v>
      </c>
      <c r="G31" s="12" t="s">
        <v>122</v>
      </c>
      <c r="H31" s="12"/>
      <c r="I31" s="15" t="s">
        <v>126</v>
      </c>
      <c r="J31" s="12"/>
      <c r="K31" s="12"/>
      <c r="L31" s="12"/>
      <c r="M31" s="12"/>
      <c r="N31" s="12"/>
      <c r="O31" s="12"/>
      <c r="P31" s="12"/>
      <c r="Q31" s="14">
        <v>45076</v>
      </c>
      <c r="R31" s="12"/>
      <c r="S31" s="12" t="s">
        <v>19</v>
      </c>
      <c r="T31" s="12" t="s">
        <v>120</v>
      </c>
      <c r="U31" s="14">
        <v>45082</v>
      </c>
      <c r="V31" s="14">
        <v>45083</v>
      </c>
      <c r="W31" s="12"/>
      <c r="X31" s="12"/>
      <c r="Y31" s="12"/>
      <c r="Z31" s="12"/>
      <c r="AA31" s="12"/>
      <c r="AB31" s="12"/>
      <c r="AC31" s="12" t="s">
        <v>40</v>
      </c>
      <c r="AD31" s="12"/>
      <c r="AE31" s="12"/>
      <c r="AF31" s="12"/>
      <c r="AG31" s="12"/>
      <c r="AH31" s="12"/>
      <c r="AI31" s="12"/>
      <c r="AJ31" s="12"/>
      <c r="AK31" s="12"/>
      <c r="AL31" s="12" t="s">
        <v>24</v>
      </c>
      <c r="AM31" s="12"/>
    </row>
    <row r="32" spans="1:39" ht="15" customHeight="1" x14ac:dyDescent="0.25">
      <c r="A32" s="2"/>
      <c r="B32" s="2"/>
      <c r="D32" s="12">
        <v>158</v>
      </c>
      <c r="E32" s="12" t="s">
        <v>127</v>
      </c>
      <c r="F32" s="12" t="s">
        <v>128</v>
      </c>
      <c r="G32" s="12" t="s">
        <v>129</v>
      </c>
      <c r="H32" s="12"/>
      <c r="I32" s="15" t="s">
        <v>130</v>
      </c>
      <c r="J32" s="12">
        <v>414798159</v>
      </c>
      <c r="K32" s="14">
        <v>35160</v>
      </c>
      <c r="L32" s="12" t="s">
        <v>131</v>
      </c>
      <c r="M32" s="12" t="s">
        <v>132</v>
      </c>
      <c r="N32" s="12"/>
      <c r="O32" s="12">
        <v>8653607876</v>
      </c>
      <c r="P32" s="12" t="s">
        <v>133</v>
      </c>
      <c r="Q32" s="14">
        <v>45126</v>
      </c>
      <c r="R32" s="12"/>
      <c r="S32" s="12" t="s">
        <v>19</v>
      </c>
      <c r="T32" s="12" t="s">
        <v>20</v>
      </c>
      <c r="U32" s="14">
        <v>45133</v>
      </c>
      <c r="V32" s="14">
        <v>45133</v>
      </c>
      <c r="W32" s="14">
        <v>45149</v>
      </c>
      <c r="X32" s="14">
        <v>45190</v>
      </c>
      <c r="Y32" s="14">
        <v>42542</v>
      </c>
      <c r="Z32" s="12" t="s">
        <v>47</v>
      </c>
      <c r="AA32" s="12" t="s">
        <v>103</v>
      </c>
      <c r="AB32" s="14">
        <v>45196</v>
      </c>
      <c r="AC32" s="12" t="s">
        <v>49</v>
      </c>
      <c r="AD32" s="14">
        <v>45188</v>
      </c>
      <c r="AE32" s="14">
        <v>42732</v>
      </c>
      <c r="AF32" s="12"/>
      <c r="AG32" s="12"/>
      <c r="AH32" s="12"/>
      <c r="AI32" s="12"/>
      <c r="AJ32" s="12"/>
      <c r="AK32" s="12"/>
      <c r="AL32" s="12" t="s">
        <v>24</v>
      </c>
      <c r="AM32" s="12"/>
    </row>
    <row r="33" spans="1:39" ht="15" customHeight="1" x14ac:dyDescent="0.25">
      <c r="A33" s="2"/>
      <c r="B33" s="2"/>
      <c r="D33" s="25">
        <v>105</v>
      </c>
      <c r="E33" s="25" t="s">
        <v>134</v>
      </c>
      <c r="F33" s="25" t="s">
        <v>135</v>
      </c>
      <c r="G33" s="25" t="s">
        <v>136</v>
      </c>
      <c r="H33" s="25" t="s">
        <v>59</v>
      </c>
      <c r="I33" s="26" t="s">
        <v>137</v>
      </c>
      <c r="J33" s="25">
        <v>225416777</v>
      </c>
      <c r="K33" s="27">
        <v>26545</v>
      </c>
      <c r="L33" s="25" t="s">
        <v>138</v>
      </c>
      <c r="M33" s="25" t="s">
        <v>30</v>
      </c>
      <c r="N33" s="25"/>
      <c r="O33" s="25">
        <v>2766135158</v>
      </c>
      <c r="P33" s="25" t="s">
        <v>139</v>
      </c>
      <c r="Q33" s="27">
        <v>45041</v>
      </c>
      <c r="R33" s="25"/>
      <c r="S33" s="25" t="s">
        <v>19</v>
      </c>
      <c r="T33" s="25" t="s">
        <v>20</v>
      </c>
      <c r="U33" s="27">
        <v>45064</v>
      </c>
      <c r="V33" s="25"/>
      <c r="W33" s="27">
        <v>45099</v>
      </c>
      <c r="X33" s="27">
        <v>45099</v>
      </c>
      <c r="Y33" s="25"/>
      <c r="Z33" s="25" t="s">
        <v>21</v>
      </c>
      <c r="AA33" s="25" t="s">
        <v>22</v>
      </c>
      <c r="AB33" s="25"/>
      <c r="AC33" s="25" t="s">
        <v>79</v>
      </c>
      <c r="AD33" s="27">
        <v>45160</v>
      </c>
      <c r="AE33" s="25"/>
      <c r="AF33" s="25"/>
      <c r="AG33" s="25"/>
      <c r="AH33" s="25"/>
      <c r="AI33" s="25"/>
      <c r="AJ33" s="25"/>
      <c r="AK33" s="25"/>
      <c r="AL33" s="25" t="s">
        <v>24</v>
      </c>
      <c r="AM33" s="25"/>
    </row>
    <row r="34" spans="1:39" ht="15" customHeight="1" x14ac:dyDescent="0.25">
      <c r="A34" s="2"/>
      <c r="B34" s="2"/>
      <c r="D34" s="19">
        <v>163</v>
      </c>
      <c r="E34" s="19" t="s">
        <v>140</v>
      </c>
      <c r="F34" s="19" t="s">
        <v>141</v>
      </c>
      <c r="G34" s="19" t="s">
        <v>142</v>
      </c>
      <c r="H34" s="19"/>
      <c r="I34" s="20" t="s">
        <v>143</v>
      </c>
      <c r="J34" s="19">
        <v>234371079</v>
      </c>
      <c r="K34" s="21">
        <v>31961</v>
      </c>
      <c r="L34" s="19"/>
      <c r="M34" s="19" t="s">
        <v>144</v>
      </c>
      <c r="N34" s="19"/>
      <c r="O34" s="19">
        <v>5402302818</v>
      </c>
      <c r="P34" s="19" t="s">
        <v>145</v>
      </c>
      <c r="Q34" s="21">
        <v>45126</v>
      </c>
      <c r="R34" s="19"/>
      <c r="S34" s="19" t="s">
        <v>19</v>
      </c>
      <c r="T34" s="19" t="s">
        <v>20</v>
      </c>
      <c r="U34" s="21">
        <v>45133</v>
      </c>
      <c r="V34" s="21">
        <v>45134</v>
      </c>
      <c r="W34" s="21">
        <v>45155</v>
      </c>
      <c r="X34" s="21">
        <v>45155</v>
      </c>
      <c r="Y34" s="19"/>
      <c r="Z34" s="19" t="s">
        <v>21</v>
      </c>
      <c r="AA34" s="19" t="s">
        <v>39</v>
      </c>
      <c r="AB34" s="19"/>
      <c r="AC34" s="19" t="s">
        <v>40</v>
      </c>
      <c r="AD34" s="21">
        <v>45188</v>
      </c>
      <c r="AE34" s="19"/>
      <c r="AF34" s="19"/>
      <c r="AG34" s="19"/>
      <c r="AH34" s="19"/>
      <c r="AI34" s="19"/>
      <c r="AJ34" s="19"/>
      <c r="AK34" s="19"/>
      <c r="AL34" s="19" t="s">
        <v>24</v>
      </c>
      <c r="AM34" s="19"/>
    </row>
    <row r="35" spans="1:39" ht="15" customHeight="1" x14ac:dyDescent="0.25">
      <c r="A35" s="2"/>
      <c r="B35" s="2"/>
      <c r="D35" s="28">
        <v>103</v>
      </c>
      <c r="E35" s="28" t="s">
        <v>146</v>
      </c>
      <c r="F35" s="28" t="s">
        <v>105</v>
      </c>
      <c r="G35" s="28" t="s">
        <v>147</v>
      </c>
      <c r="H35" s="28"/>
      <c r="I35" s="29" t="s">
        <v>148</v>
      </c>
      <c r="J35" s="28">
        <v>494152717</v>
      </c>
      <c r="K35" s="30">
        <v>36179</v>
      </c>
      <c r="L35" s="28"/>
      <c r="M35" s="28" t="s">
        <v>149</v>
      </c>
      <c r="N35" s="28"/>
      <c r="O35" s="28"/>
      <c r="P35" s="28"/>
      <c r="Q35" s="30">
        <v>45085</v>
      </c>
      <c r="R35" s="28"/>
      <c r="S35" s="28" t="s">
        <v>19</v>
      </c>
      <c r="T35" s="28" t="s">
        <v>20</v>
      </c>
      <c r="U35" s="30">
        <v>45082</v>
      </c>
      <c r="V35" s="30">
        <v>45082</v>
      </c>
      <c r="W35" s="28"/>
      <c r="X35" s="28"/>
      <c r="Y35" s="28"/>
      <c r="Z35" s="28"/>
      <c r="AA35" s="28"/>
      <c r="AB35" s="28"/>
      <c r="AC35" s="28" t="s">
        <v>49</v>
      </c>
      <c r="AD35" s="30">
        <v>42675</v>
      </c>
      <c r="AE35" s="30">
        <v>42732</v>
      </c>
      <c r="AF35" s="28"/>
      <c r="AG35" s="28"/>
      <c r="AH35" s="28"/>
      <c r="AI35" s="28"/>
      <c r="AJ35" s="28"/>
      <c r="AK35" s="28"/>
      <c r="AL35" s="28" t="s">
        <v>24</v>
      </c>
      <c r="AM35" s="28" t="s">
        <v>180</v>
      </c>
    </row>
    <row r="36" spans="1:39" ht="15" customHeight="1" x14ac:dyDescent="0.25">
      <c r="A36" s="2"/>
      <c r="B36" s="2"/>
      <c r="D36" s="12">
        <v>79</v>
      </c>
      <c r="E36" s="12" t="s">
        <v>150</v>
      </c>
      <c r="F36" s="12" t="s">
        <v>65</v>
      </c>
      <c r="G36" s="12" t="s">
        <v>151</v>
      </c>
      <c r="H36" s="12"/>
      <c r="I36" s="15" t="s">
        <v>152</v>
      </c>
      <c r="J36" s="12">
        <v>233474894</v>
      </c>
      <c r="K36" s="12"/>
      <c r="L36" s="12"/>
      <c r="M36" s="12"/>
      <c r="N36" s="12"/>
      <c r="O36" s="12"/>
      <c r="P36" s="12"/>
      <c r="Q36" s="12"/>
      <c r="R36" s="12"/>
      <c r="S36" s="12" t="s">
        <v>19</v>
      </c>
      <c r="T36" s="12" t="s">
        <v>120</v>
      </c>
      <c r="U36" s="14">
        <v>44929</v>
      </c>
      <c r="V36" s="12"/>
      <c r="W36" s="12"/>
      <c r="X36" s="12"/>
      <c r="Y36" s="12"/>
      <c r="Z36" s="12"/>
      <c r="AA36" s="12"/>
      <c r="AB36" s="12"/>
      <c r="AC36" s="12" t="s">
        <v>40</v>
      </c>
      <c r="AD36" s="12"/>
      <c r="AE36" s="12"/>
      <c r="AF36" s="12"/>
      <c r="AG36" s="12"/>
      <c r="AH36" s="12"/>
      <c r="AI36" s="12"/>
      <c r="AJ36" s="12"/>
      <c r="AK36" s="12"/>
      <c r="AL36" s="12" t="s">
        <v>24</v>
      </c>
      <c r="AM36" s="12"/>
    </row>
    <row r="37" spans="1:39" ht="15" customHeight="1" x14ac:dyDescent="0.25">
      <c r="A37" s="2"/>
      <c r="B37" s="2"/>
      <c r="D37" s="19">
        <v>98</v>
      </c>
      <c r="E37" s="19" t="s">
        <v>153</v>
      </c>
      <c r="F37" s="19" t="s">
        <v>154</v>
      </c>
      <c r="G37" s="19" t="s">
        <v>155</v>
      </c>
      <c r="H37" s="19"/>
      <c r="I37" s="20" t="s">
        <v>156</v>
      </c>
      <c r="J37" s="19">
        <v>223933349</v>
      </c>
      <c r="K37" s="19"/>
      <c r="L37" s="19"/>
      <c r="M37" s="19"/>
      <c r="N37" s="19"/>
      <c r="O37" s="19">
        <v>2767335039</v>
      </c>
      <c r="P37" s="19" t="s">
        <v>157</v>
      </c>
      <c r="Q37" s="21">
        <v>45071</v>
      </c>
      <c r="R37" s="19"/>
      <c r="S37" s="19" t="s">
        <v>19</v>
      </c>
      <c r="T37" s="19" t="s">
        <v>20</v>
      </c>
      <c r="U37" s="21">
        <v>45082</v>
      </c>
      <c r="V37" s="21">
        <v>45082</v>
      </c>
      <c r="W37" s="21">
        <v>45099</v>
      </c>
      <c r="X37" s="21">
        <v>45099</v>
      </c>
      <c r="Y37" s="19"/>
      <c r="Z37" s="19" t="s">
        <v>21</v>
      </c>
      <c r="AA37" s="19" t="s">
        <v>39</v>
      </c>
      <c r="AB37" s="19"/>
      <c r="AC37" s="19" t="s">
        <v>40</v>
      </c>
      <c r="AD37" s="21">
        <v>45135</v>
      </c>
      <c r="AE37" s="19"/>
      <c r="AF37" s="19"/>
      <c r="AG37" s="19"/>
      <c r="AH37" s="19"/>
      <c r="AI37" s="19"/>
      <c r="AJ37" s="19"/>
      <c r="AK37" s="19"/>
      <c r="AL37" s="19" t="s">
        <v>24</v>
      </c>
      <c r="AM37" s="19"/>
    </row>
    <row r="38" spans="1:39" ht="15" customHeight="1" x14ac:dyDescent="0.25">
      <c r="A38" s="2"/>
      <c r="B38" s="2"/>
      <c r="D38" s="19">
        <v>102</v>
      </c>
      <c r="E38" s="19" t="s">
        <v>158</v>
      </c>
      <c r="F38" s="19" t="s">
        <v>154</v>
      </c>
      <c r="G38" s="19" t="s">
        <v>155</v>
      </c>
      <c r="H38" s="19"/>
      <c r="I38" s="20" t="s">
        <v>159</v>
      </c>
      <c r="J38" s="19">
        <v>230871706</v>
      </c>
      <c r="K38" s="21">
        <v>36758</v>
      </c>
      <c r="L38" s="19" t="s">
        <v>160</v>
      </c>
      <c r="M38" s="19" t="s">
        <v>161</v>
      </c>
      <c r="N38" s="19"/>
      <c r="O38" s="19">
        <v>2767333031</v>
      </c>
      <c r="P38" s="19" t="s">
        <v>162</v>
      </c>
      <c r="Q38" s="21">
        <v>45103</v>
      </c>
      <c r="R38" s="19"/>
      <c r="S38" s="19" t="s">
        <v>19</v>
      </c>
      <c r="T38" s="19" t="s">
        <v>20</v>
      </c>
      <c r="U38" s="21">
        <v>45113</v>
      </c>
      <c r="V38" s="21">
        <v>45113</v>
      </c>
      <c r="W38" s="21">
        <v>45131</v>
      </c>
      <c r="X38" s="21">
        <v>45131</v>
      </c>
      <c r="Y38" s="19"/>
      <c r="Z38" s="19" t="s">
        <v>21</v>
      </c>
      <c r="AA38" s="19" t="s">
        <v>39</v>
      </c>
      <c r="AB38" s="19"/>
      <c r="AC38" s="19" t="s">
        <v>40</v>
      </c>
      <c r="AD38" s="21">
        <v>45166</v>
      </c>
      <c r="AE38" s="19"/>
      <c r="AF38" s="19"/>
      <c r="AG38" s="19"/>
      <c r="AH38" s="19"/>
      <c r="AI38" s="19"/>
      <c r="AJ38" s="19"/>
      <c r="AK38" s="19"/>
      <c r="AL38" s="19" t="s">
        <v>24</v>
      </c>
      <c r="AM38" s="19"/>
    </row>
    <row r="39" spans="1:39" ht="15" hidden="1" customHeight="1" x14ac:dyDescent="0.25">
      <c r="A39" s="2"/>
      <c r="B39" s="2"/>
      <c r="D39" s="12">
        <v>85</v>
      </c>
      <c r="E39" s="12" t="s">
        <v>163</v>
      </c>
      <c r="F39" s="12" t="s">
        <v>164</v>
      </c>
      <c r="G39" s="12" t="s">
        <v>165</v>
      </c>
      <c r="H39" s="12" t="s">
        <v>59</v>
      </c>
      <c r="I39" s="15" t="s">
        <v>166</v>
      </c>
      <c r="J39" s="12">
        <v>231715360</v>
      </c>
      <c r="K39" s="14">
        <v>34543</v>
      </c>
      <c r="L39" s="12" t="s">
        <v>167</v>
      </c>
      <c r="M39" s="12" t="s">
        <v>168</v>
      </c>
      <c r="N39" s="12"/>
      <c r="O39" s="12"/>
      <c r="P39" s="12"/>
      <c r="Q39" s="12"/>
      <c r="R39" s="12"/>
      <c r="S39" s="12" t="s">
        <v>19</v>
      </c>
      <c r="T39" s="12" t="s">
        <v>20</v>
      </c>
      <c r="U39" s="14">
        <v>44820</v>
      </c>
      <c r="V39" s="14">
        <v>44820</v>
      </c>
      <c r="W39" s="14">
        <v>44539</v>
      </c>
      <c r="X39" s="14">
        <v>44818</v>
      </c>
      <c r="Y39" s="14">
        <v>45036</v>
      </c>
      <c r="Z39" s="12" t="s">
        <v>21</v>
      </c>
      <c r="AA39" s="12" t="s">
        <v>22</v>
      </c>
      <c r="AB39" s="14">
        <v>44819</v>
      </c>
      <c r="AC39" s="12" t="s">
        <v>23</v>
      </c>
      <c r="AD39" s="14">
        <v>44694</v>
      </c>
      <c r="AE39" s="12"/>
      <c r="AF39" s="14">
        <v>44726</v>
      </c>
      <c r="AG39" s="14">
        <v>44726</v>
      </c>
      <c r="AH39" s="14">
        <v>44726</v>
      </c>
      <c r="AI39" s="12"/>
      <c r="AJ39" s="12"/>
      <c r="AK39" s="12"/>
      <c r="AL39" s="12" t="s">
        <v>24</v>
      </c>
      <c r="AM39" s="12"/>
    </row>
    <row r="40" spans="1:39" ht="15" hidden="1" customHeight="1" x14ac:dyDescent="0.25">
      <c r="A40" s="2"/>
      <c r="B40" s="2"/>
      <c r="D40" s="25">
        <v>94</v>
      </c>
      <c r="E40" s="25" t="s">
        <v>97</v>
      </c>
      <c r="F40" s="25" t="s">
        <v>169</v>
      </c>
      <c r="G40" s="25" t="s">
        <v>170</v>
      </c>
      <c r="H40" s="25" t="s">
        <v>59</v>
      </c>
      <c r="I40" s="26" t="s">
        <v>171</v>
      </c>
      <c r="J40" s="25">
        <v>227751759</v>
      </c>
      <c r="K40" s="27">
        <v>35045</v>
      </c>
      <c r="L40" s="25" t="s">
        <v>172</v>
      </c>
      <c r="M40" s="25" t="s">
        <v>30</v>
      </c>
      <c r="N40" s="25"/>
      <c r="O40" s="25">
        <v>5402574223</v>
      </c>
      <c r="P40" s="25" t="s">
        <v>173</v>
      </c>
      <c r="Q40" s="27">
        <v>45103</v>
      </c>
      <c r="R40" s="25"/>
      <c r="S40" s="25" t="s">
        <v>19</v>
      </c>
      <c r="T40" s="25" t="s">
        <v>20</v>
      </c>
      <c r="U40" s="27">
        <v>45113</v>
      </c>
      <c r="V40" s="27">
        <v>45113</v>
      </c>
      <c r="W40" s="27">
        <v>45131</v>
      </c>
      <c r="X40" s="27">
        <v>45131</v>
      </c>
      <c r="Y40" s="25"/>
      <c r="Z40" s="25" t="s">
        <v>21</v>
      </c>
      <c r="AA40" s="25" t="s">
        <v>22</v>
      </c>
      <c r="AB40" s="25"/>
      <c r="AC40" s="25" t="s">
        <v>79</v>
      </c>
      <c r="AD40" s="27">
        <v>45161</v>
      </c>
      <c r="AE40" s="25"/>
      <c r="AF40" s="25"/>
      <c r="AG40" s="25"/>
      <c r="AH40" s="25"/>
      <c r="AI40" s="25"/>
      <c r="AJ40" s="25"/>
      <c r="AK40" s="25"/>
      <c r="AL40" s="25" t="s">
        <v>24</v>
      </c>
      <c r="AM40" s="25"/>
    </row>
    <row r="41" spans="1:39" ht="15" hidden="1" customHeight="1" x14ac:dyDescent="0.25">
      <c r="D41" s="16">
        <v>104</v>
      </c>
      <c r="E41" s="16" t="s">
        <v>174</v>
      </c>
      <c r="F41" s="16" t="s">
        <v>175</v>
      </c>
      <c r="G41" s="16" t="s">
        <v>176</v>
      </c>
      <c r="H41" s="16"/>
      <c r="I41" s="17" t="s">
        <v>177</v>
      </c>
      <c r="J41" s="16">
        <v>229735303</v>
      </c>
      <c r="K41" s="18">
        <v>34907</v>
      </c>
      <c r="L41" s="16" t="s">
        <v>178</v>
      </c>
      <c r="M41" s="16" t="s">
        <v>30</v>
      </c>
      <c r="N41" s="16"/>
      <c r="O41" s="16">
        <v>5404494824</v>
      </c>
      <c r="P41" s="16" t="s">
        <v>179</v>
      </c>
      <c r="Q41" s="18">
        <v>45047</v>
      </c>
      <c r="R41" s="16"/>
      <c r="S41" s="16" t="s">
        <v>19</v>
      </c>
      <c r="T41" s="16" t="s">
        <v>20</v>
      </c>
      <c r="U41" s="18">
        <v>45064</v>
      </c>
      <c r="V41" s="18">
        <v>45064</v>
      </c>
      <c r="W41" s="18">
        <v>45099</v>
      </c>
      <c r="X41" s="18">
        <v>45099</v>
      </c>
      <c r="Y41" s="16"/>
      <c r="Z41" s="16" t="s">
        <v>21</v>
      </c>
      <c r="AA41" s="16" t="s">
        <v>32</v>
      </c>
      <c r="AB41" s="16"/>
      <c r="AC41" s="16" t="s">
        <v>23</v>
      </c>
      <c r="AD41" s="18">
        <v>45183</v>
      </c>
      <c r="AE41" s="16"/>
      <c r="AF41" s="16"/>
      <c r="AG41" s="16"/>
      <c r="AH41" s="16"/>
      <c r="AI41" s="16"/>
      <c r="AJ41" s="16"/>
      <c r="AK41" s="16"/>
      <c r="AL41" s="16" t="s">
        <v>24</v>
      </c>
      <c r="AM41" s="16"/>
    </row>
  </sheetData>
  <sortState xmlns:xlrd2="http://schemas.microsoft.com/office/spreadsheetml/2017/richdata2" ref="D14:AK17">
    <sortCondition descending="1" ref="D14"/>
  </sortState>
  <dataConsolidate/>
  <mergeCells count="1">
    <mergeCell ref="D2:AM12"/>
  </mergeCells>
  <pageMargins left="0.25" right="0.25" top="0.75" bottom="0.75" header="0.3" footer="0.3"/>
  <pageSetup scale="54" fitToHeight="0" orientation="landscape" r:id="rId1"/>
  <drawing r:id="rId2"/>
  <legacyDrawing r:id="rId3"/>
  <picture r:id="rId4"/>
  <controls>
    <mc:AlternateContent xmlns:mc="http://schemas.openxmlformats.org/markup-compatibility/2006">
      <mc:Choice Requires="x14">
        <control shapeId="7192" r:id="rId5" name="checkbox_AutoFit">
          <controlPr locked="0" autoFill="0" autoLine="0" r:id="rId6">
            <anchor>
              <from>
                <xdr:col>32</xdr:col>
                <xdr:colOff>219075</xdr:colOff>
                <xdr:row>8</xdr:row>
                <xdr:rowOff>19050</xdr:rowOff>
              </from>
              <to>
                <xdr:col>39</xdr:col>
                <xdr:colOff>171450</xdr:colOff>
                <xdr:row>9</xdr:row>
                <xdr:rowOff>57150</xdr:rowOff>
              </to>
            </anchor>
          </controlPr>
        </control>
      </mc:Choice>
      <mc:Fallback>
        <control shapeId="7192" r:id="rId5" name="checkbox_AutoFit"/>
      </mc:Fallback>
    </mc:AlternateContent>
    <mc:AlternateContent xmlns:mc="http://schemas.openxmlformats.org/markup-compatibility/2006">
      <mc:Choice Requires="x14">
        <control shapeId="7190" r:id="rId7" name="checkbox_ShowCol">
          <controlPr locked="0" autoFill="0" autoLine="0" r:id="rId8">
            <anchor>
              <from>
                <xdr:col>31</xdr:col>
                <xdr:colOff>19050</xdr:colOff>
                <xdr:row>8</xdr:row>
                <xdr:rowOff>19050</xdr:rowOff>
              </from>
              <to>
                <xdr:col>32</xdr:col>
                <xdr:colOff>19050</xdr:colOff>
                <xdr:row>9</xdr:row>
                <xdr:rowOff>57150</xdr:rowOff>
              </to>
            </anchor>
          </controlPr>
        </control>
      </mc:Choice>
      <mc:Fallback>
        <control shapeId="7190" r:id="rId7" name="checkbox_ShowCol"/>
      </mc:Fallback>
    </mc:AlternateContent>
    <mc:AlternateContent xmlns:mc="http://schemas.openxmlformats.org/markup-compatibility/2006">
      <mc:Choice Requires="x14">
        <control shapeId="7169" r:id="rId9" name="Search_txt_Entry">
          <controlPr locked="0" defaultSize="0" autoLine="0" r:id="rId10">
            <anchor>
              <from>
                <xdr:col>18</xdr:col>
                <xdr:colOff>19050</xdr:colOff>
                <xdr:row>6</xdr:row>
                <xdr:rowOff>66675</xdr:rowOff>
              </from>
              <to>
                <xdr:col>23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7169" r:id="rId9" name="Search_txt_Entry"/>
      </mc:Fallback>
    </mc:AlternateContent>
    <mc:AlternateContent xmlns:mc="http://schemas.openxmlformats.org/markup-compatibility/2006">
      <mc:Choice Requires="x14">
        <control shapeId="7170" r:id="rId11" name="Search_cbo_Filter">
          <controlPr locked="0" autoLine="0" r:id="rId12">
            <anchor>
              <from>
                <xdr:col>23</xdr:col>
                <xdr:colOff>238125</xdr:colOff>
                <xdr:row>6</xdr:row>
                <xdr:rowOff>66675</xdr:rowOff>
              </from>
              <to>
                <xdr:col>26</xdr:col>
                <xdr:colOff>819150</xdr:colOff>
                <xdr:row>7</xdr:row>
                <xdr:rowOff>95250</xdr:rowOff>
              </to>
            </anchor>
          </controlPr>
        </control>
      </mc:Choice>
      <mc:Fallback>
        <control shapeId="7170" r:id="rId11" name="Search_cbo_Filter"/>
      </mc:Fallback>
    </mc:AlternateContent>
    <mc:AlternateContent xmlns:mc="http://schemas.openxmlformats.org/markup-compatibility/2006">
      <mc:Choice Requires="x14">
        <control shapeId="7171" r:id="rId13" name="Search_cbo_Status">
          <controlPr locked="0" autoLine="0" r:id="rId14">
            <anchor>
              <from>
                <xdr:col>26</xdr:col>
                <xdr:colOff>1095375</xdr:colOff>
                <xdr:row>6</xdr:row>
                <xdr:rowOff>66675</xdr:rowOff>
              </from>
              <to>
                <xdr:col>28</xdr:col>
                <xdr:colOff>285750</xdr:colOff>
                <xdr:row>7</xdr:row>
                <xdr:rowOff>95250</xdr:rowOff>
              </to>
            </anchor>
          </controlPr>
        </control>
      </mc:Choice>
      <mc:Fallback>
        <control shapeId="7171" r:id="rId13" name="Search_cbo_Status"/>
      </mc:Fallback>
    </mc:AlternateContent>
    <mc:AlternateContent xmlns:mc="http://schemas.openxmlformats.org/markup-compatibility/2006">
      <mc:Choice Requires="x14">
        <control shapeId="7172" r:id="rId15" name="btn_Clear">
          <controlPr locked="0" autoLine="0" r:id="rId16">
            <anchor>
              <from>
                <xdr:col>27</xdr:col>
                <xdr:colOff>828675</xdr:colOff>
                <xdr:row>7</xdr:row>
                <xdr:rowOff>171450</xdr:rowOff>
              </from>
              <to>
                <xdr:col>28</xdr:col>
                <xdr:colOff>695325</xdr:colOff>
                <xdr:row>9</xdr:row>
                <xdr:rowOff>95250</xdr:rowOff>
              </to>
            </anchor>
          </controlPr>
        </control>
      </mc:Choice>
      <mc:Fallback>
        <control shapeId="7172" r:id="rId15" name="btn_Clear"/>
      </mc:Fallback>
    </mc:AlternateContent>
    <mc:AlternateContent xmlns:mc="http://schemas.openxmlformats.org/markup-compatibility/2006">
      <mc:Choice Requires="x14">
        <control shapeId="7173" r:id="rId17" name="btn_Search">
          <controlPr locked="0" autoLine="0" r:id="rId18">
            <anchor>
              <from>
                <xdr:col>26</xdr:col>
                <xdr:colOff>1095375</xdr:colOff>
                <xdr:row>7</xdr:row>
                <xdr:rowOff>171450</xdr:rowOff>
              </from>
              <to>
                <xdr:col>27</xdr:col>
                <xdr:colOff>628650</xdr:colOff>
                <xdr:row>9</xdr:row>
                <xdr:rowOff>95250</xdr:rowOff>
              </to>
            </anchor>
          </controlPr>
        </control>
      </mc:Choice>
      <mc:Fallback>
        <control shapeId="7173" r:id="rId17" name="btn_Search"/>
      </mc:Fallback>
    </mc:AlternateContent>
    <mc:AlternateContent xmlns:mc="http://schemas.openxmlformats.org/markup-compatibility/2006">
      <mc:Choice Requires="x14">
        <control shapeId="7174" r:id="rId19" name="Search_lbl_RCount">
          <controlPr locked="0" defaultSize="0" autoLine="0" r:id="rId20">
            <anchor>
              <from>
                <xdr:col>23</xdr:col>
                <xdr:colOff>238125</xdr:colOff>
                <xdr:row>8</xdr:row>
                <xdr:rowOff>19050</xdr:rowOff>
              </from>
              <to>
                <xdr:col>26</xdr:col>
                <xdr:colOff>819150</xdr:colOff>
                <xdr:row>9</xdr:row>
                <xdr:rowOff>47625</xdr:rowOff>
              </to>
            </anchor>
          </controlPr>
        </control>
      </mc:Choice>
      <mc:Fallback>
        <control shapeId="7174" r:id="rId19" name="Search_lbl_RCount"/>
      </mc:Fallback>
    </mc:AlternateContent>
    <mc:AlternateContent xmlns:mc="http://schemas.openxmlformats.org/markup-compatibility/2006">
      <mc:Choice Requires="x14">
        <control shapeId="7175" r:id="rId21" name="btn_Export_List">
          <controlPr locked="0" autoLine="0" r:id="rId22">
            <anchor>
              <from>
                <xdr:col>28</xdr:col>
                <xdr:colOff>952500</xdr:colOff>
                <xdr:row>7</xdr:row>
                <xdr:rowOff>171450</xdr:rowOff>
              </from>
              <to>
                <xdr:col>29</xdr:col>
                <xdr:colOff>819150</xdr:colOff>
                <xdr:row>9</xdr:row>
                <xdr:rowOff>95250</xdr:rowOff>
              </to>
            </anchor>
          </controlPr>
        </control>
      </mc:Choice>
      <mc:Fallback>
        <control shapeId="7175" r:id="rId21" name="btn_Export_List"/>
      </mc:Fallback>
    </mc:AlternateContent>
    <mc:AlternateContent xmlns:mc="http://schemas.openxmlformats.org/markup-compatibility/2006">
      <mc:Choice Requires="x14">
        <control shapeId="7176" r:id="rId23" name="lbl_Filter">
          <controlPr locked="0" defaultSize="0" autoLine="0" r:id="rId24">
            <anchor>
              <from>
                <xdr:col>23</xdr:col>
                <xdr:colOff>238125</xdr:colOff>
                <xdr:row>5</xdr:row>
                <xdr:rowOff>28575</xdr:rowOff>
              </from>
              <to>
                <xdr:col>23</xdr:col>
                <xdr:colOff>790575</xdr:colOff>
                <xdr:row>6</xdr:row>
                <xdr:rowOff>66675</xdr:rowOff>
              </to>
            </anchor>
          </controlPr>
        </control>
      </mc:Choice>
      <mc:Fallback>
        <control shapeId="7176" r:id="rId23" name="lbl_Filter"/>
      </mc:Fallback>
    </mc:AlternateContent>
    <mc:AlternateContent xmlns:mc="http://schemas.openxmlformats.org/markup-compatibility/2006">
      <mc:Choice Requires="x14">
        <control shapeId="7177" r:id="rId25" name="lbl_Search">
          <controlPr locked="0" defaultSize="0" autoLine="0" r:id="rId26">
            <anchor>
              <from>
                <xdr:col>18</xdr:col>
                <xdr:colOff>990600</xdr:colOff>
                <xdr:row>5</xdr:row>
                <xdr:rowOff>28575</xdr:rowOff>
              </from>
              <to>
                <xdr:col>19</xdr:col>
                <xdr:colOff>514350</xdr:colOff>
                <xdr:row>6</xdr:row>
                <xdr:rowOff>66675</xdr:rowOff>
              </to>
            </anchor>
          </controlPr>
        </control>
      </mc:Choice>
      <mc:Fallback>
        <control shapeId="7177" r:id="rId25" name="lbl_Search"/>
      </mc:Fallback>
    </mc:AlternateContent>
    <mc:AlternateContent xmlns:mc="http://schemas.openxmlformats.org/markup-compatibility/2006">
      <mc:Choice Requires="x14">
        <control shapeId="7178" r:id="rId27" name="lbl_Status">
          <controlPr locked="0" defaultSize="0" autoLine="0" r:id="rId28">
            <anchor>
              <from>
                <xdr:col>26</xdr:col>
                <xdr:colOff>1095375</xdr:colOff>
                <xdr:row>5</xdr:row>
                <xdr:rowOff>28575</xdr:rowOff>
              </from>
              <to>
                <xdr:col>27</xdr:col>
                <xdr:colOff>295275</xdr:colOff>
                <xdr:row>6</xdr:row>
                <xdr:rowOff>66675</xdr:rowOff>
              </to>
            </anchor>
          </controlPr>
        </control>
      </mc:Choice>
      <mc:Fallback>
        <control shapeId="7178" r:id="rId27" name="lbl_Status"/>
      </mc:Fallback>
    </mc:AlternateContent>
    <mc:AlternateContent xmlns:mc="http://schemas.openxmlformats.org/markup-compatibility/2006">
      <mc:Choice Requires="x14">
        <control shapeId="7179" r:id="rId29" name="Search_cbo_Sort">
          <controlPr locked="0" autoLine="0" r:id="rId30">
            <anchor>
              <from>
                <xdr:col>28</xdr:col>
                <xdr:colOff>600075</xdr:colOff>
                <xdr:row>6</xdr:row>
                <xdr:rowOff>66675</xdr:rowOff>
              </from>
              <to>
                <xdr:col>30</xdr:col>
                <xdr:colOff>114300</xdr:colOff>
                <xdr:row>7</xdr:row>
                <xdr:rowOff>95250</xdr:rowOff>
              </to>
            </anchor>
          </controlPr>
        </control>
      </mc:Choice>
      <mc:Fallback>
        <control shapeId="7179" r:id="rId29" name="Search_cbo_Sort"/>
      </mc:Fallback>
    </mc:AlternateContent>
    <mc:AlternateContent xmlns:mc="http://schemas.openxmlformats.org/markup-compatibility/2006">
      <mc:Choice Requires="x14">
        <control shapeId="7180" r:id="rId31" name="lbl_SortBy">
          <controlPr locked="0" defaultSize="0" autoLine="0" r:id="rId32">
            <anchor>
              <from>
                <xdr:col>28</xdr:col>
                <xdr:colOff>600075</xdr:colOff>
                <xdr:row>5</xdr:row>
                <xdr:rowOff>28575</xdr:rowOff>
              </from>
              <to>
                <xdr:col>29</xdr:col>
                <xdr:colOff>123825</xdr:colOff>
                <xdr:row>6</xdr:row>
                <xdr:rowOff>66675</xdr:rowOff>
              </to>
            </anchor>
          </controlPr>
        </control>
      </mc:Choice>
      <mc:Fallback>
        <control shapeId="7180" r:id="rId31" name="lbl_SortBy"/>
      </mc:Fallback>
    </mc:AlternateContent>
    <mc:AlternateContent xmlns:mc="http://schemas.openxmlformats.org/markup-compatibility/2006">
      <mc:Choice Requires="x14">
        <control shapeId="7182" r:id="rId33" name="btn_Ascending">
          <controlPr locked="0" autoLine="0" r:id="rId34">
            <anchor>
              <from>
                <xdr:col>30</xdr:col>
                <xdr:colOff>304800</xdr:colOff>
                <xdr:row>6</xdr:row>
                <xdr:rowOff>66675</xdr:rowOff>
              </from>
              <to>
                <xdr:col>30</xdr:col>
                <xdr:colOff>533400</xdr:colOff>
                <xdr:row>7</xdr:row>
                <xdr:rowOff>104775</xdr:rowOff>
              </to>
            </anchor>
          </controlPr>
        </control>
      </mc:Choice>
      <mc:Fallback>
        <control shapeId="7182" r:id="rId33" name="btn_Ascending"/>
      </mc:Fallback>
    </mc:AlternateContent>
    <mc:AlternateContent xmlns:mc="http://schemas.openxmlformats.org/markup-compatibility/2006">
      <mc:Choice Requires="x14">
        <control shapeId="7183" r:id="rId35" name="btn_Decsending">
          <controlPr locked="0" autoLine="0" r:id="rId36">
            <anchor>
              <from>
                <xdr:col>30</xdr:col>
                <xdr:colOff>628650</xdr:colOff>
                <xdr:row>6</xdr:row>
                <xdr:rowOff>66675</xdr:rowOff>
              </from>
              <to>
                <xdr:col>30</xdr:col>
                <xdr:colOff>857250</xdr:colOff>
                <xdr:row>7</xdr:row>
                <xdr:rowOff>104775</xdr:rowOff>
              </to>
            </anchor>
          </controlPr>
        </control>
      </mc:Choice>
      <mc:Fallback>
        <control shapeId="7183" r:id="rId35" name="btn_Decsending"/>
      </mc:Fallback>
    </mc:AlternateContent>
    <mc:AlternateContent xmlns:mc="http://schemas.openxmlformats.org/markup-compatibility/2006">
      <mc:Choice Requires="x14">
        <control shapeId="7185" r:id="rId37" name="btn_AddNew">
          <controlPr locked="0" autoLine="0" r:id="rId38">
            <anchor>
              <from>
                <xdr:col>29</xdr:col>
                <xdr:colOff>1028700</xdr:colOff>
                <xdr:row>7</xdr:row>
                <xdr:rowOff>171450</xdr:rowOff>
              </from>
              <to>
                <xdr:col>30</xdr:col>
                <xdr:colOff>895350</xdr:colOff>
                <xdr:row>9</xdr:row>
                <xdr:rowOff>95250</xdr:rowOff>
              </to>
            </anchor>
          </controlPr>
        </control>
      </mc:Choice>
      <mc:Fallback>
        <control shapeId="7185" r:id="rId37" name="btn_AddNew"/>
      </mc:Fallback>
    </mc:AlternateContent>
    <mc:AlternateContent xmlns:mc="http://schemas.openxmlformats.org/markup-compatibility/2006">
      <mc:Choice Requires="x14">
        <control shapeId="7187" r:id="rId39" name="lbl_Welcome">
          <controlPr locked="0" defaultSize="0" autoLine="0" r:id="rId40">
            <anchor>
              <from>
                <xdr:col>18</xdr:col>
                <xdr:colOff>0</xdr:colOff>
                <xdr:row>8</xdr:row>
                <xdr:rowOff>19050</xdr:rowOff>
              </from>
              <to>
                <xdr:col>23</xdr:col>
                <xdr:colOff>57150</xdr:colOff>
                <xdr:row>9</xdr:row>
                <xdr:rowOff>57150</xdr:rowOff>
              </to>
            </anchor>
          </controlPr>
        </control>
      </mc:Choice>
      <mc:Fallback>
        <control shapeId="7187" r:id="rId39" name="lbl_Welcome"/>
      </mc:Fallback>
    </mc:AlternateContent>
    <mc:AlternateContent xmlns:mc="http://schemas.openxmlformats.org/markup-compatibility/2006">
      <mc:Choice Requires="x14">
        <control shapeId="7194" r:id="rId41" name="btn_Next">
          <controlPr autoLine="0" r:id="rId42">
            <anchor>
              <from>
                <xdr:col>29</xdr:col>
                <xdr:colOff>1038225</xdr:colOff>
                <xdr:row>9</xdr:row>
                <xdr:rowOff>171450</xdr:rowOff>
              </from>
              <to>
                <xdr:col>30</xdr:col>
                <xdr:colOff>904875</xdr:colOff>
                <xdr:row>11</xdr:row>
                <xdr:rowOff>95250</xdr:rowOff>
              </to>
            </anchor>
          </controlPr>
        </control>
      </mc:Choice>
      <mc:Fallback>
        <control shapeId="7194" r:id="rId41" name="btn_Next"/>
      </mc:Fallback>
    </mc:AlternateContent>
    <mc:AlternateContent xmlns:mc="http://schemas.openxmlformats.org/markup-compatibility/2006">
      <mc:Choice Requires="x14">
        <control shapeId="7196" r:id="rId43" name="btn_Prev">
          <controlPr disabled="1" autoLine="0" r:id="rId44">
            <anchor>
              <from>
                <xdr:col>23</xdr:col>
                <xdr:colOff>933450</xdr:colOff>
                <xdr:row>9</xdr:row>
                <xdr:rowOff>171450</xdr:rowOff>
              </from>
              <to>
                <xdr:col>26</xdr:col>
                <xdr:colOff>800100</xdr:colOff>
                <xdr:row>11</xdr:row>
                <xdr:rowOff>95250</xdr:rowOff>
              </to>
            </anchor>
          </controlPr>
        </control>
      </mc:Choice>
      <mc:Fallback>
        <control shapeId="7196" r:id="rId43" name="btn_Prev"/>
      </mc:Fallback>
    </mc:AlternateContent>
    <mc:AlternateContent xmlns:mc="http://schemas.openxmlformats.org/markup-compatibility/2006">
      <mc:Choice Requires="x14">
        <control shapeId="7197" r:id="rId45" name="btn_Home">
          <controlPr disabled="1" autoLine="0" r:id="rId46">
            <anchor>
              <from>
                <xdr:col>27</xdr:col>
                <xdr:colOff>819150</xdr:colOff>
                <xdr:row>9</xdr:row>
                <xdr:rowOff>171450</xdr:rowOff>
              </from>
              <to>
                <xdr:col>28</xdr:col>
                <xdr:colOff>685800</xdr:colOff>
                <xdr:row>11</xdr:row>
                <xdr:rowOff>95250</xdr:rowOff>
              </to>
            </anchor>
          </controlPr>
        </control>
      </mc:Choice>
      <mc:Fallback>
        <control shapeId="7197" r:id="rId45" name="btn_Ho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oster"/>
  <dimension ref="A1:Z40"/>
  <sheetViews>
    <sheetView showGridLines="0" workbookViewId="0">
      <selection activeCell="A2" sqref="A2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12" width="9.140625" style="1" customWidth="1"/>
    <col min="1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7"/>
    </row>
    <row r="4" spans="1:26" ht="15" customHeight="1" x14ac:dyDescent="0.25">
      <c r="A4" s="2" t="s">
        <v>3</v>
      </c>
      <c r="B4" s="2" t="str">
        <f>Dashboard!$B$4</f>
        <v>Dashboard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7"/>
    </row>
    <row r="5" spans="1:26" ht="15" customHeight="1" x14ac:dyDescent="0.25">
      <c r="A5" s="2" t="s">
        <v>8</v>
      </c>
      <c r="B5" s="2">
        <f>Dashboard!$B$5</f>
        <v>28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7"/>
    </row>
    <row r="6" spans="1:26" ht="15" customHeight="1" x14ac:dyDescent="0.25">
      <c r="A6" s="2" t="s">
        <v>4</v>
      </c>
      <c r="B6" s="2">
        <f>Dashboard!$B$6</f>
        <v>36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7"/>
    </row>
    <row r="7" spans="1:26" ht="15" customHeight="1" x14ac:dyDescent="0.25">
      <c r="A7" s="2" t="s">
        <v>9</v>
      </c>
      <c r="B7" s="2">
        <f>Dashboard!$B$7</f>
        <v>0</v>
      </c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7"/>
    </row>
    <row r="8" spans="1:26" ht="15" customHeight="1" x14ac:dyDescent="0.25">
      <c r="A8" s="2" t="s">
        <v>5</v>
      </c>
      <c r="B8" s="2">
        <f>Dashboard!$B$8</f>
        <v>0</v>
      </c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7"/>
    </row>
    <row r="9" spans="1:26" ht="15" customHeight="1" x14ac:dyDescent="0.25">
      <c r="A9" s="2" t="s">
        <v>10</v>
      </c>
      <c r="B9" s="2">
        <f>Dashboard!$B$9</f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7"/>
    </row>
    <row r="10" spans="1:26" ht="15" customHeight="1" x14ac:dyDescent="0.25">
      <c r="A10" s="2" t="s">
        <v>6</v>
      </c>
      <c r="B10" s="2">
        <f>Dashboard!$B$10</f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7"/>
    </row>
    <row r="11" spans="1:26" ht="15" customHeight="1" x14ac:dyDescent="0.25">
      <c r="A11" s="2"/>
      <c r="B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0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Guide"/>
  <dimension ref="A1:Z40"/>
  <sheetViews>
    <sheetView showGridLines="0" workbookViewId="0"/>
  </sheetViews>
  <sheetFormatPr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7"/>
    </row>
    <row r="4" spans="1:26" ht="15" customHeight="1" x14ac:dyDescent="0.25">
      <c r="A4" s="2" t="s">
        <v>3</v>
      </c>
      <c r="B4" s="2" t="str">
        <f>Dashboard!$B$4</f>
        <v>Dashboard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7"/>
    </row>
    <row r="5" spans="1:26" ht="15" customHeight="1" x14ac:dyDescent="0.25">
      <c r="A5" s="2" t="s">
        <v>8</v>
      </c>
      <c r="B5" s="2">
        <f>Dashboard!$B$5</f>
        <v>28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7"/>
    </row>
    <row r="6" spans="1:26" ht="15" customHeight="1" x14ac:dyDescent="0.25">
      <c r="A6" s="2" t="s">
        <v>4</v>
      </c>
      <c r="B6" s="2">
        <f>Dashboard!$B$6</f>
        <v>36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7"/>
    </row>
    <row r="7" spans="1:26" ht="15" customHeight="1" x14ac:dyDescent="0.25">
      <c r="A7" s="2" t="s">
        <v>9</v>
      </c>
      <c r="B7" s="2">
        <f>Dashboard!$B$7</f>
        <v>0</v>
      </c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7"/>
    </row>
    <row r="8" spans="1:26" ht="15" customHeight="1" x14ac:dyDescent="0.25">
      <c r="A8" s="2" t="s">
        <v>5</v>
      </c>
      <c r="B8" s="2">
        <f>Dashboard!$B$8</f>
        <v>0</v>
      </c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7"/>
    </row>
    <row r="9" spans="1:26" ht="15" customHeight="1" x14ac:dyDescent="0.25">
      <c r="A9" s="2" t="s">
        <v>10</v>
      </c>
      <c r="B9" s="2">
        <f>Dashboard!$B$9</f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7"/>
    </row>
    <row r="10" spans="1:26" ht="15" customHeight="1" x14ac:dyDescent="0.25">
      <c r="A10" s="2" t="s">
        <v>6</v>
      </c>
      <c r="B10" s="2">
        <f>Dashboard!$B$10</f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7"/>
    </row>
    <row r="11" spans="1:26" ht="15" customHeight="1" x14ac:dyDescent="0.25">
      <c r="A11" s="2"/>
      <c r="B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0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ageSetup orientation="portrait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s"/>
  <dimension ref="A1:Z40"/>
  <sheetViews>
    <sheetView showGridLines="0" workbookViewId="0">
      <selection activeCell="A3" sqref="A3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8" width="9.140625" style="1" customWidth="1"/>
    <col min="9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7"/>
    </row>
    <row r="4" spans="1:26" ht="15" customHeight="1" x14ac:dyDescent="0.25">
      <c r="A4" s="2" t="s">
        <v>3</v>
      </c>
      <c r="B4" s="2" t="str">
        <f>Dashboard!$B$4</f>
        <v>Dashboard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7"/>
    </row>
    <row r="5" spans="1:26" ht="15" customHeight="1" x14ac:dyDescent="0.25">
      <c r="A5" s="2" t="s">
        <v>8</v>
      </c>
      <c r="B5" s="2">
        <f>Dashboard!$B$5</f>
        <v>28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7"/>
    </row>
    <row r="6" spans="1:26" ht="15" customHeight="1" x14ac:dyDescent="0.25">
      <c r="A6" s="2" t="s">
        <v>4</v>
      </c>
      <c r="B6" s="2">
        <f>Dashboard!$B$6</f>
        <v>36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7"/>
    </row>
    <row r="7" spans="1:26" ht="15" customHeight="1" x14ac:dyDescent="0.25">
      <c r="A7" s="2" t="s">
        <v>9</v>
      </c>
      <c r="B7" s="2">
        <f>Dashboard!$B$7</f>
        <v>0</v>
      </c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7"/>
    </row>
    <row r="8" spans="1:26" ht="15" customHeight="1" x14ac:dyDescent="0.25">
      <c r="A8" s="2" t="s">
        <v>5</v>
      </c>
      <c r="B8" s="2">
        <f>Dashboard!$B$8</f>
        <v>0</v>
      </c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7"/>
    </row>
    <row r="9" spans="1:26" ht="15" customHeight="1" x14ac:dyDescent="0.25">
      <c r="A9" s="2" t="s">
        <v>10</v>
      </c>
      <c r="B9" s="2">
        <f>Dashboard!$B$9</f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7"/>
    </row>
    <row r="10" spans="1:26" ht="15" customHeight="1" x14ac:dyDescent="0.25">
      <c r="A10" s="2" t="s">
        <v>6</v>
      </c>
      <c r="B10" s="2">
        <f>Dashboard!$B$10</f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7"/>
    </row>
    <row r="11" spans="1:26" ht="15" customHeight="1" x14ac:dyDescent="0.25">
      <c r="A11" s="2"/>
      <c r="B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0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sortState xmlns:xlrd2="http://schemas.microsoft.com/office/spreadsheetml/2017/richdata2" ref="E6:E7">
    <sortCondition descending="1" ref="E5"/>
  </sortState>
  <dataConsolidate/>
  <mergeCells count="1">
    <mergeCell ref="D2:Z11"/>
  </mergeCells>
  <pageMargins left="0.7" right="0.7" top="0.75" bottom="0.75" header="0.3" footer="0.3"/>
  <pageSetup orientation="portrait"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Z40"/>
  <sheetViews>
    <sheetView showGridLines="0" workbookViewId="0">
      <selection activeCell="D2" sqref="D2:Z11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3" t="s">
        <v>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6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7"/>
    </row>
    <row r="4" spans="1:26" ht="15" customHeight="1" x14ac:dyDescent="0.25">
      <c r="A4" s="2" t="s">
        <v>3</v>
      </c>
      <c r="B4" s="2" t="str">
        <f>Dashboard!$B$4</f>
        <v>Dashboard</v>
      </c>
      <c r="D4" s="6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7"/>
    </row>
    <row r="5" spans="1:26" ht="15" customHeight="1" x14ac:dyDescent="0.25">
      <c r="A5" s="2" t="s">
        <v>8</v>
      </c>
      <c r="B5" s="2">
        <f>Dashboard!$B$5</f>
        <v>28</v>
      </c>
      <c r="D5" s="6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7"/>
    </row>
    <row r="6" spans="1:26" ht="15" customHeight="1" x14ac:dyDescent="0.25">
      <c r="A6" s="2" t="s">
        <v>4</v>
      </c>
      <c r="B6" s="2">
        <f>Dashboard!$B$6</f>
        <v>36</v>
      </c>
      <c r="D6" s="6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7"/>
    </row>
    <row r="7" spans="1:26" ht="15" customHeight="1" x14ac:dyDescent="0.25">
      <c r="A7" s="2" t="s">
        <v>9</v>
      </c>
      <c r="B7" s="2">
        <f>Dashboard!$B$7</f>
        <v>0</v>
      </c>
      <c r="D7" s="6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7"/>
    </row>
    <row r="8" spans="1:26" ht="15" customHeight="1" x14ac:dyDescent="0.25">
      <c r="A8" s="2" t="s">
        <v>5</v>
      </c>
      <c r="B8" s="2">
        <f>Dashboard!$B$8</f>
        <v>0</v>
      </c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7"/>
    </row>
    <row r="9" spans="1:26" ht="15" customHeight="1" x14ac:dyDescent="0.25">
      <c r="A9" s="2" t="s">
        <v>10</v>
      </c>
      <c r="B9" s="2">
        <f>Dashboard!$B$9</f>
        <v>14</v>
      </c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7"/>
    </row>
    <row r="10" spans="1:26" ht="15" customHeight="1" x14ac:dyDescent="0.25">
      <c r="A10" s="2" t="s">
        <v>6</v>
      </c>
      <c r="B10" s="2">
        <f>Dashboard!$B$10</f>
        <v>38</v>
      </c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7"/>
    </row>
    <row r="11" spans="1:26" ht="15" customHeight="1" x14ac:dyDescent="0.25">
      <c r="A11" s="2"/>
      <c r="B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0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icture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05379B-881C-45E1-9B3E-80865A42A5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Dashboard</vt:lpstr>
      <vt:lpstr>Alerts</vt:lpstr>
      <vt:lpstr>Roster</vt:lpstr>
      <vt:lpstr>Guide</vt:lpstr>
      <vt:lpstr>Lists</vt:lpstr>
      <vt:lpstr>Sheet1</vt:lpstr>
      <vt:lpstr>Alerts_AdminRange</vt:lpstr>
      <vt:lpstr>Alerts_fullName</vt:lpstr>
      <vt:lpstr>Alerts_qryHeaders</vt:lpstr>
      <vt:lpstr>Alerts_qryRange</vt:lpstr>
      <vt:lpstr>Alerts_sheetHeader</vt:lpstr>
      <vt:lpstr>Alerts_shwRange</vt:lpstr>
      <vt:lpstr>Dashboard_AdminRange</vt:lpstr>
      <vt:lpstr>Dashboard_BtmRow</vt:lpstr>
      <vt:lpstr>Dashboard_ClmCnt</vt:lpstr>
      <vt:lpstr>Dashboard_Page</vt:lpstr>
      <vt:lpstr>Dashboard_RowCnt</vt:lpstr>
      <vt:lpstr>Dashboard_sheetHeader</vt:lpstr>
      <vt:lpstr>Dashboard_TargetID</vt:lpstr>
      <vt:lpstr>Dashboard_TargetRow</vt:lpstr>
      <vt:lpstr>Dashboard_Title</vt:lpstr>
      <vt:lpstr>Dashboard_TopRow</vt:lpstr>
      <vt:lpstr>Dashboard_Username</vt:lpstr>
      <vt:lpstr>Guide_AdminRange</vt:lpstr>
      <vt:lpstr>Guide_sheetHeader</vt:lpstr>
      <vt:lpstr>Lists_AdminRange</vt:lpstr>
      <vt:lpstr>Lists_sheetHeader</vt:lpstr>
      <vt:lpstr>Roster_AdminRange</vt:lpstr>
      <vt:lpstr>Roster_sheetHeader</vt:lpstr>
      <vt:lpstr>Sheet1_AdminRange</vt:lpstr>
      <vt:lpstr>Sheet1_sheetHeader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Wren, Richard J (US) (CENTERRA GROUP LLC)</dc:creator>
  <cp:lastModifiedBy>Daphne Wren</cp:lastModifiedBy>
  <cp:lastPrinted>2023-09-07T14:46:19Z</cp:lastPrinted>
  <dcterms:created xsi:type="dcterms:W3CDTF">2023-03-13T14:36:11Z</dcterms:created>
  <dcterms:modified xsi:type="dcterms:W3CDTF">2023-09-22T09:13:40Z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334e91-1829-4692-9d58-c3f72fc72182_Enabled">
    <vt:lpwstr>true</vt:lpwstr>
  </property>
  <property fmtid="{D5CDD505-2E9C-101B-9397-08002B2CF9AE}" pid="3" name="MSIP_Label_82334e91-1829-4692-9d58-c3f72fc72182_SetDate">
    <vt:lpwstr>2023-09-18T10:58:41Z</vt:lpwstr>
  </property>
  <property fmtid="{D5CDD505-2E9C-101B-9397-08002B2CF9AE}" pid="4" name="MSIP_Label_82334e91-1829-4692-9d58-c3f72fc72182_Method">
    <vt:lpwstr>Standard</vt:lpwstr>
  </property>
  <property fmtid="{D5CDD505-2E9C-101B-9397-08002B2CF9AE}" pid="5" name="MSIP_Label_82334e91-1829-4692-9d58-c3f72fc72182_Name">
    <vt:lpwstr>defa4170-0d19-0005-0004-bc88714345d2</vt:lpwstr>
  </property>
  <property fmtid="{D5CDD505-2E9C-101B-9397-08002B2CF9AE}" pid="6" name="MSIP_Label_82334e91-1829-4692-9d58-c3f72fc72182_SiteId">
    <vt:lpwstr>8acc79e7-74d2-4c86-847e-0cb217b5caed</vt:lpwstr>
  </property>
  <property fmtid="{D5CDD505-2E9C-101B-9397-08002B2CF9AE}" pid="7" name="MSIP_Label_82334e91-1829-4692-9d58-c3f72fc72182_ActionId">
    <vt:lpwstr>11c9384b-30c9-4066-87c9-612e69ca3d23</vt:lpwstr>
  </property>
  <property fmtid="{D5CDD505-2E9C-101B-9397-08002B2CF9AE}" pid="8" name="MSIP_Label_82334e91-1829-4692-9d58-c3f72fc72182_ContentBits">
    <vt:lpwstr>0</vt:lpwstr>
  </property>
</Properties>
</file>