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Developer\Projects\CL_Tracker\"/>
    </mc:Choice>
  </mc:AlternateContent>
  <bookViews>
    <workbookView xWindow="-120" yWindow="1080" windowWidth="29040" windowHeight="15840" tabRatio="502" activeTab="1"/>
  </bookViews>
  <sheets>
    <sheet name="Dashboard" sheetId="20" r:id="rId1"/>
    <sheet name="Alerts" sheetId="21" r:id="rId2"/>
    <sheet name="Roster" sheetId="19" r:id="rId3"/>
    <sheet name="Guide" sheetId="2" r:id="rId4"/>
    <sheet name="Lists" sheetId="4" r:id="rId5"/>
    <sheet name="Sheet3" sheetId="24" r:id="rId6"/>
  </sheets>
  <functionGroups builtInGroupCount="18"/>
  <externalReferences>
    <externalReference r:id="rId7"/>
    <externalReference r:id="rId8"/>
  </externalReferences>
  <definedNames>
    <definedName name="FullName">[1]!DBNCIC[Full Name]</definedName>
    <definedName name="LastName">#REF!</definedName>
    <definedName name="LNAME">[1]!DBNCIC[Last Name]</definedName>
    <definedName name="Range_Nm">[2]!NCIC[Name]</definedName>
    <definedName name="State_Code">#REF!</definedName>
    <definedName name="Typ_Person">#REF!</definedName>
    <definedName name="Typ_Query">#REF!</definedName>
    <definedName name="Typ_Run">#REF!</definedName>
    <definedName name="User_Rights">#REF!</definedName>
    <definedName name="UserName">#REF!</definedName>
    <definedName name="Users">#REF!</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6" i="4" l="1"/>
  <c r="F76" i="4" s="1"/>
  <c r="E75" i="4"/>
  <c r="F75" i="4" s="1"/>
  <c r="E74" i="4"/>
  <c r="F74" i="4" s="1"/>
  <c r="E73" i="4"/>
  <c r="F73" i="4" s="1"/>
  <c r="E72" i="4"/>
  <c r="F72" i="4" s="1"/>
  <c r="E71" i="4"/>
  <c r="F71" i="4" s="1"/>
  <c r="E70" i="4"/>
  <c r="F70" i="4" s="1"/>
  <c r="E69" i="4"/>
  <c r="F69" i="4" s="1"/>
  <c r="E68" i="4"/>
  <c r="F68" i="4" s="1"/>
  <c r="E67" i="4"/>
  <c r="F67" i="4" s="1"/>
  <c r="E66" i="4"/>
  <c r="F66" i="4" s="1"/>
  <c r="E65" i="4"/>
  <c r="F65" i="4" s="1"/>
  <c r="E64" i="4"/>
  <c r="F64" i="4" s="1"/>
  <c r="E63" i="4"/>
  <c r="F63" i="4" s="1"/>
  <c r="E62" i="4"/>
  <c r="F62" i="4" s="1"/>
  <c r="E61" i="4"/>
  <c r="F61" i="4" s="1"/>
  <c r="E60" i="4"/>
  <c r="F60" i="4" s="1"/>
  <c r="E59" i="4"/>
  <c r="F59" i="4" s="1"/>
  <c r="E58" i="4"/>
  <c r="F58" i="4" s="1"/>
  <c r="E57" i="4"/>
  <c r="F57" i="4" s="1"/>
  <c r="E56" i="4"/>
  <c r="F56" i="4" s="1"/>
  <c r="E55" i="4"/>
  <c r="F55" i="4" s="1"/>
  <c r="E54" i="4"/>
  <c r="F54" i="4" s="1"/>
  <c r="E53" i="4"/>
  <c r="F53" i="4" s="1"/>
  <c r="E52" i="4"/>
  <c r="F52" i="4" s="1"/>
  <c r="E51" i="4"/>
  <c r="F51" i="4" s="1"/>
  <c r="E50" i="4"/>
  <c r="F50" i="4" s="1"/>
  <c r="E49" i="4"/>
  <c r="F49" i="4" s="1"/>
  <c r="E48" i="4"/>
  <c r="F48" i="4" s="1"/>
  <c r="E47" i="4"/>
  <c r="F47" i="4" s="1"/>
  <c r="E46" i="4"/>
  <c r="F46" i="4" s="1"/>
  <c r="E45" i="4"/>
  <c r="F45" i="4" s="1"/>
  <c r="E44" i="4"/>
  <c r="F44" i="4" s="1"/>
  <c r="E43" i="4"/>
  <c r="F43" i="4" s="1"/>
</calcChain>
</file>

<file path=xl/connections.xml><?xml version="1.0" encoding="utf-8"?>
<connections xmlns="http://schemas.openxmlformats.org/spreadsheetml/2006/main">
  <connection id="1" keepAlive="1" name="Query - CE (Expired)" description="Connection to the 'CE (Expired)' query in the workbook." type="5" refreshedVersion="0" background="1">
    <dbPr connection="Provider=Microsoft.Mashup.OleDb.1;Data Source=$Workbook$;Location=&quot;CE (Expired)&quot;;Extended Properties=&quot;&quot;" command="SELECT * FROM [CE (Expired)]"/>
  </connection>
  <connection id="2" keepAlive="1" name="Query - CE (Null)" description="Connection to the 'CE (Null)' query in the workbook." type="5" refreshedVersion="0" background="1">
    <dbPr connection="Provider=Microsoft.Mashup.OleDb.1;Data Source=$Workbook$;Location=&quot;CE (Null)&quot;;Extended Properties=&quot;&quot;" command="SELECT * FROM [CE (Null)]"/>
  </connection>
  <connection id="3" keepAlive="1" name="Query - NDA (Null)" description="Connection to the 'NDA (Null)' query in the workbook." type="5" refreshedVersion="0" background="1">
    <dbPr connection="Provider=Microsoft.Mashup.OleDb.1;Data Source=$Workbook$;Location=&quot;NDA (Null)&quot;;Extended Properties=&quot;&quot;" command="SELECT * FROM [NDA (Null)]"/>
  </connection>
  <connection id="4" name="SF312-13(Wren)" type="4" refreshedVersion="0" background="1">
    <webPr xml="1" sourceData="1" url="P:\Work Stuff\Centerra\Clearances\01 Employee Intial Start\Updated\SF312-13(Wren).xml" htmlTables="1" htmlFormat="all"/>
  </connection>
</connections>
</file>

<file path=xl/sharedStrings.xml><?xml version="1.0" encoding="utf-8"?>
<sst xmlns="http://schemas.openxmlformats.org/spreadsheetml/2006/main" count="297" uniqueCount="196">
  <si>
    <t>Elig Pending</t>
  </si>
  <si>
    <t>Secret</t>
  </si>
  <si>
    <t>PENDING BGC's</t>
  </si>
  <si>
    <t>CSR Submitted</t>
  </si>
  <si>
    <t xml:space="preserve">Here is a template of the Daily Clearance Tracker I keep. 
• I add new folks to the bottom via name, SSN, PID and then record the eQIP invite date.  That date flows into the “days working” tab, so I know how many days someone’s been processing.  I just copy/paste the formula from the “days working” of someone else who is stilI pending submission and as long as the “eqip invite” field is populated with a date, it’ll keep tally of the days they’ve been pending since invite.  I give 21 days. When invited, I ask them to ack receipt of the email and if I don’t hear from them w/in about 48 hrs, I send a reminder and notate the acknowledgment in the “Notes”.  I tend to send reminders at the 14 day mark, then again at 7, just to keep on them. 
• I have a color coded key at the bottom, which you don’t have to do, but each color means something for me.  
• “Reject” is date I sent them corrections, so I know how many days they’re sitting on corrections, and if I don’t get them back in a few days, I send follow up for status.  
• I mark the dates of when they went “Eligibility Pending (EP)”, “Interims” and “Finals” and “CE” in DISS.  Because you don’t deal with TS’s you can simply track “EP”, “Interim” and “Final” (for their Secret’s) and “CE” enrollment date.  
• Then, when someone is fully submitted, I tend to make them mostly white background and clear the “notes” line leaving the basis of why they are on my tracker – ex) Ronald Stevens – once he’s submitted, I’ll remove the notes down to “CVUpdate”, since I initially added him to my tracker bc he’s due for “PR” which is now “CVUpdate” and was at the 5 yrs mark and needed a new eQIP submitted.
• If they already have a clearance, I note the level in the “current clearance” tab and just put in the notes when I pulled them under our cage and when I’ve emailed them Sec briefs to complete. I highlight their name in seafoam green, and once briefs are returned, I turn their “notes” tab that seafoam color, so I know I’ve gotten their signed briefs returned
In short, you can see the 7 (yellow) people actively working, 1 (Walker) is ready to be submitted once he releases his eQIP.  I’m waiting on fingerprints from 3 (White, Prempeh and King) and I owe 2 (White and Scharfe) a review of their eQIP.  3 recently were put in CE (CE tab) and 2 got Interim’s (Interim TS) last week.  You can make it as detailed as you want it, but I think this is a good basepoint of what you should be tracking and how you can easily see how often.  Ex) King- he’s already cleared at Secret (“Current clearance” tab), but needs a TS – so, according to the “Notes” I invited him for TS on 2/23, sent follow up 3/1, he acknowledged receipt of my email “ack”, then on 3/7 and 3/9 I emailed him reminders and he’s got 3 days left of his 21 day deadline, so I will be hounding him again today, for his eQIP.  
Hope this helps.
</t>
  </si>
  <si>
    <t>None</t>
  </si>
  <si>
    <t>File As</t>
  </si>
  <si>
    <t>Interim Secret</t>
  </si>
  <si>
    <t xml:space="preserve"> Eligibility Pending</t>
  </si>
  <si>
    <t>Department</t>
  </si>
  <si>
    <t>Security</t>
  </si>
  <si>
    <t>Fire</t>
  </si>
  <si>
    <t>Current</t>
  </si>
  <si>
    <t>INV Type</t>
  </si>
  <si>
    <t>NACLC</t>
  </si>
  <si>
    <t>Tier 3</t>
  </si>
  <si>
    <t>TS/SCI</t>
  </si>
  <si>
    <t>SSBI</t>
  </si>
  <si>
    <t>RSI</t>
  </si>
  <si>
    <t>Tier 3R</t>
  </si>
  <si>
    <t>Duplicating</t>
  </si>
  <si>
    <t>Janitorial</t>
  </si>
  <si>
    <t>SEC BRIEFS ED</t>
  </si>
  <si>
    <t>Interim SCI</t>
  </si>
  <si>
    <t>Tier 5</t>
  </si>
  <si>
    <t>Fingerprints Needed</t>
  </si>
  <si>
    <t>PR Due</t>
  </si>
  <si>
    <t>Eligibility</t>
  </si>
  <si>
    <t>Suffix</t>
  </si>
  <si>
    <t>Status</t>
  </si>
  <si>
    <t>Access</t>
  </si>
  <si>
    <t>NDA</t>
  </si>
  <si>
    <t>Leave</t>
  </si>
  <si>
    <t>Terminated</t>
  </si>
  <si>
    <t>Administration</t>
  </si>
  <si>
    <t>JR</t>
  </si>
  <si>
    <t>e-QIP Status</t>
  </si>
  <si>
    <t>Debrief Type</t>
  </si>
  <si>
    <t>Admin</t>
  </si>
  <si>
    <t>Person</t>
  </si>
  <si>
    <t>SR</t>
  </si>
  <si>
    <t>I</t>
  </si>
  <si>
    <t>II</t>
  </si>
  <si>
    <t>III</t>
  </si>
  <si>
    <t>IV</t>
  </si>
  <si>
    <t>V</t>
  </si>
  <si>
    <t>ID</t>
  </si>
  <si>
    <t>Paper Version</t>
  </si>
  <si>
    <t>Review Copy</t>
  </si>
  <si>
    <t>Corrected Copy</t>
  </si>
  <si>
    <t>Applicant Release</t>
  </si>
  <si>
    <t>Sent to ISP</t>
  </si>
  <si>
    <t>FSO Review</t>
  </si>
  <si>
    <t>FSO 2nd Review</t>
  </si>
  <si>
    <t>FSO Approved</t>
  </si>
  <si>
    <t>WARSHANA, Ebrahim A</t>
  </si>
  <si>
    <t>BATES, David L</t>
  </si>
  <si>
    <t>RHODES III, James B</t>
  </si>
  <si>
    <t>WARSHANA, Moses A</t>
  </si>
  <si>
    <t>Needs NDA</t>
  </si>
  <si>
    <t>EOD w/CLR</t>
  </si>
  <si>
    <t>Initialized</t>
  </si>
  <si>
    <t>Confendential</t>
  </si>
  <si>
    <t>SAC Only</t>
  </si>
  <si>
    <t>Ready for RELEASE in DISS</t>
  </si>
  <si>
    <t>Stoped PSQ</t>
  </si>
  <si>
    <t>PSQ Terminated</t>
  </si>
  <si>
    <t>KEY: W52P1J-11-C-0012</t>
  </si>
  <si>
    <t>PSQ Over Due</t>
  </si>
  <si>
    <t>Investigation Terminated</t>
  </si>
  <si>
    <t>Needs Review</t>
  </si>
  <si>
    <t>INV Open</t>
  </si>
  <si>
    <t>INV Status</t>
  </si>
  <si>
    <t>INV Due</t>
  </si>
  <si>
    <t>Current Eligibility</t>
  </si>
  <si>
    <t>Elig Date</t>
  </si>
  <si>
    <t>CE Enrolled</t>
  </si>
  <si>
    <t>FP Submit</t>
  </si>
  <si>
    <t>DISS Add/Pull</t>
  </si>
  <si>
    <t xml:space="preserve"> First</t>
  </si>
  <si>
    <t xml:space="preserve"> Middle</t>
  </si>
  <si>
    <t xml:space="preserve"> Last</t>
  </si>
  <si>
    <t xml:space="preserve"> Suffix</t>
  </si>
  <si>
    <t xml:space="preserve"> Full Name</t>
  </si>
  <si>
    <t xml:space="preserve"> SSN</t>
  </si>
  <si>
    <t xml:space="preserve"> DOB</t>
  </si>
  <si>
    <t xml:space="preserve"> City</t>
  </si>
  <si>
    <t xml:space="preserve"> State</t>
  </si>
  <si>
    <t xml:space="preserve"> Address</t>
  </si>
  <si>
    <t xml:space="preserve"> Cellular</t>
  </si>
  <si>
    <t xml:space="preserve"> Email</t>
  </si>
  <si>
    <t xml:space="preserve"> Hire Date</t>
  </si>
  <si>
    <t xml:space="preserve"> Term Date</t>
  </si>
  <si>
    <t xml:space="preserve"> Department</t>
  </si>
  <si>
    <t xml:space="preserve"> Employment Status</t>
  </si>
  <si>
    <t xml:space="preserve"> FP Submit</t>
  </si>
  <si>
    <t xml:space="preserve"> SAC</t>
  </si>
  <si>
    <t xml:space="preserve"> DISS</t>
  </si>
  <si>
    <t xml:space="preserve"> INV Open</t>
  </si>
  <si>
    <t xml:space="preserve"> INV Close</t>
  </si>
  <si>
    <t xml:space="preserve"> INV Type</t>
  </si>
  <si>
    <t xml:space="preserve"> INV Status</t>
  </si>
  <si>
    <t xml:space="preserve"> INV Due</t>
  </si>
  <si>
    <t xml:space="preserve"> Eligibility</t>
  </si>
  <si>
    <t xml:space="preserve"> Eligibility Date</t>
  </si>
  <si>
    <t xml:space="preserve"> CE</t>
  </si>
  <si>
    <t xml:space="preserve"> NDA</t>
  </si>
  <si>
    <t xml:space="preserve"> Access</t>
  </si>
  <si>
    <t xml:space="preserve"> ALTESS</t>
  </si>
  <si>
    <t xml:space="preserve"> Remove</t>
  </si>
  <si>
    <t xml:space="preserve"> Type</t>
  </si>
  <si>
    <t xml:space="preserve"> Debrief</t>
  </si>
  <si>
    <t>"1 - ID",</t>
  </si>
  <si>
    <t>"2 -  First",</t>
  </si>
  <si>
    <t>"3 -  Middle",</t>
  </si>
  <si>
    <t>"4 -  Last",</t>
  </si>
  <si>
    <t>"5 -  Suffix",</t>
  </si>
  <si>
    <t>"6 -  Full Name",</t>
  </si>
  <si>
    <t>"7 -  SSN",</t>
  </si>
  <si>
    <t>"8 -  DOB",</t>
  </si>
  <si>
    <t>"9 -  City",</t>
  </si>
  <si>
    <t>"10 -  State",</t>
  </si>
  <si>
    <t>"11 -  Address",</t>
  </si>
  <si>
    <t>"12 -  Cellular",</t>
  </si>
  <si>
    <t>"13 -  Email",</t>
  </si>
  <si>
    <t>"14 -  Hire Date",</t>
  </si>
  <si>
    <t>"15 -  Term Date",</t>
  </si>
  <si>
    <t>"16 -  Department",</t>
  </si>
  <si>
    <t>"17 -  Employment Status",</t>
  </si>
  <si>
    <t>"18 -  FP Submit",</t>
  </si>
  <si>
    <t>"19 -  SAC",</t>
  </si>
  <si>
    <t>"20 -  DISS",</t>
  </si>
  <si>
    <t>"21 -  INV Open",</t>
  </si>
  <si>
    <t>"22 -  INV Close",</t>
  </si>
  <si>
    <t>"23 -  INV Type",</t>
  </si>
  <si>
    <t>"24 -  INV Status",</t>
  </si>
  <si>
    <t>"25 -  INV Due",</t>
  </si>
  <si>
    <t>"26 -  Eligibility",</t>
  </si>
  <si>
    <t>"27 -  Eligibility Date",</t>
  </si>
  <si>
    <t>"28 -  CE",</t>
  </si>
  <si>
    <t>"29 -  NDA",</t>
  </si>
  <si>
    <t>"30 -  Access",</t>
  </si>
  <si>
    <t>"31 -  ALTESS",</t>
  </si>
  <si>
    <t>"32 -  Remove",</t>
  </si>
  <si>
    <t>"33 -  Type",</t>
  </si>
  <si>
    <t>"34 -  Debrief",</t>
  </si>
  <si>
    <t>No Access in Diss</t>
  </si>
  <si>
    <t>HESS, Matthew L</t>
  </si>
  <si>
    <t>Radford, VA</t>
  </si>
  <si>
    <t>Site Name</t>
  </si>
  <si>
    <t>Site Location</t>
  </si>
  <si>
    <t>RFAAP</t>
  </si>
  <si>
    <t>BARTLETT, Benjamin A</t>
  </si>
  <si>
    <t>PSQ Initialized</t>
  </si>
  <si>
    <t>CROTEAU, Jean P</t>
  </si>
  <si>
    <t>JACKSON JR, Charles R</t>
  </si>
  <si>
    <t>LOVERN, Aaron M</t>
  </si>
  <si>
    <t>ROLLINS, Quincy E</t>
  </si>
  <si>
    <t>SMITH, Coy A</t>
  </si>
  <si>
    <t>THOMPSON JR, John R</t>
  </si>
  <si>
    <t>TIMMERMAN, Marcus A</t>
  </si>
  <si>
    <t>WOOLWINE JR, Michael L</t>
  </si>
  <si>
    <t>WRAY, Keelan L</t>
  </si>
  <si>
    <t>Full Name</t>
  </si>
  <si>
    <t>Employment Status</t>
  </si>
  <si>
    <t>Eligibility Date</t>
  </si>
  <si>
    <t>CE</t>
  </si>
  <si>
    <t>DALTON, Chad T</t>
  </si>
  <si>
    <t>THORPE, La Tonya M</t>
  </si>
  <si>
    <t>MANLEY, Kennet M</t>
  </si>
  <si>
    <t>TAYLOR, Justin G</t>
  </si>
  <si>
    <t>EMPLOYEE CLEARANCE TRACKER</t>
  </si>
  <si>
    <t>First</t>
  </si>
  <si>
    <t>Middle</t>
  </si>
  <si>
    <t>Last</t>
  </si>
  <si>
    <t>SSN</t>
  </si>
  <si>
    <t>DOB</t>
  </si>
  <si>
    <t>City</t>
  </si>
  <si>
    <t>State</t>
  </si>
  <si>
    <t>Address</t>
  </si>
  <si>
    <t>Cellular</t>
  </si>
  <si>
    <t>Email</t>
  </si>
  <si>
    <t>Hire Date</t>
  </si>
  <si>
    <t>Term Date</t>
  </si>
  <si>
    <t>SAC</t>
  </si>
  <si>
    <t>DISS</t>
  </si>
  <si>
    <t>INV Close</t>
  </si>
  <si>
    <t>ALTESS</t>
  </si>
  <si>
    <t>Remove</t>
  </si>
  <si>
    <t>Type</t>
  </si>
  <si>
    <t>Debrief</t>
  </si>
  <si>
    <t>Site</t>
  </si>
  <si>
    <t>Tag</t>
  </si>
  <si>
    <t>Title:</t>
  </si>
  <si>
    <t>Target Row:</t>
  </si>
  <si>
    <t>Selection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</si>
</sst>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d/yy;@"/>
  </numFmts>
  <fonts count="16"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color rgb="FFFFFF00"/>
      <name val="Calibri"/>
      <family val="2"/>
      <scheme val="minor"/>
    </font>
    <font>
      <sz val="11"/>
      <color rgb="FFFFFFFF"/>
      <name val="Calibri"/>
      <family val="2"/>
      <scheme val="minor"/>
    </font>
    <font>
      <sz val="10"/>
      <name val="Times New Roman"/>
      <family val="1"/>
    </font>
    <font>
      <sz val="12"/>
      <color rgb="FFFF0000"/>
      <name val="Calibri"/>
      <family val="2"/>
      <scheme val="minor"/>
    </font>
    <font>
      <sz val="12"/>
      <color rgb="FF000000"/>
      <name val="Calibri"/>
      <family val="2"/>
      <scheme val="minor"/>
    </font>
    <font>
      <sz val="12"/>
      <color rgb="FFFFFFFF"/>
      <name val="Calibri"/>
      <family val="2"/>
      <scheme val="minor"/>
    </font>
    <font>
      <b/>
      <sz val="12"/>
      <color rgb="FFFFFF00"/>
      <name val="Calibri"/>
      <family val="2"/>
      <scheme val="minor"/>
    </font>
    <font>
      <b/>
      <sz val="12"/>
      <color rgb="FF000000"/>
      <name val="Calibri"/>
      <family val="2"/>
      <scheme val="minor"/>
    </font>
    <font>
      <b/>
      <sz val="30"/>
      <color rgb="FFFFFFFF"/>
      <name val="Arial Rounded MT Bold"/>
      <family val="2"/>
    </font>
    <font>
      <sz val="8"/>
      <color rgb="FFFFFFFF"/>
      <name val="Calibri"/>
      <family val="2"/>
      <scheme val="minor"/>
    </font>
    <font>
      <sz val="10"/>
      <color rgb="FF000000"/>
      <name val="Times New Roman"/>
      <charset val="204"/>
    </font>
  </fonts>
  <fills count="16">
    <fill>
      <patternFill patternType="none"/>
    </fill>
    <fill>
      <patternFill patternType="gray125"/>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rgb="FF0000FF"/>
        <bgColor indexed="64"/>
      </patternFill>
    </fill>
    <fill>
      <patternFill patternType="solid">
        <fgColor rgb="FF66FF99"/>
        <bgColor indexed="64"/>
      </patternFill>
    </fill>
    <fill>
      <patternFill patternType="solid">
        <fgColor rgb="FFFFC000"/>
        <bgColor indexed="64"/>
      </patternFill>
    </fill>
    <fill>
      <patternFill patternType="solid">
        <fgColor rgb="FFC00000"/>
        <bgColor indexed="64"/>
      </patternFill>
    </fill>
    <fill>
      <patternFill patternType="solid">
        <fgColor rgb="FF000000"/>
        <bgColor indexed="64"/>
      </patternFill>
    </fill>
    <fill>
      <patternFill patternType="solid">
        <fgColor rgb="FFDDEBF7"/>
        <bgColor indexed="64"/>
      </patternFill>
    </fill>
    <fill>
      <patternFill patternType="solid">
        <fgColor rgb="FFE0B086"/>
        <bgColor indexed="64"/>
      </patternFill>
    </fill>
    <fill>
      <patternFill patternType="solid">
        <fgColor rgb="FF00B050"/>
        <bgColor indexed="64"/>
      </patternFill>
    </fill>
    <fill>
      <patternFill patternType="solid">
        <fgColor theme="9" tint="0.39997558519241921"/>
        <bgColor indexed="64"/>
      </patternFill>
    </fill>
    <fill>
      <patternFill patternType="solid">
        <fgColor rgb="FFC0C0C0"/>
        <bgColor indexed="64"/>
      </patternFill>
    </fill>
    <fill>
      <patternFill patternType="solid">
        <fgColor rgb="FF4B004B"/>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style="thin">
        <color indexed="9"/>
      </right>
      <top/>
      <bottom style="thin">
        <color indexed="9"/>
      </bottom>
      <diagonal/>
    </border>
    <border>
      <left/>
      <right/>
      <top style="thin">
        <color indexed="9"/>
      </top>
      <bottom/>
      <diagonal/>
    </border>
    <border>
      <left style="thin">
        <color indexed="9"/>
      </left>
      <right/>
      <top/>
      <bottom/>
      <diagonal/>
    </border>
    <border>
      <left/>
      <right style="thin">
        <color indexed="9"/>
      </right>
      <top/>
      <bottom/>
      <diagonal/>
    </border>
    <border>
      <left/>
      <right/>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bottom style="thin">
        <color indexed="9"/>
      </bottom>
      <diagonal/>
    </border>
  </borders>
  <cellStyleXfs count="3">
    <xf numFmtId="0" fontId="0" fillId="0" borderId="0"/>
    <xf numFmtId="0" fontId="7" fillId="0" borderId="0" applyNumberFormat="0">
      <alignment horizontal="left" vertical="center"/>
    </xf>
    <xf numFmtId="0" fontId="15" fillId="0" borderId="0"/>
  </cellStyleXfs>
  <cellXfs count="58">
    <xf numFmtId="0" fontId="0" fillId="0" borderId="0" xfId="0"/>
    <xf numFmtId="0" fontId="0" fillId="0" borderId="0" xfId="0" applyAlignment="1">
      <alignment wrapText="1"/>
    </xf>
    <xf numFmtId="0" fontId="3" fillId="2" borderId="2" xfId="0" applyFont="1" applyFill="1" applyBorder="1"/>
    <xf numFmtId="0" fontId="3" fillId="4" borderId="2" xfId="0" applyFont="1" applyFill="1" applyBorder="1"/>
    <xf numFmtId="0" fontId="3" fillId="7" borderId="2" xfId="0" applyFont="1" applyFill="1" applyBorder="1"/>
    <xf numFmtId="0" fontId="3" fillId="6" borderId="2" xfId="0" applyFont="1" applyFill="1" applyBorder="1"/>
    <xf numFmtId="0" fontId="4" fillId="0" borderId="3" xfId="0" applyFont="1" applyBorder="1"/>
    <xf numFmtId="0" fontId="1" fillId="9" borderId="1" xfId="0" applyFont="1" applyFill="1" applyBorder="1" applyAlignment="1">
      <alignment horizontal="center"/>
    </xf>
    <xf numFmtId="0" fontId="3" fillId="10" borderId="2" xfId="0" applyFont="1" applyFill="1" applyBorder="1"/>
    <xf numFmtId="164" fontId="3" fillId="11" borderId="2" xfId="0" applyNumberFormat="1" applyFont="1" applyFill="1" applyBorder="1" applyAlignment="1">
      <alignment horizontal="left" wrapText="1"/>
    </xf>
    <xf numFmtId="164" fontId="5" fillId="8" borderId="1" xfId="0" applyNumberFormat="1" applyFont="1" applyFill="1" applyBorder="1" applyAlignment="1">
      <alignment vertical="center" wrapText="1"/>
    </xf>
    <xf numFmtId="0" fontId="2" fillId="5" borderId="2" xfId="0" applyFont="1" applyFill="1" applyBorder="1" applyAlignment="1">
      <alignment horizontal="left"/>
    </xf>
    <xf numFmtId="0" fontId="4" fillId="9" borderId="2" xfId="0" applyFont="1" applyFill="1" applyBorder="1"/>
    <xf numFmtId="0" fontId="6" fillId="3" borderId="2" xfId="0" applyFont="1" applyFill="1" applyBorder="1"/>
    <xf numFmtId="0" fontId="2" fillId="12" borderId="2" xfId="0" applyFont="1" applyFill="1" applyBorder="1"/>
    <xf numFmtId="0" fontId="0" fillId="13" borderId="0" xfId="0" applyFill="1"/>
    <xf numFmtId="0" fontId="8" fillId="9" borderId="4" xfId="0" applyFont="1" applyFill="1" applyBorder="1" applyAlignment="1">
      <alignment horizontal="center"/>
    </xf>
    <xf numFmtId="0" fontId="8" fillId="9" borderId="4" xfId="0" applyFont="1" applyFill="1" applyBorder="1" applyAlignment="1">
      <alignment horizontal="left"/>
    </xf>
    <xf numFmtId="14" fontId="8" fillId="9" borderId="4" xfId="0" applyNumberFormat="1" applyFont="1" applyFill="1" applyBorder="1" applyAlignment="1">
      <alignment horizontal="center"/>
    </xf>
    <xf numFmtId="0" fontId="9" fillId="2" borderId="4" xfId="0" applyFont="1" applyFill="1" applyBorder="1" applyAlignment="1">
      <alignment horizontal="center"/>
    </xf>
    <xf numFmtId="0" fontId="9" fillId="2" borderId="4" xfId="0" applyFont="1" applyFill="1" applyBorder="1" applyAlignment="1">
      <alignment horizontal="left"/>
    </xf>
    <xf numFmtId="14" fontId="9" fillId="2" borderId="4" xfId="0" applyNumberFormat="1" applyFont="1" applyFill="1" applyBorder="1" applyAlignment="1">
      <alignment horizontal="center"/>
    </xf>
    <xf numFmtId="0" fontId="9" fillId="7" borderId="4" xfId="0" applyFont="1" applyFill="1" applyBorder="1" applyAlignment="1">
      <alignment horizontal="center"/>
    </xf>
    <xf numFmtId="0" fontId="9" fillId="7" borderId="4" xfId="0" applyFont="1" applyFill="1" applyBorder="1" applyAlignment="1">
      <alignment horizontal="left"/>
    </xf>
    <xf numFmtId="14" fontId="9" fillId="7" borderId="4" xfId="0" applyNumberFormat="1" applyFont="1" applyFill="1" applyBorder="1" applyAlignment="1">
      <alignment horizontal="center"/>
    </xf>
    <xf numFmtId="0" fontId="10" fillId="5" borderId="4" xfId="0" applyFont="1" applyFill="1" applyBorder="1" applyAlignment="1">
      <alignment horizontal="center"/>
    </xf>
    <xf numFmtId="0" fontId="10" fillId="5" borderId="4" xfId="0" applyFont="1" applyFill="1" applyBorder="1" applyAlignment="1">
      <alignment horizontal="left"/>
    </xf>
    <xf numFmtId="14" fontId="10" fillId="5" borderId="4" xfId="0" applyNumberFormat="1" applyFont="1" applyFill="1" applyBorder="1" applyAlignment="1">
      <alignment horizontal="center"/>
    </xf>
    <xf numFmtId="0" fontId="11" fillId="8" borderId="4" xfId="0" applyFont="1" applyFill="1" applyBorder="1" applyAlignment="1">
      <alignment horizontal="center"/>
    </xf>
    <xf numFmtId="0" fontId="11" fillId="8" borderId="4" xfId="0" applyFont="1" applyFill="1" applyBorder="1" applyAlignment="1">
      <alignment horizontal="left"/>
    </xf>
    <xf numFmtId="14" fontId="11" fillId="8" borderId="4" xfId="0" applyNumberFormat="1" applyFont="1" applyFill="1" applyBorder="1" applyAlignment="1">
      <alignment horizontal="center"/>
    </xf>
    <xf numFmtId="0" fontId="9" fillId="0" borderId="0" xfId="0" applyFont="1"/>
    <xf numFmtId="0" fontId="12" fillId="14" borderId="4" xfId="0" applyFont="1" applyFill="1" applyBorder="1" applyAlignment="1">
      <alignment horizontal="center"/>
    </xf>
    <xf numFmtId="0" fontId="14" fillId="0" borderId="0" xfId="0" applyFont="1"/>
    <xf numFmtId="0" fontId="13" fillId="15" borderId="5" xfId="0" applyFont="1" applyFill="1" applyBorder="1" applyAlignment="1">
      <alignment horizontal="center" vertical="top"/>
    </xf>
    <xf numFmtId="0" fontId="13" fillId="15" borderId="9" xfId="0" applyFont="1" applyFill="1" applyBorder="1" applyAlignment="1">
      <alignment horizontal="center" vertical="top"/>
    </xf>
    <xf numFmtId="0" fontId="13" fillId="15" borderId="6" xfId="0" applyFont="1" applyFill="1" applyBorder="1" applyAlignment="1">
      <alignment horizontal="center" vertical="top"/>
    </xf>
    <xf numFmtId="0" fontId="13" fillId="15" borderId="10" xfId="0" applyFont="1" applyFill="1" applyBorder="1" applyAlignment="1">
      <alignment horizontal="center" vertical="top"/>
    </xf>
    <xf numFmtId="0" fontId="13" fillId="15" borderId="0" xfId="0" applyFont="1" applyFill="1" applyBorder="1" applyAlignment="1">
      <alignment horizontal="center" vertical="top"/>
    </xf>
    <xf numFmtId="0" fontId="13" fillId="15" borderId="11" xfId="0" applyFont="1" applyFill="1" applyBorder="1" applyAlignment="1">
      <alignment horizontal="center" vertical="top"/>
    </xf>
    <xf numFmtId="0" fontId="13" fillId="15" borderId="7" xfId="0" applyFont="1" applyFill="1" applyBorder="1" applyAlignment="1">
      <alignment horizontal="center" vertical="top"/>
    </xf>
    <xf numFmtId="0" fontId="13" fillId="15" borderId="12" xfId="0" applyFont="1" applyFill="1" applyBorder="1" applyAlignment="1">
      <alignment horizontal="center" vertical="top"/>
    </xf>
    <xf numFmtId="0" fontId="13" fillId="15" borderId="8" xfId="0" applyFont="1" applyFill="1" applyBorder="1" applyAlignment="1">
      <alignment horizontal="center" vertical="top"/>
    </xf>
    <xf numFmtId="0" fontId="0" fillId="0" borderId="0" xfId="0" applyAlignment="1">
      <alignment horizontal="center" wrapText="1"/>
    </xf>
    <xf numFmtId="0" fontId="10" fillId="5" borderId="13" xfId="0" applyFont="1" applyFill="1" applyBorder="1" applyAlignment="1">
      <alignment horizontal="center"/>
    </xf>
    <xf numFmtId="0" fontId="8" fillId="9" borderId="13" xfId="0" applyFont="1" applyFill="1" applyBorder="1" applyAlignment="1">
      <alignment horizontal="center"/>
    </xf>
    <xf numFmtId="0" fontId="9" fillId="2" borderId="13" xfId="0" applyFont="1" applyFill="1" applyBorder="1" applyAlignment="1">
      <alignment horizontal="center"/>
    </xf>
    <xf numFmtId="0" fontId="9" fillId="7" borderId="13" xfId="0" applyFont="1" applyFill="1" applyBorder="1" applyAlignment="1">
      <alignment horizontal="center"/>
    </xf>
    <xf numFmtId="0" fontId="11" fillId="8" borderId="13" xfId="0" applyFont="1" applyFill="1" applyBorder="1" applyAlignment="1">
      <alignment horizontal="center"/>
    </xf>
    <xf numFmtId="0" fontId="10" fillId="5" borderId="14" xfId="0" applyFont="1" applyFill="1" applyBorder="1" applyAlignment="1">
      <alignment horizontal="center"/>
    </xf>
    <xf numFmtId="0" fontId="8" fillId="9" borderId="14" xfId="0" applyFont="1" applyFill="1" applyBorder="1" applyAlignment="1">
      <alignment horizontal="center"/>
    </xf>
    <xf numFmtId="14" fontId="9" fillId="2" borderId="14" xfId="0" applyNumberFormat="1" applyFont="1" applyFill="1" applyBorder="1" applyAlignment="1">
      <alignment horizontal="center"/>
    </xf>
    <xf numFmtId="0" fontId="9" fillId="7" borderId="14" xfId="0" applyFont="1" applyFill="1" applyBorder="1" applyAlignment="1">
      <alignment horizontal="center"/>
    </xf>
    <xf numFmtId="0" fontId="9" fillId="2" borderId="14" xfId="0" applyFont="1" applyFill="1" applyBorder="1" applyAlignment="1">
      <alignment horizontal="center"/>
    </xf>
    <xf numFmtId="0" fontId="11" fillId="8" borderId="14" xfId="0" applyFont="1" applyFill="1" applyBorder="1" applyAlignment="1">
      <alignment horizontal="center"/>
    </xf>
    <xf numFmtId="0" fontId="12" fillId="14" borderId="8" xfId="0" applyFont="1" applyFill="1" applyBorder="1" applyAlignment="1">
      <alignment horizontal="center"/>
    </xf>
    <xf numFmtId="0" fontId="12" fillId="14" borderId="15" xfId="0" applyFont="1" applyFill="1" applyBorder="1" applyAlignment="1">
      <alignment horizontal="center"/>
    </xf>
    <xf numFmtId="0" fontId="12" fillId="14" borderId="7" xfId="0" applyFont="1" applyFill="1" applyBorder="1" applyAlignment="1">
      <alignment horizontal="center"/>
    </xf>
  </cellXfs>
  <cellStyles count="3">
    <cellStyle name="Normal" xfId="0" builtinId="0"/>
    <cellStyle name="Normal 2" xfId="1"/>
    <cellStyle name="Normal 3" xfId="2"/>
  </cellStyles>
  <dxfs count="6">
    <dxf>
      <font>
        <b/>
        <i val="0"/>
        <color rgb="FFFFFF00"/>
      </font>
      <fill>
        <patternFill>
          <bgColor rgb="FFC00000"/>
        </patternFill>
      </fill>
    </dxf>
    <dxf>
      <font>
        <b/>
        <i val="0"/>
        <color rgb="FFFFFF00"/>
      </font>
      <fill>
        <patternFill>
          <bgColor rgb="FFC00000"/>
        </patternFill>
      </fill>
    </dxf>
    <dxf>
      <font>
        <b/>
        <i val="0"/>
        <strike val="0"/>
        <condense val="0"/>
        <extend val="0"/>
        <outline val="0"/>
        <shadow val="0"/>
        <u val="none"/>
        <vertAlign val="baseline"/>
        <sz val="12"/>
        <color rgb="FF000000"/>
        <name val="Calibri"/>
        <scheme val="minor"/>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9"/>
        </left>
        <right style="thin">
          <color indexed="9"/>
        </right>
        <top/>
        <bottom/>
      </border>
    </dxf>
    <dxf>
      <border outline="0">
        <top style="thin">
          <color indexed="9"/>
        </top>
      </border>
    </dxf>
    <dxf>
      <border outline="0">
        <bottom style="thin">
          <color indexed="9"/>
        </bottom>
      </border>
    </dxf>
    <dxf>
      <border outline="0">
        <left style="thin">
          <color indexed="9"/>
        </left>
        <right style="thin">
          <color indexed="9"/>
        </right>
        <top style="thin">
          <color indexed="9"/>
        </top>
        <bottom style="thin">
          <color indexed="9"/>
        </bottom>
      </border>
    </dxf>
  </dxfs>
  <tableStyles count="0" defaultTableStyle="TableStyleMedium2" defaultPivotStyle="PivotStyleLight16"/>
  <colors>
    <mruColors>
      <color rgb="FF404040"/>
      <color rgb="FF00FF00"/>
      <color rgb="FF757575"/>
      <color rgb="FF560058"/>
      <color rgb="FF620064"/>
      <color rgb="FF4E0050"/>
      <color rgb="FF580058"/>
      <color rgb="FF660066"/>
      <color rgb="FF6600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urn:schemas-microsoft-com:office:spreadsheet' xmlns:ns2='urn:schemas-microsoft-com:office:office' xmlns:ns3='urn:schemas-microsoft-com:office:excel' xmlns:ns4='http://www.w3.org/TR/REC-html40'">
  <Schema ID="Schema1" Namespace="urn:schemas-microsoft-com:office:office">
    <xsd:schema xmlns:xsd="http://www.w3.org/2001/XMLSchema" xmlns:ns0="urn:schemas-microsoft-com:office:office" xmlns="" targetNamespace="urn:schemas-microsoft-com:office:office">
      <xsd:element nillable="true" name="DocumentProperties">
        <xsd:complexType>
          <xsd:sequence minOccurs="0">
            <xsd:element minOccurs="0" nillable="true" type="xsd:string" name="Title" form="qualified"/>
          </xsd:sequence>
        </xsd:complexType>
      </xsd:element>
    </xsd:schema>
  </Schema>
  <Schema ID="Schema2" Namespace="urn:schemas-microsoft-com:office:excel">
    <xsd:schema xmlns:xsd="http://www.w3.org/2001/XMLSchema" xmlns:ns0="urn:schemas-microsoft-com:office:excel" xmlns="" targetNamespace="urn:schemas-microsoft-com:office:excel">
      <xsd:element nillable="true" type="xsd:string" name="ExcelWorkbook"/>
      <xsd:attribute name="CharSet" type="xsd:integer"/>
      <xsd:attribute name="Family" type="xsd:string"/>
    </xsd:schema>
  </Schema>
  <Schema ID="Schema3" Namespace="http://www.w3.org/TR/REC-html40">
    <xsd:schema xmlns:xsd="http://www.w3.org/2001/XMLSchema" xmlns:ns0="urn:schemas-microsoft-com:office:excel" xmlns:ns1="http://www.w3.org/TR/REC-html40" xmlns="" targetNamespace="http://www.w3.org/TR/REC-html40">
      <xsd:import namespace="urn:schemas-microsoft-com:office:excel"/>
      <xsd:element nillable="true" name="Font">
        <xsd:complexType>
          <xsd:sequence minOccurs="0" maxOccurs="unbounded">
            <xsd:element minOccurs="0" nillable="true" type="xsd:string" name="B" form="qualified"/>
            <xsd:element minOccurs="0" maxOccurs="unbounded" nillable="true" type="xsd:string" name="I" form="qualified"/>
          </xsd:sequence>
          <xsd:attribute ref="ns1:Size"/>
          <xsd:attribute ref="ns1:Face"/>
          <xsd:attribute ref="ns0:Family"/>
          <xsd:attribute ref="ns1:Color"/>
        </xsd:complexType>
      </xsd:element>
      <xsd:attribute name="Size" type="xsd:integer"/>
      <xsd:attribute name="Face" type="xsd:string"/>
      <xsd:attribute name="Color" type="xsd:string"/>
    </xsd:schema>
  </Schema>
  <Schema ID="Schema4" SchemaRef="Schema1 Schema2 Schema3" Namespace="urn:schemas-microsoft-com:office:spreadsheet">
    <xsd:schema xmlns:xsd="http://www.w3.org/2001/XMLSchema" xmlns:ns0="urn:schemas-microsoft-com:office:spreadsheet" xmlns:ns1="urn:schemas-microsoft-com:office:office" xmlns:ns2="urn:schemas-microsoft-com:office:excel" xmlns:ns3="http://www.w3.org/TR/REC-html40" xmlns="" targetNamespace="urn:schemas-microsoft-com:office:spreadsheet">
      <xsd:import namespace="urn:schemas-microsoft-com:office:office"/>
      <xsd:import namespace="urn:schemas-microsoft-com:office:excel"/>
      <xsd:import namespace="http://www.w3.org/TR/REC-html40"/>
      <xsd:element nillable="true" name="Workbook">
        <xsd:complexType>
          <xsd:sequence minOccurs="0">
            <xsd:element minOccurs="0" ref="ns1:DocumentProperties"/>
            <xsd:element minOccurs="0" ref="ns2:ExcelWorkbook"/>
            <xsd:element minOccurs="0" nillable="true" name="Styles" form="qualified">
              <xsd:complexType>
                <xsd:sequence minOccurs="0">
                  <xsd:element minOccurs="0" maxOccurs="unbounded" nillable="true" name="Style" form="qualified">
                    <xsd:complexType>
                      <xsd:all>
                        <xsd:element minOccurs="0" nillable="true" name="Alignment" form="qualified">
                          <xsd:complexType>
                            <xsd:attribute ref="ns0:Vertical"/>
                            <xsd:attribute ref="ns0:WrapText"/>
                            <xsd:attribute ref="ns0:Horizontal"/>
                            <xsd:attribute ref="ns0:Indent"/>
                          </xsd:complexType>
                        </xsd:element>
                        <xsd:element minOccurs="0" nillable="true" name="Font" form="qualified">
                          <xsd:complexType>
                            <xsd:attribute ref="ns0:FontName"/>
                            <xsd:attribute ref="ns2:CharSet"/>
                            <xsd:attribute ref="ns2:Family"/>
                            <xsd:attribute ref="ns0:Size"/>
                            <xsd:attribute ref="ns0:Italic"/>
                            <xsd:attribute ref="ns0:Bold"/>
                          </xsd:complexType>
                        </xsd:element>
                        <xsd:element minOccurs="0" nillable="true" name="Borders" form="qualified">
                          <xsd:complexType>
                            <xsd:sequence minOccurs="0">
                              <xsd:element minOccurs="0" maxOccurs="unbounded" nillable="true" name="Border" form="qualified">
                                <xsd:complexType>
                                  <xsd:attribute ref="ns0:Position"/>
                                  <xsd:attribute ref="ns0:Color"/>
                                  <xsd:attribute ref="ns0:LineStyle"/>
                                  <xsd:attribute ref="ns0:Weight"/>
                                </xsd:complexType>
                              </xsd:element>
                            </xsd:sequence>
                          </xsd:complexType>
                        </xsd:element>
                      </xsd:all>
                      <xsd:attribute ref="ns0:ID"/>
                      <xsd:attribute ref="ns0:Name"/>
                    </xsd:complexType>
                  </xsd:element>
                </xsd:sequence>
              </xsd:complexType>
            </xsd:element>
            <xsd:element minOccurs="0" nillable="true" name="Worksheet" form="qualified">
              <xsd:complexType>
                <xsd:sequence minOccurs="0">
                  <xsd:element minOccurs="0" nillable="true" name="Table" form="qualified">
                    <xsd:complexType>
                      <xsd:sequence minOccurs="0">
                        <xsd:element minOccurs="0" maxOccurs="unbounded" nillable="true" name="Column" form="qualified">
                          <xsd:complexType>
                            <xsd:attribute ref="ns0:Index"/>
                            <xsd:attribute ref="ns0:AutoFitWidth"/>
                            <xsd:attribute ref="ns0:Width"/>
                          </xsd:complexType>
                        </xsd:element>
                        <xsd:element minOccurs="0" maxOccurs="unbounded" nillable="true" name="Row" form="qualified">
                          <xsd:complexType>
                            <xsd:sequence minOccurs="0">
                              <xsd:element minOccurs="0" maxOccurs="unbounded" nillable="true" name="Cell" form="qualified">
                                <xsd:complexType>
                                  <xsd:sequence minOccurs="0">
                                    <xsd:element minOccurs="0" nillable="true" name="Data" form="qualified">
                                      <xsd:complexType>
                                        <xsd:sequence minOccurs="0">
                                          <xsd:element minOccurs="0" maxOccurs="unbounded" ref="ns3:Font"/>
                                        </xsd:sequence>
                                        <xsd:attribute ref="ns0:Type"/>
                                      </xsd:complexType>
                                    </xsd:element>
                                  </xsd:sequence>
                                  <xsd:attribute ref="ns0:Index"/>
                                  <xsd:attribute ref="ns0:MergeAcross"/>
                                  <xsd:attribute ref="ns0:MergeDown"/>
                                  <xsd:attribute ref="ns0:StyleID"/>
                                </xsd:complexType>
                              </xsd:element>
                            </xsd:sequence>
                            <xsd:attribute ref="ns0:Index"/>
                            <xsd:attribute ref="ns0:AutoFitHeight"/>
                            <xsd:attribute ref="ns0:Height"/>
                          </xsd:complexType>
                        </xsd:element>
                      </xsd:sequence>
                    </xsd:complexType>
                  </xsd:element>
                </xsd:sequence>
                <xsd:attribute ref="ns0:Name"/>
              </xsd:complexType>
            </xsd:element>
          </xsd:sequence>
        </xsd:complexType>
      </xsd:element>
      <xsd:attribute name="ID" type="xsd:string"/>
      <xsd:attribute name="Name" type="xsd:string"/>
      <xsd:attribute name="Vertical" type="xsd:string"/>
      <xsd:attribute name="WrapText" type="xsd:integer"/>
      <xsd:attribute name="FontName" type="xsd:string"/>
      <xsd:attribute name="Size" type="xsd:integer"/>
      <xsd:attribute name="Horizontal" type="xsd:string"/>
      <xsd:attribute name="Indent" type="xsd:integer"/>
      <xsd:attribute name="Italic" type="xsd:integer"/>
      <xsd:attribute name="Position" type="xsd:string"/>
      <xsd:attribute name="Color" type="xsd:string"/>
      <xsd:attribute name="LineStyle" type="xsd:string"/>
      <xsd:attribute name="Weight" type="xsd:integer"/>
      <xsd:attribute name="Bold" type="xsd:integer"/>
      <xsd:attribute name="Index" type="xsd:integer"/>
      <xsd:attribute name="AutoFitWidth" type="xsd:integer"/>
      <xsd:attribute name="Width" type="xsd:integer"/>
      <xsd:attribute name="AutoFitHeight" type="xsd:integer"/>
      <xsd:attribute name="Height" type="xsd:integer"/>
      <xsd:attribute name="MergeAcross" type="xsd:integer"/>
      <xsd:attribute name="MergeDown" type="xsd:integer"/>
      <xsd:attribute name="StyleID" type="xsd:string"/>
      <xsd:attribute name="Type" type="xsd:string"/>
    </xsd:schema>
  </Schema>
  <Map ID="1" Name="Workbook_Map" RootElement="Workbook" SchemaID="Schema4" ShowImportExportValidationErrors="false" AutoFit="true" Append="false" PreserveSortAFLayout="true" PreserveFormat="true">
    <DataBinding FileBinding="true" ConnectionID="4" DataBindingLoadMode="1"/>
  </Map>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1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17" Type="http://schemas.openxmlformats.org/officeDocument/2006/relationships/image" Target="../media/image3.emf"/><Relationship Id="rId2" Type="http://schemas.openxmlformats.org/officeDocument/2006/relationships/image" Target="../media/image5.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 Id="rId1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2611755</xdr:colOff>
          <xdr:row>5</xdr:row>
          <xdr:rowOff>28575</xdr:rowOff>
        </xdr:from>
        <xdr:to>
          <xdr:col>39</xdr:col>
          <xdr:colOff>173355</xdr:colOff>
          <xdr:row>9</xdr:row>
          <xdr:rowOff>104775</xdr:rowOff>
        </xdr:to>
        <xdr:grpSp>
          <xdr:nvGrpSpPr>
            <xdr:cNvPr id="2" name="SearchGroup">
              <a:extLst>
                <a:ext uri="{FF2B5EF4-FFF2-40B4-BE49-F238E27FC236}">
                  <a16:creationId xmlns:a16="http://schemas.microsoft.com/office/drawing/2014/main" id="{00000000-0008-0000-0100-000002000000}"/>
                </a:ext>
              </a:extLst>
            </xdr:cNvPr>
            <xdr:cNvGrpSpPr/>
          </xdr:nvGrpSpPr>
          <xdr:grpSpPr>
            <a:xfrm>
              <a:off x="5124450" y="981075"/>
              <a:ext cx="11317605" cy="838200"/>
              <a:chOff x="2164080" y="1135380"/>
              <a:chExt cx="11673842" cy="838200"/>
            </a:xfrm>
          </xdr:grpSpPr>
          <xdr:sp macro="" textlink="">
            <xdr:nvSpPr>
              <xdr:cNvPr id="7169" name="Search_txt_Entry"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2179320" y="1363980"/>
                <a:ext cx="2575560" cy="228600"/>
              </a:xfrm>
              <a:prstGeom prst="rect">
                <a:avLst/>
              </a:prstGeom>
              <a:noFill/>
              <a:ln>
                <a:noFill/>
              </a:ln>
              <a:extLst>
                <a:ext uri="{91240B29-F687-4F45-9708-019B960494DF}">
                  <a14:hiddenLine w="9525">
                    <a:noFill/>
                    <a:miter lim="800000"/>
                    <a:headEnd/>
                    <a:tailEnd/>
                  </a14:hiddenLine>
                </a:ext>
              </a:extLst>
            </xdr:spPr>
          </xdr:sp>
          <xdr:sp macro="" textlink="">
            <xdr:nvSpPr>
              <xdr:cNvPr id="7170" name="Search_cbo_Filter"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4914900" y="13639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2" name="btn_Clear"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80314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1" name="Search_cbo_Status"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6880860" y="1363980"/>
                <a:ext cx="1668780" cy="228600"/>
              </a:xfrm>
              <a:prstGeom prst="rect">
                <a:avLst/>
              </a:prstGeom>
              <a:noFill/>
              <a:ln>
                <a:noFill/>
              </a:ln>
              <a:extLst>
                <a:ext uri="{91240B29-F687-4F45-9708-019B960494DF}">
                  <a14:hiddenLine w="9525">
                    <a:noFill/>
                    <a:miter lim="800000"/>
                    <a:headEnd/>
                    <a:tailEnd/>
                  </a14:hiddenLine>
                </a:ext>
              </a:extLst>
            </xdr:spPr>
          </xdr:sp>
          <xdr:sp macro="" textlink="">
            <xdr:nvSpPr>
              <xdr:cNvPr id="7173" name="btn_Search"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688086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4" name="Search_lbl_RCount"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4914900" y="1706880"/>
                <a:ext cx="1676400" cy="228600"/>
              </a:xfrm>
              <a:prstGeom prst="rect">
                <a:avLst/>
              </a:prstGeom>
              <a:noFill/>
              <a:ln>
                <a:noFill/>
              </a:ln>
              <a:extLst>
                <a:ext uri="{91240B29-F687-4F45-9708-019B960494DF}">
                  <a14:hiddenLine w="9525">
                    <a:noFill/>
                    <a:miter lim="800000"/>
                    <a:headEnd/>
                    <a:tailEnd/>
                  </a14:hiddenLine>
                </a:ext>
              </a:extLst>
            </xdr:spPr>
          </xdr:sp>
          <xdr:sp macro="" textlink="">
            <xdr:nvSpPr>
              <xdr:cNvPr id="7175" name="btn_Export_List"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923544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76" name="lbl_Filter"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4914900" y="1135380"/>
                <a:ext cx="571500" cy="228600"/>
              </a:xfrm>
              <a:prstGeom prst="rect">
                <a:avLst/>
              </a:prstGeom>
              <a:noFill/>
              <a:ln>
                <a:noFill/>
              </a:ln>
              <a:extLst>
                <a:ext uri="{91240B29-F687-4F45-9708-019B960494DF}">
                  <a14:hiddenLine w="9525">
                    <a:noFill/>
                    <a:miter lim="800000"/>
                    <a:headEnd/>
                    <a:tailEnd/>
                  </a14:hiddenLine>
                </a:ext>
              </a:extLst>
            </xdr:spPr>
          </xdr:sp>
          <xdr:sp macro="" textlink="">
            <xdr:nvSpPr>
              <xdr:cNvPr id="7177" name="lbl_Search"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3185160" y="1135380"/>
                <a:ext cx="594360" cy="228600"/>
              </a:xfrm>
              <a:prstGeom prst="rect">
                <a:avLst/>
              </a:prstGeom>
              <a:noFill/>
              <a:ln>
                <a:noFill/>
              </a:ln>
              <a:extLst>
                <a:ext uri="{91240B29-F687-4F45-9708-019B960494DF}">
                  <a14:hiddenLine w="9525">
                    <a:noFill/>
                    <a:miter lim="800000"/>
                    <a:headEnd/>
                    <a:tailEnd/>
                  </a14:hiddenLine>
                </a:ext>
              </a:extLst>
            </xdr:spPr>
          </xdr:sp>
          <xdr:sp macro="" textlink="">
            <xdr:nvSpPr>
              <xdr:cNvPr id="7178" name="lbl_Status"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6880860" y="1135380"/>
                <a:ext cx="601980" cy="228600"/>
              </a:xfrm>
              <a:prstGeom prst="rect">
                <a:avLst/>
              </a:prstGeom>
              <a:noFill/>
              <a:ln>
                <a:noFill/>
              </a:ln>
              <a:extLst>
                <a:ext uri="{91240B29-F687-4F45-9708-019B960494DF}">
                  <a14:hiddenLine w="9525">
                    <a:noFill/>
                    <a:miter lim="800000"/>
                    <a:headEnd/>
                    <a:tailEnd/>
                  </a14:hiddenLine>
                </a:ext>
              </a:extLst>
            </xdr:spPr>
          </xdr:sp>
          <xdr:sp macro="" textlink="">
            <xdr:nvSpPr>
              <xdr:cNvPr id="7179" name="Search_cbo_Sort"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8877301" y="1363980"/>
                <a:ext cx="1653540" cy="228600"/>
              </a:xfrm>
              <a:prstGeom prst="rect">
                <a:avLst/>
              </a:prstGeom>
              <a:noFill/>
              <a:ln>
                <a:noFill/>
              </a:ln>
              <a:extLst>
                <a:ext uri="{91240B29-F687-4F45-9708-019B960494DF}">
                  <a14:hiddenLine w="9525">
                    <a:noFill/>
                    <a:miter lim="800000"/>
                    <a:headEnd/>
                    <a:tailEnd/>
                  </a14:hiddenLine>
                </a:ext>
              </a:extLst>
            </xdr:spPr>
          </xdr:sp>
          <xdr:sp macro="" textlink="">
            <xdr:nvSpPr>
              <xdr:cNvPr id="7180" name="lbl_SortBy"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8877301" y="1135380"/>
                <a:ext cx="586740" cy="228600"/>
              </a:xfrm>
              <a:prstGeom prst="rect">
                <a:avLst/>
              </a:prstGeom>
              <a:noFill/>
              <a:ln>
                <a:noFill/>
              </a:ln>
              <a:extLst>
                <a:ext uri="{91240B29-F687-4F45-9708-019B960494DF}">
                  <a14:hiddenLine w="9525">
                    <a:noFill/>
                    <a:miter lim="800000"/>
                    <a:headEnd/>
                    <a:tailEnd/>
                  </a14:hiddenLine>
                </a:ext>
              </a:extLst>
            </xdr:spPr>
          </xdr:sp>
          <xdr:sp macro="" textlink="">
            <xdr:nvSpPr>
              <xdr:cNvPr id="7182" name="btn_Ascending"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1072896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3" name="btn_Decsending"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11064240" y="1363980"/>
                <a:ext cx="228600" cy="228600"/>
              </a:xfrm>
              <a:prstGeom prst="rect">
                <a:avLst/>
              </a:prstGeom>
              <a:noFill/>
              <a:ln>
                <a:noFill/>
              </a:ln>
              <a:extLst>
                <a:ext uri="{91240B29-F687-4F45-9708-019B960494DF}">
                  <a14:hiddenLine w="9525">
                    <a:noFill/>
                    <a:miter lim="800000"/>
                    <a:headEnd/>
                    <a:tailEnd/>
                  </a14:hiddenLine>
                </a:ext>
              </a:extLst>
            </xdr:spPr>
          </xdr:sp>
          <xdr:sp macro="" textlink="">
            <xdr:nvSpPr>
              <xdr:cNvPr id="7185" name="btn_AddNew"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10393680" y="1668780"/>
                <a:ext cx="914400" cy="304800"/>
              </a:xfrm>
              <a:prstGeom prst="rect">
                <a:avLst/>
              </a:prstGeom>
              <a:noFill/>
              <a:ln>
                <a:noFill/>
              </a:ln>
              <a:extLst>
                <a:ext uri="{91240B29-F687-4F45-9708-019B960494DF}">
                  <a14:hiddenLine w="9525">
                    <a:noFill/>
                    <a:miter lim="800000"/>
                    <a:headEnd/>
                    <a:tailEnd/>
                  </a14:hiddenLine>
                </a:ext>
              </a:extLst>
            </xdr:spPr>
          </xdr:sp>
          <xdr:sp macro="" textlink="">
            <xdr:nvSpPr>
              <xdr:cNvPr id="7187" name="lbl_Welcome"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2164080" y="1706880"/>
                <a:ext cx="2567940" cy="228600"/>
              </a:xfrm>
              <a:prstGeom prst="rect">
                <a:avLst/>
              </a:prstGeom>
              <a:noFill/>
              <a:ln>
                <a:noFill/>
              </a:ln>
              <a:extLst>
                <a:ext uri="{91240B29-F687-4F45-9708-019B960494DF}">
                  <a14:hiddenLine w="9525">
                    <a:noFill/>
                    <a:miter lim="800000"/>
                    <a:headEnd/>
                    <a:tailEnd/>
                  </a14:hiddenLine>
                </a:ext>
              </a:extLst>
            </xdr:spPr>
          </xdr:sp>
          <xdr:sp macro="" textlink="">
            <xdr:nvSpPr>
              <xdr:cNvPr id="7190" name="checkbox_ShowCol"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11521440" y="1706880"/>
                <a:ext cx="1074420" cy="228600"/>
              </a:xfrm>
              <a:prstGeom prst="rect">
                <a:avLst/>
              </a:prstGeom>
              <a:noFill/>
              <a:ln>
                <a:noFill/>
              </a:ln>
              <a:extLst>
                <a:ext uri="{91240B29-F687-4F45-9708-019B960494DF}">
                  <a14:hiddenLine w="1">
                    <a:noFill/>
                    <a:miter lim="800000"/>
                    <a:headEnd/>
                    <a:tailEnd/>
                  </a14:hiddenLine>
                </a:ext>
              </a:extLst>
            </xdr:spPr>
          </xdr:sp>
          <xdr:sp macro="" textlink="">
            <xdr:nvSpPr>
              <xdr:cNvPr id="7192" name="checkbox_AutoFit"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12809221" y="1706880"/>
                <a:ext cx="1028701" cy="228600"/>
              </a:xfrm>
              <a:prstGeom prst="rect">
                <a:avLst/>
              </a:prstGeom>
              <a:noFill/>
              <a:ln>
                <a:noFill/>
              </a:ln>
              <a:extLst>
                <a:ext uri="{91240B29-F687-4F45-9708-019B960494DF}">
                  <a14:hiddenLine w="1">
                    <a:noFill/>
                    <a:miter lim="800000"/>
                    <a:headEnd/>
                    <a:tailEnd/>
                  </a14:hiddenLine>
                </a:ext>
              </a:extLst>
            </xdr:spPr>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richard.wren\TEST%20Project\ncic_build\NCIC_Test_Buil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Developer_Projects\NCIC_Excel_Build\MainGate_NCIC%20(Autosav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Notes"/>
      <sheetName val="Engine"/>
      <sheetName val="Function_Test"/>
      <sheetName val="DB"/>
      <sheetName val="NCIC_Test_Build"/>
    </sheetNames>
    <sheetDataSet>
      <sheetData sheetId="0"/>
      <sheetData sheetId="1" refreshError="1"/>
      <sheetData sheetId="2" refreshError="1"/>
      <sheetData sheetId="3" refreshError="1"/>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C List"/>
      <sheetName val="NCIC"/>
      <sheetName val="CAC"/>
      <sheetName val="Visitor"/>
      <sheetName val="Debarment"/>
      <sheetName val="Birth_AVG"/>
      <sheetName val="MainGate_NCIC_2"/>
      <sheetName val="Engine"/>
      <sheetName val="Users"/>
      <sheetName val="MainGate_NCIC (Autosaved)"/>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id="1" name="Table1" displayName="Table1" ref="A1:L20" totalsRowShown="0" headerRowDxfId="2" headerRowBorderDxfId="4" tableBorderDxfId="5" totalsRowBorderDxfId="3">
  <autoFilter ref="A1:L20">
    <filterColumn colId="2">
      <filters>
        <filter val="Security"/>
      </filters>
    </filterColumn>
  </autoFilter>
  <sortState ref="A2:L30">
    <sortCondition ref="B1:B30"/>
  </sortState>
  <tableColumns count="12">
    <tableColumn id="1" name="ID"/>
    <tableColumn id="2" name="Full Name"/>
    <tableColumn id="3" name="Department"/>
    <tableColumn id="4" name="Employment Status"/>
    <tableColumn id="5" name="INV Open"/>
    <tableColumn id="6" name="INV Status"/>
    <tableColumn id="7" name="INV Due"/>
    <tableColumn id="8" name="Eligibility"/>
    <tableColumn id="9" name="Eligibility Date"/>
    <tableColumn id="10" name="CE"/>
    <tableColumn id="11" name="NDA"/>
    <tableColumn id="12" name="Access"/>
  </tableColumns>
  <tableStyleInfo name="TableStyleLight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8.xml"/><Relationship Id="rId3" Type="http://schemas.openxmlformats.org/officeDocument/2006/relationships/vmlDrawing" Target="../drawings/vmlDrawing1.vml"/><Relationship Id="rId21" Type="http://schemas.openxmlformats.org/officeDocument/2006/relationships/control" Target="../activeX/activeX9.xml"/><Relationship Id="rId34" Type="http://schemas.openxmlformats.org/officeDocument/2006/relationships/image" Target="../media/image16.emf"/><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8.emf"/><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3.xml"/><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7.xml"/><Relationship Id="rId40" Type="http://schemas.openxmlformats.org/officeDocument/2006/relationships/image" Target="../media/image19.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image" Target="../media/image1.jpe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image" Target="../media/image14.emf"/><Relationship Id="rId35" Type="http://schemas.openxmlformats.org/officeDocument/2006/relationships/control" Target="../activeX/activeX1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dimension ref="A1"/>
  <sheetViews>
    <sheetView showGridLines="0" zoomScaleNormal="100" workbookViewId="0">
      <selection activeCell="D4" sqref="D4"/>
    </sheetView>
  </sheetViews>
  <sheetFormatPr defaultColWidth="15.7109375" defaultRowHeight="15" customHeight="1" x14ac:dyDescent="0.25"/>
  <cols>
    <col min="1" max="1" width="15.7109375" customWidth="1"/>
    <col min="2" max="2" width="7.5703125" customWidth="1"/>
    <col min="3" max="3" width="16.140625" customWidth="1"/>
  </cols>
  <sheetData>
    <row r="1" ht="45.6" customHeight="1" x14ac:dyDescent="0.25"/>
  </sheetData>
  <pageMargins left="0.7" right="0.7" top="0.75" bottom="0.75" header="0.3" footer="0.3"/>
  <pageSetup orientation="portrait" horizontalDpi="0" verticalDpi="0"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lerts">
    <pageSetUpPr fitToPage="1"/>
  </sheetPr>
  <dimension ref="A2:AM42"/>
  <sheetViews>
    <sheetView showGridLines="0" tabSelected="1" topLeftCell="A7" zoomScaleNormal="100" workbookViewId="0">
      <selection activeCell="D24" sqref="D24:AM24"/>
    </sheetView>
  </sheetViews>
  <sheetFormatPr defaultColWidth="9.140625" defaultRowHeight="15" customHeight="1" x14ac:dyDescent="0.25"/>
  <cols>
    <col min="1" max="1" width="9.42578125" style="31" bestFit="1" customWidth="1"/>
    <col min="2" max="2" width="21.85546875" style="31" bestFit="1" customWidth="1"/>
    <col min="3" max="3" width="9.140625" style="31" customWidth="1"/>
    <col min="4" max="4" width="5.7109375" style="31" customWidth="1"/>
    <col min="5" max="5" width="10.42578125" style="31" hidden="1" customWidth="1"/>
    <col min="6" max="6" width="12.42578125" style="31" hidden="1" customWidth="1"/>
    <col min="7" max="7" width="12.7109375" style="31" hidden="1" customWidth="1"/>
    <col min="8" max="8" width="6.42578125" style="31" hidden="1" customWidth="1"/>
    <col min="9" max="9" width="30.7109375" style="31" customWidth="1"/>
    <col min="10" max="10" width="11.28515625" style="31" hidden="1" customWidth="1"/>
    <col min="11" max="11" width="11.85546875" style="31" hidden="1" customWidth="1"/>
    <col min="12" max="12" width="20" style="31" hidden="1" customWidth="1"/>
    <col min="13" max="13" width="46" style="31" hidden="1" customWidth="1"/>
    <col min="14" max="14" width="8.7109375" style="31" hidden="1" customWidth="1"/>
    <col min="15" max="15" width="12.42578125" style="31" hidden="1" customWidth="1"/>
    <col min="16" max="16" width="32.140625" style="31" hidden="1" customWidth="1"/>
    <col min="17" max="17" width="11.85546875" style="31" hidden="1" customWidth="1"/>
    <col min="18" max="18" width="11.140625" style="31" hidden="1" customWidth="1"/>
    <col min="19" max="19" width="15.7109375" style="31" customWidth="1"/>
    <col min="20" max="20" width="20.7109375" style="31" customWidth="1"/>
    <col min="21" max="21" width="10.85546875" style="31" hidden="1" customWidth="1"/>
    <col min="22" max="23" width="11.85546875" style="31" hidden="1" customWidth="1"/>
    <col min="24" max="24" width="15.7109375" style="31" customWidth="1"/>
    <col min="25" max="25" width="10.7109375" style="31" hidden="1" customWidth="1"/>
    <col min="26" max="26" width="9.7109375" style="31" hidden="1" customWidth="1"/>
    <col min="27" max="27" width="20.7109375" style="31" customWidth="1"/>
    <col min="28" max="33" width="15.7109375" style="31" customWidth="1"/>
    <col min="34" max="34" width="10.7109375" style="31" hidden="1" customWidth="1"/>
    <col min="35" max="35" width="8.85546875" style="31" hidden="1" customWidth="1"/>
    <col min="36" max="36" width="5.7109375" style="31" hidden="1" customWidth="1"/>
    <col min="37" max="37" width="8.140625" style="31" hidden="1" customWidth="1"/>
    <col min="38" max="38" width="8.85546875" style="31" hidden="1" customWidth="1"/>
    <col min="39" max="39" width="8" style="31" hidden="1" customWidth="1"/>
    <col min="40" max="16384" width="9.140625" style="31"/>
  </cols>
  <sheetData>
    <row r="2" spans="1:39" ht="15" customHeight="1" x14ac:dyDescent="0.25">
      <c r="A2" s="33" t="s">
        <v>193</v>
      </c>
      <c r="B2" s="33" t="s">
        <v>171</v>
      </c>
      <c r="D2" s="34" t="s">
        <v>171</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6"/>
    </row>
    <row r="3" spans="1:39" ht="15" customHeight="1" x14ac:dyDescent="0.25">
      <c r="A3" s="33" t="s">
        <v>194</v>
      </c>
      <c r="B3" s="33"/>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9"/>
    </row>
    <row r="4" spans="1:39" ht="15" customHeight="1" x14ac:dyDescent="0.25">
      <c r="A4" s="33" t="s">
        <v>195</v>
      </c>
      <c r="B4" s="33"/>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9"/>
    </row>
    <row r="5" spans="1:39" ht="15" customHeight="1" x14ac:dyDescent="0.25">
      <c r="A5" s="33"/>
      <c r="B5" s="33"/>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9"/>
    </row>
    <row r="6" spans="1:39" ht="15" customHeight="1" x14ac:dyDescent="0.25">
      <c r="A6" s="33"/>
      <c r="B6" s="33"/>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9"/>
    </row>
    <row r="7" spans="1:39" ht="15" customHeight="1" x14ac:dyDescent="0.25">
      <c r="A7" s="33"/>
      <c r="B7" s="33"/>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9"/>
    </row>
    <row r="8" spans="1:39" ht="15" customHeight="1" x14ac:dyDescent="0.25">
      <c r="A8" s="33"/>
      <c r="B8" s="33"/>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9"/>
    </row>
    <row r="9" spans="1:39" ht="15" customHeight="1" x14ac:dyDescent="0.25">
      <c r="A9" s="33"/>
      <c r="B9" s="33"/>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9"/>
    </row>
    <row r="10" spans="1:39" ht="15" customHeight="1" x14ac:dyDescent="0.25">
      <c r="A10" s="33"/>
      <c r="B10" s="33"/>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9"/>
    </row>
    <row r="11" spans="1:39" ht="15" customHeight="1" x14ac:dyDescent="0.25">
      <c r="A11" s="33"/>
      <c r="B11" s="33"/>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9"/>
    </row>
    <row r="12" spans="1:39" ht="15" customHeight="1" x14ac:dyDescent="0.25">
      <c r="D12" s="40"/>
      <c r="E12" s="41"/>
      <c r="F12" s="41"/>
      <c r="G12" s="41"/>
      <c r="H12" s="41"/>
      <c r="I12" s="41"/>
      <c r="J12" s="41"/>
      <c r="K12" s="41"/>
      <c r="L12" s="41"/>
      <c r="M12" s="41"/>
      <c r="N12" s="41"/>
      <c r="O12" s="41"/>
      <c r="P12" s="41"/>
      <c r="Q12" s="41"/>
      <c r="R12" s="41"/>
      <c r="S12" s="41"/>
      <c r="T12" s="41"/>
      <c r="U12" s="41"/>
      <c r="V12" s="41"/>
      <c r="W12" s="41"/>
      <c r="X12" s="41"/>
      <c r="Y12" s="41"/>
      <c r="Z12" s="41"/>
      <c r="AA12" s="41"/>
      <c r="AB12" s="41"/>
      <c r="AC12" s="41"/>
      <c r="AD12" s="41"/>
      <c r="AE12" s="41"/>
      <c r="AF12" s="41"/>
      <c r="AG12" s="41"/>
      <c r="AH12" s="41"/>
      <c r="AI12" s="41"/>
      <c r="AJ12" s="41"/>
      <c r="AK12" s="41"/>
      <c r="AL12" s="41"/>
      <c r="AM12" s="42"/>
    </row>
    <row r="13" spans="1:39" ht="15" customHeight="1" x14ac:dyDescent="0.25">
      <c r="D13" s="32" t="s">
        <v>46</v>
      </c>
      <c r="E13" s="32" t="s">
        <v>172</v>
      </c>
      <c r="F13" s="32" t="s">
        <v>173</v>
      </c>
      <c r="G13" s="32" t="s">
        <v>174</v>
      </c>
      <c r="H13" s="32" t="s">
        <v>28</v>
      </c>
      <c r="I13" s="32" t="s">
        <v>163</v>
      </c>
      <c r="J13" s="32" t="s">
        <v>175</v>
      </c>
      <c r="K13" s="32" t="s">
        <v>176</v>
      </c>
      <c r="L13" s="32" t="s">
        <v>177</v>
      </c>
      <c r="M13" s="32" t="s">
        <v>178</v>
      </c>
      <c r="N13" s="32" t="s">
        <v>179</v>
      </c>
      <c r="O13" s="32" t="s">
        <v>180</v>
      </c>
      <c r="P13" s="32" t="s">
        <v>181</v>
      </c>
      <c r="Q13" s="32" t="s">
        <v>182</v>
      </c>
      <c r="R13" s="32" t="s">
        <v>183</v>
      </c>
      <c r="S13" s="32" t="s">
        <v>9</v>
      </c>
      <c r="T13" s="32" t="s">
        <v>164</v>
      </c>
      <c r="U13" s="32" t="s">
        <v>77</v>
      </c>
      <c r="V13" s="32" t="s">
        <v>184</v>
      </c>
      <c r="W13" s="32" t="s">
        <v>185</v>
      </c>
      <c r="X13" s="32" t="s">
        <v>71</v>
      </c>
      <c r="Y13" s="32" t="s">
        <v>186</v>
      </c>
      <c r="Z13" s="32" t="s">
        <v>13</v>
      </c>
      <c r="AA13" s="32" t="s">
        <v>72</v>
      </c>
      <c r="AB13" s="32" t="s">
        <v>73</v>
      </c>
      <c r="AC13" s="32" t="s">
        <v>27</v>
      </c>
      <c r="AD13" s="32" t="s">
        <v>165</v>
      </c>
      <c r="AE13" s="32" t="s">
        <v>166</v>
      </c>
      <c r="AF13" s="32" t="s">
        <v>31</v>
      </c>
      <c r="AG13" s="32" t="s">
        <v>30</v>
      </c>
      <c r="AH13" s="32" t="s">
        <v>187</v>
      </c>
      <c r="AI13" s="32" t="s">
        <v>188</v>
      </c>
      <c r="AJ13" s="32" t="s">
        <v>189</v>
      </c>
      <c r="AK13" s="32" t="s">
        <v>190</v>
      </c>
      <c r="AL13" s="32" t="s">
        <v>191</v>
      </c>
      <c r="AM13" s="32" t="s">
        <v>192</v>
      </c>
    </row>
    <row r="14" spans="1:39" ht="15" customHeight="1" x14ac:dyDescent="0.25">
      <c r="D14"/>
      <c r="E14"/>
      <c r="F14"/>
      <c r="G14"/>
      <c r="H14"/>
      <c r="I14"/>
      <c r="J14"/>
      <c r="K14"/>
      <c r="L14"/>
      <c r="M14"/>
      <c r="N14"/>
      <c r="O14"/>
      <c r="P14"/>
      <c r="Q14"/>
      <c r="R14"/>
      <c r="S14"/>
      <c r="T14"/>
      <c r="U14"/>
      <c r="V14"/>
      <c r="W14"/>
      <c r="X14"/>
      <c r="Y14"/>
      <c r="Z14"/>
      <c r="AA14"/>
      <c r="AB14"/>
      <c r="AC14"/>
      <c r="AD14"/>
      <c r="AE14"/>
      <c r="AF14"/>
      <c r="AG14"/>
      <c r="AH14"/>
      <c r="AI14"/>
      <c r="AJ14"/>
      <c r="AK14"/>
      <c r="AL14"/>
      <c r="AM14"/>
    </row>
    <row r="15" spans="1:39" ht="15" customHeight="1" x14ac:dyDescent="0.2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39" ht="15" customHeight="1" x14ac:dyDescent="0.25">
      <c r="D16"/>
      <c r="E16"/>
      <c r="F16"/>
      <c r="G16"/>
      <c r="H16"/>
      <c r="I16"/>
      <c r="J16"/>
      <c r="K16"/>
      <c r="L16"/>
      <c r="M16"/>
      <c r="N16"/>
      <c r="O16"/>
      <c r="P16"/>
      <c r="Q16"/>
      <c r="R16"/>
      <c r="S16"/>
      <c r="T16"/>
      <c r="U16"/>
      <c r="V16"/>
      <c r="W16"/>
      <c r="X16"/>
      <c r="Y16"/>
      <c r="Z16"/>
      <c r="AA16"/>
      <c r="AB16"/>
      <c r="AC16"/>
      <c r="AD16"/>
      <c r="AE16"/>
      <c r="AF16"/>
      <c r="AG16"/>
      <c r="AH16"/>
      <c r="AI16"/>
      <c r="AJ16"/>
      <c r="AK16"/>
      <c r="AL16"/>
      <c r="AM16"/>
    </row>
    <row r="17" spans="4:39" ht="15" customHeight="1" x14ac:dyDescent="0.25">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4:39" ht="15" customHeight="1" x14ac:dyDescent="0.25">
      <c r="D18"/>
      <c r="E18"/>
      <c r="F18"/>
      <c r="G18"/>
      <c r="H18"/>
      <c r="I18"/>
      <c r="J18"/>
      <c r="K18"/>
      <c r="L18"/>
      <c r="M18"/>
      <c r="N18"/>
      <c r="O18"/>
      <c r="P18"/>
      <c r="Q18"/>
      <c r="R18"/>
      <c r="S18"/>
      <c r="T18"/>
      <c r="U18"/>
      <c r="V18"/>
      <c r="W18"/>
      <c r="X18"/>
      <c r="Y18"/>
      <c r="Z18"/>
      <c r="AA18"/>
      <c r="AB18"/>
      <c r="AC18"/>
      <c r="AD18"/>
      <c r="AE18"/>
      <c r="AF18"/>
      <c r="AG18"/>
      <c r="AH18"/>
      <c r="AI18"/>
      <c r="AJ18"/>
      <c r="AK18"/>
      <c r="AL18"/>
      <c r="AM18"/>
    </row>
    <row r="19" spans="4:39" ht="15" customHeight="1" x14ac:dyDescent="0.25">
      <c r="D19"/>
      <c r="E19"/>
      <c r="F19"/>
      <c r="G19"/>
      <c r="H19"/>
      <c r="I19"/>
      <c r="J19"/>
      <c r="K19"/>
      <c r="L19"/>
      <c r="M19"/>
      <c r="N19"/>
      <c r="O19"/>
      <c r="P19"/>
      <c r="Q19"/>
      <c r="R19"/>
      <c r="S19"/>
      <c r="T19"/>
      <c r="U19"/>
      <c r="V19"/>
      <c r="W19"/>
      <c r="X19"/>
      <c r="Y19"/>
      <c r="Z19"/>
      <c r="AA19"/>
      <c r="AB19"/>
      <c r="AC19"/>
      <c r="AD19"/>
      <c r="AE19"/>
      <c r="AF19"/>
      <c r="AG19"/>
      <c r="AH19"/>
      <c r="AI19"/>
      <c r="AJ19"/>
      <c r="AK19"/>
      <c r="AL19"/>
      <c r="AM19"/>
    </row>
    <row r="20" spans="4:39" ht="15" customHeight="1" x14ac:dyDescent="0.25">
      <c r="D20"/>
      <c r="E20"/>
      <c r="F20"/>
      <c r="G20"/>
      <c r="H20"/>
      <c r="I20"/>
      <c r="J20"/>
      <c r="K20"/>
      <c r="L20"/>
      <c r="M20"/>
      <c r="N20"/>
      <c r="O20"/>
      <c r="P20"/>
      <c r="Q20"/>
      <c r="R20"/>
      <c r="S20"/>
      <c r="T20"/>
      <c r="U20"/>
      <c r="V20"/>
      <c r="W20"/>
      <c r="X20"/>
      <c r="Y20"/>
      <c r="Z20"/>
      <c r="AA20"/>
      <c r="AB20"/>
      <c r="AC20"/>
      <c r="AD20"/>
      <c r="AE20"/>
      <c r="AF20"/>
      <c r="AG20"/>
      <c r="AH20"/>
      <c r="AI20"/>
      <c r="AJ20"/>
      <c r="AK20"/>
      <c r="AL20"/>
      <c r="AM20"/>
    </row>
    <row r="21" spans="4:39" ht="15" customHeight="1" x14ac:dyDescent="0.25">
      <c r="D21"/>
      <c r="E21"/>
      <c r="F21"/>
      <c r="G21"/>
      <c r="H21"/>
      <c r="I21"/>
      <c r="J21"/>
      <c r="K21"/>
      <c r="L21"/>
      <c r="M21"/>
      <c r="N21"/>
      <c r="O21"/>
      <c r="P21"/>
      <c r="Q21"/>
      <c r="R21"/>
      <c r="S21"/>
      <c r="T21"/>
      <c r="U21"/>
      <c r="V21"/>
      <c r="W21"/>
      <c r="X21"/>
      <c r="Y21"/>
      <c r="Z21"/>
      <c r="AA21"/>
      <c r="AB21"/>
      <c r="AC21"/>
      <c r="AD21"/>
      <c r="AE21"/>
      <c r="AF21"/>
      <c r="AG21"/>
      <c r="AH21"/>
      <c r="AI21"/>
      <c r="AJ21"/>
      <c r="AK21"/>
      <c r="AL21"/>
      <c r="AM21"/>
    </row>
    <row r="22" spans="4:39" ht="15" customHeight="1" x14ac:dyDescent="0.25">
      <c r="D22"/>
      <c r="E22"/>
      <c r="F22"/>
      <c r="G22"/>
      <c r="H22"/>
      <c r="I22"/>
      <c r="J22"/>
      <c r="K22"/>
      <c r="L22"/>
      <c r="M22"/>
      <c r="N22"/>
      <c r="O22"/>
      <c r="P22"/>
      <c r="Q22"/>
      <c r="R22"/>
      <c r="S22"/>
      <c r="T22"/>
      <c r="U22"/>
      <c r="V22"/>
      <c r="W22"/>
      <c r="X22"/>
      <c r="Y22"/>
      <c r="Z22"/>
      <c r="AA22"/>
      <c r="AB22"/>
      <c r="AC22"/>
      <c r="AD22"/>
      <c r="AE22"/>
      <c r="AF22"/>
      <c r="AG22"/>
      <c r="AH22"/>
      <c r="AI22"/>
      <c r="AJ22"/>
      <c r="AK22"/>
      <c r="AL22"/>
      <c r="AM22"/>
    </row>
    <row r="23" spans="4:39" ht="15" customHeight="1" x14ac:dyDescent="0.25">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4:39" ht="15" customHeight="1" x14ac:dyDescent="0.25">
      <c r="D24"/>
      <c r="E24"/>
      <c r="F24"/>
      <c r="G24"/>
      <c r="H24"/>
      <c r="I24"/>
      <c r="J24"/>
      <c r="K24"/>
      <c r="L24"/>
      <c r="M24"/>
      <c r="N24"/>
      <c r="O24"/>
      <c r="P24"/>
      <c r="Q24"/>
      <c r="R24"/>
      <c r="S24"/>
      <c r="T24"/>
      <c r="U24"/>
      <c r="V24"/>
      <c r="W24"/>
      <c r="X24"/>
      <c r="Y24"/>
      <c r="Z24"/>
      <c r="AA24"/>
      <c r="AB24"/>
      <c r="AC24"/>
      <c r="AD24"/>
      <c r="AE24"/>
      <c r="AF24"/>
      <c r="AG24"/>
      <c r="AH24"/>
      <c r="AI24"/>
      <c r="AJ24"/>
      <c r="AK24"/>
      <c r="AL24"/>
      <c r="AM24"/>
    </row>
    <row r="25" spans="4:39" ht="15" customHeight="1" x14ac:dyDescent="0.25">
      <c r="D25"/>
      <c r="E25"/>
      <c r="F25"/>
      <c r="G25"/>
      <c r="H25"/>
      <c r="I25"/>
      <c r="J25"/>
      <c r="K25"/>
      <c r="L25"/>
      <c r="M25"/>
      <c r="N25"/>
      <c r="O25"/>
      <c r="P25"/>
      <c r="Q25"/>
      <c r="R25"/>
      <c r="S25"/>
      <c r="T25"/>
      <c r="U25"/>
      <c r="V25"/>
      <c r="W25"/>
      <c r="X25"/>
      <c r="Y25"/>
      <c r="Z25"/>
      <c r="AA25"/>
      <c r="AB25"/>
      <c r="AC25"/>
      <c r="AD25"/>
      <c r="AE25"/>
      <c r="AF25"/>
      <c r="AG25"/>
      <c r="AH25"/>
      <c r="AI25"/>
      <c r="AJ25"/>
      <c r="AK25"/>
      <c r="AL25"/>
      <c r="AM25"/>
    </row>
    <row r="26" spans="4:39" ht="15" customHeight="1" x14ac:dyDescent="0.25">
      <c r="D26"/>
      <c r="E26"/>
      <c r="F26"/>
      <c r="G26"/>
      <c r="H26"/>
      <c r="I26"/>
      <c r="J26"/>
      <c r="K26"/>
      <c r="L26"/>
      <c r="M26"/>
      <c r="N26"/>
      <c r="O26"/>
      <c r="P26"/>
      <c r="Q26"/>
      <c r="R26"/>
      <c r="S26"/>
      <c r="T26"/>
      <c r="U26"/>
      <c r="V26"/>
      <c r="W26"/>
      <c r="X26"/>
      <c r="Y26"/>
      <c r="Z26"/>
      <c r="AA26"/>
      <c r="AB26"/>
      <c r="AC26"/>
      <c r="AD26"/>
      <c r="AE26"/>
      <c r="AF26"/>
      <c r="AG26"/>
      <c r="AH26"/>
      <c r="AI26"/>
      <c r="AJ26"/>
      <c r="AK26"/>
      <c r="AL26"/>
      <c r="AM26"/>
    </row>
    <row r="27" spans="4:39" ht="15" customHeight="1" x14ac:dyDescent="0.25">
      <c r="D27"/>
      <c r="E27"/>
      <c r="F27"/>
      <c r="G27"/>
      <c r="H27"/>
      <c r="I27"/>
      <c r="J27"/>
      <c r="K27"/>
      <c r="L27"/>
      <c r="M27"/>
      <c r="N27"/>
      <c r="O27"/>
      <c r="P27"/>
      <c r="Q27"/>
      <c r="R27"/>
      <c r="S27"/>
      <c r="T27"/>
      <c r="U27"/>
      <c r="V27"/>
      <c r="W27"/>
      <c r="X27"/>
      <c r="Y27"/>
      <c r="Z27"/>
      <c r="AA27"/>
      <c r="AB27"/>
      <c r="AC27"/>
      <c r="AD27"/>
      <c r="AE27"/>
      <c r="AF27"/>
      <c r="AG27"/>
      <c r="AH27"/>
      <c r="AI27"/>
      <c r="AJ27"/>
      <c r="AK27"/>
      <c r="AL27"/>
      <c r="AM27"/>
    </row>
    <row r="28" spans="4:39" ht="15" customHeight="1" x14ac:dyDescent="0.25">
      <c r="D28"/>
      <c r="E28"/>
      <c r="F28"/>
      <c r="G28"/>
      <c r="H28"/>
      <c r="I28"/>
      <c r="J28"/>
      <c r="K28"/>
      <c r="L28"/>
      <c r="M28"/>
      <c r="N28"/>
      <c r="O28"/>
      <c r="P28"/>
      <c r="Q28"/>
      <c r="R28"/>
      <c r="S28"/>
      <c r="T28"/>
      <c r="U28"/>
      <c r="V28"/>
      <c r="W28"/>
      <c r="X28"/>
      <c r="Y28"/>
      <c r="Z28"/>
      <c r="AA28"/>
      <c r="AB28"/>
      <c r="AC28"/>
      <c r="AD28"/>
      <c r="AE28"/>
      <c r="AF28"/>
      <c r="AG28"/>
      <c r="AH28"/>
      <c r="AI28"/>
      <c r="AJ28"/>
      <c r="AK28"/>
      <c r="AL28"/>
      <c r="AM28"/>
    </row>
    <row r="29" spans="4:39" ht="15" customHeight="1" x14ac:dyDescent="0.25">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4:39" ht="15" customHeight="1" x14ac:dyDescent="0.25">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4:39" ht="15" customHeight="1" x14ac:dyDescent="0.25">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4:39" ht="15" customHeight="1" x14ac:dyDescent="0.25">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4:39" ht="15" customHeight="1" x14ac:dyDescent="0.25">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4:39" ht="15" customHeight="1" x14ac:dyDescent="0.25">
      <c r="D34"/>
      <c r="E34"/>
      <c r="F34"/>
      <c r="G34"/>
      <c r="H34"/>
      <c r="I34"/>
      <c r="J34"/>
      <c r="K34"/>
      <c r="L34"/>
      <c r="M34"/>
      <c r="N34"/>
      <c r="O34"/>
      <c r="P34"/>
      <c r="Q34"/>
      <c r="R34"/>
      <c r="S34"/>
      <c r="T34"/>
      <c r="U34"/>
      <c r="V34"/>
      <c r="W34"/>
      <c r="X34"/>
      <c r="Y34"/>
      <c r="Z34"/>
      <c r="AA34"/>
      <c r="AB34"/>
      <c r="AC34"/>
      <c r="AD34"/>
      <c r="AE34"/>
      <c r="AF34"/>
      <c r="AG34"/>
      <c r="AH34"/>
      <c r="AI34"/>
      <c r="AJ34"/>
      <c r="AK34"/>
      <c r="AL34"/>
      <c r="AM34"/>
    </row>
    <row r="35" spans="4:39" ht="15" customHeight="1" x14ac:dyDescent="0.25">
      <c r="D35"/>
      <c r="E35"/>
      <c r="F35"/>
      <c r="G35"/>
      <c r="H35"/>
      <c r="I35"/>
      <c r="J35"/>
      <c r="K35"/>
      <c r="L35"/>
      <c r="M35"/>
      <c r="N35"/>
      <c r="O35"/>
      <c r="P35"/>
      <c r="Q35"/>
      <c r="R35"/>
      <c r="S35"/>
      <c r="T35"/>
      <c r="U35"/>
      <c r="V35"/>
      <c r="W35"/>
      <c r="X35"/>
      <c r="Y35"/>
      <c r="Z35"/>
      <c r="AA35"/>
      <c r="AB35"/>
      <c r="AC35"/>
      <c r="AD35"/>
      <c r="AE35"/>
      <c r="AF35"/>
      <c r="AG35"/>
      <c r="AH35"/>
      <c r="AI35"/>
      <c r="AJ35"/>
      <c r="AK35"/>
      <c r="AL35"/>
      <c r="AM35"/>
    </row>
    <row r="36" spans="4:39" ht="15" customHeight="1" x14ac:dyDescent="0.25">
      <c r="D36"/>
      <c r="E36"/>
      <c r="F36"/>
      <c r="G36"/>
      <c r="H36"/>
      <c r="I36"/>
      <c r="J36"/>
      <c r="K36"/>
      <c r="L36"/>
      <c r="M36"/>
      <c r="N36"/>
      <c r="O36"/>
      <c r="P36"/>
      <c r="Q36"/>
      <c r="R36"/>
      <c r="S36"/>
      <c r="T36"/>
      <c r="U36"/>
      <c r="V36"/>
      <c r="W36"/>
      <c r="X36"/>
      <c r="Y36"/>
      <c r="Z36"/>
      <c r="AA36"/>
      <c r="AB36"/>
      <c r="AC36"/>
      <c r="AD36"/>
      <c r="AE36"/>
      <c r="AF36"/>
      <c r="AG36"/>
      <c r="AH36"/>
      <c r="AI36"/>
      <c r="AJ36"/>
      <c r="AK36"/>
      <c r="AL36"/>
      <c r="AM36"/>
    </row>
    <row r="37" spans="4:39" ht="15" customHeight="1" x14ac:dyDescent="0.25">
      <c r="D37"/>
      <c r="E37"/>
      <c r="F37"/>
      <c r="G37"/>
      <c r="H37"/>
      <c r="I37"/>
      <c r="J37"/>
      <c r="K37"/>
      <c r="L37"/>
      <c r="M37"/>
      <c r="N37"/>
      <c r="O37"/>
      <c r="P37"/>
      <c r="Q37"/>
      <c r="R37"/>
      <c r="S37"/>
      <c r="T37"/>
      <c r="U37"/>
      <c r="V37"/>
      <c r="W37"/>
      <c r="X37"/>
      <c r="Y37"/>
      <c r="Z37"/>
      <c r="AA37"/>
      <c r="AB37"/>
      <c r="AC37"/>
      <c r="AD37"/>
      <c r="AE37"/>
      <c r="AF37"/>
      <c r="AG37"/>
      <c r="AH37"/>
      <c r="AI37"/>
      <c r="AJ37"/>
      <c r="AK37"/>
      <c r="AL37"/>
      <c r="AM37"/>
    </row>
    <row r="38" spans="4:39" ht="15" customHeight="1" x14ac:dyDescent="0.25">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4:39" ht="15" customHeight="1" x14ac:dyDescent="0.25">
      <c r="D39"/>
      <c r="E39"/>
      <c r="F39"/>
      <c r="G39"/>
      <c r="H39"/>
      <c r="I39"/>
      <c r="J39"/>
      <c r="K39"/>
      <c r="L39"/>
      <c r="M39"/>
      <c r="N39"/>
      <c r="O39"/>
      <c r="P39"/>
      <c r="Q39"/>
      <c r="R39"/>
      <c r="S39"/>
      <c r="T39"/>
      <c r="U39"/>
      <c r="V39"/>
      <c r="W39"/>
      <c r="X39"/>
      <c r="Y39"/>
      <c r="Z39"/>
      <c r="AA39"/>
      <c r="AB39"/>
      <c r="AC39"/>
      <c r="AD39"/>
      <c r="AE39"/>
      <c r="AF39"/>
      <c r="AG39"/>
      <c r="AH39"/>
      <c r="AI39"/>
      <c r="AJ39"/>
      <c r="AK39"/>
      <c r="AL39"/>
      <c r="AM39"/>
    </row>
    <row r="40" spans="4:39" ht="15" customHeight="1" x14ac:dyDescent="0.25">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4:39" ht="15" customHeight="1" x14ac:dyDescent="0.25">
      <c r="D41"/>
      <c r="E41"/>
      <c r="F41"/>
      <c r="G41"/>
      <c r="H41"/>
      <c r="I41"/>
      <c r="J41"/>
      <c r="K41"/>
      <c r="L41"/>
      <c r="M41"/>
      <c r="N41"/>
      <c r="O41"/>
      <c r="P41"/>
      <c r="Q41"/>
      <c r="R41"/>
      <c r="S41"/>
      <c r="T41"/>
      <c r="U41"/>
      <c r="V41"/>
      <c r="W41"/>
      <c r="X41"/>
      <c r="Y41"/>
      <c r="Z41"/>
      <c r="AA41"/>
      <c r="AB41"/>
      <c r="AC41"/>
      <c r="AD41"/>
      <c r="AE41"/>
      <c r="AF41"/>
      <c r="AG41"/>
      <c r="AH41"/>
      <c r="AI41"/>
      <c r="AJ41"/>
      <c r="AK41"/>
      <c r="AL41"/>
      <c r="AM41"/>
    </row>
    <row r="42" spans="4:39" ht="15" customHeight="1" x14ac:dyDescent="0.25">
      <c r="D42"/>
      <c r="E42"/>
      <c r="F42"/>
      <c r="G42"/>
      <c r="H42"/>
      <c r="I42"/>
      <c r="J42"/>
      <c r="K42"/>
      <c r="L42"/>
      <c r="M42"/>
      <c r="N42"/>
      <c r="O42"/>
      <c r="P42"/>
      <c r="Q42"/>
      <c r="R42"/>
      <c r="S42"/>
      <c r="T42"/>
      <c r="U42"/>
      <c r="V42"/>
      <c r="W42"/>
      <c r="X42"/>
      <c r="Y42"/>
      <c r="Z42"/>
      <c r="AA42"/>
      <c r="AB42"/>
      <c r="AC42"/>
      <c r="AD42"/>
      <c r="AE42"/>
      <c r="AF42"/>
      <c r="AG42"/>
      <c r="AH42"/>
      <c r="AI42"/>
      <c r="AJ42"/>
      <c r="AK42"/>
      <c r="AL42"/>
      <c r="AM42"/>
    </row>
  </sheetData>
  <sortState ref="D14:AK17">
    <sortCondition descending="1" ref="D14"/>
  </sortState>
  <dataConsolidate/>
  <mergeCells count="1">
    <mergeCell ref="D2:AM12"/>
  </mergeCells>
  <pageMargins left="0.25" right="0.25" top="0.75" bottom="0.75" header="0.3" footer="0.3"/>
  <pageSetup scale="54" fitToHeight="0" orientation="landscape" r:id="rId1"/>
  <drawing r:id="rId2"/>
  <legacyDrawing r:id="rId3"/>
  <picture r:id="rId4"/>
  <controls>
    <mc:AlternateContent xmlns:mc="http://schemas.openxmlformats.org/markup-compatibility/2006">
      <mc:Choice Requires="x14">
        <control shapeId="7192" r:id="rId5" name="checkbox_AutoFit">
          <controlPr autoFill="0" autoLine="0" r:id="rId6">
            <anchor>
              <from>
                <xdr:col>32</xdr:col>
                <xdr:colOff>219075</xdr:colOff>
                <xdr:row>8</xdr:row>
                <xdr:rowOff>28575</xdr:rowOff>
              </from>
              <to>
                <xdr:col>39</xdr:col>
                <xdr:colOff>171450</xdr:colOff>
                <xdr:row>9</xdr:row>
                <xdr:rowOff>66675</xdr:rowOff>
              </to>
            </anchor>
          </controlPr>
        </control>
      </mc:Choice>
      <mc:Fallback>
        <control shapeId="7192" r:id="rId5" name="checkbox_AutoFit"/>
      </mc:Fallback>
    </mc:AlternateContent>
    <mc:AlternateContent xmlns:mc="http://schemas.openxmlformats.org/markup-compatibility/2006">
      <mc:Choice Requires="x14">
        <control shapeId="7190" r:id="rId7" name="checkbox_ShowCol">
          <controlPr autoFill="0" autoLine="0" r:id="rId8">
            <anchor>
              <from>
                <xdr:col>31</xdr:col>
                <xdr:colOff>19050</xdr:colOff>
                <xdr:row>8</xdr:row>
                <xdr:rowOff>28575</xdr:rowOff>
              </from>
              <to>
                <xdr:col>32</xdr:col>
                <xdr:colOff>19050</xdr:colOff>
                <xdr:row>9</xdr:row>
                <xdr:rowOff>66675</xdr:rowOff>
              </to>
            </anchor>
          </controlPr>
        </control>
      </mc:Choice>
      <mc:Fallback>
        <control shapeId="7190" r:id="rId7" name="checkbox_ShowCol"/>
      </mc:Fallback>
    </mc:AlternateContent>
    <mc:AlternateContent xmlns:mc="http://schemas.openxmlformats.org/markup-compatibility/2006">
      <mc:Choice Requires="x14">
        <control shapeId="7169" r:id="rId9" name="Search_txt_Entry">
          <controlPr defaultSize="0" autoLine="0" r:id="rId10">
            <anchor>
              <from>
                <xdr:col>18</xdr:col>
                <xdr:colOff>19050</xdr:colOff>
                <xdr:row>6</xdr:row>
                <xdr:rowOff>66675</xdr:rowOff>
              </from>
              <to>
                <xdr:col>23</xdr:col>
                <xdr:colOff>85725</xdr:colOff>
                <xdr:row>7</xdr:row>
                <xdr:rowOff>104775</xdr:rowOff>
              </to>
            </anchor>
          </controlPr>
        </control>
      </mc:Choice>
      <mc:Fallback>
        <control shapeId="7169" r:id="rId9" name="Search_txt_Entry"/>
      </mc:Fallback>
    </mc:AlternateContent>
    <mc:AlternateContent xmlns:mc="http://schemas.openxmlformats.org/markup-compatibility/2006">
      <mc:Choice Requires="x14">
        <control shapeId="7170" r:id="rId11" name="Search_cbo_Filter">
          <controlPr autoLine="0" r:id="rId12">
            <anchor>
              <from>
                <xdr:col>23</xdr:col>
                <xdr:colOff>238125</xdr:colOff>
                <xdr:row>6</xdr:row>
                <xdr:rowOff>66675</xdr:rowOff>
              </from>
              <to>
                <xdr:col>26</xdr:col>
                <xdr:colOff>819150</xdr:colOff>
                <xdr:row>7</xdr:row>
                <xdr:rowOff>104775</xdr:rowOff>
              </to>
            </anchor>
          </controlPr>
        </control>
      </mc:Choice>
      <mc:Fallback>
        <control shapeId="7170" r:id="rId11" name="Search_cbo_Filter"/>
      </mc:Fallback>
    </mc:AlternateContent>
    <mc:AlternateContent xmlns:mc="http://schemas.openxmlformats.org/markup-compatibility/2006">
      <mc:Choice Requires="x14">
        <control shapeId="7171" r:id="rId13" name="Search_cbo_Status">
          <controlPr autoLine="0" r:id="rId14">
            <anchor>
              <from>
                <xdr:col>26</xdr:col>
                <xdr:colOff>1095375</xdr:colOff>
                <xdr:row>6</xdr:row>
                <xdr:rowOff>66675</xdr:rowOff>
              </from>
              <to>
                <xdr:col>28</xdr:col>
                <xdr:colOff>285750</xdr:colOff>
                <xdr:row>7</xdr:row>
                <xdr:rowOff>104775</xdr:rowOff>
              </to>
            </anchor>
          </controlPr>
        </control>
      </mc:Choice>
      <mc:Fallback>
        <control shapeId="7171" r:id="rId13" name="Search_cbo_Status"/>
      </mc:Fallback>
    </mc:AlternateContent>
    <mc:AlternateContent xmlns:mc="http://schemas.openxmlformats.org/markup-compatibility/2006">
      <mc:Choice Requires="x14">
        <control shapeId="7172" r:id="rId15" name="btn_Clear">
          <controlPr autoLine="0" r:id="rId16">
            <anchor>
              <from>
                <xdr:col>27</xdr:col>
                <xdr:colOff>828675</xdr:colOff>
                <xdr:row>7</xdr:row>
                <xdr:rowOff>180975</xdr:rowOff>
              </from>
              <to>
                <xdr:col>28</xdr:col>
                <xdr:colOff>666750</xdr:colOff>
                <xdr:row>9</xdr:row>
                <xdr:rowOff>104775</xdr:rowOff>
              </to>
            </anchor>
          </controlPr>
        </control>
      </mc:Choice>
      <mc:Fallback>
        <control shapeId="7172" r:id="rId15" name="btn_Clear"/>
      </mc:Fallback>
    </mc:AlternateContent>
    <mc:AlternateContent xmlns:mc="http://schemas.openxmlformats.org/markup-compatibility/2006">
      <mc:Choice Requires="x14">
        <control shapeId="7173" r:id="rId17" name="btn_Search">
          <controlPr autoLine="0" r:id="rId18">
            <anchor>
              <from>
                <xdr:col>26</xdr:col>
                <xdr:colOff>1095375</xdr:colOff>
                <xdr:row>7</xdr:row>
                <xdr:rowOff>180975</xdr:rowOff>
              </from>
              <to>
                <xdr:col>27</xdr:col>
                <xdr:colOff>600075</xdr:colOff>
                <xdr:row>9</xdr:row>
                <xdr:rowOff>104775</xdr:rowOff>
              </to>
            </anchor>
          </controlPr>
        </control>
      </mc:Choice>
      <mc:Fallback>
        <control shapeId="7173" r:id="rId17" name="btn_Search"/>
      </mc:Fallback>
    </mc:AlternateContent>
    <mc:AlternateContent xmlns:mc="http://schemas.openxmlformats.org/markup-compatibility/2006">
      <mc:Choice Requires="x14">
        <control shapeId="7174" r:id="rId19" name="Search_lbl_RCount">
          <controlPr defaultSize="0" autoLine="0" r:id="rId20">
            <anchor>
              <from>
                <xdr:col>23</xdr:col>
                <xdr:colOff>238125</xdr:colOff>
                <xdr:row>8</xdr:row>
                <xdr:rowOff>28575</xdr:rowOff>
              </from>
              <to>
                <xdr:col>26</xdr:col>
                <xdr:colOff>819150</xdr:colOff>
                <xdr:row>9</xdr:row>
                <xdr:rowOff>66675</xdr:rowOff>
              </to>
            </anchor>
          </controlPr>
        </control>
      </mc:Choice>
      <mc:Fallback>
        <control shapeId="7174" r:id="rId19" name="Search_lbl_RCount"/>
      </mc:Fallback>
    </mc:AlternateContent>
    <mc:AlternateContent xmlns:mc="http://schemas.openxmlformats.org/markup-compatibility/2006">
      <mc:Choice Requires="x14">
        <control shapeId="7175" r:id="rId21" name="btn_Export_List">
          <controlPr autoLine="0" r:id="rId22">
            <anchor>
              <from>
                <xdr:col>28</xdr:col>
                <xdr:colOff>952500</xdr:colOff>
                <xdr:row>7</xdr:row>
                <xdr:rowOff>180975</xdr:rowOff>
              </from>
              <to>
                <xdr:col>29</xdr:col>
                <xdr:colOff>790575</xdr:colOff>
                <xdr:row>9</xdr:row>
                <xdr:rowOff>104775</xdr:rowOff>
              </to>
            </anchor>
          </controlPr>
        </control>
      </mc:Choice>
      <mc:Fallback>
        <control shapeId="7175" r:id="rId21" name="btn_Export_List"/>
      </mc:Fallback>
    </mc:AlternateContent>
    <mc:AlternateContent xmlns:mc="http://schemas.openxmlformats.org/markup-compatibility/2006">
      <mc:Choice Requires="x14">
        <control shapeId="7176" r:id="rId23" name="lbl_Filter">
          <controlPr defaultSize="0" autoLine="0" r:id="rId24">
            <anchor>
              <from>
                <xdr:col>23</xdr:col>
                <xdr:colOff>238125</xdr:colOff>
                <xdr:row>5</xdr:row>
                <xdr:rowOff>28575</xdr:rowOff>
              </from>
              <to>
                <xdr:col>23</xdr:col>
                <xdr:colOff>790575</xdr:colOff>
                <xdr:row>6</xdr:row>
                <xdr:rowOff>66675</xdr:rowOff>
              </to>
            </anchor>
          </controlPr>
        </control>
      </mc:Choice>
      <mc:Fallback>
        <control shapeId="7176" r:id="rId23" name="lbl_Filter"/>
      </mc:Fallback>
    </mc:AlternateContent>
    <mc:AlternateContent xmlns:mc="http://schemas.openxmlformats.org/markup-compatibility/2006">
      <mc:Choice Requires="x14">
        <control shapeId="7177" r:id="rId25" name="lbl_Search">
          <controlPr defaultSize="0" autoLine="0" r:id="rId26">
            <anchor>
              <from>
                <xdr:col>18</xdr:col>
                <xdr:colOff>990600</xdr:colOff>
                <xdr:row>5</xdr:row>
                <xdr:rowOff>28575</xdr:rowOff>
              </from>
              <to>
                <xdr:col>19</xdr:col>
                <xdr:colOff>514350</xdr:colOff>
                <xdr:row>6</xdr:row>
                <xdr:rowOff>66675</xdr:rowOff>
              </to>
            </anchor>
          </controlPr>
        </control>
      </mc:Choice>
      <mc:Fallback>
        <control shapeId="7177" r:id="rId25" name="lbl_Search"/>
      </mc:Fallback>
    </mc:AlternateContent>
    <mc:AlternateContent xmlns:mc="http://schemas.openxmlformats.org/markup-compatibility/2006">
      <mc:Choice Requires="x14">
        <control shapeId="7178" r:id="rId27" name="lbl_Status">
          <controlPr defaultSize="0" autoLine="0" r:id="rId28">
            <anchor>
              <from>
                <xdr:col>26</xdr:col>
                <xdr:colOff>1095375</xdr:colOff>
                <xdr:row>5</xdr:row>
                <xdr:rowOff>28575</xdr:rowOff>
              </from>
              <to>
                <xdr:col>27</xdr:col>
                <xdr:colOff>295275</xdr:colOff>
                <xdr:row>6</xdr:row>
                <xdr:rowOff>66675</xdr:rowOff>
              </to>
            </anchor>
          </controlPr>
        </control>
      </mc:Choice>
      <mc:Fallback>
        <control shapeId="7178" r:id="rId27" name="lbl_Status"/>
      </mc:Fallback>
    </mc:AlternateContent>
    <mc:AlternateContent xmlns:mc="http://schemas.openxmlformats.org/markup-compatibility/2006">
      <mc:Choice Requires="x14">
        <control shapeId="7179" r:id="rId29" name="Search_cbo_Sort">
          <controlPr autoLine="0" r:id="rId30">
            <anchor>
              <from>
                <xdr:col>28</xdr:col>
                <xdr:colOff>600075</xdr:colOff>
                <xdr:row>6</xdr:row>
                <xdr:rowOff>66675</xdr:rowOff>
              </from>
              <to>
                <xdr:col>30</xdr:col>
                <xdr:colOff>114300</xdr:colOff>
                <xdr:row>7</xdr:row>
                <xdr:rowOff>104775</xdr:rowOff>
              </to>
            </anchor>
          </controlPr>
        </control>
      </mc:Choice>
      <mc:Fallback>
        <control shapeId="7179" r:id="rId29" name="Search_cbo_Sort"/>
      </mc:Fallback>
    </mc:AlternateContent>
    <mc:AlternateContent xmlns:mc="http://schemas.openxmlformats.org/markup-compatibility/2006">
      <mc:Choice Requires="x14">
        <control shapeId="7180" r:id="rId31" name="lbl_SortBy">
          <controlPr defaultSize="0" autoLine="0" r:id="rId32">
            <anchor>
              <from>
                <xdr:col>28</xdr:col>
                <xdr:colOff>600075</xdr:colOff>
                <xdr:row>5</xdr:row>
                <xdr:rowOff>28575</xdr:rowOff>
              </from>
              <to>
                <xdr:col>29</xdr:col>
                <xdr:colOff>123825</xdr:colOff>
                <xdr:row>6</xdr:row>
                <xdr:rowOff>66675</xdr:rowOff>
              </to>
            </anchor>
          </controlPr>
        </control>
      </mc:Choice>
      <mc:Fallback>
        <control shapeId="7180" r:id="rId31" name="lbl_SortBy"/>
      </mc:Fallback>
    </mc:AlternateContent>
    <mc:AlternateContent xmlns:mc="http://schemas.openxmlformats.org/markup-compatibility/2006">
      <mc:Choice Requires="x14">
        <control shapeId="7182" r:id="rId33" name="btn_Ascending">
          <controlPr autoLine="0" r:id="rId34">
            <anchor>
              <from>
                <xdr:col>30</xdr:col>
                <xdr:colOff>304800</xdr:colOff>
                <xdr:row>6</xdr:row>
                <xdr:rowOff>66675</xdr:rowOff>
              </from>
              <to>
                <xdr:col>30</xdr:col>
                <xdr:colOff>523875</xdr:colOff>
                <xdr:row>7</xdr:row>
                <xdr:rowOff>104775</xdr:rowOff>
              </to>
            </anchor>
          </controlPr>
        </control>
      </mc:Choice>
      <mc:Fallback>
        <control shapeId="7182" r:id="rId33" name="btn_Ascending"/>
      </mc:Fallback>
    </mc:AlternateContent>
    <mc:AlternateContent xmlns:mc="http://schemas.openxmlformats.org/markup-compatibility/2006">
      <mc:Choice Requires="x14">
        <control shapeId="7183" r:id="rId35" name="btn_Decsending">
          <controlPr autoLine="0" r:id="rId36">
            <anchor>
              <from>
                <xdr:col>30</xdr:col>
                <xdr:colOff>628650</xdr:colOff>
                <xdr:row>6</xdr:row>
                <xdr:rowOff>66675</xdr:rowOff>
              </from>
              <to>
                <xdr:col>30</xdr:col>
                <xdr:colOff>847725</xdr:colOff>
                <xdr:row>7</xdr:row>
                <xdr:rowOff>104775</xdr:rowOff>
              </to>
            </anchor>
          </controlPr>
        </control>
      </mc:Choice>
      <mc:Fallback>
        <control shapeId="7183" r:id="rId35" name="btn_Decsending"/>
      </mc:Fallback>
    </mc:AlternateContent>
    <mc:AlternateContent xmlns:mc="http://schemas.openxmlformats.org/markup-compatibility/2006">
      <mc:Choice Requires="x14">
        <control shapeId="7185" r:id="rId37" name="btn_AddNew">
          <controlPr autoLine="0" r:id="rId38">
            <anchor>
              <from>
                <xdr:col>29</xdr:col>
                <xdr:colOff>1028700</xdr:colOff>
                <xdr:row>7</xdr:row>
                <xdr:rowOff>180975</xdr:rowOff>
              </from>
              <to>
                <xdr:col>30</xdr:col>
                <xdr:colOff>866775</xdr:colOff>
                <xdr:row>9</xdr:row>
                <xdr:rowOff>104775</xdr:rowOff>
              </to>
            </anchor>
          </controlPr>
        </control>
      </mc:Choice>
      <mc:Fallback>
        <control shapeId="7185" r:id="rId37" name="btn_AddNew"/>
      </mc:Fallback>
    </mc:AlternateContent>
    <mc:AlternateContent xmlns:mc="http://schemas.openxmlformats.org/markup-compatibility/2006">
      <mc:Choice Requires="x14">
        <control shapeId="7187" r:id="rId39" name="lbl_Welcome">
          <controlPr defaultSize="0" autoLine="0" r:id="rId40">
            <anchor>
              <from>
                <xdr:col>18</xdr:col>
                <xdr:colOff>0</xdr:colOff>
                <xdr:row>8</xdr:row>
                <xdr:rowOff>28575</xdr:rowOff>
              </from>
              <to>
                <xdr:col>23</xdr:col>
                <xdr:colOff>57150</xdr:colOff>
                <xdr:row>9</xdr:row>
                <xdr:rowOff>66675</xdr:rowOff>
              </to>
            </anchor>
          </controlPr>
        </control>
      </mc:Choice>
      <mc:Fallback>
        <control shapeId="7187" r:id="rId39" name="lbl_Welcom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ster"/>
  <dimension ref="A1:L20"/>
  <sheetViews>
    <sheetView topLeftCell="B1" workbookViewId="0">
      <selection activeCell="B1" sqref="B1:H20"/>
    </sheetView>
  </sheetViews>
  <sheetFormatPr defaultRowHeight="15" x14ac:dyDescent="0.25"/>
  <cols>
    <col min="1" max="1" width="5.140625" hidden="1" customWidth="1"/>
    <col min="2" max="2" width="25.5703125" bestFit="1" customWidth="1"/>
    <col min="3" max="3" width="15" customWidth="1"/>
    <col min="4" max="4" width="22.28515625" customWidth="1"/>
    <col min="5" max="5" width="12.42578125" hidden="1" customWidth="1"/>
    <col min="6" max="6" width="16" bestFit="1" customWidth="1"/>
    <col min="7" max="7" width="11" customWidth="1"/>
    <col min="8" max="8" width="14.42578125" bestFit="1" customWidth="1"/>
    <col min="9" max="9" width="17.28515625" hidden="1" customWidth="1"/>
    <col min="10" max="10" width="12.140625" hidden="1" customWidth="1"/>
    <col min="11" max="12" width="10.7109375" hidden="1" customWidth="1"/>
  </cols>
  <sheetData>
    <row r="1" spans="1:12" ht="15.75" x14ac:dyDescent="0.25">
      <c r="A1" s="55" t="s">
        <v>46</v>
      </c>
      <c r="B1" s="56" t="s">
        <v>163</v>
      </c>
      <c r="C1" s="56" t="s">
        <v>9</v>
      </c>
      <c r="D1" s="56" t="s">
        <v>164</v>
      </c>
      <c r="E1" s="56" t="s">
        <v>71</v>
      </c>
      <c r="F1" s="56" t="s">
        <v>72</v>
      </c>
      <c r="G1" s="56" t="s">
        <v>73</v>
      </c>
      <c r="H1" s="56" t="s">
        <v>27</v>
      </c>
      <c r="I1" s="56" t="s">
        <v>165</v>
      </c>
      <c r="J1" s="56" t="s">
        <v>166</v>
      </c>
      <c r="K1" s="56" t="s">
        <v>31</v>
      </c>
      <c r="L1" s="57" t="s">
        <v>30</v>
      </c>
    </row>
    <row r="2" spans="1:12" ht="15.75" x14ac:dyDescent="0.25">
      <c r="A2" s="44">
        <v>93</v>
      </c>
      <c r="B2" s="26" t="s">
        <v>152</v>
      </c>
      <c r="C2" s="25" t="s">
        <v>10</v>
      </c>
      <c r="D2" s="25" t="s">
        <v>12</v>
      </c>
      <c r="E2" s="27">
        <v>45119</v>
      </c>
      <c r="F2" s="25" t="s">
        <v>59</v>
      </c>
      <c r="G2" s="25"/>
      <c r="H2" s="25" t="s">
        <v>7</v>
      </c>
      <c r="I2" s="27">
        <v>45183</v>
      </c>
      <c r="J2" s="25"/>
      <c r="K2" s="25"/>
      <c r="L2" s="49"/>
    </row>
    <row r="3" spans="1:12" ht="15.75" x14ac:dyDescent="0.25">
      <c r="A3" s="45">
        <v>97</v>
      </c>
      <c r="B3" s="17" t="s">
        <v>56</v>
      </c>
      <c r="C3" s="16" t="s">
        <v>10</v>
      </c>
      <c r="D3" s="16" t="s">
        <v>12</v>
      </c>
      <c r="E3" s="18">
        <v>45131</v>
      </c>
      <c r="F3" s="16" t="s">
        <v>66</v>
      </c>
      <c r="G3" s="16"/>
      <c r="H3" s="16" t="s">
        <v>5</v>
      </c>
      <c r="I3" s="18">
        <v>45166</v>
      </c>
      <c r="J3" s="16"/>
      <c r="K3" s="16"/>
      <c r="L3" s="50"/>
    </row>
    <row r="4" spans="1:12" ht="15.75" x14ac:dyDescent="0.25">
      <c r="A4" s="46">
        <v>19</v>
      </c>
      <c r="B4" s="20" t="s">
        <v>154</v>
      </c>
      <c r="C4" s="19" t="s">
        <v>10</v>
      </c>
      <c r="D4" s="19" t="s">
        <v>12</v>
      </c>
      <c r="E4" s="21">
        <v>45098</v>
      </c>
      <c r="F4" s="19" t="s">
        <v>49</v>
      </c>
      <c r="G4" s="21">
        <v>45154</v>
      </c>
      <c r="H4" s="19" t="s">
        <v>1</v>
      </c>
      <c r="I4" s="21">
        <v>42042</v>
      </c>
      <c r="J4" s="21">
        <v>42732</v>
      </c>
      <c r="K4" s="21">
        <v>45022</v>
      </c>
      <c r="L4" s="51">
        <v>45028</v>
      </c>
    </row>
    <row r="5" spans="1:12" ht="15.75" hidden="1" x14ac:dyDescent="0.25">
      <c r="A5" s="45">
        <v>20</v>
      </c>
      <c r="B5" s="17" t="s">
        <v>167</v>
      </c>
      <c r="C5" s="16" t="s">
        <v>11</v>
      </c>
      <c r="D5" s="16" t="s">
        <v>12</v>
      </c>
      <c r="E5" s="18">
        <v>44998</v>
      </c>
      <c r="F5" s="16" t="s">
        <v>66</v>
      </c>
      <c r="G5" s="16"/>
      <c r="H5" s="16" t="s">
        <v>5</v>
      </c>
      <c r="I5" s="18">
        <v>45059</v>
      </c>
      <c r="J5" s="16"/>
      <c r="K5" s="16"/>
      <c r="L5" s="50"/>
    </row>
    <row r="6" spans="1:12" ht="15.75" x14ac:dyDescent="0.25">
      <c r="A6" s="45">
        <v>92</v>
      </c>
      <c r="B6" s="17" t="s">
        <v>147</v>
      </c>
      <c r="C6" s="16" t="s">
        <v>10</v>
      </c>
      <c r="D6" s="16" t="s">
        <v>12</v>
      </c>
      <c r="E6" s="18">
        <v>45131</v>
      </c>
      <c r="F6" s="16" t="s">
        <v>66</v>
      </c>
      <c r="G6" s="16"/>
      <c r="H6" s="16" t="s">
        <v>5</v>
      </c>
      <c r="I6" s="18">
        <v>45166</v>
      </c>
      <c r="J6" s="16"/>
      <c r="K6" s="16"/>
      <c r="L6" s="50"/>
    </row>
    <row r="7" spans="1:12" ht="15.75" x14ac:dyDescent="0.25">
      <c r="A7" s="47">
        <v>101</v>
      </c>
      <c r="B7" s="23" t="s">
        <v>155</v>
      </c>
      <c r="C7" s="22" t="s">
        <v>10</v>
      </c>
      <c r="D7" s="22" t="s">
        <v>12</v>
      </c>
      <c r="E7" s="24">
        <v>45118</v>
      </c>
      <c r="F7" s="22" t="s">
        <v>51</v>
      </c>
      <c r="G7" s="22"/>
      <c r="H7" s="22" t="s">
        <v>0</v>
      </c>
      <c r="I7" s="24">
        <v>45139</v>
      </c>
      <c r="J7" s="22"/>
      <c r="K7" s="22"/>
      <c r="L7" s="52"/>
    </row>
    <row r="8" spans="1:12" ht="15.75" x14ac:dyDescent="0.25">
      <c r="A8" s="44">
        <v>160</v>
      </c>
      <c r="B8" s="26" t="s">
        <v>156</v>
      </c>
      <c r="C8" s="25" t="s">
        <v>10</v>
      </c>
      <c r="D8" s="25" t="s">
        <v>12</v>
      </c>
      <c r="E8" s="27">
        <v>45155</v>
      </c>
      <c r="F8" s="25" t="s">
        <v>59</v>
      </c>
      <c r="G8" s="25"/>
      <c r="H8" s="25" t="s">
        <v>7</v>
      </c>
      <c r="I8" s="27">
        <v>45185</v>
      </c>
      <c r="J8" s="25"/>
      <c r="K8" s="25"/>
      <c r="L8" s="49"/>
    </row>
    <row r="9" spans="1:12" ht="15.75" x14ac:dyDescent="0.25">
      <c r="A9" s="46">
        <v>161</v>
      </c>
      <c r="B9" s="20" t="s">
        <v>169</v>
      </c>
      <c r="C9" s="19" t="s">
        <v>10</v>
      </c>
      <c r="D9" s="19" t="s">
        <v>12</v>
      </c>
      <c r="E9" s="21">
        <v>45155</v>
      </c>
      <c r="F9" s="19" t="s">
        <v>48</v>
      </c>
      <c r="G9" s="21">
        <v>45161</v>
      </c>
      <c r="H9" s="19" t="s">
        <v>153</v>
      </c>
      <c r="I9" s="21">
        <v>45155</v>
      </c>
      <c r="J9" s="19"/>
      <c r="K9" s="19"/>
      <c r="L9" s="53"/>
    </row>
    <row r="10" spans="1:12" ht="15.75" x14ac:dyDescent="0.25">
      <c r="A10" s="45">
        <v>100</v>
      </c>
      <c r="B10" s="17" t="s">
        <v>57</v>
      </c>
      <c r="C10" s="16" t="s">
        <v>10</v>
      </c>
      <c r="D10" s="16" t="s">
        <v>12</v>
      </c>
      <c r="E10" s="18">
        <v>45131</v>
      </c>
      <c r="F10" s="16" t="s">
        <v>66</v>
      </c>
      <c r="G10" s="16"/>
      <c r="H10" s="16" t="s">
        <v>5</v>
      </c>
      <c r="I10" s="18">
        <v>45166</v>
      </c>
      <c r="J10" s="16"/>
      <c r="K10" s="16"/>
      <c r="L10" s="50"/>
    </row>
    <row r="11" spans="1:12" ht="15.75" x14ac:dyDescent="0.25">
      <c r="A11" s="44">
        <v>67</v>
      </c>
      <c r="B11" s="26" t="s">
        <v>157</v>
      </c>
      <c r="C11" s="25" t="s">
        <v>10</v>
      </c>
      <c r="D11" s="25" t="s">
        <v>32</v>
      </c>
      <c r="E11" s="27">
        <v>44741</v>
      </c>
      <c r="F11" s="25" t="s">
        <v>59</v>
      </c>
      <c r="G11" s="25"/>
      <c r="H11" s="25" t="s">
        <v>1</v>
      </c>
      <c r="I11" s="27">
        <v>44957</v>
      </c>
      <c r="J11" s="27">
        <v>44932</v>
      </c>
      <c r="K11" s="25"/>
      <c r="L11" s="49"/>
    </row>
    <row r="12" spans="1:12" ht="15.75" x14ac:dyDescent="0.25">
      <c r="A12" s="44">
        <v>95</v>
      </c>
      <c r="B12" s="26" t="s">
        <v>158</v>
      </c>
      <c r="C12" s="25" t="s">
        <v>10</v>
      </c>
      <c r="D12" s="25" t="s">
        <v>12</v>
      </c>
      <c r="E12" s="27">
        <v>45131</v>
      </c>
      <c r="F12" s="25" t="s">
        <v>59</v>
      </c>
      <c r="G12" s="25"/>
      <c r="H12" s="25" t="s">
        <v>7</v>
      </c>
      <c r="I12" s="27">
        <v>45167</v>
      </c>
      <c r="J12" s="25"/>
      <c r="K12" s="25"/>
      <c r="L12" s="49"/>
    </row>
    <row r="13" spans="1:12" ht="15.75" x14ac:dyDescent="0.25">
      <c r="A13" s="46">
        <v>158</v>
      </c>
      <c r="B13" s="20" t="s">
        <v>170</v>
      </c>
      <c r="C13" s="19" t="s">
        <v>10</v>
      </c>
      <c r="D13" s="19" t="s">
        <v>12</v>
      </c>
      <c r="E13" s="21">
        <v>45155</v>
      </c>
      <c r="F13" s="19" t="s">
        <v>48</v>
      </c>
      <c r="G13" s="21">
        <v>45165</v>
      </c>
      <c r="H13" s="19" t="s">
        <v>153</v>
      </c>
      <c r="I13" s="21">
        <v>45155</v>
      </c>
      <c r="J13" s="21">
        <v>42732</v>
      </c>
      <c r="K13" s="19"/>
      <c r="L13" s="53"/>
    </row>
    <row r="14" spans="1:12" ht="15.75" x14ac:dyDescent="0.25">
      <c r="A14" s="47">
        <v>105</v>
      </c>
      <c r="B14" s="23" t="s">
        <v>159</v>
      </c>
      <c r="C14" s="22" t="s">
        <v>10</v>
      </c>
      <c r="D14" s="22" t="s">
        <v>12</v>
      </c>
      <c r="E14" s="24">
        <v>45099</v>
      </c>
      <c r="F14" s="22" t="s">
        <v>51</v>
      </c>
      <c r="G14" s="22"/>
      <c r="H14" s="22" t="s">
        <v>0</v>
      </c>
      <c r="I14" s="24">
        <v>45160</v>
      </c>
      <c r="J14" s="22"/>
      <c r="K14" s="22"/>
      <c r="L14" s="52"/>
    </row>
    <row r="15" spans="1:12" ht="15.75" x14ac:dyDescent="0.25">
      <c r="A15" s="46">
        <v>163</v>
      </c>
      <c r="B15" s="20" t="s">
        <v>168</v>
      </c>
      <c r="C15" s="19" t="s">
        <v>10</v>
      </c>
      <c r="D15" s="19" t="s">
        <v>12</v>
      </c>
      <c r="E15" s="21">
        <v>45155</v>
      </c>
      <c r="F15" s="19" t="s">
        <v>48</v>
      </c>
      <c r="G15" s="21">
        <v>45165</v>
      </c>
      <c r="H15" s="19" t="s">
        <v>153</v>
      </c>
      <c r="I15" s="21">
        <v>45155</v>
      </c>
      <c r="J15" s="19"/>
      <c r="K15" s="19"/>
      <c r="L15" s="53"/>
    </row>
    <row r="16" spans="1:12" ht="15.75" x14ac:dyDescent="0.25">
      <c r="A16" s="48">
        <v>103</v>
      </c>
      <c r="B16" s="29" t="s">
        <v>160</v>
      </c>
      <c r="C16" s="28" t="s">
        <v>10</v>
      </c>
      <c r="D16" s="28" t="s">
        <v>12</v>
      </c>
      <c r="E16" s="28"/>
      <c r="F16" s="28"/>
      <c r="G16" s="28"/>
      <c r="H16" s="28" t="s">
        <v>1</v>
      </c>
      <c r="I16" s="30">
        <v>42675</v>
      </c>
      <c r="J16" s="30">
        <v>42732</v>
      </c>
      <c r="K16" s="28"/>
      <c r="L16" s="54"/>
    </row>
    <row r="17" spans="1:12" ht="15.75" x14ac:dyDescent="0.25">
      <c r="A17" s="45">
        <v>98</v>
      </c>
      <c r="B17" s="17" t="s">
        <v>55</v>
      </c>
      <c r="C17" s="16" t="s">
        <v>10</v>
      </c>
      <c r="D17" s="16" t="s">
        <v>12</v>
      </c>
      <c r="E17" s="18">
        <v>45099</v>
      </c>
      <c r="F17" s="16" t="s">
        <v>66</v>
      </c>
      <c r="G17" s="16"/>
      <c r="H17" s="16" t="s">
        <v>5</v>
      </c>
      <c r="I17" s="18">
        <v>45135</v>
      </c>
      <c r="J17" s="16"/>
      <c r="K17" s="16"/>
      <c r="L17" s="50"/>
    </row>
    <row r="18" spans="1:12" ht="15.75" x14ac:dyDescent="0.25">
      <c r="A18" s="45">
        <v>102</v>
      </c>
      <c r="B18" s="17" t="s">
        <v>58</v>
      </c>
      <c r="C18" s="16" t="s">
        <v>10</v>
      </c>
      <c r="D18" s="16" t="s">
        <v>12</v>
      </c>
      <c r="E18" s="18">
        <v>45131</v>
      </c>
      <c r="F18" s="16" t="s">
        <v>66</v>
      </c>
      <c r="G18" s="16"/>
      <c r="H18" s="16" t="s">
        <v>5</v>
      </c>
      <c r="I18" s="18">
        <v>45166</v>
      </c>
      <c r="J18" s="16"/>
      <c r="K18" s="16"/>
      <c r="L18" s="50"/>
    </row>
    <row r="19" spans="1:12" ht="15.75" x14ac:dyDescent="0.25">
      <c r="A19" s="47">
        <v>94</v>
      </c>
      <c r="B19" s="23" t="s">
        <v>161</v>
      </c>
      <c r="C19" s="22" t="s">
        <v>10</v>
      </c>
      <c r="D19" s="22" t="s">
        <v>12</v>
      </c>
      <c r="E19" s="24">
        <v>45131</v>
      </c>
      <c r="F19" s="22" t="s">
        <v>51</v>
      </c>
      <c r="G19" s="22"/>
      <c r="H19" s="22" t="s">
        <v>0</v>
      </c>
      <c r="I19" s="24">
        <v>45161</v>
      </c>
      <c r="J19" s="22"/>
      <c r="K19" s="22"/>
      <c r="L19" s="52"/>
    </row>
    <row r="20" spans="1:12" ht="15.75" x14ac:dyDescent="0.25">
      <c r="A20" s="44">
        <v>104</v>
      </c>
      <c r="B20" s="26" t="s">
        <v>162</v>
      </c>
      <c r="C20" s="25" t="s">
        <v>10</v>
      </c>
      <c r="D20" s="25" t="s">
        <v>12</v>
      </c>
      <c r="E20" s="27">
        <v>45099</v>
      </c>
      <c r="F20" s="25" t="s">
        <v>59</v>
      </c>
      <c r="G20" s="25"/>
      <c r="H20" s="25" t="s">
        <v>7</v>
      </c>
      <c r="I20" s="27">
        <v>45183</v>
      </c>
      <c r="J20" s="25"/>
      <c r="K20" s="25"/>
      <c r="L20" s="4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uide"/>
  <dimension ref="A1:AA15"/>
  <sheetViews>
    <sheetView topLeftCell="A4" workbookViewId="0">
      <selection activeCell="A16" sqref="A4:A16"/>
    </sheetView>
  </sheetViews>
  <sheetFormatPr defaultRowHeight="15" x14ac:dyDescent="0.25"/>
  <cols>
    <col min="1" max="1" width="30.28515625" customWidth="1"/>
    <col min="2" max="2" width="8.85546875" customWidth="1"/>
  </cols>
  <sheetData>
    <row r="1" spans="1:27" ht="409.5" customHeight="1" x14ac:dyDescent="0.25">
      <c r="A1" s="43" t="s">
        <v>4</v>
      </c>
      <c r="B1" s="43"/>
      <c r="C1" s="43"/>
      <c r="D1" s="43"/>
      <c r="E1" s="43"/>
      <c r="F1" s="43"/>
      <c r="G1" s="43"/>
      <c r="H1" s="43"/>
      <c r="I1" s="43"/>
      <c r="J1" s="43"/>
      <c r="K1" s="43"/>
      <c r="L1" s="43"/>
      <c r="M1" s="43"/>
      <c r="N1" s="43"/>
      <c r="O1" s="43"/>
      <c r="P1" s="43"/>
      <c r="Q1" s="43"/>
      <c r="R1" s="43"/>
      <c r="S1" s="43"/>
      <c r="T1" s="43"/>
      <c r="U1" s="43"/>
      <c r="V1" s="43"/>
      <c r="W1" s="43"/>
      <c r="X1" s="43"/>
      <c r="Y1" s="43"/>
      <c r="Z1" s="43"/>
      <c r="AA1" s="43"/>
    </row>
    <row r="2" spans="1:27" x14ac:dyDescent="0.25">
      <c r="A2" s="6"/>
    </row>
    <row r="3" spans="1:27" x14ac:dyDescent="0.25">
      <c r="A3" s="7" t="s">
        <v>67</v>
      </c>
    </row>
    <row r="4" spans="1:27" x14ac:dyDescent="0.25">
      <c r="A4" s="2" t="s">
        <v>68</v>
      </c>
    </row>
    <row r="5" spans="1:27" x14ac:dyDescent="0.25">
      <c r="A5" s="13" t="s">
        <v>25</v>
      </c>
    </row>
    <row r="6" spans="1:27" x14ac:dyDescent="0.25">
      <c r="A6" s="3" t="s">
        <v>70</v>
      </c>
    </row>
    <row r="7" spans="1:27" x14ac:dyDescent="0.25">
      <c r="A7" s="4" t="s">
        <v>2</v>
      </c>
    </row>
    <row r="8" spans="1:27" x14ac:dyDescent="0.25">
      <c r="A8" s="5" t="s">
        <v>22</v>
      </c>
    </row>
    <row r="9" spans="1:27" x14ac:dyDescent="0.25">
      <c r="A9" s="8" t="s">
        <v>3</v>
      </c>
    </row>
    <row r="10" spans="1:27" x14ac:dyDescent="0.25">
      <c r="A10" s="14" t="s">
        <v>64</v>
      </c>
    </row>
    <row r="11" spans="1:27" x14ac:dyDescent="0.25">
      <c r="A11" s="11" t="s">
        <v>59</v>
      </c>
    </row>
    <row r="12" spans="1:27" x14ac:dyDescent="0.25">
      <c r="A12" s="12" t="s">
        <v>69</v>
      </c>
    </row>
    <row r="13" spans="1:27" x14ac:dyDescent="0.25">
      <c r="A13" s="9" t="s">
        <v>8</v>
      </c>
    </row>
    <row r="14" spans="1:27" x14ac:dyDescent="0.25">
      <c r="A14" s="10" t="s">
        <v>26</v>
      </c>
    </row>
    <row r="15" spans="1:27" x14ac:dyDescent="0.25">
      <c r="A15" s="15" t="s">
        <v>146</v>
      </c>
    </row>
  </sheetData>
  <mergeCells count="1">
    <mergeCell ref="A1:AA1"/>
  </mergeCells>
  <conditionalFormatting sqref="A2">
    <cfRule type="expression" dxfId="1" priority="2" stopIfTrue="1">
      <formula>AND($N2&lt;&gt;"",$N2&lt;NOW()-1642)</formula>
    </cfRule>
  </conditionalFormatting>
  <conditionalFormatting sqref="A14">
    <cfRule type="expression" dxfId="0" priority="1" stopIfTrue="1">
      <formula>AND($N14&lt;&gt;"",$N14&lt;NOW()-1642)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s"/>
  <dimension ref="A1:AM76"/>
  <sheetViews>
    <sheetView workbookViewId="0">
      <selection activeCell="A3" sqref="A3"/>
    </sheetView>
  </sheetViews>
  <sheetFormatPr defaultRowHeight="15" x14ac:dyDescent="0.25"/>
  <cols>
    <col min="1" max="1" width="11.5703125" customWidth="1"/>
    <col min="2" max="2" width="12.28515625" customWidth="1"/>
    <col min="3" max="3" width="20.5703125" customWidth="1"/>
    <col min="4" max="4" width="20.5703125" bestFit="1" customWidth="1"/>
    <col min="5" max="5" width="22.5703125" bestFit="1" customWidth="1"/>
    <col min="6" max="6" width="10.140625" customWidth="1"/>
    <col min="7" max="7" width="20.42578125" customWidth="1"/>
    <col min="8" max="8" width="12.42578125" customWidth="1"/>
  </cols>
  <sheetData>
    <row r="1" spans="1:9" x14ac:dyDescent="0.25">
      <c r="A1" t="s">
        <v>149</v>
      </c>
      <c r="B1" t="s">
        <v>150</v>
      </c>
      <c r="C1" t="s">
        <v>9</v>
      </c>
      <c r="D1" t="s">
        <v>29</v>
      </c>
      <c r="E1" t="s">
        <v>27</v>
      </c>
      <c r="F1" t="s">
        <v>13</v>
      </c>
      <c r="G1" t="s">
        <v>36</v>
      </c>
      <c r="H1" t="s">
        <v>37</v>
      </c>
      <c r="I1" t="s">
        <v>28</v>
      </c>
    </row>
    <row r="2" spans="1:9" x14ac:dyDescent="0.25">
      <c r="A2" t="s">
        <v>151</v>
      </c>
      <c r="B2" t="s">
        <v>148</v>
      </c>
      <c r="C2" t="s">
        <v>34</v>
      </c>
      <c r="D2" t="s">
        <v>12</v>
      </c>
      <c r="H2" t="s">
        <v>38</v>
      </c>
    </row>
    <row r="3" spans="1:9" x14ac:dyDescent="0.25">
      <c r="C3" t="s">
        <v>20</v>
      </c>
      <c r="D3" t="s">
        <v>32</v>
      </c>
      <c r="E3" t="s">
        <v>5</v>
      </c>
      <c r="F3" t="s">
        <v>14</v>
      </c>
      <c r="G3" t="s">
        <v>65</v>
      </c>
      <c r="H3" t="s">
        <v>39</v>
      </c>
      <c r="I3" t="s">
        <v>40</v>
      </c>
    </row>
    <row r="4" spans="1:9" x14ac:dyDescent="0.25">
      <c r="C4" t="s">
        <v>11</v>
      </c>
      <c r="D4" t="s">
        <v>33</v>
      </c>
      <c r="E4" t="s">
        <v>63</v>
      </c>
      <c r="F4" t="s">
        <v>18</v>
      </c>
      <c r="G4" t="s">
        <v>60</v>
      </c>
      <c r="I4" t="s">
        <v>35</v>
      </c>
    </row>
    <row r="5" spans="1:9" x14ac:dyDescent="0.25">
      <c r="C5" t="s">
        <v>21</v>
      </c>
      <c r="E5" t="s">
        <v>61</v>
      </c>
      <c r="F5" t="s">
        <v>17</v>
      </c>
      <c r="G5" t="s">
        <v>47</v>
      </c>
      <c r="I5" t="s">
        <v>41</v>
      </c>
    </row>
    <row r="6" spans="1:9" x14ac:dyDescent="0.25">
      <c r="C6" t="s">
        <v>10</v>
      </c>
      <c r="E6" t="s">
        <v>0</v>
      </c>
      <c r="F6" t="s">
        <v>15</v>
      </c>
      <c r="G6" t="s">
        <v>48</v>
      </c>
      <c r="I6" t="s">
        <v>42</v>
      </c>
    </row>
    <row r="7" spans="1:9" x14ac:dyDescent="0.25">
      <c r="E7" t="s">
        <v>7</v>
      </c>
      <c r="F7" t="s">
        <v>19</v>
      </c>
      <c r="G7" t="s">
        <v>52</v>
      </c>
      <c r="I7" t="s">
        <v>43</v>
      </c>
    </row>
    <row r="8" spans="1:9" x14ac:dyDescent="0.25">
      <c r="E8" t="s">
        <v>1</v>
      </c>
      <c r="F8" t="s">
        <v>24</v>
      </c>
      <c r="G8" t="s">
        <v>49</v>
      </c>
      <c r="I8" t="s">
        <v>44</v>
      </c>
    </row>
    <row r="9" spans="1:9" x14ac:dyDescent="0.25">
      <c r="E9" t="s">
        <v>23</v>
      </c>
      <c r="G9" t="s">
        <v>53</v>
      </c>
      <c r="I9" t="s">
        <v>45</v>
      </c>
    </row>
    <row r="10" spans="1:9" x14ac:dyDescent="0.25">
      <c r="E10" t="s">
        <v>16</v>
      </c>
      <c r="G10" t="s">
        <v>50</v>
      </c>
    </row>
    <row r="11" spans="1:9" x14ac:dyDescent="0.25">
      <c r="E11" t="s">
        <v>62</v>
      </c>
      <c r="G11" t="s">
        <v>54</v>
      </c>
    </row>
    <row r="12" spans="1:9" x14ac:dyDescent="0.25">
      <c r="G12" t="s">
        <v>51</v>
      </c>
    </row>
    <row r="13" spans="1:9" x14ac:dyDescent="0.25">
      <c r="G13" t="s">
        <v>59</v>
      </c>
    </row>
    <row r="23" spans="3:3" x14ac:dyDescent="0.25">
      <c r="C23" t="s">
        <v>46</v>
      </c>
    </row>
    <row r="24" spans="3:3" x14ac:dyDescent="0.25">
      <c r="C24" t="s">
        <v>6</v>
      </c>
    </row>
    <row r="25" spans="3:3" x14ac:dyDescent="0.25">
      <c r="C25" t="s">
        <v>9</v>
      </c>
    </row>
    <row r="26" spans="3:3" x14ac:dyDescent="0.25">
      <c r="C26" s="1" t="s">
        <v>77</v>
      </c>
    </row>
    <row r="27" spans="3:3" x14ac:dyDescent="0.25">
      <c r="C27" t="s">
        <v>78</v>
      </c>
    </row>
    <row r="28" spans="3:3" x14ac:dyDescent="0.25">
      <c r="C28" t="s">
        <v>71</v>
      </c>
    </row>
    <row r="29" spans="3:3" x14ac:dyDescent="0.25">
      <c r="C29" t="s">
        <v>13</v>
      </c>
    </row>
    <row r="30" spans="3:3" x14ac:dyDescent="0.25">
      <c r="C30" t="s">
        <v>72</v>
      </c>
    </row>
    <row r="31" spans="3:3" x14ac:dyDescent="0.25">
      <c r="C31" t="s">
        <v>73</v>
      </c>
    </row>
    <row r="32" spans="3:3" x14ac:dyDescent="0.25">
      <c r="C32" t="s">
        <v>74</v>
      </c>
    </row>
    <row r="33" spans="3:39" x14ac:dyDescent="0.25">
      <c r="C33" t="s">
        <v>75</v>
      </c>
    </row>
    <row r="34" spans="3:39" x14ac:dyDescent="0.25">
      <c r="C34" t="s">
        <v>76</v>
      </c>
    </row>
    <row r="35" spans="3:39" x14ac:dyDescent="0.25">
      <c r="C35" t="s">
        <v>31</v>
      </c>
    </row>
    <row r="36" spans="3:39" x14ac:dyDescent="0.25">
      <c r="C36" t="s">
        <v>30</v>
      </c>
    </row>
    <row r="41" spans="3:39" x14ac:dyDescent="0.25">
      <c r="F41" t="s">
        <v>112</v>
      </c>
      <c r="G41" t="s">
        <v>113</v>
      </c>
      <c r="H41" t="s">
        <v>114</v>
      </c>
      <c r="I41" t="s">
        <v>115</v>
      </c>
      <c r="J41" t="s">
        <v>116</v>
      </c>
      <c r="K41" t="s">
        <v>117</v>
      </c>
      <c r="L41" t="s">
        <v>118</v>
      </c>
      <c r="M41" t="s">
        <v>119</v>
      </c>
      <c r="N41" t="s">
        <v>120</v>
      </c>
      <c r="O41" t="s">
        <v>121</v>
      </c>
      <c r="P41" t="s">
        <v>122</v>
      </c>
      <c r="Q41" t="s">
        <v>123</v>
      </c>
      <c r="R41" t="s">
        <v>124</v>
      </c>
      <c r="S41" t="s">
        <v>125</v>
      </c>
      <c r="T41" t="s">
        <v>126</v>
      </c>
      <c r="U41" t="s">
        <v>127</v>
      </c>
      <c r="V41" t="s">
        <v>128</v>
      </c>
      <c r="W41" t="s">
        <v>129</v>
      </c>
      <c r="X41" t="s">
        <v>130</v>
      </c>
      <c r="Y41" t="s">
        <v>131</v>
      </c>
      <c r="Z41" t="s">
        <v>132</v>
      </c>
      <c r="AA41" t="s">
        <v>133</v>
      </c>
      <c r="AB41" t="s">
        <v>134</v>
      </c>
      <c r="AC41" t="s">
        <v>135</v>
      </c>
      <c r="AD41" t="s">
        <v>136</v>
      </c>
      <c r="AE41" t="s">
        <v>137</v>
      </c>
      <c r="AF41" t="s">
        <v>138</v>
      </c>
      <c r="AG41" t="s">
        <v>139</v>
      </c>
      <c r="AH41" t="s">
        <v>140</v>
      </c>
      <c r="AI41" t="s">
        <v>141</v>
      </c>
      <c r="AJ41" t="s">
        <v>142</v>
      </c>
      <c r="AK41" t="s">
        <v>143</v>
      </c>
      <c r="AL41" t="s">
        <v>144</v>
      </c>
      <c r="AM41" t="s">
        <v>145</v>
      </c>
    </row>
    <row r="43" spans="3:39" x14ac:dyDescent="0.25">
      <c r="C43">
        <v>1</v>
      </c>
      <c r="D43" t="s">
        <v>46</v>
      </c>
      <c r="E43" t="str">
        <f>CONCATENATE( CHAR(34),C43, ," - ",D43,CHAR(34),CHAR(44))</f>
        <v>"1 - ID",</v>
      </c>
      <c r="F43" t="str">
        <f>CONCATENATE( CHAR(34),D43, ," - ",E43,CHAR(34))</f>
        <v>"ID - "1 - ID","</v>
      </c>
    </row>
    <row r="44" spans="3:39" x14ac:dyDescent="0.25">
      <c r="C44">
        <v>2</v>
      </c>
      <c r="D44" t="s">
        <v>79</v>
      </c>
      <c r="E44" t="str">
        <f t="shared" ref="E44:E76" si="0">CONCATENATE( CHAR(34),C44, ," - ",D44,CHAR(34),CHAR(44))</f>
        <v>"2 -  First",</v>
      </c>
      <c r="F44" t="str">
        <f t="shared" ref="F44:F76" si="1">CONCATENATE( CHAR(34),D44, ," - ",E44,CHAR(34))</f>
        <v>" First - "2 -  First","</v>
      </c>
    </row>
    <row r="45" spans="3:39" x14ac:dyDescent="0.25">
      <c r="C45">
        <v>3</v>
      </c>
      <c r="D45" t="s">
        <v>80</v>
      </c>
      <c r="E45" t="str">
        <f t="shared" si="0"/>
        <v>"3 -  Middle",</v>
      </c>
      <c r="F45" t="str">
        <f t="shared" si="1"/>
        <v>" Middle - "3 -  Middle","</v>
      </c>
    </row>
    <row r="46" spans="3:39" x14ac:dyDescent="0.25">
      <c r="C46">
        <v>4</v>
      </c>
      <c r="D46" t="s">
        <v>81</v>
      </c>
      <c r="E46" t="str">
        <f t="shared" si="0"/>
        <v>"4 -  Last",</v>
      </c>
      <c r="F46" t="str">
        <f t="shared" si="1"/>
        <v>" Last - "4 -  Last","</v>
      </c>
    </row>
    <row r="47" spans="3:39" x14ac:dyDescent="0.25">
      <c r="C47">
        <v>5</v>
      </c>
      <c r="D47" t="s">
        <v>82</v>
      </c>
      <c r="E47" t="str">
        <f t="shared" si="0"/>
        <v>"5 -  Suffix",</v>
      </c>
      <c r="F47" t="str">
        <f t="shared" si="1"/>
        <v>" Suffix - "5 -  Suffix","</v>
      </c>
    </row>
    <row r="48" spans="3:39" x14ac:dyDescent="0.25">
      <c r="C48">
        <v>6</v>
      </c>
      <c r="D48" t="s">
        <v>83</v>
      </c>
      <c r="E48" t="str">
        <f t="shared" si="0"/>
        <v>"6 -  Full Name",</v>
      </c>
      <c r="F48" t="str">
        <f t="shared" si="1"/>
        <v>" Full Name - "6 -  Full Name","</v>
      </c>
    </row>
    <row r="49" spans="3:6" x14ac:dyDescent="0.25">
      <c r="C49">
        <v>7</v>
      </c>
      <c r="D49" t="s">
        <v>84</v>
      </c>
      <c r="E49" t="str">
        <f t="shared" si="0"/>
        <v>"7 -  SSN",</v>
      </c>
      <c r="F49" t="str">
        <f t="shared" si="1"/>
        <v>" SSN - "7 -  SSN","</v>
      </c>
    </row>
    <row r="50" spans="3:6" x14ac:dyDescent="0.25">
      <c r="C50">
        <v>8</v>
      </c>
      <c r="D50" t="s">
        <v>85</v>
      </c>
      <c r="E50" t="str">
        <f t="shared" si="0"/>
        <v>"8 -  DOB",</v>
      </c>
      <c r="F50" t="str">
        <f t="shared" si="1"/>
        <v>" DOB - "8 -  DOB","</v>
      </c>
    </row>
    <row r="51" spans="3:6" x14ac:dyDescent="0.25">
      <c r="C51">
        <v>9</v>
      </c>
      <c r="D51" t="s">
        <v>86</v>
      </c>
      <c r="E51" t="str">
        <f t="shared" si="0"/>
        <v>"9 -  City",</v>
      </c>
      <c r="F51" t="str">
        <f t="shared" si="1"/>
        <v>" City - "9 -  City","</v>
      </c>
    </row>
    <row r="52" spans="3:6" x14ac:dyDescent="0.25">
      <c r="C52">
        <v>10</v>
      </c>
      <c r="D52" t="s">
        <v>87</v>
      </c>
      <c r="E52" t="str">
        <f t="shared" si="0"/>
        <v>"10 -  State",</v>
      </c>
      <c r="F52" t="str">
        <f t="shared" si="1"/>
        <v>" State - "10 -  State","</v>
      </c>
    </row>
    <row r="53" spans="3:6" x14ac:dyDescent="0.25">
      <c r="C53">
        <v>11</v>
      </c>
      <c r="D53" t="s">
        <v>88</v>
      </c>
      <c r="E53" t="str">
        <f t="shared" si="0"/>
        <v>"11 -  Address",</v>
      </c>
      <c r="F53" t="str">
        <f t="shared" si="1"/>
        <v>" Address - "11 -  Address","</v>
      </c>
    </row>
    <row r="54" spans="3:6" x14ac:dyDescent="0.25">
      <c r="C54">
        <v>12</v>
      </c>
      <c r="D54" t="s">
        <v>89</v>
      </c>
      <c r="E54" t="str">
        <f t="shared" si="0"/>
        <v>"12 -  Cellular",</v>
      </c>
      <c r="F54" t="str">
        <f t="shared" si="1"/>
        <v>" Cellular - "12 -  Cellular","</v>
      </c>
    </row>
    <row r="55" spans="3:6" x14ac:dyDescent="0.25">
      <c r="C55">
        <v>13</v>
      </c>
      <c r="D55" t="s">
        <v>90</v>
      </c>
      <c r="E55" t="str">
        <f t="shared" si="0"/>
        <v>"13 -  Email",</v>
      </c>
      <c r="F55" t="str">
        <f t="shared" si="1"/>
        <v>" Email - "13 -  Email","</v>
      </c>
    </row>
    <row r="56" spans="3:6" x14ac:dyDescent="0.25">
      <c r="C56">
        <v>14</v>
      </c>
      <c r="D56" t="s">
        <v>91</v>
      </c>
      <c r="E56" t="str">
        <f t="shared" si="0"/>
        <v>"14 -  Hire Date",</v>
      </c>
      <c r="F56" t="str">
        <f t="shared" si="1"/>
        <v>" Hire Date - "14 -  Hire Date","</v>
      </c>
    </row>
    <row r="57" spans="3:6" x14ac:dyDescent="0.25">
      <c r="C57">
        <v>15</v>
      </c>
      <c r="D57" t="s">
        <v>92</v>
      </c>
      <c r="E57" t="str">
        <f t="shared" si="0"/>
        <v>"15 -  Term Date",</v>
      </c>
      <c r="F57" t="str">
        <f t="shared" si="1"/>
        <v>" Term Date - "15 -  Term Date","</v>
      </c>
    </row>
    <row r="58" spans="3:6" x14ac:dyDescent="0.25">
      <c r="C58">
        <v>16</v>
      </c>
      <c r="D58" t="s">
        <v>93</v>
      </c>
      <c r="E58" t="str">
        <f t="shared" si="0"/>
        <v>"16 -  Department",</v>
      </c>
      <c r="F58" t="str">
        <f t="shared" si="1"/>
        <v>" Department - "16 -  Department","</v>
      </c>
    </row>
    <row r="59" spans="3:6" x14ac:dyDescent="0.25">
      <c r="C59">
        <v>17</v>
      </c>
      <c r="D59" t="s">
        <v>94</v>
      </c>
      <c r="E59" t="str">
        <f t="shared" si="0"/>
        <v>"17 -  Employment Status",</v>
      </c>
      <c r="F59" t="str">
        <f t="shared" si="1"/>
        <v>" Employment Status - "17 -  Employment Status","</v>
      </c>
    </row>
    <row r="60" spans="3:6" x14ac:dyDescent="0.25">
      <c r="C60">
        <v>18</v>
      </c>
      <c r="D60" t="s">
        <v>95</v>
      </c>
      <c r="E60" t="str">
        <f t="shared" si="0"/>
        <v>"18 -  FP Submit",</v>
      </c>
      <c r="F60" t="str">
        <f t="shared" si="1"/>
        <v>" FP Submit - "18 -  FP Submit","</v>
      </c>
    </row>
    <row r="61" spans="3:6" x14ac:dyDescent="0.25">
      <c r="C61">
        <v>19</v>
      </c>
      <c r="D61" t="s">
        <v>96</v>
      </c>
      <c r="E61" t="str">
        <f t="shared" si="0"/>
        <v>"19 -  SAC",</v>
      </c>
      <c r="F61" t="str">
        <f t="shared" si="1"/>
        <v>" SAC - "19 -  SAC","</v>
      </c>
    </row>
    <row r="62" spans="3:6" x14ac:dyDescent="0.25">
      <c r="C62">
        <v>20</v>
      </c>
      <c r="D62" t="s">
        <v>97</v>
      </c>
      <c r="E62" t="str">
        <f t="shared" si="0"/>
        <v>"20 -  DISS",</v>
      </c>
      <c r="F62" t="str">
        <f t="shared" si="1"/>
        <v>" DISS - "20 -  DISS","</v>
      </c>
    </row>
    <row r="63" spans="3:6" x14ac:dyDescent="0.25">
      <c r="C63">
        <v>21</v>
      </c>
      <c r="D63" t="s">
        <v>98</v>
      </c>
      <c r="E63" t="str">
        <f t="shared" si="0"/>
        <v>"21 -  INV Open",</v>
      </c>
      <c r="F63" t="str">
        <f t="shared" si="1"/>
        <v>" INV Open - "21 -  INV Open","</v>
      </c>
    </row>
    <row r="64" spans="3:6" x14ac:dyDescent="0.25">
      <c r="C64">
        <v>22</v>
      </c>
      <c r="D64" t="s">
        <v>99</v>
      </c>
      <c r="E64" t="str">
        <f t="shared" si="0"/>
        <v>"22 -  INV Close",</v>
      </c>
      <c r="F64" t="str">
        <f t="shared" si="1"/>
        <v>" INV Close - "22 -  INV Close","</v>
      </c>
    </row>
    <row r="65" spans="3:6" x14ac:dyDescent="0.25">
      <c r="C65">
        <v>23</v>
      </c>
      <c r="D65" t="s">
        <v>100</v>
      </c>
      <c r="E65" t="str">
        <f t="shared" si="0"/>
        <v>"23 -  INV Type",</v>
      </c>
      <c r="F65" t="str">
        <f t="shared" si="1"/>
        <v>" INV Type - "23 -  INV Type","</v>
      </c>
    </row>
    <row r="66" spans="3:6" x14ac:dyDescent="0.25">
      <c r="C66">
        <v>24</v>
      </c>
      <c r="D66" t="s">
        <v>101</v>
      </c>
      <c r="E66" t="str">
        <f t="shared" si="0"/>
        <v>"24 -  INV Status",</v>
      </c>
      <c r="F66" t="str">
        <f t="shared" si="1"/>
        <v>" INV Status - "24 -  INV Status","</v>
      </c>
    </row>
    <row r="67" spans="3:6" x14ac:dyDescent="0.25">
      <c r="C67">
        <v>25</v>
      </c>
      <c r="D67" t="s">
        <v>102</v>
      </c>
      <c r="E67" t="str">
        <f t="shared" si="0"/>
        <v>"25 -  INV Due",</v>
      </c>
      <c r="F67" t="str">
        <f t="shared" si="1"/>
        <v>" INV Due - "25 -  INV Due","</v>
      </c>
    </row>
    <row r="68" spans="3:6" x14ac:dyDescent="0.25">
      <c r="C68">
        <v>26</v>
      </c>
      <c r="D68" t="s">
        <v>103</v>
      </c>
      <c r="E68" t="str">
        <f t="shared" si="0"/>
        <v>"26 -  Eligibility",</v>
      </c>
      <c r="F68" t="str">
        <f t="shared" si="1"/>
        <v>" Eligibility - "26 -  Eligibility","</v>
      </c>
    </row>
    <row r="69" spans="3:6" x14ac:dyDescent="0.25">
      <c r="C69">
        <v>27</v>
      </c>
      <c r="D69" t="s">
        <v>104</v>
      </c>
      <c r="E69" t="str">
        <f t="shared" si="0"/>
        <v>"27 -  Eligibility Date",</v>
      </c>
      <c r="F69" t="str">
        <f t="shared" si="1"/>
        <v>" Eligibility Date - "27 -  Eligibility Date","</v>
      </c>
    </row>
    <row r="70" spans="3:6" x14ac:dyDescent="0.25">
      <c r="C70">
        <v>28</v>
      </c>
      <c r="D70" t="s">
        <v>105</v>
      </c>
      <c r="E70" t="str">
        <f t="shared" si="0"/>
        <v>"28 -  CE",</v>
      </c>
      <c r="F70" t="str">
        <f t="shared" si="1"/>
        <v>" CE - "28 -  CE","</v>
      </c>
    </row>
    <row r="71" spans="3:6" x14ac:dyDescent="0.25">
      <c r="C71">
        <v>29</v>
      </c>
      <c r="D71" t="s">
        <v>106</v>
      </c>
      <c r="E71" t="str">
        <f t="shared" si="0"/>
        <v>"29 -  NDA",</v>
      </c>
      <c r="F71" t="str">
        <f t="shared" si="1"/>
        <v>" NDA - "29 -  NDA","</v>
      </c>
    </row>
    <row r="72" spans="3:6" x14ac:dyDescent="0.25">
      <c r="C72">
        <v>30</v>
      </c>
      <c r="D72" t="s">
        <v>107</v>
      </c>
      <c r="E72" t="str">
        <f t="shared" si="0"/>
        <v>"30 -  Access",</v>
      </c>
      <c r="F72" t="str">
        <f t="shared" si="1"/>
        <v>" Access - "30 -  Access","</v>
      </c>
    </row>
    <row r="73" spans="3:6" x14ac:dyDescent="0.25">
      <c r="C73">
        <v>31</v>
      </c>
      <c r="D73" t="s">
        <v>108</v>
      </c>
      <c r="E73" t="str">
        <f t="shared" si="0"/>
        <v>"31 -  ALTESS",</v>
      </c>
      <c r="F73" t="str">
        <f t="shared" si="1"/>
        <v>" ALTESS - "31 -  ALTESS","</v>
      </c>
    </row>
    <row r="74" spans="3:6" x14ac:dyDescent="0.25">
      <c r="C74">
        <v>32</v>
      </c>
      <c r="D74" t="s">
        <v>109</v>
      </c>
      <c r="E74" t="str">
        <f t="shared" si="0"/>
        <v>"32 -  Remove",</v>
      </c>
      <c r="F74" t="str">
        <f t="shared" si="1"/>
        <v>" Remove - "32 -  Remove","</v>
      </c>
    </row>
    <row r="75" spans="3:6" x14ac:dyDescent="0.25">
      <c r="C75">
        <v>33</v>
      </c>
      <c r="D75" t="s">
        <v>110</v>
      </c>
      <c r="E75" t="str">
        <f t="shared" si="0"/>
        <v>"33 -  Type",</v>
      </c>
      <c r="F75" t="str">
        <f t="shared" si="1"/>
        <v>" Type - "33 -  Type","</v>
      </c>
    </row>
    <row r="76" spans="3:6" x14ac:dyDescent="0.25">
      <c r="C76">
        <v>34</v>
      </c>
      <c r="D76" t="s">
        <v>111</v>
      </c>
      <c r="E76" t="str">
        <f t="shared" si="0"/>
        <v>"34 -  Debrief",</v>
      </c>
      <c r="F76" t="str">
        <f t="shared" si="1"/>
        <v>" Debrief - "34 -  Debrief","</v>
      </c>
    </row>
  </sheetData>
  <sortState ref="E6:E7">
    <sortCondition descending="1" ref="E5"/>
  </sortState>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05379B-881C-45E1-9B3E-80865A42A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Alerts</vt:lpstr>
      <vt:lpstr>Roster</vt:lpstr>
      <vt:lpstr>Guide</vt:lpstr>
      <vt:lpstr>Lists</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Wren, Richard J (US) (CENTERRA GROUP LLC)</dc:creator>
  <cp:lastModifiedBy>Wren, Richard J (US) (CENTERRA GROUP LLC)</cp:lastModifiedBy>
  <cp:lastPrinted>2023-09-07T14:46:19Z</cp:lastPrinted>
  <dcterms:created xsi:type="dcterms:W3CDTF">2023-03-13T14:36:11Z</dcterms:created>
  <dcterms:modified xsi:type="dcterms:W3CDTF">2023-09-18T19:44:36Z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334e91-1829-4692-9d58-c3f72fc72182_Enabled">
    <vt:lpwstr>true</vt:lpwstr>
  </property>
  <property fmtid="{D5CDD505-2E9C-101B-9397-08002B2CF9AE}" pid="3" name="MSIP_Label_82334e91-1829-4692-9d58-c3f72fc72182_SetDate">
    <vt:lpwstr>2023-09-18T10:58:41Z</vt:lpwstr>
  </property>
  <property fmtid="{D5CDD505-2E9C-101B-9397-08002B2CF9AE}" pid="4" name="MSIP_Label_82334e91-1829-4692-9d58-c3f72fc72182_Method">
    <vt:lpwstr>Standard</vt:lpwstr>
  </property>
  <property fmtid="{D5CDD505-2E9C-101B-9397-08002B2CF9AE}" pid="5" name="MSIP_Label_82334e91-1829-4692-9d58-c3f72fc72182_Name">
    <vt:lpwstr>defa4170-0d19-0005-0004-bc88714345d2</vt:lpwstr>
  </property>
  <property fmtid="{D5CDD505-2E9C-101B-9397-08002B2CF9AE}" pid="6" name="MSIP_Label_82334e91-1829-4692-9d58-c3f72fc72182_SiteId">
    <vt:lpwstr>8acc79e7-74d2-4c86-847e-0cb217b5caed</vt:lpwstr>
  </property>
  <property fmtid="{D5CDD505-2E9C-101B-9397-08002B2CF9AE}" pid="7" name="MSIP_Label_82334e91-1829-4692-9d58-c3f72fc72182_ActionId">
    <vt:lpwstr>11c9384b-30c9-4066-87c9-612e69ca3d23</vt:lpwstr>
  </property>
  <property fmtid="{D5CDD505-2E9C-101B-9397-08002B2CF9AE}" pid="8" name="MSIP_Label_82334e91-1829-4692-9d58-c3f72fc72182_ContentBits">
    <vt:lpwstr>0</vt:lpwstr>
  </property>
</Properties>
</file>