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hidePivotFieldList="1" defaultThemeVersion="166925"/>
  <mc:AlternateContent xmlns:mc="http://schemas.openxmlformats.org/markup-compatibility/2006">
    <mc:Choice Requires="x15">
      <x15ac:absPath xmlns:x15ac="http://schemas.microsoft.com/office/spreadsheetml/2010/11/ac" url="C:\Users\Kaufm\Desktop\UNCW Graduate School\Descriptive Analytics (BAN-500-800-803)\Dashboard Project\"/>
    </mc:Choice>
  </mc:AlternateContent>
  <xr:revisionPtr revIDLastSave="0" documentId="13_ncr:1_{0969D851-6F4C-4BD6-BB25-A3FCB34F83B7}" xr6:coauthVersionLast="45" xr6:coauthVersionMax="45" xr10:uidLastSave="{00000000-0000-0000-0000-000000000000}"/>
  <bookViews>
    <workbookView xWindow="-120" yWindow="-120" windowWidth="29040" windowHeight="16440" activeTab="1" xr2:uid="{00000000-000D-0000-FFFF-FFFF00000000}"/>
  </bookViews>
  <sheets>
    <sheet name="Dashboard" sheetId="4" r:id="rId1"/>
    <sheet name="Instructions" sheetId="17" r:id="rId2"/>
    <sheet name="Average of Total Population %" sheetId="7" r:id="rId3"/>
    <sheet name="Average of Urban Vs. Rural" sheetId="9" r:id="rId4"/>
    <sheet name="Change over time" sheetId="16" r:id="rId5"/>
    <sheet name="Highest % of Change Water" sheetId="13" r:id="rId6"/>
    <sheet name="Data" sheetId="1" r:id="rId7"/>
    <sheet name="Data as a Range" sheetId="3" r:id="rId8"/>
  </sheets>
  <definedNames>
    <definedName name="Slicer_Country">#N/A</definedName>
    <definedName name="Slicer_Country2">#N/A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3" l="1"/>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3" i="3"/>
  <c r="B2" i="3"/>
  <c r="C195" i="3"/>
  <c r="C194" i="3"/>
  <c r="C193" i="3"/>
  <c r="C192" i="3"/>
  <c r="C190" i="3"/>
  <c r="C189" i="3"/>
  <c r="C188" i="3"/>
  <c r="C187" i="3"/>
  <c r="C186" i="3"/>
  <c r="C185" i="3"/>
  <c r="C183" i="3"/>
  <c r="C182" i="3"/>
  <c r="C181" i="3"/>
  <c r="C180" i="3"/>
  <c r="C179" i="3"/>
  <c r="C178" i="3"/>
  <c r="C176" i="3"/>
  <c r="C175" i="3"/>
  <c r="C174" i="3"/>
  <c r="C173" i="3"/>
  <c r="C172" i="3"/>
  <c r="C171" i="3"/>
  <c r="C170" i="3"/>
  <c r="C169" i="3"/>
  <c r="C168" i="3"/>
  <c r="C167" i="3"/>
  <c r="C166" i="3"/>
  <c r="C165" i="3"/>
  <c r="C164" i="3"/>
  <c r="C163" i="3"/>
  <c r="C162" i="3"/>
  <c r="C161" i="3"/>
  <c r="C160" i="3"/>
  <c r="C159" i="3"/>
  <c r="C158" i="3"/>
  <c r="C157" i="3"/>
  <c r="C155" i="3"/>
  <c r="C154" i="3"/>
  <c r="C152" i="3"/>
  <c r="C150" i="3"/>
  <c r="C148" i="3"/>
  <c r="C146" i="3"/>
  <c r="C145" i="3"/>
  <c r="C144" i="3"/>
  <c r="C143" i="3"/>
  <c r="C142" i="3"/>
  <c r="C139" i="3"/>
  <c r="C138" i="3"/>
  <c r="C137" i="3"/>
  <c r="C136" i="3"/>
  <c r="C135" i="3"/>
  <c r="C134" i="3"/>
  <c r="C133" i="3"/>
  <c r="C132" i="3"/>
  <c r="C131" i="3"/>
  <c r="C130" i="3"/>
  <c r="C129" i="3"/>
  <c r="C127" i="3"/>
  <c r="C126" i="3"/>
  <c r="C125" i="3"/>
  <c r="C124" i="3"/>
  <c r="C123" i="3"/>
  <c r="C122" i="3"/>
  <c r="C121" i="3"/>
  <c r="C120" i="3"/>
  <c r="C119" i="3"/>
  <c r="C118" i="3"/>
  <c r="C117" i="3"/>
  <c r="C116" i="3"/>
  <c r="C115" i="3"/>
  <c r="C114" i="3"/>
  <c r="C112" i="3"/>
  <c r="C111" i="3"/>
  <c r="C110" i="3"/>
  <c r="C109" i="3"/>
  <c r="C108" i="3"/>
  <c r="C107" i="3"/>
  <c r="C106" i="3"/>
  <c r="C105" i="3"/>
  <c r="C104" i="3"/>
  <c r="C103" i="3"/>
  <c r="C102" i="3"/>
  <c r="C101" i="3"/>
  <c r="C99" i="3"/>
  <c r="C98" i="3"/>
  <c r="C96" i="3"/>
  <c r="C95" i="3"/>
  <c r="C94" i="3"/>
  <c r="C91" i="3"/>
  <c r="C90" i="3"/>
  <c r="C89" i="3"/>
  <c r="C87" i="3"/>
  <c r="C86" i="3"/>
  <c r="C85" i="3"/>
  <c r="C84" i="3"/>
  <c r="C83" i="3"/>
  <c r="C82" i="3"/>
  <c r="C81" i="3"/>
  <c r="C80" i="3"/>
  <c r="C79" i="3"/>
  <c r="C78" i="3"/>
  <c r="C77" i="3"/>
  <c r="C76" i="3"/>
  <c r="C75" i="3"/>
  <c r="C74" i="3"/>
  <c r="C73" i="3"/>
  <c r="C72" i="3"/>
  <c r="C70" i="3"/>
  <c r="C69" i="3"/>
  <c r="C68" i="3"/>
  <c r="C67" i="3"/>
  <c r="C66" i="3"/>
  <c r="C65" i="3"/>
  <c r="C64" i="3"/>
  <c r="C63" i="3"/>
  <c r="C62" i="3"/>
  <c r="C61" i="3"/>
  <c r="C60" i="3"/>
  <c r="C59" i="3"/>
  <c r="C57" i="3"/>
  <c r="C56" i="3"/>
  <c r="C55" i="3"/>
  <c r="C54" i="3"/>
  <c r="C53" i="3"/>
  <c r="C51" i="3"/>
  <c r="C50" i="3"/>
  <c r="C49" i="3"/>
  <c r="C48" i="3"/>
  <c r="C47" i="3"/>
  <c r="C46" i="3"/>
  <c r="C45" i="3"/>
  <c r="C44" i="3"/>
  <c r="C43" i="3"/>
  <c r="C42" i="3"/>
  <c r="C40" i="3"/>
  <c r="C39" i="3"/>
  <c r="C38" i="3"/>
  <c r="C37" i="3"/>
  <c r="C36" i="3"/>
  <c r="C35" i="3"/>
  <c r="C33" i="3"/>
  <c r="C32" i="3"/>
  <c r="C31" i="3"/>
  <c r="C30" i="3"/>
  <c r="C29" i="3"/>
  <c r="C28" i="3"/>
  <c r="C27" i="3"/>
  <c r="C25" i="3"/>
  <c r="C24" i="3"/>
  <c r="C23" i="3"/>
  <c r="C22" i="3"/>
  <c r="C21" i="3"/>
  <c r="C20" i="3"/>
  <c r="C19" i="3"/>
  <c r="C18" i="3"/>
  <c r="C17" i="3"/>
  <c r="C15" i="3"/>
  <c r="C12" i="3"/>
  <c r="C11" i="3"/>
  <c r="C10" i="3"/>
  <c r="C9" i="3"/>
  <c r="C8" i="3"/>
  <c r="C6" i="3"/>
  <c r="C5" i="3"/>
  <c r="C4" i="3"/>
  <c r="C3" i="3"/>
  <c r="C2" i="3"/>
  <c r="B9" i="1"/>
  <c r="B10" i="1"/>
  <c r="B11" i="1"/>
  <c r="B12" i="1"/>
  <c r="B15" i="1"/>
  <c r="B17" i="1"/>
  <c r="B18" i="1"/>
  <c r="B19" i="1"/>
  <c r="B20" i="1"/>
  <c r="B21" i="1"/>
  <c r="B22" i="1"/>
  <c r="B23" i="1"/>
  <c r="B24" i="1"/>
  <c r="B25" i="1"/>
  <c r="B27" i="1"/>
  <c r="B28" i="1"/>
  <c r="B29" i="1"/>
  <c r="B30" i="1"/>
  <c r="B31" i="1"/>
  <c r="B32" i="1"/>
  <c r="B33" i="1"/>
  <c r="B35" i="1"/>
  <c r="B36" i="1"/>
  <c r="B37" i="1"/>
  <c r="B38" i="1"/>
  <c r="B39" i="1"/>
  <c r="B40" i="1"/>
  <c r="B42" i="1"/>
  <c r="B43" i="1"/>
  <c r="B44" i="1"/>
  <c r="B45" i="1"/>
  <c r="B46" i="1"/>
  <c r="B47" i="1"/>
  <c r="B48" i="1"/>
  <c r="B49" i="1"/>
  <c r="B50" i="1"/>
  <c r="B51" i="1"/>
  <c r="B53" i="1"/>
  <c r="B54" i="1"/>
  <c r="B55" i="1"/>
  <c r="B56" i="1"/>
  <c r="B57" i="1"/>
  <c r="B59" i="1"/>
  <c r="B60" i="1"/>
  <c r="B61" i="1"/>
  <c r="B62" i="1"/>
  <c r="B63" i="1"/>
  <c r="B64" i="1"/>
  <c r="B65" i="1"/>
  <c r="B66" i="1"/>
  <c r="B67" i="1"/>
  <c r="B68" i="1"/>
  <c r="B69" i="1"/>
  <c r="B70" i="1"/>
  <c r="B72" i="1"/>
  <c r="B73" i="1"/>
  <c r="B74" i="1"/>
  <c r="B75" i="1"/>
  <c r="B76" i="1"/>
  <c r="B77" i="1"/>
  <c r="B78" i="1"/>
  <c r="B79" i="1"/>
  <c r="B80" i="1"/>
  <c r="B81" i="1"/>
  <c r="B82" i="1"/>
  <c r="B83" i="1"/>
  <c r="B84" i="1"/>
  <c r="B85" i="1"/>
  <c r="B86" i="1"/>
  <c r="B87" i="1"/>
  <c r="B89" i="1"/>
  <c r="B90" i="1"/>
  <c r="B91" i="1"/>
  <c r="B94" i="1"/>
  <c r="B95" i="1"/>
  <c r="B96" i="1"/>
  <c r="B98" i="1"/>
  <c r="B99" i="1"/>
  <c r="B101" i="1"/>
  <c r="B102" i="1"/>
  <c r="B103" i="1"/>
  <c r="B104" i="1"/>
  <c r="B105" i="1"/>
  <c r="B106" i="1"/>
  <c r="B107" i="1"/>
  <c r="B108" i="1"/>
  <c r="B109" i="1"/>
  <c r="B110" i="1"/>
  <c r="B111" i="1"/>
  <c r="B112" i="1"/>
  <c r="B114" i="1"/>
  <c r="B115" i="1"/>
  <c r="B116" i="1"/>
  <c r="B117" i="1"/>
  <c r="B118" i="1"/>
  <c r="B119" i="1"/>
  <c r="B120" i="1"/>
  <c r="B121" i="1"/>
  <c r="B122" i="1"/>
  <c r="B123" i="1"/>
  <c r="B124" i="1"/>
  <c r="B125" i="1"/>
  <c r="B126" i="1"/>
  <c r="B127" i="1"/>
  <c r="B129" i="1"/>
  <c r="B130" i="1"/>
  <c r="B131" i="1"/>
  <c r="B132" i="1"/>
  <c r="B133" i="1"/>
  <c r="B134" i="1"/>
  <c r="B135" i="1"/>
  <c r="B136" i="1"/>
  <c r="B137" i="1"/>
  <c r="B138" i="1"/>
  <c r="B139" i="1"/>
  <c r="B142" i="1"/>
  <c r="B143" i="1"/>
  <c r="B144" i="1"/>
  <c r="B145" i="1"/>
  <c r="B146" i="1"/>
  <c r="B148" i="1"/>
  <c r="B150" i="1"/>
  <c r="B152" i="1"/>
  <c r="B154" i="1"/>
  <c r="B155" i="1"/>
  <c r="B157" i="1"/>
  <c r="B158" i="1"/>
  <c r="B159" i="1"/>
  <c r="B160" i="1"/>
  <c r="B161" i="1"/>
  <c r="B162" i="1"/>
  <c r="B163" i="1"/>
  <c r="B164" i="1"/>
  <c r="B165" i="1"/>
  <c r="B166" i="1"/>
  <c r="B167" i="1"/>
  <c r="B168" i="1"/>
  <c r="B169" i="1"/>
  <c r="B170" i="1"/>
  <c r="B171" i="1"/>
  <c r="B172" i="1"/>
  <c r="B173" i="1"/>
  <c r="B174" i="1"/>
  <c r="B175" i="1"/>
  <c r="B176" i="1"/>
  <c r="B178" i="1"/>
  <c r="B179" i="1"/>
  <c r="B180" i="1"/>
  <c r="B181" i="1"/>
  <c r="B182" i="1"/>
  <c r="B183" i="1"/>
  <c r="B185" i="1"/>
  <c r="B186" i="1"/>
  <c r="B187" i="1"/>
  <c r="B188" i="1"/>
  <c r="B189" i="1"/>
  <c r="B190" i="1"/>
  <c r="B192" i="1"/>
  <c r="B193" i="1"/>
  <c r="B194" i="1"/>
  <c r="B195" i="1"/>
  <c r="B8" i="1"/>
  <c r="B6" i="1"/>
  <c r="B4" i="1"/>
  <c r="B5" i="1"/>
  <c r="B3" i="1"/>
  <c r="B2" i="1"/>
</calcChain>
</file>

<file path=xl/sharedStrings.xml><?xml version="1.0" encoding="utf-8"?>
<sst xmlns="http://schemas.openxmlformats.org/spreadsheetml/2006/main" count="2816" uniqueCount="294">
  <si>
    <t>Afghanistan</t>
  </si>
  <si>
    <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</si>
  <si>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</si>
  <si>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</si>
  <si>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</si>
  <si>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</si>
  <si>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</si>
  <si>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</si>
  <si>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</si>
  <si>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</si>
  <si>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</si>
  <si>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</si>
  <si>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</si>
  <si>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</si>
  <si>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</si>
  <si>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</si>
  <si>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</si>
  <si>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</si>
  <si>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</si>
  <si>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</si>
  <si>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</si>
  <si>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</si>
  <si>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</si>
  <si>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</si>
  <si>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</si>
  <si>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</si>
  <si>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</si>
  <si>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</si>
  <si>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</si>
  <si>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</si>
  <si>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</si>
  <si>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</si>
  <si>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</si>
  <si>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</si>
  <si>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</si>
  <si>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</si>
  <si>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</si>
  <si>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</si>
  <si>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</si>
  <si>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</si>
  <si>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</si>
  <si>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</si>
  <si>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</si>
  <si>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</si>
  <si>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</si>
  <si>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</si>
  <si>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</si>
  <si>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</si>
  <si>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</si>
  <si>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</si>
  <si>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</si>
  <si>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</si>
  <si>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</si>
  <si>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</si>
  <si>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</si>
  <si>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</si>
  <si>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</si>
  <si>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</si>
  <si>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</si>
  <si>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</si>
  <si>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</si>
  <si>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</si>
  <si>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</si>
  <si>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</si>
  <si>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</si>
  <si>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</si>
  <si>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</si>
  <si>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</si>
  <si>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</si>
  <si>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</si>
  <si>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</si>
  <si>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</si>
  <si>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</si>
  <si>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</si>
  <si>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</si>
  <si>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</si>
  <si>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</si>
  <si>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</si>
  <si>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</si>
  <si>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</si>
  <si>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</si>
  <si>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</si>
  <si>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</si>
  <si>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</si>
  <si>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</si>
  <si>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</si>
  <si>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</si>
  <si>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</si>
  <si>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</si>
  <si>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</si>
  <si>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</si>
  <si>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</si>
  <si>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</si>
  <si>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</si>
  <si>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</si>
  <si>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</si>
  <si>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</si>
  <si>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</si>
  <si>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</si>
  <si>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</si>
  <si>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</si>
  <si>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</si>
  <si>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</si>
  <si>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</si>
  <si>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</si>
  <si>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</si>
  <si>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</si>
  <si>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</si>
  <si>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</si>
  <si>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</si>
  <si>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</si>
  <si>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</si>
  <si>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</si>
  <si>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</si>
  <si>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</si>
  <si>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</si>
  <si>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</si>
  <si>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</si>
  <si>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</si>
  <si>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</si>
  <si>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</si>
  <si>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</si>
  <si>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</si>
  <si>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</si>
  <si>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</si>
  <si>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</si>
  <si>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</si>
  <si>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</si>
  <si>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</si>
  <si>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</si>
  <si>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</si>
  <si>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</si>
  <si>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</si>
  <si>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</si>
  <si>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</si>
  <si>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</si>
  <si>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</si>
  <si>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</si>
  <si>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</si>
  <si>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</si>
  <si>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</si>
  <si>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</si>
  <si>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Republic of North Macedonia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</si>
  <si>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</si>
  <si>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</si>
  <si>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</si>
  <si>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</si>
  <si>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</si>
  <si>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</si>
  <si>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</si>
  <si>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</si>
  <si>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</si>
  <si>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</si>
  <si>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</si>
  <si>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</si>
  <si>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</si>
  <si>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</si>
  <si>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</si>
  <si>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</si>
  <si>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</si>
  <si>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</si>
  <si>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</si>
  <si>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</si>
  <si>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</si>
  <si>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</si>
  <si>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</si>
  <si>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</si>
  <si>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</si>
  <si>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</si>
  <si>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</si>
  <si>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</si>
  <si>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</si>
  <si>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</si>
  <si>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</si>
  <si>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</si>
  <si>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</si>
  <si>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</si>
  <si>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</si>
  <si>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</si>
  <si>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</si>
  <si>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</si>
  <si>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</si>
  <si>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</si>
  <si>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</si>
  <si>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</si>
  <si>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</si>
  <si>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</si>
  <si>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</si>
  <si>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</si>
  <si>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</si>
  <si>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</si>
  <si>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</si>
  <si>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</si>
  <si>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</si>
  <si>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</si>
  <si>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Country</t>
  </si>
  <si>
    <t>`</t>
  </si>
  <si>
    <t>2017 Urban Population using at least basic drinking-water services (%)</t>
  </si>
  <si>
    <t>2017 Rural Population using at least basic drinking-water services (%)</t>
  </si>
  <si>
    <t>2016 Total Population using at least basic drinking-water services (%)</t>
  </si>
  <si>
    <t>2016 Urban Population using at least basic drinking-water services (%)</t>
  </si>
  <si>
    <t>2016 Rural Population using at least basic drinking-water services (%)</t>
  </si>
  <si>
    <t>2015 Total Population Total Population using at least basic drinking-water services (%)</t>
  </si>
  <si>
    <t>2014 Total Population Total Population using at least basic drinking-water services (%)</t>
  </si>
  <si>
    <t>2013 Total Population Total Population using at least basic drinking-water services (%)</t>
  </si>
  <si>
    <t>2012 Total Population Total Population using at least basic drinking-water services (%)</t>
  </si>
  <si>
    <t>2011 Total Population Total Population using at least basic drinking-water services (%)</t>
  </si>
  <si>
    <t>2010 Total Population Total Population using at least basic drinking-water services (%)</t>
  </si>
  <si>
    <t>2009 Total Population Total Population using at least basic drinking-water services (%)</t>
  </si>
  <si>
    <t>2008 Total Population Total Population using at least basic drinking-water services (%)</t>
  </si>
  <si>
    <t>2007 Total Population Total Population using at least basic drinking-water services (%)</t>
  </si>
  <si>
    <t>2006 Total Population Total Population using at least basic drinking-water services (%)</t>
  </si>
  <si>
    <t>2005 Total Population Total Population using at least basic drinking-water services (%)</t>
  </si>
  <si>
    <t>2004 Total Population Total Population using at least basic drinking-water services (%)</t>
  </si>
  <si>
    <t>2003 Total Population Total Population using at least basic drinking-water services (%)</t>
  </si>
  <si>
    <t>2002 Total Population Total Population using at least basic drinking-water services (%)</t>
  </si>
  <si>
    <t>2001 Total Population Total Population using at least basic drinking-water services (%)</t>
  </si>
  <si>
    <t>2000 Total Population Total Population using at least basic drinking-water services (%)</t>
  </si>
  <si>
    <t>2015 Urban Population using at least basic drinking-water services (%)</t>
  </si>
  <si>
    <t>2015 Rural Population using at least basic drinking-water services (%)</t>
  </si>
  <si>
    <t>2014 Urban Population using at least basic drinking-water services (%)</t>
  </si>
  <si>
    <t>2014 Rural Population using at least basic drinking-water services (%)</t>
  </si>
  <si>
    <t>2013 Urban Population using at least basic drinking-water services (%)</t>
  </si>
  <si>
    <t>2013 Rural Population using at least basic drinking-water services (%)</t>
  </si>
  <si>
    <t>2012 Urban Population using at least basic drinking-water services (%)</t>
  </si>
  <si>
    <t>2012 Rural Population using at least basic drinking-water services (%)</t>
  </si>
  <si>
    <t>2011 Urban Population using at least basic drinking-water services (%)</t>
  </si>
  <si>
    <t>2011 Rural Population using at least basic drinking-water services (%)</t>
  </si>
  <si>
    <t>2010 Urban Population using at least basic drinking-water services (%)</t>
  </si>
  <si>
    <t>2010 Rural Population using at least basic drinking-water services (%)</t>
  </si>
  <si>
    <t>2009 Urban Population using at least basic drinking-water services (%)</t>
  </si>
  <si>
    <t>2009 Rural Population using at least basic drinking-water services (%)</t>
  </si>
  <si>
    <t>2008 Urban Population using at least basic drinking-water services (%)</t>
  </si>
  <si>
    <t>2008 Rural Population using at least basic drinking-water services (%)</t>
  </si>
  <si>
    <t>2007 Urban Population using at least basic drinking-water services (%)</t>
  </si>
  <si>
    <t>2007 Rural Population using at least basic drinking-water services (%)</t>
  </si>
  <si>
    <t>2006 Urban Population using at least basic drinking-water services (%)</t>
  </si>
  <si>
    <t>2006 Rural Population using at least basic drinking-water services (%)</t>
  </si>
  <si>
    <t>2005 Urban Population using at least basic drinking-water services (%)</t>
  </si>
  <si>
    <t>2005 Rural Population using at least basic drinking-water services (%)</t>
  </si>
  <si>
    <t>2004 Urban Population using at least basic drinking-water services (%)</t>
  </si>
  <si>
    <t>2004 Rural Population using at least basic drinking-water services (%)</t>
  </si>
  <si>
    <t>2003 Urban Population using at least basic drinking-water services (%)</t>
  </si>
  <si>
    <t>2003 Rural Population using at least basic drinking-water services (%)</t>
  </si>
  <si>
    <t>2002 Urban Population using at least basic drinking-water services (%)</t>
  </si>
  <si>
    <t>2002 Rural Population using at least basic drinking-water services (%)</t>
  </si>
  <si>
    <t>2001 Urban Population using at least basic drinking-water services (%)</t>
  </si>
  <si>
    <t>2001 Rural Population using at least basic drinking-water services (%)</t>
  </si>
  <si>
    <t>2000 Urban Population using at least basic drinking-water services (%)</t>
  </si>
  <si>
    <t>2000 Rural Population using at least basic drinking-water services (%)</t>
  </si>
  <si>
    <t>Row Labels</t>
  </si>
  <si>
    <t>Grand Total</t>
  </si>
  <si>
    <t>Average of 2017/Most Recent Total Population using at least basic drinking-water services (%)</t>
  </si>
  <si>
    <t>Africa</t>
  </si>
  <si>
    <t xml:space="preserve">Average Percentage of 2017 Total Population using at least basic drinking-water services in 2017 </t>
  </si>
  <si>
    <t>Average of 2017 Urban Population using at least basic drinking-water services (%)</t>
  </si>
  <si>
    <t>Average of 2017 Rural Population using at least basic drinking-water services (%)</t>
  </si>
  <si>
    <t xml:space="preserve"> % of Change of basic drinking water service from 2000-2017</t>
  </si>
  <si>
    <t>Max of  % of Change of basic drinking water service from 2000-2017</t>
  </si>
  <si>
    <t>Data Not Reported by WHO</t>
  </si>
  <si>
    <t>Data Not Reportd by WHO</t>
  </si>
  <si>
    <t>South-East Asia</t>
  </si>
  <si>
    <t>*** IF Bar Graph Is not Present, Data Was Not Reported by WHO, does not represent Zero ***</t>
  </si>
  <si>
    <t xml:space="preserve">Countries with Highest Percentage Change Increases in Basic Drinking Water Services From 2000-2017 </t>
  </si>
  <si>
    <t>Percentage Change</t>
  </si>
  <si>
    <t>Column Labels</t>
  </si>
  <si>
    <t>Values</t>
  </si>
  <si>
    <t xml:space="preserve">2004 </t>
  </si>
  <si>
    <t xml:space="preserve">2000 </t>
  </si>
  <si>
    <t xml:space="preserve">2001 </t>
  </si>
  <si>
    <t xml:space="preserve">2003 </t>
  </si>
  <si>
    <t xml:space="preserve">2002 </t>
  </si>
  <si>
    <t>2005</t>
  </si>
  <si>
    <t>2006</t>
  </si>
  <si>
    <t>2007</t>
  </si>
  <si>
    <t>2008</t>
  </si>
  <si>
    <t xml:space="preserve">2009 </t>
  </si>
  <si>
    <t>2010</t>
  </si>
  <si>
    <t>2011</t>
  </si>
  <si>
    <t>2012</t>
  </si>
  <si>
    <t>2013</t>
  </si>
  <si>
    <t>2014</t>
  </si>
  <si>
    <t>2015</t>
  </si>
  <si>
    <t>2016</t>
  </si>
  <si>
    <t>2017</t>
  </si>
  <si>
    <t>Global Population Percentages For Basic Drinking-Water Services</t>
  </si>
  <si>
    <t>Percentage Change of Total Population Using Basic Drinking Water From 2000-2017</t>
  </si>
  <si>
    <t>Use Slicer Below for Both Graphs on Left</t>
  </si>
  <si>
    <t>Use Slicer Above for Graph on Left</t>
  </si>
  <si>
    <t>Instructions for Dashboard!</t>
  </si>
  <si>
    <t>There are three different interactive parts of this dashboard that you will be able to use to sort the data.</t>
  </si>
  <si>
    <r>
      <rPr>
        <b/>
        <sz val="10"/>
        <rFont val="Arial"/>
        <family val="2"/>
      </rPr>
      <t xml:space="preserve">2. </t>
    </r>
    <r>
      <rPr>
        <sz val="10"/>
        <rFont val="Arial"/>
        <family val="2"/>
      </rPr>
      <t xml:space="preserve">The Second Graph titled "Percentage Change of Total Population Using Basic Drinking Water From 2000-2017", has a slicer next to it with the title of "Country".  The Slicer allows you to display the percentage change over time from the year 2000-2017 and either see an individual country's progression or compare multiple, side by side. </t>
    </r>
  </si>
  <si>
    <r>
      <rPr>
        <b/>
        <sz val="10"/>
        <rFont val="Arial"/>
        <family val="2"/>
      </rPr>
      <t xml:space="preserve">3. </t>
    </r>
    <r>
      <rPr>
        <sz val="10"/>
        <rFont val="Arial"/>
        <family val="2"/>
      </rPr>
      <t>The last table displays the top 15 countries with the highest percentage increase/change in their total population water %. If you would like to change the value to show more countries: Click the button in the "Row Labels" section, then click "Value Filters", then "Top 10". From here you can change the amount of countries you'd like to display. In this menu you can also change it from "top" to "bottom" to see if any countries have had negative percentage changes in their development of basic drinking-water services.</t>
    </r>
  </si>
  <si>
    <r>
      <rPr>
        <b/>
        <sz val="10"/>
        <rFont val="Arial"/>
        <family val="2"/>
      </rPr>
      <t>1.</t>
    </r>
    <r>
      <rPr>
        <sz val="10"/>
        <rFont val="Arial"/>
        <family val="2"/>
      </rPr>
      <t xml:space="preserve"> We will start with the two Graphs on the left hand side of the Dashboard, "Average Percentage of 2017 Total Population using at least Basic Drinking-Water Services " and "Average Percentage of 2017 Urban Vs. Rural Basic Drinking-Water Services". The Slicer titled with "Continent", allows you to sort the Total Population Percentage Averages of Each Country within that Continent, as well as, the Urban vs. Rural percentages for each Country by Continent.  I suggest comparing 1 to 3 at a time. If you decide to clear the Slicer, displaying all continents, the data becomes hard to see due to there being so many countries. There are also (+) and (-) indicators in each of these graphs, if you click on the (-) it will show the total average % for the Continent, while (+) will show you the individual country total average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</si>
</sst>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1"/>
      <name val="Arial"/>
      <family val="2"/>
    </font>
    <font>
      <b/>
      <u/>
      <sz val="11"/>
      <color indexed="12"/>
      <name val="Arial"/>
      <family val="2"/>
    </font>
    <font>
      <b/>
      <sz val="10"/>
      <name val="Arial"/>
      <family val="2"/>
    </font>
    <font>
      <b/>
      <sz val="11"/>
      <color theme="0"/>
      <name val="Arial"/>
      <family val="2"/>
    </font>
    <font>
      <b/>
      <sz val="11"/>
      <color theme="1"/>
      <name val="Arial"/>
      <family val="2"/>
    </font>
    <font>
      <sz val="10"/>
      <color theme="1"/>
      <name val="Arial"/>
      <family val="2"/>
    </font>
    <font>
      <sz val="8"/>
      <name val="Arial"/>
      <family val="2"/>
    </font>
    <font>
      <b/>
      <sz val="14"/>
      <name val="Arial"/>
      <family val="2"/>
    </font>
    <font>
      <b/>
      <sz val="12"/>
      <name val="Arial"/>
      <family val="2"/>
    </font>
    <font>
      <sz val="20"/>
      <name val="Arial"/>
      <family val="2"/>
    </font>
    <font>
      <b/>
      <u/>
      <sz val="36"/>
      <name val="Arial"/>
      <family val="2"/>
    </font>
    <font>
      <sz val="10"/>
      <color theme="4" tint="-0.249977111117893"/>
      <name val="Arial"/>
      <family val="2"/>
    </font>
    <font>
      <b/>
      <sz val="12"/>
      <color rgb="FF0070C0"/>
      <name val="Arial"/>
      <family val="2"/>
    </font>
    <font>
      <u/>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style="thin">
        <color auto="1"/>
      </bottom>
      <diagonal/>
    </border>
    <border>
      <left/>
      <right style="medium">
        <color auto="1"/>
      </right>
      <top/>
      <bottom style="medium">
        <color auto="1"/>
      </bottom>
      <diagonal/>
    </border>
    <border>
      <left style="thin">
        <color theme="4" tint="0.39997558519241921"/>
      </left>
      <right/>
      <top style="thin">
        <color theme="4" tint="0.39997558519241921"/>
      </top>
      <bottom/>
      <diagonal/>
    </border>
    <border>
      <left style="thin">
        <color theme="4" tint="0.39997558519241921"/>
      </left>
      <right/>
      <top style="medium">
        <color auto="1"/>
      </top>
      <bottom/>
      <diagonal/>
    </border>
    <border>
      <left style="thin">
        <color theme="4" tint="0.39997558519241921"/>
      </left>
      <right/>
      <top style="medium">
        <color auto="1"/>
      </top>
      <bottom style="medium">
        <color auto="1"/>
      </bottom>
      <diagonal/>
    </border>
    <border>
      <left style="medium">
        <color auto="1"/>
      </left>
      <right/>
      <top/>
      <bottom/>
      <diagonal/>
    </border>
    <border>
      <left/>
      <right/>
      <top style="thin">
        <color theme="4" tint="0.39997558519241921"/>
      </top>
      <bottom/>
      <diagonal/>
    </border>
    <border>
      <left/>
      <right/>
      <top style="medium">
        <color auto="1"/>
      </top>
      <bottom/>
      <diagonal/>
    </border>
    <border>
      <left style="medium">
        <color auto="1"/>
      </left>
      <right/>
      <top style="thin">
        <color theme="4" tint="0.39997558519241921"/>
      </top>
      <bottom/>
      <diagonal/>
    </border>
    <border>
      <left/>
      <right style="thin">
        <color theme="4" tint="0.39997558519241921"/>
      </right>
      <top style="thin">
        <color theme="4" tint="0.39997558519241921"/>
      </top>
      <bottom/>
      <diagonal/>
    </border>
    <border>
      <left style="medium">
        <color auto="1"/>
      </left>
      <right/>
      <top style="medium">
        <color auto="1"/>
      </top>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theme="4" tint="0.3999755851924192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theme="4" tint="0.39997558519241921"/>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theme="4" tint="0.39997558519241921"/>
      </right>
      <top style="medium">
        <color auto="1"/>
      </top>
      <bottom/>
      <diagonal/>
    </border>
    <border>
      <left/>
      <right style="thin">
        <color theme="4" tint="0.39997558519241921"/>
      </right>
      <top style="medium">
        <color auto="1"/>
      </top>
      <bottom style="medium">
        <color auto="1"/>
      </bottom>
      <diagonal/>
    </border>
    <border>
      <left/>
      <right style="thin">
        <color theme="4" tint="0.39997558519241921"/>
      </right>
      <top/>
      <bottom/>
      <diagonal/>
    </border>
    <border>
      <left/>
      <right style="medium">
        <color auto="1"/>
      </right>
      <top/>
      <bottom/>
      <diagonal/>
    </border>
    <border>
      <left style="medium">
        <color auto="1"/>
      </left>
      <right/>
      <top style="medium">
        <color auto="1"/>
      </top>
      <bottom style="thin">
        <color theme="4" tint="0.39997558519241921"/>
      </bottom>
      <diagonal/>
    </border>
  </borders>
  <cellStyleXfs count="47">
    <xf numFmtId="0" fontId="0" fillId="0" borderId="0">
      <alignment vertical="top"/>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10">
      <alignment vertical="top"/>
    </xf>
    <xf numFmtId="0" fontId="19" fillId="0" borderId="11">
      <alignment vertical="top" wrapText="1"/>
    </xf>
    <xf numFmtId="0" fontId="20" fillId="0" borderId="11">
      <alignment vertical="top" wrapText="1"/>
    </xf>
    <xf numFmtId="0" fontId="21" fillId="0" borderId="0" applyNumberFormat="0" applyFill="0" applyBorder="0" applyProtection="0">
      <alignment vertical="top"/>
    </xf>
    <xf numFmtId="0" fontId="18" fillId="0" borderId="0" applyNumberFormat="0" applyFont="0" applyFill="0" applyBorder="0" applyProtection="0">
      <alignment wrapText="1"/>
    </xf>
  </cellStyleXfs>
  <cellXfs count="53">
    <xf numFmtId="0" fontId="0" fillId="0" borderId="0" xfId="0">
      <alignment vertical="top"/>
    </xf>
    <xf numFmtId="0" fontId="22" fillId="33" borderId="12" xfId="43" applyNumberFormat="1" applyFont="1" applyFill="1" applyBorder="1" applyAlignment="1">
      <alignment vertical="top" wrapText="1"/>
    </xf>
    <xf numFmtId="0" fontId="23" fillId="34" borderId="13" xfId="43" applyNumberFormat="1" applyFont="1" applyFill="1" applyBorder="1" applyAlignment="1">
      <alignment vertical="top" wrapText="1"/>
    </xf>
    <xf numFmtId="0" fontId="23" fillId="34" borderId="14" xfId="43" applyNumberFormat="1" applyFont="1" applyFill="1" applyBorder="1" applyAlignment="1">
      <alignment vertical="top" wrapText="1"/>
    </xf>
    <xf numFmtId="0" fontId="22" fillId="33" borderId="16" xfId="43" applyNumberFormat="1" applyFont="1" applyFill="1" applyBorder="1" applyAlignment="1">
      <alignment vertical="top" wrapText="1"/>
    </xf>
    <xf numFmtId="0" fontId="22" fillId="33" borderId="0" xfId="43" applyNumberFormat="1" applyFont="1" applyFill="1" applyBorder="1" applyAlignment="1">
      <alignment vertical="top" wrapText="1"/>
    </xf>
    <xf numFmtId="0" fontId="22" fillId="33" borderId="18" xfId="43" applyNumberFormat="1" applyFont="1" applyFill="1" applyBorder="1" applyAlignment="1">
      <alignment vertical="top" wrapText="1"/>
    </xf>
    <xf numFmtId="0" fontId="22" fillId="33" borderId="19" xfId="43" applyNumberFormat="1" applyFont="1" applyFill="1" applyBorder="1" applyAlignment="1">
      <alignment vertical="top" wrapText="1"/>
    </xf>
    <xf numFmtId="2" fontId="24" fillId="0" borderId="13" xfId="42" applyNumberFormat="1" applyFont="1" applyBorder="1" applyAlignment="1">
      <alignment vertical="top"/>
    </xf>
    <xf numFmtId="2" fontId="24" fillId="0" borderId="21" xfId="42" applyNumberFormat="1" applyFont="1" applyBorder="1" applyAlignment="1">
      <alignment vertical="top"/>
    </xf>
    <xf numFmtId="2" fontId="24" fillId="0" borderId="22" xfId="42" applyNumberFormat="1" applyFont="1" applyBorder="1" applyAlignment="1">
      <alignment vertical="top"/>
    </xf>
    <xf numFmtId="2" fontId="24" fillId="34" borderId="23" xfId="42" applyNumberFormat="1" applyFont="1" applyFill="1" applyBorder="1" applyAlignment="1">
      <alignment vertical="top"/>
    </xf>
    <xf numFmtId="2" fontId="24" fillId="34" borderId="24" xfId="42" applyNumberFormat="1" applyFont="1" applyFill="1" applyBorder="1" applyAlignment="1">
      <alignment vertical="top"/>
    </xf>
    <xf numFmtId="2" fontId="24" fillId="34" borderId="25" xfId="42" applyNumberFormat="1" applyFont="1" applyFill="1" applyBorder="1" applyAlignment="1">
      <alignment vertical="top"/>
    </xf>
    <xf numFmtId="2" fontId="24" fillId="0" borderId="23" xfId="42" applyNumberFormat="1" applyFont="1" applyBorder="1" applyAlignment="1">
      <alignment vertical="top"/>
    </xf>
    <xf numFmtId="2" fontId="24" fillId="0" borderId="24" xfId="42" applyNumberFormat="1" applyFont="1" applyBorder="1" applyAlignment="1">
      <alignment vertical="top"/>
    </xf>
    <xf numFmtId="2" fontId="24" fillId="0" borderId="25" xfId="42" applyNumberFormat="1" applyFont="1" applyBorder="1" applyAlignment="1">
      <alignment vertical="top"/>
    </xf>
    <xf numFmtId="2" fontId="24" fillId="34" borderId="26" xfId="42" applyNumberFormat="1" applyFont="1" applyFill="1" applyBorder="1" applyAlignment="1">
      <alignment vertical="top"/>
    </xf>
    <xf numFmtId="2" fontId="24" fillId="34" borderId="27" xfId="42" applyNumberFormat="1" applyFont="1" applyFill="1" applyBorder="1" applyAlignment="1">
      <alignment vertical="top"/>
    </xf>
    <xf numFmtId="2" fontId="24" fillId="34" borderId="28" xfId="42" applyNumberFormat="1" applyFont="1" applyFill="1" applyBorder="1" applyAlignment="1">
      <alignment vertical="top"/>
    </xf>
    <xf numFmtId="2" fontId="24" fillId="0" borderId="20" xfId="42" applyNumberFormat="1" applyFont="1" applyBorder="1" applyAlignment="1">
      <alignment vertical="top"/>
    </xf>
    <xf numFmtId="0" fontId="23" fillId="0" borderId="29" xfId="43" applyNumberFormat="1" applyFont="1" applyBorder="1" applyAlignment="1">
      <alignment vertical="top" wrapText="1"/>
    </xf>
    <xf numFmtId="0" fontId="23" fillId="34" borderId="29" xfId="43" applyNumberFormat="1" applyFont="1" applyFill="1" applyBorder="1" applyAlignment="1">
      <alignment vertical="top" wrapText="1"/>
    </xf>
    <xf numFmtId="0" fontId="23" fillId="34" borderId="30" xfId="43" applyNumberFormat="1" applyFont="1" applyFill="1" applyBorder="1" applyAlignment="1">
      <alignment vertical="top" wrapText="1"/>
    </xf>
    <xf numFmtId="0" fontId="22" fillId="33" borderId="31" xfId="43" applyNumberFormat="1" applyFont="1" applyFill="1" applyBorder="1" applyAlignment="1">
      <alignment vertical="top" wrapText="1"/>
    </xf>
    <xf numFmtId="0" fontId="22" fillId="33" borderId="15" xfId="43" applyNumberFormat="1" applyFont="1" applyFill="1" applyBorder="1" applyAlignment="1">
      <alignment vertical="top" wrapText="1"/>
    </xf>
    <xf numFmtId="0" fontId="22" fillId="33" borderId="32" xfId="43" applyNumberFormat="1" applyFont="1" applyFill="1" applyBorder="1" applyAlignment="1">
      <alignment vertical="top" wrapText="1"/>
    </xf>
    <xf numFmtId="0" fontId="0" fillId="0" borderId="0" xfId="0" pivotButton="1">
      <alignment vertical="top"/>
    </xf>
    <xf numFmtId="0" fontId="0" fillId="0" borderId="0" xfId="0" applyAlignment="1">
      <alignment horizontal="left" vertical="top"/>
    </xf>
    <xf numFmtId="0" fontId="0" fillId="0" borderId="0" xfId="0" applyAlignment="1">
      <alignment horizontal="left" vertical="top" indent="1"/>
    </xf>
    <xf numFmtId="0" fontId="0" fillId="0" borderId="0" xfId="0" applyNumberFormat="1">
      <alignment vertical="top"/>
    </xf>
    <xf numFmtId="2" fontId="24" fillId="34" borderId="20" xfId="42" applyNumberFormat="1" applyFont="1" applyFill="1" applyBorder="1" applyAlignment="1">
      <alignment vertical="top"/>
    </xf>
    <xf numFmtId="2" fontId="24" fillId="34" borderId="21" xfId="42" applyNumberFormat="1" applyFont="1" applyFill="1" applyBorder="1" applyAlignment="1">
      <alignment vertical="top"/>
    </xf>
    <xf numFmtId="2" fontId="24" fillId="34" borderId="22" xfId="42" applyNumberFormat="1" applyFont="1" applyFill="1" applyBorder="1" applyAlignment="1">
      <alignment vertical="top"/>
    </xf>
    <xf numFmtId="2" fontId="24" fillId="0" borderId="33" xfId="42" applyNumberFormat="1" applyFont="1" applyBorder="1" applyAlignment="1">
      <alignment vertical="top"/>
    </xf>
    <xf numFmtId="2" fontId="23" fillId="34" borderId="17" xfId="43" applyNumberFormat="1" applyFont="1" applyFill="1" applyBorder="1" applyAlignment="1">
      <alignment vertical="top" wrapText="1"/>
    </xf>
    <xf numFmtId="0" fontId="26" fillId="0" borderId="0" xfId="0" applyFont="1" applyAlignment="1">
      <alignment vertical="top"/>
    </xf>
    <xf numFmtId="0" fontId="0" fillId="0" borderId="0" xfId="0" applyAlignment="1">
      <alignment vertical="top"/>
    </xf>
    <xf numFmtId="0" fontId="26" fillId="0" borderId="0" xfId="0" applyFont="1" applyAlignment="1">
      <alignment vertical="top" wrapText="1"/>
    </xf>
    <xf numFmtId="0" fontId="0" fillId="0" borderId="0" xfId="0" applyFont="1" applyAlignment="1">
      <alignment horizontal="left" vertical="top"/>
    </xf>
    <xf numFmtId="0" fontId="0" fillId="0" borderId="0" xfId="0" applyNumberFormat="1" applyFont="1">
      <alignment vertical="top"/>
    </xf>
    <xf numFmtId="0" fontId="30" fillId="0" borderId="0" xfId="0" pivotButton="1" applyFont="1">
      <alignment vertical="top"/>
    </xf>
    <xf numFmtId="0" fontId="30" fillId="0" borderId="0" xfId="0" applyFont="1">
      <alignment vertical="top"/>
    </xf>
    <xf numFmtId="0" fontId="27" fillId="0" borderId="0" xfId="0" applyFont="1" applyAlignment="1">
      <alignment vertical="top" wrapText="1"/>
    </xf>
    <xf numFmtId="0" fontId="31" fillId="0" borderId="0" xfId="0" applyFont="1" applyAlignment="1">
      <alignment horizontal="center" vertical="top" wrapText="1"/>
    </xf>
    <xf numFmtId="0" fontId="27" fillId="0" borderId="0" xfId="0" applyFont="1" applyAlignment="1">
      <alignment horizontal="center" vertical="top" wrapText="1"/>
    </xf>
    <xf numFmtId="0" fontId="29" fillId="0" borderId="0" xfId="0" applyFont="1" applyAlignment="1">
      <alignment horizontal="center" vertical="top"/>
    </xf>
    <xf numFmtId="0" fontId="0" fillId="0" borderId="0" xfId="0" applyAlignment="1">
      <alignment horizontal="center" vertical="top"/>
    </xf>
    <xf numFmtId="0" fontId="26" fillId="0" borderId="0" xfId="0" applyFont="1" applyAlignment="1">
      <alignment horizontal="center" vertical="top"/>
    </xf>
    <xf numFmtId="0" fontId="0" fillId="0" borderId="0" xfId="0" applyAlignment="1">
      <alignment horizontal="left" vertical="top" wrapText="1"/>
    </xf>
    <xf numFmtId="0" fontId="28" fillId="0" borderId="0" xfId="0" applyFont="1" applyAlignment="1">
      <alignment horizontal="center" vertical="top"/>
    </xf>
    <xf numFmtId="0" fontId="32" fillId="0" borderId="0" xfId="0" applyFont="1" applyAlignment="1">
      <alignment horizontal="center" vertical="top"/>
    </xf>
    <xf numFmtId="0" fontId="0" fillId="0" borderId="0" xfId="0" applyAlignment="1">
      <alignment vertical="top"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ld" xfId="45" xr:uid="{00000000-0005-0000-0000-000019000000}"/>
    <cellStyle name="Calculation" xfId="11" builtinId="22" customBuiltin="1"/>
    <cellStyle name="Check Cell" xfId="13" builtinId="23" customBuiltin="1"/>
    <cellStyle name="Data" xfId="42" xr:uid="{00000000-0005-0000-0000-00001C000000}"/>
    <cellStyle name="Explanatory Text" xfId="16" builtinId="53" customBuiltin="1"/>
    <cellStyle name="Good" xfId="6" builtinId="26" customBuiltin="1"/>
    <cellStyle name="Header" xfId="43" xr:uid="{00000000-0005-0000-0000-00001F000000}"/>
    <cellStyle name="HeaderHyperlink" xfId="44" xr:uid="{00000000-0005-0000-0000-000020000000}"/>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WordWrap" xfId="46" xr:uid="{00000000-0005-0000-0000-00002E000000}"/>
  </cellStyles>
  <dxfs count="63">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theme="4" tint="0.3999755851924192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theme="1"/>
        <name val="Arial"/>
        <family val="2"/>
        <scheme val="none"/>
      </font>
      <numFmt numFmtId="2" formatCode="0.00"/>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medium">
          <color auto="1"/>
        </left>
        <right/>
        <top style="thin">
          <color auto="1"/>
        </top>
        <bottom/>
        <vertical/>
        <horizontal/>
      </border>
    </dxf>
    <dxf>
      <font>
        <b/>
        <i val="0"/>
        <strike val="0"/>
        <condense val="0"/>
        <extend val="0"/>
        <outline val="0"/>
        <shadow val="0"/>
        <u val="none"/>
        <vertAlign val="baseline"/>
        <sz val="11"/>
        <color theme="1"/>
        <name val="Arial"/>
        <family val="2"/>
        <scheme val="none"/>
      </font>
      <numFmt numFmtId="0" formatCode="General"/>
      <fill>
        <patternFill patternType="solid">
          <fgColor theme="4" tint="0.79998168889431442"/>
          <bgColor theme="4" tint="0.79998168889431442"/>
        </patternFill>
      </fill>
      <alignment horizontal="general" vertical="top" textRotation="0" wrapText="1" indent="0" justifyLastLine="0" shrinkToFit="0" readingOrder="0"/>
      <border diagonalUp="0" diagonalDown="0">
        <left/>
        <right style="thin">
          <color theme="4" tint="0.39997558519241921"/>
        </right>
        <top style="medium">
          <color auto="1"/>
        </top>
        <bottom/>
        <vertical/>
        <horizontal/>
      </border>
    </dxf>
    <dxf>
      <border outline="0">
        <left style="thin">
          <color theme="4" tint="0.39997558519241921"/>
        </left>
        <top style="thin">
          <color theme="4" tint="0.39997558519241921"/>
        </top>
      </border>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Arial"/>
        <family val="2"/>
        <scheme val="none"/>
      </font>
      <numFmt numFmtId="0" formatCode="General"/>
      <fill>
        <patternFill patternType="solid">
          <fgColor theme="4"/>
          <bgColor theme="4"/>
        </patternFill>
      </fill>
      <alignment horizontal="general" vertical="top" textRotation="0" wrapText="1" indent="0" justifyLastLine="0" shrinkToFit="0" readingOrder="0"/>
    </dxf>
    <dxf>
      <font>
        <color theme="4" tint="-0.249977111117893"/>
      </font>
    </dxf>
    <dxf>
      <font>
        <color theme="4" tint="-0.249977111117893"/>
      </font>
    </dxf>
    <dxf>
      <font>
        <sz val="10"/>
      </font>
    </dxf>
    <dxf>
      <font>
        <sz val="10"/>
      </font>
    </dxf>
    <dxf>
      <font>
        <sz val="1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Final Project.xlsx]Average of Total Population %!PivotTable12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Percentage of 2017</a:t>
            </a:r>
            <a:r>
              <a:rPr lang="en-US" b="1" baseline="0"/>
              <a:t> Total</a:t>
            </a:r>
            <a:r>
              <a:rPr lang="en-US" b="1"/>
              <a:t> Population using at least Basic Drinking-Water Services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of Total Population %'!$B$3</c:f>
              <c:strCache>
                <c:ptCount val="1"/>
                <c:pt idx="0">
                  <c:v>Total</c:v>
                </c:pt>
              </c:strCache>
            </c:strRef>
          </c:tx>
          <c:spPr>
            <a:solidFill>
              <a:schemeClr val="accent6"/>
            </a:solidFill>
            <a:ln>
              <a:noFill/>
            </a:ln>
            <a:effectLst/>
          </c:spPr>
          <c:invertIfNegative val="0"/>
          <c:cat>
            <c:multiLvlStrRef>
              <c:f>'Average of Total Population %'!$A$4:$A$64</c:f>
              <c:multiLvlStrCache>
                <c:ptCount val="58"/>
                <c:lvl>
                  <c:pt idx="0">
                    <c:v>Algeria</c:v>
                  </c:pt>
                  <c:pt idx="1">
                    <c:v>Angola</c:v>
                  </c:pt>
                  <c:pt idx="2">
                    <c:v>Benin</c:v>
                  </c:pt>
                  <c:pt idx="3">
                    <c:v>Botswana</c:v>
                  </c:pt>
                  <c:pt idx="4">
                    <c:v>Burkina Faso</c:v>
                  </c:pt>
                  <c:pt idx="5">
                    <c:v>Burundi</c:v>
                  </c:pt>
                  <c:pt idx="6">
                    <c:v>Cabo Verde</c:v>
                  </c:pt>
                  <c:pt idx="7">
                    <c:v>Cameroon</c:v>
                  </c:pt>
                  <c:pt idx="8">
                    <c:v>Central African Republic</c:v>
                  </c:pt>
                  <c:pt idx="9">
                    <c:v>Chad</c:v>
                  </c:pt>
                  <c:pt idx="10">
                    <c:v>Comoros</c:v>
                  </c:pt>
                  <c:pt idx="11">
                    <c:v>Congo</c:v>
                  </c:pt>
                  <c:pt idx="12">
                    <c:v>Côte d'Ivoire</c:v>
                  </c:pt>
                  <c:pt idx="13">
                    <c:v>Democratic Republic of the Congo</c:v>
                  </c:pt>
                  <c:pt idx="14">
                    <c:v>Equatorial Guinea</c:v>
                  </c:pt>
                  <c:pt idx="15">
                    <c:v>Eritrea</c:v>
                  </c:pt>
                  <c:pt idx="16">
                    <c:v>Eswatini</c:v>
                  </c:pt>
                  <c:pt idx="17">
                    <c:v>Ethiopia</c:v>
                  </c:pt>
                  <c:pt idx="18">
                    <c:v>Gabon</c:v>
                  </c:pt>
                  <c:pt idx="19">
                    <c:v>Gambia</c:v>
                  </c:pt>
                  <c:pt idx="20">
                    <c:v>Ghana</c:v>
                  </c:pt>
                  <c:pt idx="21">
                    <c:v>Guinea</c:v>
                  </c:pt>
                  <c:pt idx="22">
                    <c:v>Guinea-Bissau</c:v>
                  </c:pt>
                  <c:pt idx="23">
                    <c:v>Kenya</c:v>
                  </c:pt>
                  <c:pt idx="24">
                    <c:v>Lesotho</c:v>
                  </c:pt>
                  <c:pt idx="25">
                    <c:v>Liberia</c:v>
                  </c:pt>
                  <c:pt idx="26">
                    <c:v>Madagascar</c:v>
                  </c:pt>
                  <c:pt idx="27">
                    <c:v>Malawi</c:v>
                  </c:pt>
                  <c:pt idx="28">
                    <c:v>Mali</c:v>
                  </c:pt>
                  <c:pt idx="29">
                    <c:v>Mauritania</c:v>
                  </c:pt>
                  <c:pt idx="30">
                    <c:v>Mauritius</c:v>
                  </c:pt>
                  <c:pt idx="31">
                    <c:v>Mozambique</c:v>
                  </c:pt>
                  <c:pt idx="32">
                    <c:v>Namibia</c:v>
                  </c:pt>
                  <c:pt idx="33">
                    <c:v>Niger</c:v>
                  </c:pt>
                  <c:pt idx="34">
                    <c:v>Nigeria</c:v>
                  </c:pt>
                  <c:pt idx="35">
                    <c:v>Rwanda</c:v>
                  </c:pt>
                  <c:pt idx="36">
                    <c:v>Sao Tome and Principe</c:v>
                  </c:pt>
                  <c:pt idx="37">
                    <c:v>Senegal</c:v>
                  </c:pt>
                  <c:pt idx="38">
                    <c:v>Seychelles</c:v>
                  </c:pt>
                  <c:pt idx="39">
                    <c:v>Sierra Leone</c:v>
                  </c:pt>
                  <c:pt idx="40">
                    <c:v>South Africa</c:v>
                  </c:pt>
                  <c:pt idx="41">
                    <c:v>South Sudan</c:v>
                  </c:pt>
                  <c:pt idx="42">
                    <c:v>Togo</c:v>
                  </c:pt>
                  <c:pt idx="43">
                    <c:v>Uganda</c:v>
                  </c:pt>
                  <c:pt idx="44">
                    <c:v>United Republic of Tanzania</c:v>
                  </c:pt>
                  <c:pt idx="45">
                    <c:v>Zambia</c:v>
                  </c:pt>
                  <c:pt idx="46">
                    <c:v>Zimbabwe</c:v>
                  </c:pt>
                  <c:pt idx="47">
                    <c:v>Bangladesh</c:v>
                  </c:pt>
                  <c:pt idx="48">
                    <c:v>Bhutan</c:v>
                  </c:pt>
                  <c:pt idx="49">
                    <c:v>Democratic People's Republic of Korea</c:v>
                  </c:pt>
                  <c:pt idx="50">
                    <c:v>India</c:v>
                  </c:pt>
                  <c:pt idx="51">
                    <c:v>Indonesia</c:v>
                  </c:pt>
                  <c:pt idx="52">
                    <c:v>Maldives</c:v>
                  </c:pt>
                  <c:pt idx="53">
                    <c:v>Myanmar</c:v>
                  </c:pt>
                  <c:pt idx="54">
                    <c:v>Nepal</c:v>
                  </c:pt>
                  <c:pt idx="55">
                    <c:v>Sri Lanka</c:v>
                  </c:pt>
                  <c:pt idx="56">
                    <c:v>Thailand</c:v>
                  </c:pt>
                  <c:pt idx="57">
                    <c:v>Timor-Leste</c:v>
                  </c:pt>
                </c:lvl>
                <c:lvl>
                  <c:pt idx="0">
                    <c:v>Africa</c:v>
                  </c:pt>
                  <c:pt idx="47">
                    <c:v>South-East Asia</c:v>
                  </c:pt>
                </c:lvl>
              </c:multiLvlStrCache>
            </c:multiLvlStrRef>
          </c:cat>
          <c:val>
            <c:numRef>
              <c:f>'Average of Total Population %'!$B$4:$B$64</c:f>
              <c:numCache>
                <c:formatCode>General</c:formatCode>
                <c:ptCount val="58"/>
                <c:pt idx="0">
                  <c:v>92</c:v>
                </c:pt>
                <c:pt idx="1">
                  <c:v>49</c:v>
                </c:pt>
                <c:pt idx="2">
                  <c:v>67</c:v>
                </c:pt>
                <c:pt idx="3">
                  <c:v>86.5</c:v>
                </c:pt>
                <c:pt idx="4">
                  <c:v>57.5</c:v>
                </c:pt>
                <c:pt idx="5">
                  <c:v>73.5</c:v>
                </c:pt>
                <c:pt idx="6">
                  <c:v>84.5</c:v>
                </c:pt>
                <c:pt idx="7">
                  <c:v>58</c:v>
                </c:pt>
                <c:pt idx="8">
                  <c:v>49.5</c:v>
                </c:pt>
                <c:pt idx="9">
                  <c:v>49.5</c:v>
                </c:pt>
                <c:pt idx="10">
                  <c:v>82.5</c:v>
                </c:pt>
                <c:pt idx="11">
                  <c:v>66.5</c:v>
                </c:pt>
                <c:pt idx="12">
                  <c:v>73</c:v>
                </c:pt>
                <c:pt idx="13">
                  <c:v>46</c:v>
                </c:pt>
                <c:pt idx="14">
                  <c:v>54.5</c:v>
                </c:pt>
                <c:pt idx="15">
                  <c:v>59</c:v>
                </c:pt>
                <c:pt idx="16">
                  <c:v>78.5</c:v>
                </c:pt>
                <c:pt idx="17">
                  <c:v>55.5</c:v>
                </c:pt>
                <c:pt idx="18">
                  <c:v>72.5</c:v>
                </c:pt>
                <c:pt idx="19">
                  <c:v>75</c:v>
                </c:pt>
                <c:pt idx="20">
                  <c:v>80.5</c:v>
                </c:pt>
                <c:pt idx="21">
                  <c:v>67.5</c:v>
                </c:pt>
                <c:pt idx="22">
                  <c:v>68.5</c:v>
                </c:pt>
                <c:pt idx="23">
                  <c:v>67.5</c:v>
                </c:pt>
                <c:pt idx="24">
                  <c:v>76</c:v>
                </c:pt>
                <c:pt idx="25">
                  <c:v>73</c:v>
                </c:pt>
                <c:pt idx="26">
                  <c:v>61</c:v>
                </c:pt>
                <c:pt idx="27">
                  <c:v>75.5</c:v>
                </c:pt>
                <c:pt idx="28">
                  <c:v>80</c:v>
                </c:pt>
                <c:pt idx="29">
                  <c:v>69.5</c:v>
                </c:pt>
                <c:pt idx="30">
                  <c:v>100</c:v>
                </c:pt>
                <c:pt idx="31">
                  <c:v>62</c:v>
                </c:pt>
                <c:pt idx="32">
                  <c:v>82.5</c:v>
                </c:pt>
                <c:pt idx="33">
                  <c:v>64</c:v>
                </c:pt>
                <c:pt idx="34">
                  <c:v>71.5</c:v>
                </c:pt>
                <c:pt idx="35">
                  <c:v>67.5</c:v>
                </c:pt>
                <c:pt idx="36">
                  <c:v>82</c:v>
                </c:pt>
                <c:pt idx="37">
                  <c:v>81</c:v>
                </c:pt>
                <c:pt idx="38">
                  <c:v>96</c:v>
                </c:pt>
                <c:pt idx="39">
                  <c:v>63</c:v>
                </c:pt>
                <c:pt idx="40">
                  <c:v>90</c:v>
                </c:pt>
                <c:pt idx="41">
                  <c:v>50</c:v>
                </c:pt>
                <c:pt idx="42">
                  <c:v>68.5</c:v>
                </c:pt>
                <c:pt idx="43">
                  <c:v>58</c:v>
                </c:pt>
                <c:pt idx="44">
                  <c:v>64.5</c:v>
                </c:pt>
                <c:pt idx="45">
                  <c:v>63</c:v>
                </c:pt>
                <c:pt idx="46">
                  <c:v>72</c:v>
                </c:pt>
                <c:pt idx="47">
                  <c:v>97</c:v>
                </c:pt>
                <c:pt idx="48">
                  <c:v>97.5</c:v>
                </c:pt>
                <c:pt idx="49">
                  <c:v>93.5</c:v>
                </c:pt>
                <c:pt idx="50">
                  <c:v>93.5</c:v>
                </c:pt>
                <c:pt idx="51">
                  <c:v>88.5</c:v>
                </c:pt>
                <c:pt idx="52">
                  <c:v>99</c:v>
                </c:pt>
                <c:pt idx="53">
                  <c:v>85</c:v>
                </c:pt>
                <c:pt idx="54">
                  <c:v>89</c:v>
                </c:pt>
                <c:pt idx="55">
                  <c:v>92.5</c:v>
                </c:pt>
                <c:pt idx="56">
                  <c:v>100</c:v>
                </c:pt>
                <c:pt idx="57">
                  <c:v>84</c:v>
                </c:pt>
              </c:numCache>
            </c:numRef>
          </c:val>
          <c:extLst>
            <c:ext xmlns:c16="http://schemas.microsoft.com/office/drawing/2014/chart" uri="{C3380CC4-5D6E-409C-BE32-E72D297353CC}">
              <c16:uniqueId val="{00000000-E638-402A-989E-402830F9DF9D}"/>
            </c:ext>
          </c:extLst>
        </c:ser>
        <c:dLbls>
          <c:showLegendKey val="0"/>
          <c:showVal val="0"/>
          <c:showCatName val="0"/>
          <c:showSerName val="0"/>
          <c:showPercent val="0"/>
          <c:showBubbleSize val="0"/>
        </c:dLbls>
        <c:gapWidth val="219"/>
        <c:overlap val="-27"/>
        <c:axId val="1030854159"/>
        <c:axId val="1170825199"/>
      </c:barChart>
      <c:catAx>
        <c:axId val="103085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70825199"/>
        <c:crosses val="autoZero"/>
        <c:auto val="1"/>
        <c:lblAlgn val="ctr"/>
        <c:lblOffset val="100"/>
        <c:noMultiLvlLbl val="0"/>
      </c:catAx>
      <c:valAx>
        <c:axId val="1170825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 of total Population using Basic Drinking Water</a:t>
                </a:r>
              </a:p>
            </c:rich>
          </c:tx>
          <c:layout>
            <c:manualLayout>
              <c:xMode val="edge"/>
              <c:yMode val="edge"/>
              <c:x val="4.9566291050450991E-3"/>
              <c:y val="0.185858037227193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54159"/>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Final Project.xlsx]Average of Urban Vs. Rural!PivotTable14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Percentage of 2017 Urban Vs. Rural Basic Drinking-Water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563685847133549E-2"/>
          <c:y val="0.14634669398650649"/>
          <c:w val="0.83800345751201899"/>
          <c:h val="0.38976166835100656"/>
        </c:manualLayout>
      </c:layout>
      <c:barChart>
        <c:barDir val="col"/>
        <c:grouping val="clustered"/>
        <c:varyColors val="0"/>
        <c:ser>
          <c:idx val="0"/>
          <c:order val="0"/>
          <c:tx>
            <c:strRef>
              <c:f>'Average of Urban Vs. Rural'!$B$1</c:f>
              <c:strCache>
                <c:ptCount val="1"/>
                <c:pt idx="0">
                  <c:v>Average of 2017 Urban Population using at least basic drinking-water services (%)</c:v>
                </c:pt>
              </c:strCache>
            </c:strRef>
          </c:tx>
          <c:spPr>
            <a:solidFill>
              <a:schemeClr val="accent1"/>
            </a:solidFill>
            <a:ln>
              <a:noFill/>
            </a:ln>
            <a:effectLst/>
          </c:spPr>
          <c:invertIfNegative val="0"/>
          <c:cat>
            <c:multiLvlStrRef>
              <c:f>'Average of Urban Vs. Rural'!$A$2:$A$62</c:f>
              <c:multiLvlStrCache>
                <c:ptCount val="58"/>
                <c:lvl>
                  <c:pt idx="0">
                    <c:v>Algeria</c:v>
                  </c:pt>
                  <c:pt idx="1">
                    <c:v>Angola</c:v>
                  </c:pt>
                  <c:pt idx="2">
                    <c:v>Benin</c:v>
                  </c:pt>
                  <c:pt idx="3">
                    <c:v>Botswana</c:v>
                  </c:pt>
                  <c:pt idx="4">
                    <c:v>Burkina Faso</c:v>
                  </c:pt>
                  <c:pt idx="5">
                    <c:v>Burundi</c:v>
                  </c:pt>
                  <c:pt idx="6">
                    <c:v>Cabo Verde</c:v>
                  </c:pt>
                  <c:pt idx="7">
                    <c:v>Cameroon</c:v>
                  </c:pt>
                  <c:pt idx="8">
                    <c:v>Central African Republic</c:v>
                  </c:pt>
                  <c:pt idx="9">
                    <c:v>Chad</c:v>
                  </c:pt>
                  <c:pt idx="10">
                    <c:v>Comoros</c:v>
                  </c:pt>
                  <c:pt idx="11">
                    <c:v>Congo</c:v>
                  </c:pt>
                  <c:pt idx="12">
                    <c:v>Côte d'Ivoire</c:v>
                  </c:pt>
                  <c:pt idx="13">
                    <c:v>Democratic Republic of the Congo</c:v>
                  </c:pt>
                  <c:pt idx="14">
                    <c:v>Equatorial Guinea</c:v>
                  </c:pt>
                  <c:pt idx="15">
                    <c:v>Eritrea</c:v>
                  </c:pt>
                  <c:pt idx="16">
                    <c:v>Eswatini</c:v>
                  </c:pt>
                  <c:pt idx="17">
                    <c:v>Ethiopia</c:v>
                  </c:pt>
                  <c:pt idx="18">
                    <c:v>Gabon</c:v>
                  </c:pt>
                  <c:pt idx="19">
                    <c:v>Gambia</c:v>
                  </c:pt>
                  <c:pt idx="20">
                    <c:v>Ghana</c:v>
                  </c:pt>
                  <c:pt idx="21">
                    <c:v>Guinea</c:v>
                  </c:pt>
                  <c:pt idx="22">
                    <c:v>Guinea-Bissau</c:v>
                  </c:pt>
                  <c:pt idx="23">
                    <c:v>Kenya</c:v>
                  </c:pt>
                  <c:pt idx="24">
                    <c:v>Lesotho</c:v>
                  </c:pt>
                  <c:pt idx="25">
                    <c:v>Liberia</c:v>
                  </c:pt>
                  <c:pt idx="26">
                    <c:v>Madagascar</c:v>
                  </c:pt>
                  <c:pt idx="27">
                    <c:v>Malawi</c:v>
                  </c:pt>
                  <c:pt idx="28">
                    <c:v>Mali</c:v>
                  </c:pt>
                  <c:pt idx="29">
                    <c:v>Mauritania</c:v>
                  </c:pt>
                  <c:pt idx="30">
                    <c:v>Mauritius</c:v>
                  </c:pt>
                  <c:pt idx="31">
                    <c:v>Mozambique</c:v>
                  </c:pt>
                  <c:pt idx="32">
                    <c:v>Namibia</c:v>
                  </c:pt>
                  <c:pt idx="33">
                    <c:v>Niger</c:v>
                  </c:pt>
                  <c:pt idx="34">
                    <c:v>Nigeria</c:v>
                  </c:pt>
                  <c:pt idx="35">
                    <c:v>Rwanda</c:v>
                  </c:pt>
                  <c:pt idx="36">
                    <c:v>Sao Tome and Principe</c:v>
                  </c:pt>
                  <c:pt idx="37">
                    <c:v>Senegal</c:v>
                  </c:pt>
                  <c:pt idx="38">
                    <c:v>Seychelles</c:v>
                  </c:pt>
                  <c:pt idx="39">
                    <c:v>Sierra Leone</c:v>
                  </c:pt>
                  <c:pt idx="40">
                    <c:v>South Africa</c:v>
                  </c:pt>
                  <c:pt idx="41">
                    <c:v>South Sudan</c:v>
                  </c:pt>
                  <c:pt idx="42">
                    <c:v>Togo</c:v>
                  </c:pt>
                  <c:pt idx="43">
                    <c:v>Uganda</c:v>
                  </c:pt>
                  <c:pt idx="44">
                    <c:v>United Republic of Tanzania</c:v>
                  </c:pt>
                  <c:pt idx="45">
                    <c:v>Zambia</c:v>
                  </c:pt>
                  <c:pt idx="46">
                    <c:v>Zimbabwe</c:v>
                  </c:pt>
                  <c:pt idx="47">
                    <c:v>Bangladesh</c:v>
                  </c:pt>
                  <c:pt idx="48">
                    <c:v>Bhutan</c:v>
                  </c:pt>
                  <c:pt idx="49">
                    <c:v>Democratic People's Republic of Korea</c:v>
                  </c:pt>
                  <c:pt idx="50">
                    <c:v>India</c:v>
                  </c:pt>
                  <c:pt idx="51">
                    <c:v>Indonesia</c:v>
                  </c:pt>
                  <c:pt idx="52">
                    <c:v>Maldives</c:v>
                  </c:pt>
                  <c:pt idx="53">
                    <c:v>Myanmar</c:v>
                  </c:pt>
                  <c:pt idx="54">
                    <c:v>Nepal</c:v>
                  </c:pt>
                  <c:pt idx="55">
                    <c:v>Sri Lanka</c:v>
                  </c:pt>
                  <c:pt idx="56">
                    <c:v>Thailand</c:v>
                  </c:pt>
                  <c:pt idx="57">
                    <c:v>Timor-Leste</c:v>
                  </c:pt>
                </c:lvl>
                <c:lvl>
                  <c:pt idx="0">
                    <c:v>Africa</c:v>
                  </c:pt>
                  <c:pt idx="47">
                    <c:v>South-East Asia</c:v>
                  </c:pt>
                </c:lvl>
              </c:multiLvlStrCache>
            </c:multiLvlStrRef>
          </c:cat>
          <c:val>
            <c:numRef>
              <c:f>'Average of Urban Vs. Rural'!$B$2:$B$62</c:f>
              <c:numCache>
                <c:formatCode>General</c:formatCode>
                <c:ptCount val="58"/>
                <c:pt idx="0">
                  <c:v>95</c:v>
                </c:pt>
                <c:pt idx="1">
                  <c:v>71</c:v>
                </c:pt>
                <c:pt idx="2">
                  <c:v>76</c:v>
                </c:pt>
                <c:pt idx="3">
                  <c:v>97</c:v>
                </c:pt>
                <c:pt idx="4">
                  <c:v>80</c:v>
                </c:pt>
                <c:pt idx="5">
                  <c:v>90</c:v>
                </c:pt>
                <c:pt idx="6">
                  <c:v>93</c:v>
                </c:pt>
                <c:pt idx="7">
                  <c:v>77</c:v>
                </c:pt>
                <c:pt idx="8">
                  <c:v>#N/A</c:v>
                </c:pt>
                <c:pt idx="9">
                  <c:v>70</c:v>
                </c:pt>
                <c:pt idx="10">
                  <c:v>88</c:v>
                </c:pt>
                <c:pt idx="11">
                  <c:v>87</c:v>
                </c:pt>
                <c:pt idx="12">
                  <c:v>88</c:v>
                </c:pt>
                <c:pt idx="13">
                  <c:v>69</c:v>
                </c:pt>
                <c:pt idx="14">
                  <c:v>78</c:v>
                </c:pt>
                <c:pt idx="15">
                  <c:v>#N/A</c:v>
                </c:pt>
                <c:pt idx="16">
                  <c:v>97</c:v>
                </c:pt>
                <c:pt idx="17">
                  <c:v>80</c:v>
                </c:pt>
                <c:pt idx="18">
                  <c:v>90</c:v>
                </c:pt>
                <c:pt idx="19">
                  <c:v>87</c:v>
                </c:pt>
                <c:pt idx="20">
                  <c:v>93</c:v>
                </c:pt>
                <c:pt idx="21">
                  <c:v>86</c:v>
                </c:pt>
                <c:pt idx="22">
                  <c:v>84</c:v>
                </c:pt>
                <c:pt idx="23">
                  <c:v>85</c:v>
                </c:pt>
                <c:pt idx="24">
                  <c:v>93</c:v>
                </c:pt>
                <c:pt idx="25">
                  <c:v>84</c:v>
                </c:pt>
                <c:pt idx="26">
                  <c:v>86</c:v>
                </c:pt>
                <c:pt idx="27">
                  <c:v>86</c:v>
                </c:pt>
                <c:pt idx="28">
                  <c:v>92</c:v>
                </c:pt>
                <c:pt idx="29">
                  <c:v>89</c:v>
                </c:pt>
                <c:pt idx="30">
                  <c:v>100</c:v>
                </c:pt>
                <c:pt idx="31">
                  <c:v>84</c:v>
                </c:pt>
                <c:pt idx="32">
                  <c:v>96</c:v>
                </c:pt>
                <c:pt idx="33">
                  <c:v>84</c:v>
                </c:pt>
                <c:pt idx="34">
                  <c:v>87</c:v>
                </c:pt>
                <c:pt idx="35">
                  <c:v>82</c:v>
                </c:pt>
                <c:pt idx="36">
                  <c:v>87</c:v>
                </c:pt>
                <c:pt idx="37">
                  <c:v>92</c:v>
                </c:pt>
                <c:pt idx="38">
                  <c:v>#N/A</c:v>
                </c:pt>
                <c:pt idx="39">
                  <c:v>76</c:v>
                </c:pt>
                <c:pt idx="40">
                  <c:v>99</c:v>
                </c:pt>
                <c:pt idx="41">
                  <c:v>65</c:v>
                </c:pt>
                <c:pt idx="42">
                  <c:v>89</c:v>
                </c:pt>
                <c:pt idx="43">
                  <c:v>75</c:v>
                </c:pt>
                <c:pt idx="44">
                  <c:v>86</c:v>
                </c:pt>
                <c:pt idx="45">
                  <c:v>84</c:v>
                </c:pt>
                <c:pt idx="46">
                  <c:v>94</c:v>
                </c:pt>
                <c:pt idx="47">
                  <c:v>97</c:v>
                </c:pt>
                <c:pt idx="48">
                  <c:v>98</c:v>
                </c:pt>
                <c:pt idx="49">
                  <c:v>97</c:v>
                </c:pt>
                <c:pt idx="50">
                  <c:v>96</c:v>
                </c:pt>
                <c:pt idx="51">
                  <c:v>95</c:v>
                </c:pt>
                <c:pt idx="52">
                  <c:v>98</c:v>
                </c:pt>
                <c:pt idx="53">
                  <c:v>93</c:v>
                </c:pt>
                <c:pt idx="54">
                  <c:v>89</c:v>
                </c:pt>
                <c:pt idx="55">
                  <c:v>97</c:v>
                </c:pt>
                <c:pt idx="56">
                  <c:v>100</c:v>
                </c:pt>
                <c:pt idx="57">
                  <c:v>98</c:v>
                </c:pt>
              </c:numCache>
            </c:numRef>
          </c:val>
          <c:extLst>
            <c:ext xmlns:c16="http://schemas.microsoft.com/office/drawing/2014/chart" uri="{C3380CC4-5D6E-409C-BE32-E72D297353CC}">
              <c16:uniqueId val="{00000000-5786-43F5-AB45-F79FD906B8A4}"/>
            </c:ext>
          </c:extLst>
        </c:ser>
        <c:ser>
          <c:idx val="1"/>
          <c:order val="1"/>
          <c:tx>
            <c:strRef>
              <c:f>'Average of Urban Vs. Rural'!$C$1</c:f>
              <c:strCache>
                <c:ptCount val="1"/>
                <c:pt idx="0">
                  <c:v>Average of 2017 Rural Population using at least basic drinking-water services (%)</c:v>
                </c:pt>
              </c:strCache>
            </c:strRef>
          </c:tx>
          <c:spPr>
            <a:solidFill>
              <a:schemeClr val="accent2"/>
            </a:solidFill>
            <a:ln>
              <a:noFill/>
            </a:ln>
            <a:effectLst/>
          </c:spPr>
          <c:invertIfNegative val="0"/>
          <c:cat>
            <c:multiLvlStrRef>
              <c:f>'Average of Urban Vs. Rural'!$A$2:$A$62</c:f>
              <c:multiLvlStrCache>
                <c:ptCount val="58"/>
                <c:lvl>
                  <c:pt idx="0">
                    <c:v>Algeria</c:v>
                  </c:pt>
                  <c:pt idx="1">
                    <c:v>Angola</c:v>
                  </c:pt>
                  <c:pt idx="2">
                    <c:v>Benin</c:v>
                  </c:pt>
                  <c:pt idx="3">
                    <c:v>Botswana</c:v>
                  </c:pt>
                  <c:pt idx="4">
                    <c:v>Burkina Faso</c:v>
                  </c:pt>
                  <c:pt idx="5">
                    <c:v>Burundi</c:v>
                  </c:pt>
                  <c:pt idx="6">
                    <c:v>Cabo Verde</c:v>
                  </c:pt>
                  <c:pt idx="7">
                    <c:v>Cameroon</c:v>
                  </c:pt>
                  <c:pt idx="8">
                    <c:v>Central African Republic</c:v>
                  </c:pt>
                  <c:pt idx="9">
                    <c:v>Chad</c:v>
                  </c:pt>
                  <c:pt idx="10">
                    <c:v>Comoros</c:v>
                  </c:pt>
                  <c:pt idx="11">
                    <c:v>Congo</c:v>
                  </c:pt>
                  <c:pt idx="12">
                    <c:v>Côte d'Ivoire</c:v>
                  </c:pt>
                  <c:pt idx="13">
                    <c:v>Democratic Republic of the Congo</c:v>
                  </c:pt>
                  <c:pt idx="14">
                    <c:v>Equatorial Guinea</c:v>
                  </c:pt>
                  <c:pt idx="15">
                    <c:v>Eritrea</c:v>
                  </c:pt>
                  <c:pt idx="16">
                    <c:v>Eswatini</c:v>
                  </c:pt>
                  <c:pt idx="17">
                    <c:v>Ethiopia</c:v>
                  </c:pt>
                  <c:pt idx="18">
                    <c:v>Gabon</c:v>
                  </c:pt>
                  <c:pt idx="19">
                    <c:v>Gambia</c:v>
                  </c:pt>
                  <c:pt idx="20">
                    <c:v>Ghana</c:v>
                  </c:pt>
                  <c:pt idx="21">
                    <c:v>Guinea</c:v>
                  </c:pt>
                  <c:pt idx="22">
                    <c:v>Guinea-Bissau</c:v>
                  </c:pt>
                  <c:pt idx="23">
                    <c:v>Kenya</c:v>
                  </c:pt>
                  <c:pt idx="24">
                    <c:v>Lesotho</c:v>
                  </c:pt>
                  <c:pt idx="25">
                    <c:v>Liberia</c:v>
                  </c:pt>
                  <c:pt idx="26">
                    <c:v>Madagascar</c:v>
                  </c:pt>
                  <c:pt idx="27">
                    <c:v>Malawi</c:v>
                  </c:pt>
                  <c:pt idx="28">
                    <c:v>Mali</c:v>
                  </c:pt>
                  <c:pt idx="29">
                    <c:v>Mauritania</c:v>
                  </c:pt>
                  <c:pt idx="30">
                    <c:v>Mauritius</c:v>
                  </c:pt>
                  <c:pt idx="31">
                    <c:v>Mozambique</c:v>
                  </c:pt>
                  <c:pt idx="32">
                    <c:v>Namibia</c:v>
                  </c:pt>
                  <c:pt idx="33">
                    <c:v>Niger</c:v>
                  </c:pt>
                  <c:pt idx="34">
                    <c:v>Nigeria</c:v>
                  </c:pt>
                  <c:pt idx="35">
                    <c:v>Rwanda</c:v>
                  </c:pt>
                  <c:pt idx="36">
                    <c:v>Sao Tome and Principe</c:v>
                  </c:pt>
                  <c:pt idx="37">
                    <c:v>Senegal</c:v>
                  </c:pt>
                  <c:pt idx="38">
                    <c:v>Seychelles</c:v>
                  </c:pt>
                  <c:pt idx="39">
                    <c:v>Sierra Leone</c:v>
                  </c:pt>
                  <c:pt idx="40">
                    <c:v>South Africa</c:v>
                  </c:pt>
                  <c:pt idx="41">
                    <c:v>South Sudan</c:v>
                  </c:pt>
                  <c:pt idx="42">
                    <c:v>Togo</c:v>
                  </c:pt>
                  <c:pt idx="43">
                    <c:v>Uganda</c:v>
                  </c:pt>
                  <c:pt idx="44">
                    <c:v>United Republic of Tanzania</c:v>
                  </c:pt>
                  <c:pt idx="45">
                    <c:v>Zambia</c:v>
                  </c:pt>
                  <c:pt idx="46">
                    <c:v>Zimbabwe</c:v>
                  </c:pt>
                  <c:pt idx="47">
                    <c:v>Bangladesh</c:v>
                  </c:pt>
                  <c:pt idx="48">
                    <c:v>Bhutan</c:v>
                  </c:pt>
                  <c:pt idx="49">
                    <c:v>Democratic People's Republic of Korea</c:v>
                  </c:pt>
                  <c:pt idx="50">
                    <c:v>India</c:v>
                  </c:pt>
                  <c:pt idx="51">
                    <c:v>Indonesia</c:v>
                  </c:pt>
                  <c:pt idx="52">
                    <c:v>Maldives</c:v>
                  </c:pt>
                  <c:pt idx="53">
                    <c:v>Myanmar</c:v>
                  </c:pt>
                  <c:pt idx="54">
                    <c:v>Nepal</c:v>
                  </c:pt>
                  <c:pt idx="55">
                    <c:v>Sri Lanka</c:v>
                  </c:pt>
                  <c:pt idx="56">
                    <c:v>Thailand</c:v>
                  </c:pt>
                  <c:pt idx="57">
                    <c:v>Timor-Leste</c:v>
                  </c:pt>
                </c:lvl>
                <c:lvl>
                  <c:pt idx="0">
                    <c:v>Africa</c:v>
                  </c:pt>
                  <c:pt idx="47">
                    <c:v>South-East Asia</c:v>
                  </c:pt>
                </c:lvl>
              </c:multiLvlStrCache>
            </c:multiLvlStrRef>
          </c:cat>
          <c:val>
            <c:numRef>
              <c:f>'Average of Urban Vs. Rural'!$C$2:$C$62</c:f>
              <c:numCache>
                <c:formatCode>General</c:formatCode>
                <c:ptCount val="58"/>
                <c:pt idx="0">
                  <c:v>89</c:v>
                </c:pt>
                <c:pt idx="1">
                  <c:v>27</c:v>
                </c:pt>
                <c:pt idx="2">
                  <c:v>58</c:v>
                </c:pt>
                <c:pt idx="3">
                  <c:v>76</c:v>
                </c:pt>
                <c:pt idx="4">
                  <c:v>35</c:v>
                </c:pt>
                <c:pt idx="5">
                  <c:v>57</c:v>
                </c:pt>
                <c:pt idx="6">
                  <c:v>76</c:v>
                </c:pt>
                <c:pt idx="7">
                  <c:v>39</c:v>
                </c:pt>
                <c:pt idx="8">
                  <c:v>#N/A</c:v>
                </c:pt>
                <c:pt idx="9">
                  <c:v>29</c:v>
                </c:pt>
                <c:pt idx="10">
                  <c:v>77</c:v>
                </c:pt>
                <c:pt idx="11">
                  <c:v>46</c:v>
                </c:pt>
                <c:pt idx="12">
                  <c:v>58</c:v>
                </c:pt>
                <c:pt idx="13">
                  <c:v>23</c:v>
                </c:pt>
                <c:pt idx="14">
                  <c:v>31</c:v>
                </c:pt>
                <c:pt idx="15">
                  <c:v>#N/A</c:v>
                </c:pt>
                <c:pt idx="16">
                  <c:v>60</c:v>
                </c:pt>
                <c:pt idx="17">
                  <c:v>31</c:v>
                </c:pt>
                <c:pt idx="18">
                  <c:v>55</c:v>
                </c:pt>
                <c:pt idx="19">
                  <c:v>63</c:v>
                </c:pt>
                <c:pt idx="20">
                  <c:v>68</c:v>
                </c:pt>
                <c:pt idx="21">
                  <c:v>49</c:v>
                </c:pt>
                <c:pt idx="22">
                  <c:v>53</c:v>
                </c:pt>
                <c:pt idx="23">
                  <c:v>50</c:v>
                </c:pt>
                <c:pt idx="24">
                  <c:v>59</c:v>
                </c:pt>
                <c:pt idx="25">
                  <c:v>62</c:v>
                </c:pt>
                <c:pt idx="26">
                  <c:v>36</c:v>
                </c:pt>
                <c:pt idx="27">
                  <c:v>65</c:v>
                </c:pt>
                <c:pt idx="28">
                  <c:v>68</c:v>
                </c:pt>
                <c:pt idx="29">
                  <c:v>50</c:v>
                </c:pt>
                <c:pt idx="30">
                  <c:v>100</c:v>
                </c:pt>
                <c:pt idx="31">
                  <c:v>40</c:v>
                </c:pt>
                <c:pt idx="32">
                  <c:v>69</c:v>
                </c:pt>
                <c:pt idx="33">
                  <c:v>44</c:v>
                </c:pt>
                <c:pt idx="34">
                  <c:v>56</c:v>
                </c:pt>
                <c:pt idx="35">
                  <c:v>53</c:v>
                </c:pt>
                <c:pt idx="36">
                  <c:v>77</c:v>
                </c:pt>
                <c:pt idx="37">
                  <c:v>70</c:v>
                </c:pt>
                <c:pt idx="38">
                  <c:v>#N/A</c:v>
                </c:pt>
                <c:pt idx="39">
                  <c:v>50</c:v>
                </c:pt>
                <c:pt idx="40">
                  <c:v>81</c:v>
                </c:pt>
                <c:pt idx="41">
                  <c:v>35</c:v>
                </c:pt>
                <c:pt idx="42">
                  <c:v>48</c:v>
                </c:pt>
                <c:pt idx="43">
                  <c:v>41</c:v>
                </c:pt>
                <c:pt idx="44">
                  <c:v>43</c:v>
                </c:pt>
                <c:pt idx="45">
                  <c:v>42</c:v>
                </c:pt>
                <c:pt idx="46">
                  <c:v>50</c:v>
                </c:pt>
                <c:pt idx="47">
                  <c:v>97</c:v>
                </c:pt>
                <c:pt idx="48">
                  <c:v>97</c:v>
                </c:pt>
                <c:pt idx="49">
                  <c:v>90</c:v>
                </c:pt>
                <c:pt idx="50">
                  <c:v>91</c:v>
                </c:pt>
                <c:pt idx="51">
                  <c:v>82</c:v>
                </c:pt>
                <c:pt idx="52">
                  <c:v>100</c:v>
                </c:pt>
                <c:pt idx="53">
                  <c:v>77</c:v>
                </c:pt>
                <c:pt idx="54">
                  <c:v>89</c:v>
                </c:pt>
                <c:pt idx="55">
                  <c:v>88</c:v>
                </c:pt>
                <c:pt idx="56">
                  <c:v>100</c:v>
                </c:pt>
                <c:pt idx="57">
                  <c:v>70</c:v>
                </c:pt>
              </c:numCache>
            </c:numRef>
          </c:val>
          <c:extLst>
            <c:ext xmlns:c16="http://schemas.microsoft.com/office/drawing/2014/chart" uri="{C3380CC4-5D6E-409C-BE32-E72D297353CC}">
              <c16:uniqueId val="{00000001-5786-43F5-AB45-F79FD906B8A4}"/>
            </c:ext>
          </c:extLst>
        </c:ser>
        <c:dLbls>
          <c:showLegendKey val="0"/>
          <c:showVal val="0"/>
          <c:showCatName val="0"/>
          <c:showSerName val="0"/>
          <c:showPercent val="0"/>
          <c:showBubbleSize val="0"/>
        </c:dLbls>
        <c:gapWidth val="219"/>
        <c:overlap val="-27"/>
        <c:axId val="536635632"/>
        <c:axId val="1377297951"/>
      </c:barChart>
      <c:catAx>
        <c:axId val="53663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77297951"/>
        <c:crosses val="autoZero"/>
        <c:auto val="1"/>
        <c:lblAlgn val="ctr"/>
        <c:lblOffset val="100"/>
        <c:noMultiLvlLbl val="0"/>
      </c:catAx>
      <c:valAx>
        <c:axId val="1377297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  Basic Drinking Water Services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635632"/>
        <c:crosses val="autoZero"/>
        <c:crossBetween val="between"/>
        <c:majorUnit val="10"/>
      </c:valAx>
      <c:spPr>
        <a:noFill/>
        <a:ln>
          <a:noFill/>
        </a:ln>
        <a:effectLst/>
      </c:spPr>
    </c:plotArea>
    <c:legend>
      <c:legendPos val="r"/>
      <c:layout>
        <c:manualLayout>
          <c:xMode val="edge"/>
          <c:yMode val="edge"/>
          <c:x val="0.88945051905787109"/>
          <c:y val="0.16950493032472755"/>
          <c:w val="0.10529389714298326"/>
          <c:h val="0.4860564851942809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Final Project.xlsx]Change over time!PivotTable27</c:name>
    <c:fmtId val="5"/>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'Change over time'!$B$3:$B$4</c:f>
              <c:strCache>
                <c:ptCount val="1"/>
                <c:pt idx="0">
                  <c:v>Afghanistan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'Change over time'!$A$5:$A$22</c:f>
              <c:strCache>
                <c:ptCount val="18"/>
                <c:pt idx="0">
                  <c:v>2000 </c:v>
                </c:pt>
                <c:pt idx="1">
                  <c:v>2001 </c:v>
                </c:pt>
                <c:pt idx="2">
                  <c:v>2002 </c:v>
                </c:pt>
                <c:pt idx="3">
                  <c:v>2003 </c:v>
                </c:pt>
                <c:pt idx="4">
                  <c:v>2004 </c:v>
                </c:pt>
                <c:pt idx="5">
                  <c:v>2005</c:v>
                </c:pt>
                <c:pt idx="6">
                  <c:v>2006</c:v>
                </c:pt>
                <c:pt idx="7">
                  <c:v>2007</c:v>
                </c:pt>
                <c:pt idx="8">
                  <c:v>2008</c:v>
                </c:pt>
                <c:pt idx="9">
                  <c:v>2009 </c:v>
                </c:pt>
                <c:pt idx="10">
                  <c:v>2010</c:v>
                </c:pt>
                <c:pt idx="11">
                  <c:v>2011</c:v>
                </c:pt>
                <c:pt idx="12">
                  <c:v>2012</c:v>
                </c:pt>
                <c:pt idx="13">
                  <c:v>2013</c:v>
                </c:pt>
                <c:pt idx="14">
                  <c:v>2014</c:v>
                </c:pt>
                <c:pt idx="15">
                  <c:v>2015</c:v>
                </c:pt>
                <c:pt idx="16">
                  <c:v>2016</c:v>
                </c:pt>
                <c:pt idx="17">
                  <c:v>2017</c:v>
                </c:pt>
              </c:strCache>
            </c:strRef>
          </c:cat>
          <c:val>
            <c:numRef>
              <c:f>'Change over time'!$B$5:$B$22</c:f>
              <c:numCache>
                <c:formatCode>General</c:formatCode>
                <c:ptCount val="18"/>
                <c:pt idx="0">
                  <c:v>28</c:v>
                </c:pt>
                <c:pt idx="1">
                  <c:v>28</c:v>
                </c:pt>
                <c:pt idx="2">
                  <c:v>30</c:v>
                </c:pt>
                <c:pt idx="3">
                  <c:v>32</c:v>
                </c:pt>
                <c:pt idx="4">
                  <c:v>34</c:v>
                </c:pt>
                <c:pt idx="5">
                  <c:v>36</c:v>
                </c:pt>
                <c:pt idx="6">
                  <c:v>38</c:v>
                </c:pt>
                <c:pt idx="7">
                  <c:v>41</c:v>
                </c:pt>
                <c:pt idx="8">
                  <c:v>43</c:v>
                </c:pt>
                <c:pt idx="9">
                  <c:v>46</c:v>
                </c:pt>
                <c:pt idx="10">
                  <c:v>48</c:v>
                </c:pt>
                <c:pt idx="11">
                  <c:v>51</c:v>
                </c:pt>
                <c:pt idx="12">
                  <c:v>54</c:v>
                </c:pt>
                <c:pt idx="13">
                  <c:v>56</c:v>
                </c:pt>
                <c:pt idx="14">
                  <c:v>59</c:v>
                </c:pt>
                <c:pt idx="15">
                  <c:v>62</c:v>
                </c:pt>
                <c:pt idx="16">
                  <c:v>64</c:v>
                </c:pt>
                <c:pt idx="17">
                  <c:v>76.5</c:v>
                </c:pt>
              </c:numCache>
            </c:numRef>
          </c:val>
          <c:smooth val="0"/>
          <c:extLst>
            <c:ext xmlns:c16="http://schemas.microsoft.com/office/drawing/2014/chart" uri="{C3380CC4-5D6E-409C-BE32-E72D297353CC}">
              <c16:uniqueId val="{00000000-5830-482D-8BC5-A825BC19EB6C}"/>
            </c:ext>
          </c:extLst>
        </c:ser>
        <c:ser>
          <c:idx val="1"/>
          <c:order val="1"/>
          <c:tx>
            <c:strRef>
              <c:f>'Change over time'!$C$3:$C$4</c:f>
              <c:strCache>
                <c:ptCount val="1"/>
                <c:pt idx="0">
                  <c:v>Albania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'Change over time'!$A$5:$A$22</c:f>
              <c:strCache>
                <c:ptCount val="18"/>
                <c:pt idx="0">
                  <c:v>2000 </c:v>
                </c:pt>
                <c:pt idx="1">
                  <c:v>2001 </c:v>
                </c:pt>
                <c:pt idx="2">
                  <c:v>2002 </c:v>
                </c:pt>
                <c:pt idx="3">
                  <c:v>2003 </c:v>
                </c:pt>
                <c:pt idx="4">
                  <c:v>2004 </c:v>
                </c:pt>
                <c:pt idx="5">
                  <c:v>2005</c:v>
                </c:pt>
                <c:pt idx="6">
                  <c:v>2006</c:v>
                </c:pt>
                <c:pt idx="7">
                  <c:v>2007</c:v>
                </c:pt>
                <c:pt idx="8">
                  <c:v>2008</c:v>
                </c:pt>
                <c:pt idx="9">
                  <c:v>2009 </c:v>
                </c:pt>
                <c:pt idx="10">
                  <c:v>2010</c:v>
                </c:pt>
                <c:pt idx="11">
                  <c:v>2011</c:v>
                </c:pt>
                <c:pt idx="12">
                  <c:v>2012</c:v>
                </c:pt>
                <c:pt idx="13">
                  <c:v>2013</c:v>
                </c:pt>
                <c:pt idx="14">
                  <c:v>2014</c:v>
                </c:pt>
                <c:pt idx="15">
                  <c:v>2015</c:v>
                </c:pt>
                <c:pt idx="16">
                  <c:v>2016</c:v>
                </c:pt>
                <c:pt idx="17">
                  <c:v>2017</c:v>
                </c:pt>
              </c:strCache>
            </c:strRef>
          </c:cat>
          <c:val>
            <c:numRef>
              <c:f>'Change over time'!$C$5:$C$22</c:f>
              <c:numCache>
                <c:formatCode>General</c:formatCode>
                <c:ptCount val="18"/>
                <c:pt idx="0">
                  <c:v>88</c:v>
                </c:pt>
                <c:pt idx="1">
                  <c:v>88</c:v>
                </c:pt>
                <c:pt idx="2">
                  <c:v>88</c:v>
                </c:pt>
                <c:pt idx="3">
                  <c:v>88</c:v>
                </c:pt>
                <c:pt idx="4">
                  <c:v>88</c:v>
                </c:pt>
                <c:pt idx="5">
                  <c:v>88</c:v>
                </c:pt>
                <c:pt idx="6">
                  <c:v>88</c:v>
                </c:pt>
                <c:pt idx="7">
                  <c:v>88</c:v>
                </c:pt>
                <c:pt idx="8">
                  <c:v>88</c:v>
                </c:pt>
                <c:pt idx="9">
                  <c:v>88</c:v>
                </c:pt>
                <c:pt idx="10">
                  <c:v>88</c:v>
                </c:pt>
                <c:pt idx="11">
                  <c:v>88</c:v>
                </c:pt>
                <c:pt idx="12">
                  <c:v>88</c:v>
                </c:pt>
                <c:pt idx="13">
                  <c:v>89</c:v>
                </c:pt>
                <c:pt idx="14">
                  <c:v>91</c:v>
                </c:pt>
                <c:pt idx="15">
                  <c:v>91</c:v>
                </c:pt>
                <c:pt idx="16">
                  <c:v>91</c:v>
                </c:pt>
                <c:pt idx="17">
                  <c:v>91</c:v>
                </c:pt>
              </c:numCache>
            </c:numRef>
          </c:val>
          <c:smooth val="0"/>
          <c:extLst>
            <c:ext xmlns:c16="http://schemas.microsoft.com/office/drawing/2014/chart" uri="{C3380CC4-5D6E-409C-BE32-E72D297353CC}">
              <c16:uniqueId val="{00000187-5830-482D-8BC5-A825BC19EB6C}"/>
            </c:ext>
          </c:extLst>
        </c:ser>
        <c:ser>
          <c:idx val="2"/>
          <c:order val="2"/>
          <c:tx>
            <c:strRef>
              <c:f>'Change over time'!$D$3:$D$4</c:f>
              <c:strCache>
                <c:ptCount val="1"/>
                <c:pt idx="0">
                  <c:v>Algeria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'Change over time'!$A$5:$A$22</c:f>
              <c:strCache>
                <c:ptCount val="18"/>
                <c:pt idx="0">
                  <c:v>2000 </c:v>
                </c:pt>
                <c:pt idx="1">
                  <c:v>2001 </c:v>
                </c:pt>
                <c:pt idx="2">
                  <c:v>2002 </c:v>
                </c:pt>
                <c:pt idx="3">
                  <c:v>2003 </c:v>
                </c:pt>
                <c:pt idx="4">
                  <c:v>2004 </c:v>
                </c:pt>
                <c:pt idx="5">
                  <c:v>2005</c:v>
                </c:pt>
                <c:pt idx="6">
                  <c:v>2006</c:v>
                </c:pt>
                <c:pt idx="7">
                  <c:v>2007</c:v>
                </c:pt>
                <c:pt idx="8">
                  <c:v>2008</c:v>
                </c:pt>
                <c:pt idx="9">
                  <c:v>2009 </c:v>
                </c:pt>
                <c:pt idx="10">
                  <c:v>2010</c:v>
                </c:pt>
                <c:pt idx="11">
                  <c:v>2011</c:v>
                </c:pt>
                <c:pt idx="12">
                  <c:v>2012</c:v>
                </c:pt>
                <c:pt idx="13">
                  <c:v>2013</c:v>
                </c:pt>
                <c:pt idx="14">
                  <c:v>2014</c:v>
                </c:pt>
                <c:pt idx="15">
                  <c:v>2015</c:v>
                </c:pt>
                <c:pt idx="16">
                  <c:v>2016</c:v>
                </c:pt>
                <c:pt idx="17">
                  <c:v>2017</c:v>
                </c:pt>
              </c:strCache>
            </c:strRef>
          </c:cat>
          <c:val>
            <c:numRef>
              <c:f>'Change over time'!$D$5:$D$22</c:f>
              <c:numCache>
                <c:formatCode>General</c:formatCode>
                <c:ptCount val="18"/>
                <c:pt idx="0">
                  <c:v>90</c:v>
                </c:pt>
                <c:pt idx="1">
                  <c:v>90</c:v>
                </c:pt>
                <c:pt idx="2">
                  <c:v>90</c:v>
                </c:pt>
                <c:pt idx="3">
                  <c:v>91</c:v>
                </c:pt>
                <c:pt idx="4">
                  <c:v>91</c:v>
                </c:pt>
                <c:pt idx="5">
                  <c:v>91</c:v>
                </c:pt>
                <c:pt idx="6">
                  <c:v>91</c:v>
                </c:pt>
                <c:pt idx="7">
                  <c:v>92</c:v>
                </c:pt>
                <c:pt idx="8">
                  <c:v>92</c:v>
                </c:pt>
                <c:pt idx="9">
                  <c:v>92</c:v>
                </c:pt>
                <c:pt idx="10">
                  <c:v>92</c:v>
                </c:pt>
                <c:pt idx="11">
                  <c:v>93</c:v>
                </c:pt>
                <c:pt idx="12">
                  <c:v>93</c:v>
                </c:pt>
                <c:pt idx="13">
                  <c:v>93</c:v>
                </c:pt>
                <c:pt idx="14">
                  <c:v>93</c:v>
                </c:pt>
                <c:pt idx="15">
                  <c:v>93</c:v>
                </c:pt>
                <c:pt idx="16">
                  <c:v>94</c:v>
                </c:pt>
                <c:pt idx="17">
                  <c:v>92</c:v>
                </c:pt>
              </c:numCache>
            </c:numRef>
          </c:val>
          <c:smooth val="0"/>
          <c:extLst>
            <c:ext xmlns:c16="http://schemas.microsoft.com/office/drawing/2014/chart" uri="{C3380CC4-5D6E-409C-BE32-E72D297353CC}">
              <c16:uniqueId val="{00000188-5830-482D-8BC5-A825BC19EB6C}"/>
            </c:ext>
          </c:extLst>
        </c:ser>
        <c:dLbls>
          <c:showLegendKey val="0"/>
          <c:showVal val="0"/>
          <c:showCatName val="0"/>
          <c:showSerName val="0"/>
          <c:showPercent val="0"/>
          <c:showBubbleSize val="0"/>
        </c:dLbls>
        <c:marker val="1"/>
        <c:smooth val="0"/>
        <c:axId val="1478875791"/>
        <c:axId val="629733264"/>
      </c:lineChart>
      <c:catAx>
        <c:axId val="1478875791"/>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Year</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733264"/>
        <c:crosses val="autoZero"/>
        <c:auto val="1"/>
        <c:lblAlgn val="ctr"/>
        <c:lblOffset val="100"/>
        <c:noMultiLvlLbl val="0"/>
      </c:catAx>
      <c:valAx>
        <c:axId val="629733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Percentage</a:t>
                </a:r>
                <a:r>
                  <a:rPr lang="en-US" b="1" baseline="0"/>
                  <a:t> of Total Population Using Basic Drinking Water</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87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Final Project.xlsx]Average of Total Population %!PivotTable12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Average Percentage of 2017 Total Population using at least basic drinking-water services in 2017 </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of Total Population %'!$B$3</c:f>
              <c:strCache>
                <c:ptCount val="1"/>
                <c:pt idx="0">
                  <c:v>Total</c:v>
                </c:pt>
              </c:strCache>
            </c:strRef>
          </c:tx>
          <c:spPr>
            <a:solidFill>
              <a:schemeClr val="accent1"/>
            </a:solidFill>
            <a:ln>
              <a:noFill/>
            </a:ln>
            <a:effectLst/>
          </c:spPr>
          <c:invertIfNegative val="0"/>
          <c:cat>
            <c:multiLvlStrRef>
              <c:f>'Average of Total Population %'!$A$4:$A$64</c:f>
              <c:multiLvlStrCache>
                <c:ptCount val="58"/>
                <c:lvl>
                  <c:pt idx="0">
                    <c:v>Algeria</c:v>
                  </c:pt>
                  <c:pt idx="1">
                    <c:v>Angola</c:v>
                  </c:pt>
                  <c:pt idx="2">
                    <c:v>Benin</c:v>
                  </c:pt>
                  <c:pt idx="3">
                    <c:v>Botswana</c:v>
                  </c:pt>
                  <c:pt idx="4">
                    <c:v>Burkina Faso</c:v>
                  </c:pt>
                  <c:pt idx="5">
                    <c:v>Burundi</c:v>
                  </c:pt>
                  <c:pt idx="6">
                    <c:v>Cabo Verde</c:v>
                  </c:pt>
                  <c:pt idx="7">
                    <c:v>Cameroon</c:v>
                  </c:pt>
                  <c:pt idx="8">
                    <c:v>Central African Republic</c:v>
                  </c:pt>
                  <c:pt idx="9">
                    <c:v>Chad</c:v>
                  </c:pt>
                  <c:pt idx="10">
                    <c:v>Comoros</c:v>
                  </c:pt>
                  <c:pt idx="11">
                    <c:v>Congo</c:v>
                  </c:pt>
                  <c:pt idx="12">
                    <c:v>Côte d'Ivoire</c:v>
                  </c:pt>
                  <c:pt idx="13">
                    <c:v>Democratic Republic of the Congo</c:v>
                  </c:pt>
                  <c:pt idx="14">
                    <c:v>Equatorial Guinea</c:v>
                  </c:pt>
                  <c:pt idx="15">
                    <c:v>Eritrea</c:v>
                  </c:pt>
                  <c:pt idx="16">
                    <c:v>Eswatini</c:v>
                  </c:pt>
                  <c:pt idx="17">
                    <c:v>Ethiopia</c:v>
                  </c:pt>
                  <c:pt idx="18">
                    <c:v>Gabon</c:v>
                  </c:pt>
                  <c:pt idx="19">
                    <c:v>Gambia</c:v>
                  </c:pt>
                  <c:pt idx="20">
                    <c:v>Ghana</c:v>
                  </c:pt>
                  <c:pt idx="21">
                    <c:v>Guinea</c:v>
                  </c:pt>
                  <c:pt idx="22">
                    <c:v>Guinea-Bissau</c:v>
                  </c:pt>
                  <c:pt idx="23">
                    <c:v>Kenya</c:v>
                  </c:pt>
                  <c:pt idx="24">
                    <c:v>Lesotho</c:v>
                  </c:pt>
                  <c:pt idx="25">
                    <c:v>Liberia</c:v>
                  </c:pt>
                  <c:pt idx="26">
                    <c:v>Madagascar</c:v>
                  </c:pt>
                  <c:pt idx="27">
                    <c:v>Malawi</c:v>
                  </c:pt>
                  <c:pt idx="28">
                    <c:v>Mali</c:v>
                  </c:pt>
                  <c:pt idx="29">
                    <c:v>Mauritania</c:v>
                  </c:pt>
                  <c:pt idx="30">
                    <c:v>Mauritius</c:v>
                  </c:pt>
                  <c:pt idx="31">
                    <c:v>Mozambique</c:v>
                  </c:pt>
                  <c:pt idx="32">
                    <c:v>Namibia</c:v>
                  </c:pt>
                  <c:pt idx="33">
                    <c:v>Niger</c:v>
                  </c:pt>
                  <c:pt idx="34">
                    <c:v>Nigeria</c:v>
                  </c:pt>
                  <c:pt idx="35">
                    <c:v>Rwanda</c:v>
                  </c:pt>
                  <c:pt idx="36">
                    <c:v>Sao Tome and Principe</c:v>
                  </c:pt>
                  <c:pt idx="37">
                    <c:v>Senegal</c:v>
                  </c:pt>
                  <c:pt idx="38">
                    <c:v>Seychelles</c:v>
                  </c:pt>
                  <c:pt idx="39">
                    <c:v>Sierra Leone</c:v>
                  </c:pt>
                  <c:pt idx="40">
                    <c:v>South Africa</c:v>
                  </c:pt>
                  <c:pt idx="41">
                    <c:v>South Sudan</c:v>
                  </c:pt>
                  <c:pt idx="42">
                    <c:v>Togo</c:v>
                  </c:pt>
                  <c:pt idx="43">
                    <c:v>Uganda</c:v>
                  </c:pt>
                  <c:pt idx="44">
                    <c:v>United Republic of Tanzania</c:v>
                  </c:pt>
                  <c:pt idx="45">
                    <c:v>Zambia</c:v>
                  </c:pt>
                  <c:pt idx="46">
                    <c:v>Zimbabwe</c:v>
                  </c:pt>
                  <c:pt idx="47">
                    <c:v>Bangladesh</c:v>
                  </c:pt>
                  <c:pt idx="48">
                    <c:v>Bhutan</c:v>
                  </c:pt>
                  <c:pt idx="49">
                    <c:v>Democratic People's Republic of Korea</c:v>
                  </c:pt>
                  <c:pt idx="50">
                    <c:v>India</c:v>
                  </c:pt>
                  <c:pt idx="51">
                    <c:v>Indonesia</c:v>
                  </c:pt>
                  <c:pt idx="52">
                    <c:v>Maldives</c:v>
                  </c:pt>
                  <c:pt idx="53">
                    <c:v>Myanmar</c:v>
                  </c:pt>
                  <c:pt idx="54">
                    <c:v>Nepal</c:v>
                  </c:pt>
                  <c:pt idx="55">
                    <c:v>Sri Lanka</c:v>
                  </c:pt>
                  <c:pt idx="56">
                    <c:v>Thailand</c:v>
                  </c:pt>
                  <c:pt idx="57">
                    <c:v>Timor-Leste</c:v>
                  </c:pt>
                </c:lvl>
                <c:lvl>
                  <c:pt idx="0">
                    <c:v>Africa</c:v>
                  </c:pt>
                  <c:pt idx="47">
                    <c:v>South-East Asia</c:v>
                  </c:pt>
                </c:lvl>
              </c:multiLvlStrCache>
            </c:multiLvlStrRef>
          </c:cat>
          <c:val>
            <c:numRef>
              <c:f>'Average of Total Population %'!$B$4:$B$64</c:f>
              <c:numCache>
                <c:formatCode>General</c:formatCode>
                <c:ptCount val="58"/>
                <c:pt idx="0">
                  <c:v>92</c:v>
                </c:pt>
                <c:pt idx="1">
                  <c:v>49</c:v>
                </c:pt>
                <c:pt idx="2">
                  <c:v>67</c:v>
                </c:pt>
                <c:pt idx="3">
                  <c:v>86.5</c:v>
                </c:pt>
                <c:pt idx="4">
                  <c:v>57.5</c:v>
                </c:pt>
                <c:pt idx="5">
                  <c:v>73.5</c:v>
                </c:pt>
                <c:pt idx="6">
                  <c:v>84.5</c:v>
                </c:pt>
                <c:pt idx="7">
                  <c:v>58</c:v>
                </c:pt>
                <c:pt idx="8">
                  <c:v>49.5</c:v>
                </c:pt>
                <c:pt idx="9">
                  <c:v>49.5</c:v>
                </c:pt>
                <c:pt idx="10">
                  <c:v>82.5</c:v>
                </c:pt>
                <c:pt idx="11">
                  <c:v>66.5</c:v>
                </c:pt>
                <c:pt idx="12">
                  <c:v>73</c:v>
                </c:pt>
                <c:pt idx="13">
                  <c:v>46</c:v>
                </c:pt>
                <c:pt idx="14">
                  <c:v>54.5</c:v>
                </c:pt>
                <c:pt idx="15">
                  <c:v>59</c:v>
                </c:pt>
                <c:pt idx="16">
                  <c:v>78.5</c:v>
                </c:pt>
                <c:pt idx="17">
                  <c:v>55.5</c:v>
                </c:pt>
                <c:pt idx="18">
                  <c:v>72.5</c:v>
                </c:pt>
                <c:pt idx="19">
                  <c:v>75</c:v>
                </c:pt>
                <c:pt idx="20">
                  <c:v>80.5</c:v>
                </c:pt>
                <c:pt idx="21">
                  <c:v>67.5</c:v>
                </c:pt>
                <c:pt idx="22">
                  <c:v>68.5</c:v>
                </c:pt>
                <c:pt idx="23">
                  <c:v>67.5</c:v>
                </c:pt>
                <c:pt idx="24">
                  <c:v>76</c:v>
                </c:pt>
                <c:pt idx="25">
                  <c:v>73</c:v>
                </c:pt>
                <c:pt idx="26">
                  <c:v>61</c:v>
                </c:pt>
                <c:pt idx="27">
                  <c:v>75.5</c:v>
                </c:pt>
                <c:pt idx="28">
                  <c:v>80</c:v>
                </c:pt>
                <c:pt idx="29">
                  <c:v>69.5</c:v>
                </c:pt>
                <c:pt idx="30">
                  <c:v>100</c:v>
                </c:pt>
                <c:pt idx="31">
                  <c:v>62</c:v>
                </c:pt>
                <c:pt idx="32">
                  <c:v>82.5</c:v>
                </c:pt>
                <c:pt idx="33">
                  <c:v>64</c:v>
                </c:pt>
                <c:pt idx="34">
                  <c:v>71.5</c:v>
                </c:pt>
                <c:pt idx="35">
                  <c:v>67.5</c:v>
                </c:pt>
                <c:pt idx="36">
                  <c:v>82</c:v>
                </c:pt>
                <c:pt idx="37">
                  <c:v>81</c:v>
                </c:pt>
                <c:pt idx="38">
                  <c:v>96</c:v>
                </c:pt>
                <c:pt idx="39">
                  <c:v>63</c:v>
                </c:pt>
                <c:pt idx="40">
                  <c:v>90</c:v>
                </c:pt>
                <c:pt idx="41">
                  <c:v>50</c:v>
                </c:pt>
                <c:pt idx="42">
                  <c:v>68.5</c:v>
                </c:pt>
                <c:pt idx="43">
                  <c:v>58</c:v>
                </c:pt>
                <c:pt idx="44">
                  <c:v>64.5</c:v>
                </c:pt>
                <c:pt idx="45">
                  <c:v>63</c:v>
                </c:pt>
                <c:pt idx="46">
                  <c:v>72</c:v>
                </c:pt>
                <c:pt idx="47">
                  <c:v>97</c:v>
                </c:pt>
                <c:pt idx="48">
                  <c:v>97.5</c:v>
                </c:pt>
                <c:pt idx="49">
                  <c:v>93.5</c:v>
                </c:pt>
                <c:pt idx="50">
                  <c:v>93.5</c:v>
                </c:pt>
                <c:pt idx="51">
                  <c:v>88.5</c:v>
                </c:pt>
                <c:pt idx="52">
                  <c:v>99</c:v>
                </c:pt>
                <c:pt idx="53">
                  <c:v>85</c:v>
                </c:pt>
                <c:pt idx="54">
                  <c:v>89</c:v>
                </c:pt>
                <c:pt idx="55">
                  <c:v>92.5</c:v>
                </c:pt>
                <c:pt idx="56">
                  <c:v>100</c:v>
                </c:pt>
                <c:pt idx="57">
                  <c:v>84</c:v>
                </c:pt>
              </c:numCache>
            </c:numRef>
          </c:val>
          <c:extLst>
            <c:ext xmlns:c16="http://schemas.microsoft.com/office/drawing/2014/chart" uri="{C3380CC4-5D6E-409C-BE32-E72D297353CC}">
              <c16:uniqueId val="{00000000-3EA1-4B17-A7AB-ABE7DF79AB3C}"/>
            </c:ext>
          </c:extLst>
        </c:ser>
        <c:dLbls>
          <c:showLegendKey val="0"/>
          <c:showVal val="0"/>
          <c:showCatName val="0"/>
          <c:showSerName val="0"/>
          <c:showPercent val="0"/>
          <c:showBubbleSize val="0"/>
        </c:dLbls>
        <c:gapWidth val="219"/>
        <c:overlap val="-27"/>
        <c:axId val="1030854159"/>
        <c:axId val="1170825199"/>
      </c:barChart>
      <c:catAx>
        <c:axId val="103085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825199"/>
        <c:crosses val="autoZero"/>
        <c:auto val="1"/>
        <c:lblAlgn val="ctr"/>
        <c:lblOffset val="100"/>
        <c:noMultiLvlLbl val="0"/>
      </c:catAx>
      <c:valAx>
        <c:axId val="1170825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0" i="0" baseline="0">
                    <a:effectLst/>
                  </a:rPr>
                  <a:t>Average % of total Population using basic drinking Water</a:t>
                </a:r>
                <a:endParaRPr lang="en-US">
                  <a:effectLst/>
                </a:endParaRPr>
              </a:p>
            </c:rich>
          </c:tx>
          <c:layout>
            <c:manualLayout>
              <c:xMode val="edge"/>
              <c:yMode val="edge"/>
              <c:x val="1.6994978756276556E-2"/>
              <c:y val="0.110918193844616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5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Final Project.xlsx]Average of Total Population %!PivotTable12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of Total Population %'!$B$3</c:f>
              <c:strCache>
                <c:ptCount val="1"/>
                <c:pt idx="0">
                  <c:v>Total</c:v>
                </c:pt>
              </c:strCache>
            </c:strRef>
          </c:tx>
          <c:spPr>
            <a:solidFill>
              <a:schemeClr val="accent1"/>
            </a:solidFill>
            <a:ln>
              <a:noFill/>
            </a:ln>
            <a:effectLst/>
          </c:spPr>
          <c:invertIfNegative val="0"/>
          <c:cat>
            <c:multiLvlStrRef>
              <c:f>'Average of Total Population %'!$A$4:$A$64</c:f>
              <c:multiLvlStrCache>
                <c:ptCount val="58"/>
                <c:lvl>
                  <c:pt idx="0">
                    <c:v>Algeria</c:v>
                  </c:pt>
                  <c:pt idx="1">
                    <c:v>Angola</c:v>
                  </c:pt>
                  <c:pt idx="2">
                    <c:v>Benin</c:v>
                  </c:pt>
                  <c:pt idx="3">
                    <c:v>Botswana</c:v>
                  </c:pt>
                  <c:pt idx="4">
                    <c:v>Burkina Faso</c:v>
                  </c:pt>
                  <c:pt idx="5">
                    <c:v>Burundi</c:v>
                  </c:pt>
                  <c:pt idx="6">
                    <c:v>Cabo Verde</c:v>
                  </c:pt>
                  <c:pt idx="7">
                    <c:v>Cameroon</c:v>
                  </c:pt>
                  <c:pt idx="8">
                    <c:v>Central African Republic</c:v>
                  </c:pt>
                  <c:pt idx="9">
                    <c:v>Chad</c:v>
                  </c:pt>
                  <c:pt idx="10">
                    <c:v>Comoros</c:v>
                  </c:pt>
                  <c:pt idx="11">
                    <c:v>Congo</c:v>
                  </c:pt>
                  <c:pt idx="12">
                    <c:v>Côte d'Ivoire</c:v>
                  </c:pt>
                  <c:pt idx="13">
                    <c:v>Democratic Republic of the Congo</c:v>
                  </c:pt>
                  <c:pt idx="14">
                    <c:v>Equatorial Guinea</c:v>
                  </c:pt>
                  <c:pt idx="15">
                    <c:v>Eritrea</c:v>
                  </c:pt>
                  <c:pt idx="16">
                    <c:v>Eswatini</c:v>
                  </c:pt>
                  <c:pt idx="17">
                    <c:v>Ethiopia</c:v>
                  </c:pt>
                  <c:pt idx="18">
                    <c:v>Gabon</c:v>
                  </c:pt>
                  <c:pt idx="19">
                    <c:v>Gambia</c:v>
                  </c:pt>
                  <c:pt idx="20">
                    <c:v>Ghana</c:v>
                  </c:pt>
                  <c:pt idx="21">
                    <c:v>Guinea</c:v>
                  </c:pt>
                  <c:pt idx="22">
                    <c:v>Guinea-Bissau</c:v>
                  </c:pt>
                  <c:pt idx="23">
                    <c:v>Kenya</c:v>
                  </c:pt>
                  <c:pt idx="24">
                    <c:v>Lesotho</c:v>
                  </c:pt>
                  <c:pt idx="25">
                    <c:v>Liberia</c:v>
                  </c:pt>
                  <c:pt idx="26">
                    <c:v>Madagascar</c:v>
                  </c:pt>
                  <c:pt idx="27">
                    <c:v>Malawi</c:v>
                  </c:pt>
                  <c:pt idx="28">
                    <c:v>Mali</c:v>
                  </c:pt>
                  <c:pt idx="29">
                    <c:v>Mauritania</c:v>
                  </c:pt>
                  <c:pt idx="30">
                    <c:v>Mauritius</c:v>
                  </c:pt>
                  <c:pt idx="31">
                    <c:v>Mozambique</c:v>
                  </c:pt>
                  <c:pt idx="32">
                    <c:v>Namibia</c:v>
                  </c:pt>
                  <c:pt idx="33">
                    <c:v>Niger</c:v>
                  </c:pt>
                  <c:pt idx="34">
                    <c:v>Nigeria</c:v>
                  </c:pt>
                  <c:pt idx="35">
                    <c:v>Rwanda</c:v>
                  </c:pt>
                  <c:pt idx="36">
                    <c:v>Sao Tome and Principe</c:v>
                  </c:pt>
                  <c:pt idx="37">
                    <c:v>Senegal</c:v>
                  </c:pt>
                  <c:pt idx="38">
                    <c:v>Seychelles</c:v>
                  </c:pt>
                  <c:pt idx="39">
                    <c:v>Sierra Leone</c:v>
                  </c:pt>
                  <c:pt idx="40">
                    <c:v>South Africa</c:v>
                  </c:pt>
                  <c:pt idx="41">
                    <c:v>South Sudan</c:v>
                  </c:pt>
                  <c:pt idx="42">
                    <c:v>Togo</c:v>
                  </c:pt>
                  <c:pt idx="43">
                    <c:v>Uganda</c:v>
                  </c:pt>
                  <c:pt idx="44">
                    <c:v>United Republic of Tanzania</c:v>
                  </c:pt>
                  <c:pt idx="45">
                    <c:v>Zambia</c:v>
                  </c:pt>
                  <c:pt idx="46">
                    <c:v>Zimbabwe</c:v>
                  </c:pt>
                  <c:pt idx="47">
                    <c:v>Bangladesh</c:v>
                  </c:pt>
                  <c:pt idx="48">
                    <c:v>Bhutan</c:v>
                  </c:pt>
                  <c:pt idx="49">
                    <c:v>Democratic People's Republic of Korea</c:v>
                  </c:pt>
                  <c:pt idx="50">
                    <c:v>India</c:v>
                  </c:pt>
                  <c:pt idx="51">
                    <c:v>Indonesia</c:v>
                  </c:pt>
                  <c:pt idx="52">
                    <c:v>Maldives</c:v>
                  </c:pt>
                  <c:pt idx="53">
                    <c:v>Myanmar</c:v>
                  </c:pt>
                  <c:pt idx="54">
                    <c:v>Nepal</c:v>
                  </c:pt>
                  <c:pt idx="55">
                    <c:v>Sri Lanka</c:v>
                  </c:pt>
                  <c:pt idx="56">
                    <c:v>Thailand</c:v>
                  </c:pt>
                  <c:pt idx="57">
                    <c:v>Timor-Leste</c:v>
                  </c:pt>
                </c:lvl>
                <c:lvl>
                  <c:pt idx="0">
                    <c:v>Africa</c:v>
                  </c:pt>
                  <c:pt idx="47">
                    <c:v>South-East Asia</c:v>
                  </c:pt>
                </c:lvl>
              </c:multiLvlStrCache>
            </c:multiLvlStrRef>
          </c:cat>
          <c:val>
            <c:numRef>
              <c:f>'Average of Total Population %'!$B$4:$B$64</c:f>
              <c:numCache>
                <c:formatCode>General</c:formatCode>
                <c:ptCount val="58"/>
                <c:pt idx="0">
                  <c:v>92</c:v>
                </c:pt>
                <c:pt idx="1">
                  <c:v>49</c:v>
                </c:pt>
                <c:pt idx="2">
                  <c:v>67</c:v>
                </c:pt>
                <c:pt idx="3">
                  <c:v>86.5</c:v>
                </c:pt>
                <c:pt idx="4">
                  <c:v>57.5</c:v>
                </c:pt>
                <c:pt idx="5">
                  <c:v>73.5</c:v>
                </c:pt>
                <c:pt idx="6">
                  <c:v>84.5</c:v>
                </c:pt>
                <c:pt idx="7">
                  <c:v>58</c:v>
                </c:pt>
                <c:pt idx="8">
                  <c:v>49.5</c:v>
                </c:pt>
                <c:pt idx="9">
                  <c:v>49.5</c:v>
                </c:pt>
                <c:pt idx="10">
                  <c:v>82.5</c:v>
                </c:pt>
                <c:pt idx="11">
                  <c:v>66.5</c:v>
                </c:pt>
                <c:pt idx="12">
                  <c:v>73</c:v>
                </c:pt>
                <c:pt idx="13">
                  <c:v>46</c:v>
                </c:pt>
                <c:pt idx="14">
                  <c:v>54.5</c:v>
                </c:pt>
                <c:pt idx="15">
                  <c:v>59</c:v>
                </c:pt>
                <c:pt idx="16">
                  <c:v>78.5</c:v>
                </c:pt>
                <c:pt idx="17">
                  <c:v>55.5</c:v>
                </c:pt>
                <c:pt idx="18">
                  <c:v>72.5</c:v>
                </c:pt>
                <c:pt idx="19">
                  <c:v>75</c:v>
                </c:pt>
                <c:pt idx="20">
                  <c:v>80.5</c:v>
                </c:pt>
                <c:pt idx="21">
                  <c:v>67.5</c:v>
                </c:pt>
                <c:pt idx="22">
                  <c:v>68.5</c:v>
                </c:pt>
                <c:pt idx="23">
                  <c:v>67.5</c:v>
                </c:pt>
                <c:pt idx="24">
                  <c:v>76</c:v>
                </c:pt>
                <c:pt idx="25">
                  <c:v>73</c:v>
                </c:pt>
                <c:pt idx="26">
                  <c:v>61</c:v>
                </c:pt>
                <c:pt idx="27">
                  <c:v>75.5</c:v>
                </c:pt>
                <c:pt idx="28">
                  <c:v>80</c:v>
                </c:pt>
                <c:pt idx="29">
                  <c:v>69.5</c:v>
                </c:pt>
                <c:pt idx="30">
                  <c:v>100</c:v>
                </c:pt>
                <c:pt idx="31">
                  <c:v>62</c:v>
                </c:pt>
                <c:pt idx="32">
                  <c:v>82.5</c:v>
                </c:pt>
                <c:pt idx="33">
                  <c:v>64</c:v>
                </c:pt>
                <c:pt idx="34">
                  <c:v>71.5</c:v>
                </c:pt>
                <c:pt idx="35">
                  <c:v>67.5</c:v>
                </c:pt>
                <c:pt idx="36">
                  <c:v>82</c:v>
                </c:pt>
                <c:pt idx="37">
                  <c:v>81</c:v>
                </c:pt>
                <c:pt idx="38">
                  <c:v>96</c:v>
                </c:pt>
                <c:pt idx="39">
                  <c:v>63</c:v>
                </c:pt>
                <c:pt idx="40">
                  <c:v>90</c:v>
                </c:pt>
                <c:pt idx="41">
                  <c:v>50</c:v>
                </c:pt>
                <c:pt idx="42">
                  <c:v>68.5</c:v>
                </c:pt>
                <c:pt idx="43">
                  <c:v>58</c:v>
                </c:pt>
                <c:pt idx="44">
                  <c:v>64.5</c:v>
                </c:pt>
                <c:pt idx="45">
                  <c:v>63</c:v>
                </c:pt>
                <c:pt idx="46">
                  <c:v>72</c:v>
                </c:pt>
                <c:pt idx="47">
                  <c:v>97</c:v>
                </c:pt>
                <c:pt idx="48">
                  <c:v>97.5</c:v>
                </c:pt>
                <c:pt idx="49">
                  <c:v>93.5</c:v>
                </c:pt>
                <c:pt idx="50">
                  <c:v>93.5</c:v>
                </c:pt>
                <c:pt idx="51">
                  <c:v>88.5</c:v>
                </c:pt>
                <c:pt idx="52">
                  <c:v>99</c:v>
                </c:pt>
                <c:pt idx="53">
                  <c:v>85</c:v>
                </c:pt>
                <c:pt idx="54">
                  <c:v>89</c:v>
                </c:pt>
                <c:pt idx="55">
                  <c:v>92.5</c:v>
                </c:pt>
                <c:pt idx="56">
                  <c:v>100</c:v>
                </c:pt>
                <c:pt idx="57">
                  <c:v>84</c:v>
                </c:pt>
              </c:numCache>
            </c:numRef>
          </c:val>
          <c:extLst>
            <c:ext xmlns:c16="http://schemas.microsoft.com/office/drawing/2014/chart" uri="{C3380CC4-5D6E-409C-BE32-E72D297353CC}">
              <c16:uniqueId val="{00000000-922E-47C3-A0BA-B02619C40307}"/>
            </c:ext>
          </c:extLst>
        </c:ser>
        <c:dLbls>
          <c:showLegendKey val="0"/>
          <c:showVal val="0"/>
          <c:showCatName val="0"/>
          <c:showSerName val="0"/>
          <c:showPercent val="0"/>
          <c:showBubbleSize val="0"/>
        </c:dLbls>
        <c:gapWidth val="219"/>
        <c:overlap val="-27"/>
        <c:axId val="514895088"/>
        <c:axId val="1377295871"/>
      </c:barChart>
      <c:catAx>
        <c:axId val="51489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295871"/>
        <c:crosses val="autoZero"/>
        <c:auto val="1"/>
        <c:lblAlgn val="ctr"/>
        <c:lblOffset val="100"/>
        <c:noMultiLvlLbl val="0"/>
      </c:catAx>
      <c:valAx>
        <c:axId val="1377295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895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Final Project.xlsx]Average of Urban Vs. Rural!PivotTable14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of Urban Vs. Rural'!$B$1</c:f>
              <c:strCache>
                <c:ptCount val="1"/>
                <c:pt idx="0">
                  <c:v>Average of 2017 Urban Population using at least basic drinking-water services (%)</c:v>
                </c:pt>
              </c:strCache>
            </c:strRef>
          </c:tx>
          <c:spPr>
            <a:solidFill>
              <a:schemeClr val="accent1"/>
            </a:solidFill>
            <a:ln>
              <a:noFill/>
            </a:ln>
            <a:effectLst/>
          </c:spPr>
          <c:invertIfNegative val="0"/>
          <c:cat>
            <c:multiLvlStrRef>
              <c:f>'Average of Urban Vs. Rural'!$A$2:$A$62</c:f>
              <c:multiLvlStrCache>
                <c:ptCount val="58"/>
                <c:lvl>
                  <c:pt idx="0">
                    <c:v>Algeria</c:v>
                  </c:pt>
                  <c:pt idx="1">
                    <c:v>Angola</c:v>
                  </c:pt>
                  <c:pt idx="2">
                    <c:v>Benin</c:v>
                  </c:pt>
                  <c:pt idx="3">
                    <c:v>Botswana</c:v>
                  </c:pt>
                  <c:pt idx="4">
                    <c:v>Burkina Faso</c:v>
                  </c:pt>
                  <c:pt idx="5">
                    <c:v>Burundi</c:v>
                  </c:pt>
                  <c:pt idx="6">
                    <c:v>Cabo Verde</c:v>
                  </c:pt>
                  <c:pt idx="7">
                    <c:v>Cameroon</c:v>
                  </c:pt>
                  <c:pt idx="8">
                    <c:v>Central African Republic</c:v>
                  </c:pt>
                  <c:pt idx="9">
                    <c:v>Chad</c:v>
                  </c:pt>
                  <c:pt idx="10">
                    <c:v>Comoros</c:v>
                  </c:pt>
                  <c:pt idx="11">
                    <c:v>Congo</c:v>
                  </c:pt>
                  <c:pt idx="12">
                    <c:v>Côte d'Ivoire</c:v>
                  </c:pt>
                  <c:pt idx="13">
                    <c:v>Democratic Republic of the Congo</c:v>
                  </c:pt>
                  <c:pt idx="14">
                    <c:v>Equatorial Guinea</c:v>
                  </c:pt>
                  <c:pt idx="15">
                    <c:v>Eritrea</c:v>
                  </c:pt>
                  <c:pt idx="16">
                    <c:v>Eswatini</c:v>
                  </c:pt>
                  <c:pt idx="17">
                    <c:v>Ethiopia</c:v>
                  </c:pt>
                  <c:pt idx="18">
                    <c:v>Gabon</c:v>
                  </c:pt>
                  <c:pt idx="19">
                    <c:v>Gambia</c:v>
                  </c:pt>
                  <c:pt idx="20">
                    <c:v>Ghana</c:v>
                  </c:pt>
                  <c:pt idx="21">
                    <c:v>Guinea</c:v>
                  </c:pt>
                  <c:pt idx="22">
                    <c:v>Guinea-Bissau</c:v>
                  </c:pt>
                  <c:pt idx="23">
                    <c:v>Kenya</c:v>
                  </c:pt>
                  <c:pt idx="24">
                    <c:v>Lesotho</c:v>
                  </c:pt>
                  <c:pt idx="25">
                    <c:v>Liberia</c:v>
                  </c:pt>
                  <c:pt idx="26">
                    <c:v>Madagascar</c:v>
                  </c:pt>
                  <c:pt idx="27">
                    <c:v>Malawi</c:v>
                  </c:pt>
                  <c:pt idx="28">
                    <c:v>Mali</c:v>
                  </c:pt>
                  <c:pt idx="29">
                    <c:v>Mauritania</c:v>
                  </c:pt>
                  <c:pt idx="30">
                    <c:v>Mauritius</c:v>
                  </c:pt>
                  <c:pt idx="31">
                    <c:v>Mozambique</c:v>
                  </c:pt>
                  <c:pt idx="32">
                    <c:v>Namibia</c:v>
                  </c:pt>
                  <c:pt idx="33">
                    <c:v>Niger</c:v>
                  </c:pt>
                  <c:pt idx="34">
                    <c:v>Nigeria</c:v>
                  </c:pt>
                  <c:pt idx="35">
                    <c:v>Rwanda</c:v>
                  </c:pt>
                  <c:pt idx="36">
                    <c:v>Sao Tome and Principe</c:v>
                  </c:pt>
                  <c:pt idx="37">
                    <c:v>Senegal</c:v>
                  </c:pt>
                  <c:pt idx="38">
                    <c:v>Seychelles</c:v>
                  </c:pt>
                  <c:pt idx="39">
                    <c:v>Sierra Leone</c:v>
                  </c:pt>
                  <c:pt idx="40">
                    <c:v>South Africa</c:v>
                  </c:pt>
                  <c:pt idx="41">
                    <c:v>South Sudan</c:v>
                  </c:pt>
                  <c:pt idx="42">
                    <c:v>Togo</c:v>
                  </c:pt>
                  <c:pt idx="43">
                    <c:v>Uganda</c:v>
                  </c:pt>
                  <c:pt idx="44">
                    <c:v>United Republic of Tanzania</c:v>
                  </c:pt>
                  <c:pt idx="45">
                    <c:v>Zambia</c:v>
                  </c:pt>
                  <c:pt idx="46">
                    <c:v>Zimbabwe</c:v>
                  </c:pt>
                  <c:pt idx="47">
                    <c:v>Bangladesh</c:v>
                  </c:pt>
                  <c:pt idx="48">
                    <c:v>Bhutan</c:v>
                  </c:pt>
                  <c:pt idx="49">
                    <c:v>Democratic People's Republic of Korea</c:v>
                  </c:pt>
                  <c:pt idx="50">
                    <c:v>India</c:v>
                  </c:pt>
                  <c:pt idx="51">
                    <c:v>Indonesia</c:v>
                  </c:pt>
                  <c:pt idx="52">
                    <c:v>Maldives</c:v>
                  </c:pt>
                  <c:pt idx="53">
                    <c:v>Myanmar</c:v>
                  </c:pt>
                  <c:pt idx="54">
                    <c:v>Nepal</c:v>
                  </c:pt>
                  <c:pt idx="55">
                    <c:v>Sri Lanka</c:v>
                  </c:pt>
                  <c:pt idx="56">
                    <c:v>Thailand</c:v>
                  </c:pt>
                  <c:pt idx="57">
                    <c:v>Timor-Leste</c:v>
                  </c:pt>
                </c:lvl>
                <c:lvl>
                  <c:pt idx="0">
                    <c:v>Africa</c:v>
                  </c:pt>
                  <c:pt idx="47">
                    <c:v>South-East Asia</c:v>
                  </c:pt>
                </c:lvl>
              </c:multiLvlStrCache>
            </c:multiLvlStrRef>
          </c:cat>
          <c:val>
            <c:numRef>
              <c:f>'Average of Urban Vs. Rural'!$B$2:$B$62</c:f>
              <c:numCache>
                <c:formatCode>General</c:formatCode>
                <c:ptCount val="58"/>
                <c:pt idx="0">
                  <c:v>95</c:v>
                </c:pt>
                <c:pt idx="1">
                  <c:v>71</c:v>
                </c:pt>
                <c:pt idx="2">
                  <c:v>76</c:v>
                </c:pt>
                <c:pt idx="3">
                  <c:v>97</c:v>
                </c:pt>
                <c:pt idx="4">
                  <c:v>80</c:v>
                </c:pt>
                <c:pt idx="5">
                  <c:v>90</c:v>
                </c:pt>
                <c:pt idx="6">
                  <c:v>93</c:v>
                </c:pt>
                <c:pt idx="7">
                  <c:v>77</c:v>
                </c:pt>
                <c:pt idx="8">
                  <c:v>#N/A</c:v>
                </c:pt>
                <c:pt idx="9">
                  <c:v>70</c:v>
                </c:pt>
                <c:pt idx="10">
                  <c:v>88</c:v>
                </c:pt>
                <c:pt idx="11">
                  <c:v>87</c:v>
                </c:pt>
                <c:pt idx="12">
                  <c:v>88</c:v>
                </c:pt>
                <c:pt idx="13">
                  <c:v>69</c:v>
                </c:pt>
                <c:pt idx="14">
                  <c:v>78</c:v>
                </c:pt>
                <c:pt idx="15">
                  <c:v>#N/A</c:v>
                </c:pt>
                <c:pt idx="16">
                  <c:v>97</c:v>
                </c:pt>
                <c:pt idx="17">
                  <c:v>80</c:v>
                </c:pt>
                <c:pt idx="18">
                  <c:v>90</c:v>
                </c:pt>
                <c:pt idx="19">
                  <c:v>87</c:v>
                </c:pt>
                <c:pt idx="20">
                  <c:v>93</c:v>
                </c:pt>
                <c:pt idx="21">
                  <c:v>86</c:v>
                </c:pt>
                <c:pt idx="22">
                  <c:v>84</c:v>
                </c:pt>
                <c:pt idx="23">
                  <c:v>85</c:v>
                </c:pt>
                <c:pt idx="24">
                  <c:v>93</c:v>
                </c:pt>
                <c:pt idx="25">
                  <c:v>84</c:v>
                </c:pt>
                <c:pt idx="26">
                  <c:v>86</c:v>
                </c:pt>
                <c:pt idx="27">
                  <c:v>86</c:v>
                </c:pt>
                <c:pt idx="28">
                  <c:v>92</c:v>
                </c:pt>
                <c:pt idx="29">
                  <c:v>89</c:v>
                </c:pt>
                <c:pt idx="30">
                  <c:v>100</c:v>
                </c:pt>
                <c:pt idx="31">
                  <c:v>84</c:v>
                </c:pt>
                <c:pt idx="32">
                  <c:v>96</c:v>
                </c:pt>
                <c:pt idx="33">
                  <c:v>84</c:v>
                </c:pt>
                <c:pt idx="34">
                  <c:v>87</c:v>
                </c:pt>
                <c:pt idx="35">
                  <c:v>82</c:v>
                </c:pt>
                <c:pt idx="36">
                  <c:v>87</c:v>
                </c:pt>
                <c:pt idx="37">
                  <c:v>92</c:v>
                </c:pt>
                <c:pt idx="38">
                  <c:v>#N/A</c:v>
                </c:pt>
                <c:pt idx="39">
                  <c:v>76</c:v>
                </c:pt>
                <c:pt idx="40">
                  <c:v>99</c:v>
                </c:pt>
                <c:pt idx="41">
                  <c:v>65</c:v>
                </c:pt>
                <c:pt idx="42">
                  <c:v>89</c:v>
                </c:pt>
                <c:pt idx="43">
                  <c:v>75</c:v>
                </c:pt>
                <c:pt idx="44">
                  <c:v>86</c:v>
                </c:pt>
                <c:pt idx="45">
                  <c:v>84</c:v>
                </c:pt>
                <c:pt idx="46">
                  <c:v>94</c:v>
                </c:pt>
                <c:pt idx="47">
                  <c:v>97</c:v>
                </c:pt>
                <c:pt idx="48">
                  <c:v>98</c:v>
                </c:pt>
                <c:pt idx="49">
                  <c:v>97</c:v>
                </c:pt>
                <c:pt idx="50">
                  <c:v>96</c:v>
                </c:pt>
                <c:pt idx="51">
                  <c:v>95</c:v>
                </c:pt>
                <c:pt idx="52">
                  <c:v>98</c:v>
                </c:pt>
                <c:pt idx="53">
                  <c:v>93</c:v>
                </c:pt>
                <c:pt idx="54">
                  <c:v>89</c:v>
                </c:pt>
                <c:pt idx="55">
                  <c:v>97</c:v>
                </c:pt>
                <c:pt idx="56">
                  <c:v>100</c:v>
                </c:pt>
                <c:pt idx="57">
                  <c:v>98</c:v>
                </c:pt>
              </c:numCache>
            </c:numRef>
          </c:val>
          <c:extLst>
            <c:ext xmlns:c16="http://schemas.microsoft.com/office/drawing/2014/chart" uri="{C3380CC4-5D6E-409C-BE32-E72D297353CC}">
              <c16:uniqueId val="{00000000-9A13-43A7-9697-4173E2EC3A31}"/>
            </c:ext>
          </c:extLst>
        </c:ser>
        <c:ser>
          <c:idx val="1"/>
          <c:order val="1"/>
          <c:tx>
            <c:strRef>
              <c:f>'Average of Urban Vs. Rural'!$C$1</c:f>
              <c:strCache>
                <c:ptCount val="1"/>
                <c:pt idx="0">
                  <c:v>Average of 2017 Rural Population using at least basic drinking-water services (%)</c:v>
                </c:pt>
              </c:strCache>
            </c:strRef>
          </c:tx>
          <c:spPr>
            <a:solidFill>
              <a:schemeClr val="accent2"/>
            </a:solidFill>
            <a:ln>
              <a:noFill/>
            </a:ln>
            <a:effectLst/>
          </c:spPr>
          <c:invertIfNegative val="0"/>
          <c:cat>
            <c:multiLvlStrRef>
              <c:f>'Average of Urban Vs. Rural'!$A$2:$A$62</c:f>
              <c:multiLvlStrCache>
                <c:ptCount val="58"/>
                <c:lvl>
                  <c:pt idx="0">
                    <c:v>Algeria</c:v>
                  </c:pt>
                  <c:pt idx="1">
                    <c:v>Angola</c:v>
                  </c:pt>
                  <c:pt idx="2">
                    <c:v>Benin</c:v>
                  </c:pt>
                  <c:pt idx="3">
                    <c:v>Botswana</c:v>
                  </c:pt>
                  <c:pt idx="4">
                    <c:v>Burkina Faso</c:v>
                  </c:pt>
                  <c:pt idx="5">
                    <c:v>Burundi</c:v>
                  </c:pt>
                  <c:pt idx="6">
                    <c:v>Cabo Verde</c:v>
                  </c:pt>
                  <c:pt idx="7">
                    <c:v>Cameroon</c:v>
                  </c:pt>
                  <c:pt idx="8">
                    <c:v>Central African Republic</c:v>
                  </c:pt>
                  <c:pt idx="9">
                    <c:v>Chad</c:v>
                  </c:pt>
                  <c:pt idx="10">
                    <c:v>Comoros</c:v>
                  </c:pt>
                  <c:pt idx="11">
                    <c:v>Congo</c:v>
                  </c:pt>
                  <c:pt idx="12">
                    <c:v>Côte d'Ivoire</c:v>
                  </c:pt>
                  <c:pt idx="13">
                    <c:v>Democratic Republic of the Congo</c:v>
                  </c:pt>
                  <c:pt idx="14">
                    <c:v>Equatorial Guinea</c:v>
                  </c:pt>
                  <c:pt idx="15">
                    <c:v>Eritrea</c:v>
                  </c:pt>
                  <c:pt idx="16">
                    <c:v>Eswatini</c:v>
                  </c:pt>
                  <c:pt idx="17">
                    <c:v>Ethiopia</c:v>
                  </c:pt>
                  <c:pt idx="18">
                    <c:v>Gabon</c:v>
                  </c:pt>
                  <c:pt idx="19">
                    <c:v>Gambia</c:v>
                  </c:pt>
                  <c:pt idx="20">
                    <c:v>Ghana</c:v>
                  </c:pt>
                  <c:pt idx="21">
                    <c:v>Guinea</c:v>
                  </c:pt>
                  <c:pt idx="22">
                    <c:v>Guinea-Bissau</c:v>
                  </c:pt>
                  <c:pt idx="23">
                    <c:v>Kenya</c:v>
                  </c:pt>
                  <c:pt idx="24">
                    <c:v>Lesotho</c:v>
                  </c:pt>
                  <c:pt idx="25">
                    <c:v>Liberia</c:v>
                  </c:pt>
                  <c:pt idx="26">
                    <c:v>Madagascar</c:v>
                  </c:pt>
                  <c:pt idx="27">
                    <c:v>Malawi</c:v>
                  </c:pt>
                  <c:pt idx="28">
                    <c:v>Mali</c:v>
                  </c:pt>
                  <c:pt idx="29">
                    <c:v>Mauritania</c:v>
                  </c:pt>
                  <c:pt idx="30">
                    <c:v>Mauritius</c:v>
                  </c:pt>
                  <c:pt idx="31">
                    <c:v>Mozambique</c:v>
                  </c:pt>
                  <c:pt idx="32">
                    <c:v>Namibia</c:v>
                  </c:pt>
                  <c:pt idx="33">
                    <c:v>Niger</c:v>
                  </c:pt>
                  <c:pt idx="34">
                    <c:v>Nigeria</c:v>
                  </c:pt>
                  <c:pt idx="35">
                    <c:v>Rwanda</c:v>
                  </c:pt>
                  <c:pt idx="36">
                    <c:v>Sao Tome and Principe</c:v>
                  </c:pt>
                  <c:pt idx="37">
                    <c:v>Senegal</c:v>
                  </c:pt>
                  <c:pt idx="38">
                    <c:v>Seychelles</c:v>
                  </c:pt>
                  <c:pt idx="39">
                    <c:v>Sierra Leone</c:v>
                  </c:pt>
                  <c:pt idx="40">
                    <c:v>South Africa</c:v>
                  </c:pt>
                  <c:pt idx="41">
                    <c:v>South Sudan</c:v>
                  </c:pt>
                  <c:pt idx="42">
                    <c:v>Togo</c:v>
                  </c:pt>
                  <c:pt idx="43">
                    <c:v>Uganda</c:v>
                  </c:pt>
                  <c:pt idx="44">
                    <c:v>United Republic of Tanzania</c:v>
                  </c:pt>
                  <c:pt idx="45">
                    <c:v>Zambia</c:v>
                  </c:pt>
                  <c:pt idx="46">
                    <c:v>Zimbabwe</c:v>
                  </c:pt>
                  <c:pt idx="47">
                    <c:v>Bangladesh</c:v>
                  </c:pt>
                  <c:pt idx="48">
                    <c:v>Bhutan</c:v>
                  </c:pt>
                  <c:pt idx="49">
                    <c:v>Democratic People's Republic of Korea</c:v>
                  </c:pt>
                  <c:pt idx="50">
                    <c:v>India</c:v>
                  </c:pt>
                  <c:pt idx="51">
                    <c:v>Indonesia</c:v>
                  </c:pt>
                  <c:pt idx="52">
                    <c:v>Maldives</c:v>
                  </c:pt>
                  <c:pt idx="53">
                    <c:v>Myanmar</c:v>
                  </c:pt>
                  <c:pt idx="54">
                    <c:v>Nepal</c:v>
                  </c:pt>
                  <c:pt idx="55">
                    <c:v>Sri Lanka</c:v>
                  </c:pt>
                  <c:pt idx="56">
                    <c:v>Thailand</c:v>
                  </c:pt>
                  <c:pt idx="57">
                    <c:v>Timor-Leste</c:v>
                  </c:pt>
                </c:lvl>
                <c:lvl>
                  <c:pt idx="0">
                    <c:v>Africa</c:v>
                  </c:pt>
                  <c:pt idx="47">
                    <c:v>South-East Asia</c:v>
                  </c:pt>
                </c:lvl>
              </c:multiLvlStrCache>
            </c:multiLvlStrRef>
          </c:cat>
          <c:val>
            <c:numRef>
              <c:f>'Average of Urban Vs. Rural'!$C$2:$C$62</c:f>
              <c:numCache>
                <c:formatCode>General</c:formatCode>
                <c:ptCount val="58"/>
                <c:pt idx="0">
                  <c:v>89</c:v>
                </c:pt>
                <c:pt idx="1">
                  <c:v>27</c:v>
                </c:pt>
                <c:pt idx="2">
                  <c:v>58</c:v>
                </c:pt>
                <c:pt idx="3">
                  <c:v>76</c:v>
                </c:pt>
                <c:pt idx="4">
                  <c:v>35</c:v>
                </c:pt>
                <c:pt idx="5">
                  <c:v>57</c:v>
                </c:pt>
                <c:pt idx="6">
                  <c:v>76</c:v>
                </c:pt>
                <c:pt idx="7">
                  <c:v>39</c:v>
                </c:pt>
                <c:pt idx="8">
                  <c:v>#N/A</c:v>
                </c:pt>
                <c:pt idx="9">
                  <c:v>29</c:v>
                </c:pt>
                <c:pt idx="10">
                  <c:v>77</c:v>
                </c:pt>
                <c:pt idx="11">
                  <c:v>46</c:v>
                </c:pt>
                <c:pt idx="12">
                  <c:v>58</c:v>
                </c:pt>
                <c:pt idx="13">
                  <c:v>23</c:v>
                </c:pt>
                <c:pt idx="14">
                  <c:v>31</c:v>
                </c:pt>
                <c:pt idx="15">
                  <c:v>#N/A</c:v>
                </c:pt>
                <c:pt idx="16">
                  <c:v>60</c:v>
                </c:pt>
                <c:pt idx="17">
                  <c:v>31</c:v>
                </c:pt>
                <c:pt idx="18">
                  <c:v>55</c:v>
                </c:pt>
                <c:pt idx="19">
                  <c:v>63</c:v>
                </c:pt>
                <c:pt idx="20">
                  <c:v>68</c:v>
                </c:pt>
                <c:pt idx="21">
                  <c:v>49</c:v>
                </c:pt>
                <c:pt idx="22">
                  <c:v>53</c:v>
                </c:pt>
                <c:pt idx="23">
                  <c:v>50</c:v>
                </c:pt>
                <c:pt idx="24">
                  <c:v>59</c:v>
                </c:pt>
                <c:pt idx="25">
                  <c:v>62</c:v>
                </c:pt>
                <c:pt idx="26">
                  <c:v>36</c:v>
                </c:pt>
                <c:pt idx="27">
                  <c:v>65</c:v>
                </c:pt>
                <c:pt idx="28">
                  <c:v>68</c:v>
                </c:pt>
                <c:pt idx="29">
                  <c:v>50</c:v>
                </c:pt>
                <c:pt idx="30">
                  <c:v>100</c:v>
                </c:pt>
                <c:pt idx="31">
                  <c:v>40</c:v>
                </c:pt>
                <c:pt idx="32">
                  <c:v>69</c:v>
                </c:pt>
                <c:pt idx="33">
                  <c:v>44</c:v>
                </c:pt>
                <c:pt idx="34">
                  <c:v>56</c:v>
                </c:pt>
                <c:pt idx="35">
                  <c:v>53</c:v>
                </c:pt>
                <c:pt idx="36">
                  <c:v>77</c:v>
                </c:pt>
                <c:pt idx="37">
                  <c:v>70</c:v>
                </c:pt>
                <c:pt idx="38">
                  <c:v>#N/A</c:v>
                </c:pt>
                <c:pt idx="39">
                  <c:v>50</c:v>
                </c:pt>
                <c:pt idx="40">
                  <c:v>81</c:v>
                </c:pt>
                <c:pt idx="41">
                  <c:v>35</c:v>
                </c:pt>
                <c:pt idx="42">
                  <c:v>48</c:v>
                </c:pt>
                <c:pt idx="43">
                  <c:v>41</c:v>
                </c:pt>
                <c:pt idx="44">
                  <c:v>43</c:v>
                </c:pt>
                <c:pt idx="45">
                  <c:v>42</c:v>
                </c:pt>
                <c:pt idx="46">
                  <c:v>50</c:v>
                </c:pt>
                <c:pt idx="47">
                  <c:v>97</c:v>
                </c:pt>
                <c:pt idx="48">
                  <c:v>97</c:v>
                </c:pt>
                <c:pt idx="49">
                  <c:v>90</c:v>
                </c:pt>
                <c:pt idx="50">
                  <c:v>91</c:v>
                </c:pt>
                <c:pt idx="51">
                  <c:v>82</c:v>
                </c:pt>
                <c:pt idx="52">
                  <c:v>100</c:v>
                </c:pt>
                <c:pt idx="53">
                  <c:v>77</c:v>
                </c:pt>
                <c:pt idx="54">
                  <c:v>89</c:v>
                </c:pt>
                <c:pt idx="55">
                  <c:v>88</c:v>
                </c:pt>
                <c:pt idx="56">
                  <c:v>100</c:v>
                </c:pt>
                <c:pt idx="57">
                  <c:v>70</c:v>
                </c:pt>
              </c:numCache>
            </c:numRef>
          </c:val>
          <c:extLst>
            <c:ext xmlns:c16="http://schemas.microsoft.com/office/drawing/2014/chart" uri="{C3380CC4-5D6E-409C-BE32-E72D297353CC}">
              <c16:uniqueId val="{00000001-9A13-43A7-9697-4173E2EC3A31}"/>
            </c:ext>
          </c:extLst>
        </c:ser>
        <c:dLbls>
          <c:showLegendKey val="0"/>
          <c:showVal val="0"/>
          <c:showCatName val="0"/>
          <c:showSerName val="0"/>
          <c:showPercent val="0"/>
          <c:showBubbleSize val="0"/>
        </c:dLbls>
        <c:gapWidth val="219"/>
        <c:overlap val="-27"/>
        <c:axId val="536635632"/>
        <c:axId val="1377297951"/>
      </c:barChart>
      <c:catAx>
        <c:axId val="53663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297951"/>
        <c:crosses val="autoZero"/>
        <c:auto val="1"/>
        <c:lblAlgn val="ctr"/>
        <c:lblOffset val="100"/>
        <c:noMultiLvlLbl val="0"/>
      </c:catAx>
      <c:valAx>
        <c:axId val="1377297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63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163284</xdr:rowOff>
    </xdr:from>
    <xdr:to>
      <xdr:col>13</xdr:col>
      <xdr:colOff>421822</xdr:colOff>
      <xdr:row>29</xdr:row>
      <xdr:rowOff>115659</xdr:rowOff>
    </xdr:to>
    <xdr:graphicFrame macro="">
      <xdr:nvGraphicFramePr>
        <xdr:cNvPr id="2" name="Chart 1">
          <a:extLst>
            <a:ext uri="{FF2B5EF4-FFF2-40B4-BE49-F238E27FC236}">
              <a16:creationId xmlns:a16="http://schemas.microsoft.com/office/drawing/2014/main" id="{5E510D76-A4FF-4F23-9405-35DB8FB89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444953</xdr:colOff>
      <xdr:row>27</xdr:row>
      <xdr:rowOff>31974</xdr:rowOff>
    </xdr:from>
    <xdr:to>
      <xdr:col>17</xdr:col>
      <xdr:colOff>92527</xdr:colOff>
      <xdr:row>38</xdr:row>
      <xdr:rowOff>114904</xdr:rowOff>
    </xdr:to>
    <mc:AlternateContent xmlns:mc="http://schemas.openxmlformats.org/markup-compatibility/2006" xmlns:a14="http://schemas.microsoft.com/office/drawing/2010/main">
      <mc:Choice Requires="a14">
        <xdr:graphicFrame macro="">
          <xdr:nvGraphicFramePr>
            <xdr:cNvPr id="4" name="Continent">
              <a:extLst>
                <a:ext uri="{FF2B5EF4-FFF2-40B4-BE49-F238E27FC236}">
                  <a16:creationId xmlns:a16="http://schemas.microsoft.com/office/drawing/2014/main" id="{4B38A5DD-0ED7-4D99-B096-E266C0EB88AD}"/>
                </a:ext>
              </a:extLst>
            </xdr:cNvPr>
            <xdr:cNvGraphicFramePr/>
          </xdr:nvGraphicFramePr>
          <xdr:xfrm>
            <a:off x="0" y="0"/>
            <a:ext cx="0" cy="0"/>
          </xdr:xfrm>
          <a:graphic>
            <a:graphicData uri="http://schemas.microsoft.com/office/drawing/2010/slicer">
              <sle:slicer xmlns:sle="http://schemas.microsoft.com/office/drawing/2010/slicer" name="Continent"/>
            </a:graphicData>
          </a:graphic>
        </xdr:graphicFrame>
      </mc:Choice>
      <mc:Fallback xmlns="">
        <xdr:sp macro="" textlink="">
          <xdr:nvSpPr>
            <xdr:cNvPr id="0" name=""/>
            <xdr:cNvSpPr>
              <a:spLocks noTextEdit="1"/>
            </xdr:cNvSpPr>
          </xdr:nvSpPr>
          <xdr:spPr>
            <a:xfrm>
              <a:off x="12675053" y="5139755"/>
              <a:ext cx="1907380" cy="20355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23812</xdr:colOff>
      <xdr:row>29</xdr:row>
      <xdr:rowOff>163285</xdr:rowOff>
    </xdr:from>
    <xdr:to>
      <xdr:col>13</xdr:col>
      <xdr:colOff>428624</xdr:colOff>
      <xdr:row>62</xdr:row>
      <xdr:rowOff>86900</xdr:rowOff>
    </xdr:to>
    <xdr:graphicFrame macro="">
      <xdr:nvGraphicFramePr>
        <xdr:cNvPr id="5" name="Chart 4">
          <a:extLst>
            <a:ext uri="{FF2B5EF4-FFF2-40B4-BE49-F238E27FC236}">
              <a16:creationId xmlns:a16="http://schemas.microsoft.com/office/drawing/2014/main" id="{E7FFB5CD-391B-4F80-A68A-E0EA6BF2B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11905</xdr:colOff>
      <xdr:row>5</xdr:row>
      <xdr:rowOff>2</xdr:rowOff>
    </xdr:from>
    <xdr:to>
      <xdr:col>26</xdr:col>
      <xdr:colOff>595312</xdr:colOff>
      <xdr:row>29</xdr:row>
      <xdr:rowOff>142876</xdr:rowOff>
    </xdr:to>
    <xdr:graphicFrame macro="">
      <xdr:nvGraphicFramePr>
        <xdr:cNvPr id="7" name="Chart 6">
          <a:extLst>
            <a:ext uri="{FF2B5EF4-FFF2-40B4-BE49-F238E27FC236}">
              <a16:creationId xmlns:a16="http://schemas.microsoft.com/office/drawing/2014/main" id="{4E2D515A-89F5-4BA7-B09F-55BC5B20B7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27</xdr:col>
      <xdr:colOff>19845</xdr:colOff>
      <xdr:row>4</xdr:row>
      <xdr:rowOff>472280</xdr:rowOff>
    </xdr:from>
    <xdr:to>
      <xdr:col>29</xdr:col>
      <xdr:colOff>436563</xdr:colOff>
      <xdr:row>18</xdr:row>
      <xdr:rowOff>158749</xdr:rowOff>
    </xdr:to>
    <mc:AlternateContent xmlns:mc="http://schemas.openxmlformats.org/markup-compatibility/2006" xmlns:a14="http://schemas.microsoft.com/office/drawing/2010/main">
      <mc:Choice Requires="a14">
        <xdr:graphicFrame macro="">
          <xdr:nvGraphicFramePr>
            <xdr:cNvPr id="8" name="Country 1">
              <a:extLst>
                <a:ext uri="{FF2B5EF4-FFF2-40B4-BE49-F238E27FC236}">
                  <a16:creationId xmlns:a16="http://schemas.microsoft.com/office/drawing/2014/main" id="{08DC8C11-EE37-47F9-BD80-9943A435EAAD}"/>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3237033" y="1139030"/>
              <a:ext cx="1904999" cy="23891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504824</xdr:colOff>
      <xdr:row>2</xdr:row>
      <xdr:rowOff>4762</xdr:rowOff>
    </xdr:from>
    <xdr:to>
      <xdr:col>16</xdr:col>
      <xdr:colOff>190499</xdr:colOff>
      <xdr:row>27</xdr:row>
      <xdr:rowOff>47625</xdr:rowOff>
    </xdr:to>
    <xdr:graphicFrame macro="">
      <xdr:nvGraphicFramePr>
        <xdr:cNvPr id="2" name="Chart 1">
          <a:extLst>
            <a:ext uri="{FF2B5EF4-FFF2-40B4-BE49-F238E27FC236}">
              <a16:creationId xmlns:a16="http://schemas.microsoft.com/office/drawing/2014/main" id="{B7C930B8-A0A9-4849-B0A7-69229AAA5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557212</xdr:colOff>
      <xdr:row>27</xdr:row>
      <xdr:rowOff>157162</xdr:rowOff>
    </xdr:from>
    <xdr:to>
      <xdr:col>10</xdr:col>
      <xdr:colOff>252412</xdr:colOff>
      <xdr:row>44</xdr:row>
      <xdr:rowOff>147637</xdr:rowOff>
    </xdr:to>
    <xdr:graphicFrame macro="">
      <xdr:nvGraphicFramePr>
        <xdr:cNvPr id="4" name="Chart 3">
          <a:extLst>
            <a:ext uri="{FF2B5EF4-FFF2-40B4-BE49-F238E27FC236}">
              <a16:creationId xmlns:a16="http://schemas.microsoft.com/office/drawing/2014/main" id="{71FD0D28-5F26-4FEA-84A8-F5D8A0FCA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428625</xdr:colOff>
      <xdr:row>3</xdr:row>
      <xdr:rowOff>119061</xdr:rowOff>
    </xdr:from>
    <xdr:to>
      <xdr:col>23</xdr:col>
      <xdr:colOff>95250</xdr:colOff>
      <xdr:row>39</xdr:row>
      <xdr:rowOff>0</xdr:rowOff>
    </xdr:to>
    <xdr:graphicFrame macro="">
      <xdr:nvGraphicFramePr>
        <xdr:cNvPr id="2" name="Chart 1">
          <a:extLst>
            <a:ext uri="{FF2B5EF4-FFF2-40B4-BE49-F238E27FC236}">
              <a16:creationId xmlns:a16="http://schemas.microsoft.com/office/drawing/2014/main" id="{AF0A9AEE-F4E6-4F52-8624-7B04006E1E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9525</xdr:colOff>
      <xdr:row>12</xdr:row>
      <xdr:rowOff>104775</xdr:rowOff>
    </xdr:from>
    <xdr:to>
      <xdr:col>27</xdr:col>
      <xdr:colOff>9525</xdr:colOff>
      <xdr:row>27</xdr:row>
      <xdr:rowOff>57150</xdr:rowOff>
    </xdr:to>
    <mc:AlternateContent xmlns:mc="http://schemas.openxmlformats.org/markup-compatibility/2006" xmlns:a14="http://schemas.microsoft.com/office/drawing/2010/main">
      <mc:Choice Requires="a14">
        <xdr:graphicFrame macro="">
          <xdr:nvGraphicFramePr>
            <xdr:cNvPr id="3" name="Continent 1">
              <a:extLst>
                <a:ext uri="{FF2B5EF4-FFF2-40B4-BE49-F238E27FC236}">
                  <a16:creationId xmlns:a16="http://schemas.microsoft.com/office/drawing/2014/main" id="{A6B5EA81-5752-4539-A3C2-8FC5819F8AA8}"/>
                </a:ext>
              </a:extLst>
            </xdr:cNvPr>
            <xdr:cNvGraphicFramePr/>
          </xdr:nvGraphicFramePr>
          <xdr:xfrm>
            <a:off x="0" y="0"/>
            <a:ext cx="0" cy="0"/>
          </xdr:xfrm>
          <a:graphic>
            <a:graphicData uri="http://schemas.microsoft.com/office/drawing/2010/slicer">
              <sle:slicer xmlns:sle="http://schemas.microsoft.com/office/drawing/2010/slicer" name="Continent 1"/>
            </a:graphicData>
          </a:graphic>
        </xdr:graphicFrame>
      </mc:Choice>
      <mc:Fallback xmlns="">
        <xdr:sp macro="" textlink="">
          <xdr:nvSpPr>
            <xdr:cNvPr id="0" name=""/>
            <xdr:cNvSpPr>
              <a:spLocks noTextEdit="1"/>
            </xdr:cNvSpPr>
          </xdr:nvSpPr>
          <xdr:spPr>
            <a:xfrm>
              <a:off x="26336625" y="20478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3429000</xdr:colOff>
      <xdr:row>190</xdr:row>
      <xdr:rowOff>9525</xdr:rowOff>
    </xdr:from>
    <xdr:to>
      <xdr:col>5</xdr:col>
      <xdr:colOff>9525</xdr:colOff>
      <xdr:row>204</xdr:row>
      <xdr:rowOff>123825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EB2B7D6B-596C-4B24-B100-0CAA06C890E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09725" y="30775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Kaufman" refreshedDate="44114.84552476852" createdVersion="6" refreshedVersion="6" minRefreshableVersion="3" recordCount="194" xr:uid="{469119C3-9FE7-49B1-AD16-A91938FBC014}">
  <cacheSource type="worksheet">
    <worksheetSource name="Table4"/>
  </cacheSource>
  <cacheFields count="56">
    <cacheField name="Country" numFmtId="0">
      <sharedItems count="194">
        <s v="Afghanistan"/>
        <s v="Albania"/>
        <s v="Algeria"/>
        <s v="Andorra"/>
        <s v="Angola"/>
        <s v="Antigua and Barbuda"/>
        <s v="Argentina"/>
        <s v="Armenia"/>
        <s v="Australia"/>
        <s v="Austria"/>
        <s v="Azerbaijan"/>
        <s v="Bahamas"/>
        <s v="Bahrain"/>
        <s v="Bangladesh"/>
        <s v="Barbados"/>
        <s v="Belarus"/>
        <s v="Belgium"/>
        <s v="Belize"/>
        <s v="Benin"/>
        <s v="Bhutan"/>
        <s v="Bolivia (Plurinational State of)"/>
        <s v="Bosnia and Herzegovina"/>
        <s v="Botswana"/>
        <s v="Brazil"/>
        <s v="Brunei Darussalam"/>
        <s v="Bulgaria"/>
        <s v="Burkina Faso"/>
        <s v="Burundi"/>
        <s v="Cabo Verde"/>
        <s v="Cambodia"/>
        <s v="Cameroon"/>
        <s v="Canada"/>
        <s v="Central African Republic"/>
        <s v="Chad"/>
        <s v="Chile"/>
        <s v="China"/>
        <s v="Colombia"/>
        <s v="Comoros"/>
        <s v="Congo"/>
        <s v="Cook Islands"/>
        <s v="Costa Rica"/>
        <s v="Côte d'Ivoire"/>
        <s v="Croatia"/>
        <s v="Cuba"/>
        <s v="Cyprus"/>
        <s v="Czechia"/>
        <s v="Democratic People's Republic of Korea"/>
        <s v="Democratic Republic of the Congo"/>
        <s v="Denmark"/>
        <s v="Djibouti"/>
        <s v="Dominica"/>
        <s v="Dominican Republic"/>
        <s v="Ecuador"/>
        <s v="Egypt"/>
        <s v="El Salvador"/>
        <s v="Equatorial Guinea"/>
        <s v="Eritrea"/>
        <s v="Estonia"/>
        <s v="Eswatini"/>
        <s v="Ethiopia"/>
        <s v="Fiji"/>
        <s v="Finland"/>
        <s v="France"/>
        <s v="Gabon"/>
        <s v="Gambia"/>
        <s v="Georgia"/>
        <s v="Germany"/>
        <s v="Ghana"/>
        <s v="Greece"/>
        <s v="Grenada"/>
        <s v="Guatemala"/>
        <s v="Guinea"/>
        <s v="Guinea-Bissau"/>
        <s v="Guyana"/>
        <s v="Haiti"/>
        <s v="Honduras"/>
        <s v="Hungary"/>
        <s v="Iceland"/>
        <s v="India"/>
        <s v="Indonesia"/>
        <s v="Iran (Islamic Republic of)"/>
        <s v="Iraq"/>
        <s v="Ireland"/>
        <s v="Israel"/>
        <s v="Italy"/>
        <s v="Jamaica"/>
        <s v="Japan"/>
        <s v="Jordan"/>
        <s v="Kazakhstan"/>
        <s v="Kenya"/>
        <s v="Kiribati"/>
        <s v="Kuwait"/>
        <s v="Kyrgyzstan"/>
        <s v="Lao People's Democratic Republic"/>
        <s v="Latvia"/>
        <s v="Lebanon"/>
        <s v="Lesotho"/>
        <s v="Liberia"/>
        <s v="Libya"/>
        <s v="Lithuania"/>
        <s v="Luxembourg"/>
        <s v="Madagascar"/>
        <s v="Malawi"/>
        <s v="Malaysia"/>
        <s v="Maldives"/>
        <s v="Mali"/>
        <s v="Malta"/>
        <s v="Marshall Islands"/>
        <s v="Mauritania"/>
        <s v="Mauritius"/>
        <s v="Mexico"/>
        <s v="Micronesia (Federated States of)"/>
        <s v="Monaco"/>
        <s v="Mongolia"/>
        <s v="Montenegro"/>
        <s v="Morocco"/>
        <s v="Mozambique"/>
        <s v="Myanmar"/>
        <s v="Namibia"/>
        <s v="Nauru"/>
        <s v="Nepal"/>
        <s v="Netherlands"/>
        <s v="New Zealand"/>
        <s v="Nicaragua"/>
        <s v="Niger"/>
        <s v="Nigeria"/>
        <s v="Niue"/>
        <s v="Norway"/>
        <s v="Oman"/>
        <s v="Pakistan"/>
        <s v="Palau"/>
        <s v="Panama"/>
        <s v="Papua New Guinea"/>
        <s v="Paraguay"/>
        <s v="Peru"/>
        <s v="Philippines"/>
        <s v="Poland"/>
        <s v="Portugal"/>
        <s v="Qatar"/>
        <s v="Republic of Korea"/>
        <s v="Republic of Moldova"/>
        <s v="Republic of North Macedonia"/>
        <s v="Romania"/>
        <s v="Russian Federation"/>
        <s v="Rwanda"/>
        <s v="Saint Kitts and Nevis"/>
        <s v="Saint Lucia"/>
        <s v="Saint Vincent and the Grenadines"/>
        <s v="Samoa"/>
        <s v="San Marino"/>
        <s v="Sao Tome and Principe"/>
        <s v="Saudi Arabia"/>
        <s v="Senegal"/>
        <s v="Serbia"/>
        <s v="Seychelles"/>
        <s v="Sierra Leone"/>
        <s v="Singapore"/>
        <s v="Slovakia"/>
        <s v="Slovenia"/>
        <s v="Solomon Islands"/>
        <s v="Somalia"/>
        <s v="South Africa"/>
        <s v="South Sudan"/>
        <s v="Spain"/>
        <s v="Sri Lanka"/>
        <s v="Sudan"/>
        <s v="Suriname"/>
        <s v="Sweden"/>
        <s v="Switzerland"/>
        <s v="Syrian Arab Republic"/>
        <s v="Tajikistan"/>
        <s v="Thailand"/>
        <s v="Timor-Leste"/>
        <s v="Togo"/>
        <s v="Tonga"/>
        <s v="Trinidad and Tobago"/>
        <s v="Tunisia"/>
        <s v="Turkey"/>
        <s v="Turkmenistan"/>
        <s v="Tuvalu"/>
        <s v="Uganda"/>
        <s v="Ukraine"/>
        <s v="United Arab Emirates"/>
        <s v="United Kingdom of Great Britain and Northern Ireland"/>
        <s v="United Republic of Tanzania"/>
        <s v="United States of America"/>
        <s v="Uruguay"/>
        <s v="Uzbekistan"/>
        <s v="Vanuatu"/>
        <s v="Venezuela (Bolivarian Republic of)"/>
        <s v="Viet Nam"/>
        <s v="Yemen"/>
        <s v="Zambia"/>
        <s v="Zimbabwe"/>
      </sharedItems>
      <fieldGroup par="55"/>
    </cacheField>
    <cacheField name="2017/Most Recent Total Population using at least basic drinking-water services (%)" numFmtId="2">
      <sharedItems containsSemiMixedTypes="0" containsString="0" containsNumber="1" minValue="46" maxValue="100"/>
    </cacheField>
    <cacheField name="2017 Urban Population using at least basic drinking-water services (%)" numFmtId="2">
      <sharedItems containsMixedTypes="1" containsNumber="1" containsInteger="1" minValue="65" maxValue="100" count="31">
        <n v="96"/>
        <n v="92"/>
        <n v="95"/>
        <n v="100"/>
        <n v="71"/>
        <s v=""/>
        <n v="99"/>
        <n v="97"/>
        <n v="76"/>
        <n v="98"/>
        <n v="80"/>
        <n v="90"/>
        <n v="93"/>
        <n v="77"/>
        <n v="70"/>
        <n v="88"/>
        <n v="87"/>
        <n v="69"/>
        <n v="84"/>
        <n v="78"/>
        <n v="86"/>
        <n v="85"/>
        <n v="94"/>
        <n v="89"/>
        <n v="91"/>
        <n v="82"/>
        <n v="83"/>
        <n v="65"/>
        <n v="74"/>
        <n v="75"/>
        <n v="79"/>
      </sharedItems>
    </cacheField>
    <cacheField name="2017 Rural Population using at least basic drinking-water services (%)" numFmtId="2">
      <sharedItems containsMixedTypes="1" containsNumber="1" containsInteger="1" minValue="23" maxValue="100" count="56">
        <n v="57"/>
        <n v="90"/>
        <n v="89"/>
        <n v="100"/>
        <n v="27"/>
        <s v=""/>
        <n v="82"/>
        <n v="97"/>
        <n v="98"/>
        <n v="58"/>
        <n v="78"/>
        <n v="76"/>
        <n v="35"/>
        <n v="73"/>
        <n v="39"/>
        <n v="99"/>
        <n v="29"/>
        <n v="86"/>
        <n v="77"/>
        <n v="46"/>
        <n v="23"/>
        <n v="47"/>
        <n v="83"/>
        <n v="92"/>
        <n v="31"/>
        <n v="60"/>
        <n v="55"/>
        <n v="63"/>
        <n v="96"/>
        <n v="68"/>
        <n v="49"/>
        <n v="53"/>
        <n v="94"/>
        <n v="43"/>
        <n v="91"/>
        <n v="85"/>
        <n v="50"/>
        <n v="59"/>
        <n v="62"/>
        <n v="93"/>
        <n v="36"/>
        <n v="65"/>
        <n v="56"/>
        <n v="71"/>
        <n v="40"/>
        <n v="69"/>
        <n v="44"/>
        <n v="70"/>
        <n v="88"/>
        <n v="61"/>
        <n v="28"/>
        <n v="81"/>
        <n v="95"/>
        <n v="48"/>
        <n v="41"/>
        <n v="42"/>
      </sharedItems>
    </cacheField>
    <cacheField name="2016 Total Population using at least basic drinking-water services (%)" numFmtId="2">
      <sharedItems containsMixedTypes="1" containsNumber="1" minValue="39" maxValue="100"/>
    </cacheField>
    <cacheField name="2016 Urban Population using at least basic drinking-water services (%)" numFmtId="2">
      <sharedItems containsMixedTypes="1" containsNumber="1" containsInteger="1" minValue="63" maxValue="100"/>
    </cacheField>
    <cacheField name="2016 Rural Population using at least basic drinking-water services (%)" numFmtId="2">
      <sharedItems containsMixedTypes="1" containsNumber="1" containsInteger="1" minValue="23" maxValue="100"/>
    </cacheField>
    <cacheField name="2015 Total Population Total Population using at least basic drinking-water services (%)" numFmtId="2">
      <sharedItems containsMixedTypes="1" containsNumber="1" containsInteger="1" minValue="39" maxValue="100"/>
    </cacheField>
    <cacheField name="2015 Urban Population using at least basic drinking-water services (%)" numFmtId="2">
      <sharedItems containsMixedTypes="1" containsNumber="1" containsInteger="1" minValue="60" maxValue="100"/>
    </cacheField>
    <cacheField name="2015 Rural Population using at least basic drinking-water services (%)" numFmtId="2">
      <sharedItems containsMixedTypes="1" containsNumber="1" containsInteger="1" minValue="22" maxValue="100"/>
    </cacheField>
    <cacheField name="2014 Total Population Total Population using at least basic drinking-water services (%)" numFmtId="2">
      <sharedItems containsMixedTypes="1" containsNumber="1" containsInteger="1" minValue="38" maxValue="100"/>
    </cacheField>
    <cacheField name="2014 Urban Population using at least basic drinking-water services (%)" numFmtId="2">
      <sharedItems containsMixedTypes="1" containsNumber="1" containsInteger="1" minValue="58" maxValue="100"/>
    </cacheField>
    <cacheField name="2014 Rural Population using at least basic drinking-water services (%)" numFmtId="2">
      <sharedItems containsMixedTypes="1" containsNumber="1" containsInteger="1" minValue="22" maxValue="100"/>
    </cacheField>
    <cacheField name="2013 Total Population Total Population using at least basic drinking-water services (%)" numFmtId="2">
      <sharedItems containsSemiMixedTypes="0" containsString="0" containsNumber="1" containsInteger="1" minValue="37" maxValue="100"/>
    </cacheField>
    <cacheField name="2013 Urban Population using at least basic drinking-water services (%)" numFmtId="2">
      <sharedItems containsMixedTypes="1" containsNumber="1" containsInteger="1" minValue="56" maxValue="100"/>
    </cacheField>
    <cacheField name="2013 Rural Population using at least basic drinking-water services (%)" numFmtId="2">
      <sharedItems containsMixedTypes="1" containsNumber="1" containsInteger="1" minValue="21" maxValue="100"/>
    </cacheField>
    <cacheField name="2012 Total Population Total Population using at least basic drinking-water services (%)" numFmtId="2">
      <sharedItems containsSemiMixedTypes="0" containsString="0" containsNumber="1" containsInteger="1" minValue="36" maxValue="100"/>
    </cacheField>
    <cacheField name="2012 Urban Population using at least basic drinking-water services (%)" numFmtId="2">
      <sharedItems containsMixedTypes="1" containsNumber="1" containsInteger="1" minValue="54" maxValue="100"/>
    </cacheField>
    <cacheField name="2012 Rural Population using at least basic drinking-water services (%)" numFmtId="2">
      <sharedItems containsMixedTypes="1" containsNumber="1" containsInteger="1" minValue="21" maxValue="100"/>
    </cacheField>
    <cacheField name="2011 Total Population Total Population using at least basic drinking-water services (%)" numFmtId="2">
      <sharedItems containsSemiMixedTypes="0" containsString="0" containsNumber="1" containsInteger="1" minValue="34" maxValue="100"/>
    </cacheField>
    <cacheField name="2011 Urban Population using at least basic drinking-water services (%)" numFmtId="2">
      <sharedItems containsMixedTypes="1" containsNumber="1" containsInteger="1" minValue="52" maxValue="100"/>
    </cacheField>
    <cacheField name="2011 Rural Population using at least basic drinking-water services (%)" numFmtId="2">
      <sharedItems containsMixedTypes="1" containsNumber="1" containsInteger="1" minValue="20" maxValue="100"/>
    </cacheField>
    <cacheField name="2010 Total Population Total Population using at least basic drinking-water services (%)" numFmtId="2">
      <sharedItems containsMixedTypes="1" containsNumber="1" containsInteger="1" minValue="33" maxValue="100"/>
    </cacheField>
    <cacheField name="2010 Urban Population using at least basic drinking-water services (%)" numFmtId="2">
      <sharedItems containsMixedTypes="1" containsNumber="1" containsInteger="1" minValue="67" maxValue="100"/>
    </cacheField>
    <cacheField name="2010 Rural Population using at least basic drinking-water services (%)" numFmtId="2">
      <sharedItems containsMixedTypes="1" containsNumber="1" containsInteger="1" minValue="20" maxValue="100"/>
    </cacheField>
    <cacheField name="2009 Total Population Total Population using at least basic drinking-water services (%)" numFmtId="2">
      <sharedItems containsMixedTypes="1" containsNumber="1" containsInteger="1" minValue="32" maxValue="100"/>
    </cacheField>
    <cacheField name="2009 Urban Population using at least basic drinking-water services (%)" numFmtId="2">
      <sharedItems containsMixedTypes="1" containsNumber="1" containsInteger="1" minValue="66" maxValue="100"/>
    </cacheField>
    <cacheField name="2009 Rural Population using at least basic drinking-water services (%)" numFmtId="2">
      <sharedItems containsMixedTypes="1" containsNumber="1" containsInteger="1" minValue="19" maxValue="100"/>
    </cacheField>
    <cacheField name="2008 Total Population Total Population using at least basic drinking-water services (%)" numFmtId="2">
      <sharedItems containsMixedTypes="1" containsNumber="1" containsInteger="1" minValue="30" maxValue="100"/>
    </cacheField>
    <cacheField name="2008 Urban Population using at least basic drinking-water services (%)" numFmtId="2">
      <sharedItems containsMixedTypes="1" containsNumber="1" containsInteger="1" minValue="65" maxValue="100"/>
    </cacheField>
    <cacheField name="2008 Rural Population using at least basic drinking-water services (%)" numFmtId="2">
      <sharedItems containsMixedTypes="1" containsNumber="1" containsInteger="1" minValue="19" maxValue="100"/>
    </cacheField>
    <cacheField name="2007 Total Population Total Population using at least basic drinking-water services (%)" numFmtId="2">
      <sharedItems containsMixedTypes="1" containsNumber="1" containsInteger="1" minValue="29" maxValue="100"/>
    </cacheField>
    <cacheField name="2007 Urban Population using at least basic drinking-water services (%)" numFmtId="2">
      <sharedItems containsMixedTypes="1" containsNumber="1" containsInteger="1" minValue="63" maxValue="100"/>
    </cacheField>
    <cacheField name="2007 Rural Population using at least basic drinking-water services (%)" numFmtId="2">
      <sharedItems containsMixedTypes="1" containsNumber="1" containsInteger="1" minValue="17" maxValue="100"/>
    </cacheField>
    <cacheField name="2006 Total Population Total Population using at least basic drinking-water services (%)" numFmtId="2">
      <sharedItems containsMixedTypes="1" containsNumber="1" containsInteger="1" minValue="28" maxValue="100"/>
    </cacheField>
    <cacheField name="2006 Urban Population using at least basic drinking-water services (%)" numFmtId="2">
      <sharedItems containsMixedTypes="1" containsNumber="1" containsInteger="1" minValue="61" maxValue="100"/>
    </cacheField>
    <cacheField name="2006 Rural Population using at least basic drinking-water services (%)" numFmtId="2">
      <sharedItems containsMixedTypes="1" containsNumber="1" containsInteger="1" minValue="16" maxValue="100"/>
    </cacheField>
    <cacheField name="2005 Total Population Total Population using at least basic drinking-water services (%)" numFmtId="2">
      <sharedItems containsMixedTypes="1" containsNumber="1" containsInteger="1" minValue="26" maxValue="100"/>
    </cacheField>
    <cacheField name="2005 Urban Population using at least basic drinking-water services (%)" numFmtId="2">
      <sharedItems containsMixedTypes="1" containsNumber="1" containsInteger="1" minValue="59" maxValue="100"/>
    </cacheField>
    <cacheField name="2005 Rural Population using at least basic drinking-water services (%)" numFmtId="2">
      <sharedItems containsMixedTypes="1" containsNumber="1" containsInteger="1" minValue="14" maxValue="100"/>
    </cacheField>
    <cacheField name="2004 Total Population Total Population using at least basic drinking-water services (%)" numFmtId="2">
      <sharedItems containsMixedTypes="1" containsNumber="1" containsInteger="1" minValue="25" maxValue="100"/>
    </cacheField>
    <cacheField name="2004 Urban Population using at least basic drinking-water services (%)" numFmtId="2">
      <sharedItems containsMixedTypes="1" containsNumber="1" containsInteger="1" minValue="57" maxValue="100"/>
    </cacheField>
    <cacheField name="2004 Rural Population using at least basic drinking-water services (%)" numFmtId="2">
      <sharedItems containsMixedTypes="1" containsNumber="1" containsInteger="1" minValue="12" maxValue="100"/>
    </cacheField>
    <cacheField name="2003 Total Population Total Population using at least basic drinking-water services (%)" numFmtId="2">
      <sharedItems containsMixedTypes="1" containsNumber="1" containsInteger="1" minValue="23" maxValue="100" count="60">
        <n v="32"/>
        <n v="88"/>
        <n v="91"/>
        <n v="100"/>
        <n v="44"/>
        <n v="98"/>
        <n v="97"/>
        <n v="96"/>
        <n v="78"/>
        <n v="99"/>
        <n v="89"/>
        <n v="62"/>
        <n v="86"/>
        <n v="82"/>
        <n v="76"/>
        <n v="95"/>
        <n v="54"/>
        <n v="52"/>
        <n v="79"/>
        <n v="57"/>
        <n v="60"/>
        <n v="55"/>
        <n v="41"/>
        <n v="83"/>
        <n v="92"/>
        <n v="58"/>
        <n v="71"/>
        <n v="93"/>
        <n v="36"/>
        <n v="94"/>
        <n v="85"/>
        <n v="81"/>
        <n v="53"/>
        <n v="48"/>
        <n v="56"/>
        <n v="23"/>
        <n v="75"/>
        <n v="67"/>
        <n v="87"/>
        <n v="63"/>
        <n v="59"/>
        <n v="49"/>
        <n v="65"/>
        <n v="38"/>
        <n v="77"/>
        <n v="45"/>
        <n v="66"/>
        <s v=""/>
        <n v="25"/>
        <n v="39"/>
        <n v="90"/>
        <n v="34"/>
        <n v="80"/>
        <n v="84"/>
        <n v="69"/>
        <n v="43"/>
        <n v="26"/>
        <n v="30"/>
        <n v="40"/>
        <n v="51"/>
      </sharedItems>
    </cacheField>
    <cacheField name="2003 Urban Population using at least basic drinking-water services (%)" numFmtId="2">
      <sharedItems containsMixedTypes="1" containsNumber="1" containsInteger="1" minValue="54" maxValue="100"/>
    </cacheField>
    <cacheField name="2003 Rural Population using at least basic drinking-water services (%)" numFmtId="2">
      <sharedItems containsMixedTypes="1" containsNumber="1" containsInteger="1" minValue="10" maxValue="100"/>
    </cacheField>
    <cacheField name="2002 Total Population Total Population using at least basic drinking-water services (%)" numFmtId="2">
      <sharedItems containsMixedTypes="1" containsNumber="1" containsInteger="1" minValue="22" maxValue="100"/>
    </cacheField>
    <cacheField name="2002 Urban Population using at least basic drinking-water services (%)" numFmtId="2">
      <sharedItems containsMixedTypes="1" containsNumber="1" containsInteger="1" minValue="52" maxValue="100"/>
    </cacheField>
    <cacheField name="2002 Rural Population using at least basic drinking-water services (%)" numFmtId="2">
      <sharedItems containsMixedTypes="1" containsNumber="1" containsInteger="1" minValue="8" maxValue="100"/>
    </cacheField>
    <cacheField name="2001 Total Population Total Population using at least basic drinking-water services (%)" numFmtId="2">
      <sharedItems containsMixedTypes="1" containsNumber="1" containsInteger="1" minValue="20" maxValue="100"/>
    </cacheField>
    <cacheField name="2001 Urban Population using at least basic drinking-water services (%)" numFmtId="2">
      <sharedItems containsMixedTypes="1" containsNumber="1" containsInteger="1" minValue="49" maxValue="100"/>
    </cacheField>
    <cacheField name="2001 Rural Population using at least basic drinking-water services (%)" numFmtId="2">
      <sharedItems containsMixedTypes="1" containsNumber="1" containsInteger="1" minValue="6" maxValue="100" count="67">
        <n v="22"/>
        <n v="82"/>
        <n v="84"/>
        <n v="100"/>
        <s v=""/>
        <n v="78"/>
        <n v="89"/>
        <n v="99"/>
        <n v="57"/>
        <n v="94"/>
        <n v="85"/>
        <n v="52"/>
        <n v="80"/>
        <n v="56"/>
        <n v="96"/>
        <n v="54"/>
        <n v="75"/>
        <n v="51"/>
        <n v="48"/>
        <n v="70"/>
        <n v="49"/>
        <n v="38"/>
        <n v="98"/>
        <n v="43"/>
        <n v="32"/>
        <n v="76"/>
        <n v="72"/>
        <n v="91"/>
        <n v="18"/>
        <n v="88"/>
        <n v="97"/>
        <n v="81"/>
        <n v="16"/>
        <n v="71"/>
        <n v="31"/>
        <n v="44"/>
        <n v="10"/>
        <n v="68"/>
        <n v="87"/>
        <n v="55"/>
        <n v="79"/>
        <n v="53"/>
        <n v="42"/>
        <n v="86"/>
        <n v="41"/>
        <n v="77"/>
        <n v="67"/>
        <n v="90"/>
        <n v="73"/>
        <n v="40"/>
        <n v="64"/>
        <n v="24"/>
        <n v="39"/>
        <n v="26"/>
        <n v="30"/>
        <n v="6"/>
        <n v="63"/>
        <n v="36"/>
        <n v="27"/>
        <n v="74"/>
        <n v="92"/>
        <n v="59"/>
        <n v="35"/>
        <n v="45"/>
        <n v="20"/>
        <n v="95"/>
        <n v="60"/>
      </sharedItems>
    </cacheField>
    <cacheField name="2000 Total Population Total Population using at least basic drinking-water services (%)" numFmtId="2">
      <sharedItems containsMixedTypes="1" containsNumber="1" containsInteger="1" minValue="19" maxValue="100"/>
    </cacheField>
    <cacheField name="2000 Urban Population using at least basic drinking-water services (%)" numFmtId="2">
      <sharedItems containsMixedTypes="1" containsNumber="1" containsInteger="1" minValue="49" maxValue="100"/>
    </cacheField>
    <cacheField name="2000 Rural Population using at least basic drinking-water services (%)" numFmtId="2">
      <sharedItems containsMixedTypes="1" containsNumber="1" containsInteger="1" minValue="4" maxValue="100"/>
    </cacheField>
    <cacheField name="Country2" numFmtId="0" databaseField="0">
      <fieldGroup base="0">
        <discretePr count="194">
          <x v="1"/>
          <x v="2"/>
          <x v="5"/>
          <x v="2"/>
          <x v="5"/>
          <x v="0"/>
          <x v="0"/>
          <x v="2"/>
          <x v="4"/>
          <x v="2"/>
          <x v="2"/>
          <x v="0"/>
          <x v="1"/>
          <x v="3"/>
          <x v="0"/>
          <x v="2"/>
          <x v="2"/>
          <x v="0"/>
          <x v="5"/>
          <x v="3"/>
          <x v="0"/>
          <x v="2"/>
          <x v="5"/>
          <x v="0"/>
          <x v="4"/>
          <x v="2"/>
          <x v="5"/>
          <x v="5"/>
          <x v="5"/>
          <x v="4"/>
          <x v="5"/>
          <x v="0"/>
          <x v="5"/>
          <x v="5"/>
          <x v="0"/>
          <x v="4"/>
          <x v="0"/>
          <x v="5"/>
          <x v="5"/>
          <x v="4"/>
          <x v="0"/>
          <x v="5"/>
          <x v="2"/>
          <x v="0"/>
          <x v="2"/>
          <x v="2"/>
          <x v="3"/>
          <x v="5"/>
          <x v="2"/>
          <x v="1"/>
          <x v="0"/>
          <x v="0"/>
          <x v="0"/>
          <x v="1"/>
          <x v="0"/>
          <x v="5"/>
          <x v="5"/>
          <x v="2"/>
          <x v="5"/>
          <x v="5"/>
          <x v="4"/>
          <x v="2"/>
          <x v="2"/>
          <x v="5"/>
          <x v="5"/>
          <x v="2"/>
          <x v="2"/>
          <x v="5"/>
          <x v="2"/>
          <x v="0"/>
          <x v="0"/>
          <x v="5"/>
          <x v="5"/>
          <x v="0"/>
          <x v="0"/>
          <x v="0"/>
          <x v="2"/>
          <x v="2"/>
          <x v="3"/>
          <x v="3"/>
          <x v="1"/>
          <x v="1"/>
          <x v="2"/>
          <x v="2"/>
          <x v="2"/>
          <x v="0"/>
          <x v="4"/>
          <x v="1"/>
          <x v="2"/>
          <x v="5"/>
          <x v="4"/>
          <x v="1"/>
          <x v="2"/>
          <x v="4"/>
          <x v="2"/>
          <x v="1"/>
          <x v="5"/>
          <x v="5"/>
          <x v="1"/>
          <x v="2"/>
          <x v="2"/>
          <x v="5"/>
          <x v="5"/>
          <x v="4"/>
          <x v="3"/>
          <x v="5"/>
          <x v="2"/>
          <x v="4"/>
          <x v="5"/>
          <x v="5"/>
          <x v="0"/>
          <x v="4"/>
          <x v="2"/>
          <x v="4"/>
          <x v="2"/>
          <x v="1"/>
          <x v="5"/>
          <x v="3"/>
          <x v="5"/>
          <x v="4"/>
          <x v="3"/>
          <x v="2"/>
          <x v="4"/>
          <x v="0"/>
          <x v="5"/>
          <x v="5"/>
          <x v="4"/>
          <x v="2"/>
          <x v="1"/>
          <x v="1"/>
          <x v="4"/>
          <x v="0"/>
          <x v="4"/>
          <x v="0"/>
          <x v="0"/>
          <x v="4"/>
          <x v="2"/>
          <x v="2"/>
          <x v="1"/>
          <x v="4"/>
          <x v="2"/>
          <x v="2"/>
          <x v="2"/>
          <x v="2"/>
          <x v="5"/>
          <x v="0"/>
          <x v="0"/>
          <x v="0"/>
          <x v="4"/>
          <x v="2"/>
          <x v="5"/>
          <x v="1"/>
          <x v="5"/>
          <x v="2"/>
          <x v="5"/>
          <x v="5"/>
          <x v="4"/>
          <x v="2"/>
          <x v="2"/>
          <x v="4"/>
          <x v="1"/>
          <x v="5"/>
          <x v="5"/>
          <x v="2"/>
          <x v="3"/>
          <x v="1"/>
          <x v="0"/>
          <x v="2"/>
          <x v="2"/>
          <x v="1"/>
          <x v="2"/>
          <x v="3"/>
          <x v="3"/>
          <x v="5"/>
          <x v="4"/>
          <x v="0"/>
          <x v="1"/>
          <x v="2"/>
          <x v="2"/>
          <x v="4"/>
          <x v="5"/>
          <x v="2"/>
          <x v="1"/>
          <x v="2"/>
          <x v="5"/>
          <x v="0"/>
          <x v="0"/>
          <x v="2"/>
          <x v="4"/>
          <x v="0"/>
          <x v="4"/>
          <x v="1"/>
          <x v="5"/>
          <x v="5"/>
        </discretePr>
        <groupItems count="6">
          <s v="Group2"/>
          <s v="Group3"/>
          <s v="Group4"/>
          <s v="Group5"/>
          <s v="Group6"/>
          <s v="Group1"/>
        </groupItems>
      </fieldGroup>
    </cacheField>
  </cacheFields>
  <extLst>
    <ext xmlns:x14="http://schemas.microsoft.com/office/spreadsheetml/2009/9/main" uri="{725AE2AE-9491-48be-B2B4-4EB974FC3084}">
      <x14:pivotCacheDefinition pivotCacheId="3037632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Kaufman" refreshedDate="44115.701557638888" createdVersion="6" refreshedVersion="6" minRefreshableVersion="3" recordCount="194" xr:uid="{1D008159-1848-4FAC-B9E9-D39D89C8EF3B}">
  <cacheSource type="worksheet">
    <worksheetSource ref="A1:BD195" sheet="Data as a Range"/>
  </cacheSource>
  <cacheFields count="56">
    <cacheField name="Country" numFmtId="0">
      <sharedItems count="194">
        <s v="Afghanistan"/>
        <s v="Albania"/>
        <s v="Algeria"/>
        <s v="Andorra"/>
        <s v="Angola"/>
        <s v="Antigua and Barbuda"/>
        <s v="Argentina"/>
        <s v="Armenia"/>
        <s v="Australia"/>
        <s v="Austria"/>
        <s v="Azerbaijan"/>
        <s v="Bahamas"/>
        <s v="Bahrain"/>
        <s v="Bangladesh"/>
        <s v="Barbados"/>
        <s v="Belarus"/>
        <s v="Belgium"/>
        <s v="Belize"/>
        <s v="Benin"/>
        <s v="Bhutan"/>
        <s v="Bolivia (Plurinational State of)"/>
        <s v="Bosnia and Herzegovina"/>
        <s v="Botswana"/>
        <s v="Brazil"/>
        <s v="Brunei Darussalam"/>
        <s v="Bulgaria"/>
        <s v="Burkina Faso"/>
        <s v="Burundi"/>
        <s v="Cabo Verde"/>
        <s v="Cambodia"/>
        <s v="Cameroon"/>
        <s v="Canada"/>
        <s v="Central African Republic"/>
        <s v="Chad"/>
        <s v="Chile"/>
        <s v="China"/>
        <s v="Colombia"/>
        <s v="Comoros"/>
        <s v="Congo"/>
        <s v="Cook Islands"/>
        <s v="Costa Rica"/>
        <s v="Côte d'Ivoire"/>
        <s v="Croatia"/>
        <s v="Cuba"/>
        <s v="Cyprus"/>
        <s v="Czechia"/>
        <s v="Democratic People's Republic of Korea"/>
        <s v="Democratic Republic of the Congo"/>
        <s v="Denmark"/>
        <s v="Djibouti"/>
        <s v="Dominica"/>
        <s v="Dominican Republic"/>
        <s v="Ecuador"/>
        <s v="Egypt"/>
        <s v="El Salvador"/>
        <s v="Equatorial Guinea"/>
        <s v="Eritrea"/>
        <s v="Estonia"/>
        <s v="Eswatini"/>
        <s v="Ethiopia"/>
        <s v="Fiji"/>
        <s v="Finland"/>
        <s v="France"/>
        <s v="Gabon"/>
        <s v="Gambia"/>
        <s v="Georgia"/>
        <s v="Germany"/>
        <s v="Ghana"/>
        <s v="Greece"/>
        <s v="Grenada"/>
        <s v="Guatemala"/>
        <s v="Guinea"/>
        <s v="Guinea-Bissau"/>
        <s v="Guyana"/>
        <s v="Haiti"/>
        <s v="Honduras"/>
        <s v="Hungary"/>
        <s v="Iceland"/>
        <s v="India"/>
        <s v="Indonesia"/>
        <s v="Iran (Islamic Republic of)"/>
        <s v="Iraq"/>
        <s v="Ireland"/>
        <s v="Israel"/>
        <s v="Italy"/>
        <s v="Jamaica"/>
        <s v="Japan"/>
        <s v="Jordan"/>
        <s v="Kazakhstan"/>
        <s v="Kenya"/>
        <s v="Kiribati"/>
        <s v="Kuwait"/>
        <s v="Kyrgyzstan"/>
        <s v="Lao People's Democratic Republic"/>
        <s v="Latvia"/>
        <s v="Lebanon"/>
        <s v="Lesotho"/>
        <s v="Liberia"/>
        <s v="Libya"/>
        <s v="Lithuania"/>
        <s v="Luxembourg"/>
        <s v="Madagascar"/>
        <s v="Malawi"/>
        <s v="Malaysia"/>
        <s v="Maldives"/>
        <s v="Mali"/>
        <s v="Malta"/>
        <s v="Marshall Islands"/>
        <s v="Mauritania"/>
        <s v="Mauritius"/>
        <s v="Mexico"/>
        <s v="Micronesia (Federated States of)"/>
        <s v="Monaco"/>
        <s v="Mongolia"/>
        <s v="Montenegro"/>
        <s v="Morocco"/>
        <s v="Mozambique"/>
        <s v="Myanmar"/>
        <s v="Namibia"/>
        <s v="Nauru"/>
        <s v="Nepal"/>
        <s v="Netherlands"/>
        <s v="New Zealand"/>
        <s v="Nicaragua"/>
        <s v="Niger"/>
        <s v="Nigeria"/>
        <s v="Niue"/>
        <s v="Norway"/>
        <s v="Oman"/>
        <s v="Pakistan"/>
        <s v="Palau"/>
        <s v="Panama"/>
        <s v="Papua New Guinea"/>
        <s v="Paraguay"/>
        <s v="Peru"/>
        <s v="Philippines"/>
        <s v="Poland"/>
        <s v="Portugal"/>
        <s v="Qatar"/>
        <s v="Republic of Korea"/>
        <s v="Republic of Moldova"/>
        <s v="Republic of North Macedonia"/>
        <s v="Romania"/>
        <s v="Russian Federation"/>
        <s v="Rwanda"/>
        <s v="Saint Kitts and Nevis"/>
        <s v="Saint Lucia"/>
        <s v="Saint Vincent and the Grenadines"/>
        <s v="Samoa"/>
        <s v="San Marino"/>
        <s v="Sao Tome and Principe"/>
        <s v="Saudi Arabia"/>
        <s v="Senegal"/>
        <s v="Serbia"/>
        <s v="Seychelles"/>
        <s v="Sierra Leone"/>
        <s v="Singapore"/>
        <s v="Slovakia"/>
        <s v="Slovenia"/>
        <s v="Solomon Islands"/>
        <s v="Somalia"/>
        <s v="South Africa"/>
        <s v="South Sudan"/>
        <s v="Spain"/>
        <s v="Sri Lanka"/>
        <s v="Sudan"/>
        <s v="Suriname"/>
        <s v="Sweden"/>
        <s v="Switzerland"/>
        <s v="Syrian Arab Republic"/>
        <s v="Tajikistan"/>
        <s v="Thailand"/>
        <s v="Timor-Leste"/>
        <s v="Togo"/>
        <s v="Tonga"/>
        <s v="Trinidad and Tobago"/>
        <s v="Tunisia"/>
        <s v="Turkey"/>
        <s v="Turkmenistan"/>
        <s v="Tuvalu"/>
        <s v="Uganda"/>
        <s v="Ukraine"/>
        <s v="United Arab Emirates"/>
        <s v="United Kingdom of Great Britain and Northern Ireland"/>
        <s v="United Republic of Tanzania"/>
        <s v="United States of America"/>
        <s v="Uruguay"/>
        <s v="Uzbekistan"/>
        <s v="Vanuatu"/>
        <s v="Venezuela (Bolivarian Republic of)"/>
        <s v="Viet Nam"/>
        <s v="Yemen"/>
        <s v="Zambia"/>
        <s v="Zimbabwe"/>
      </sharedItems>
    </cacheField>
    <cacheField name=" % of Change of basic drinking water service from 2000-2017" numFmtId="2">
      <sharedItems containsMixedTypes="1" containsNumber="1" minValue="-10.5" maxValue="48.5"/>
    </cacheField>
    <cacheField name="Average Percentage of 2017 Total Population using at least basic drinking-water services in 2017 " numFmtId="2">
      <sharedItems containsSemiMixedTypes="0" containsString="0" containsNumber="1" minValue="46" maxValue="100"/>
    </cacheField>
    <cacheField name="2017 Urban Population using at least basic drinking-water services (%)" numFmtId="2">
      <sharedItems containsMixedTypes="1" containsNumber="1" containsInteger="1" minValue="65" maxValue="100"/>
    </cacheField>
    <cacheField name="2017 Rural Population using at least basic drinking-water services (%)" numFmtId="2">
      <sharedItems containsMixedTypes="1" containsNumber="1" containsInteger="1" minValue="23" maxValue="100"/>
    </cacheField>
    <cacheField name="2016 Total Population using at least basic drinking-water services (%)" numFmtId="2">
      <sharedItems containsMixedTypes="1" containsNumber="1" minValue="39" maxValue="100"/>
    </cacheField>
    <cacheField name="2016 Urban Population using at least basic drinking-water services (%)" numFmtId="2">
      <sharedItems containsMixedTypes="1" containsNumber="1" containsInteger="1" minValue="63" maxValue="100"/>
    </cacheField>
    <cacheField name="2016 Rural Population using at least basic drinking-water services (%)" numFmtId="2">
      <sharedItems containsMixedTypes="1" containsNumber="1" containsInteger="1" minValue="23" maxValue="100"/>
    </cacheField>
    <cacheField name="2015 Total Population Total Population using at least basic drinking-water services (%)" numFmtId="2">
      <sharedItems containsMixedTypes="1" containsNumber="1" containsInteger="1" minValue="39" maxValue="100"/>
    </cacheField>
    <cacheField name="2015 Urban Population using at least basic drinking-water services (%)" numFmtId="2">
      <sharedItems containsMixedTypes="1" containsNumber="1" containsInteger="1" minValue="60" maxValue="100"/>
    </cacheField>
    <cacheField name="2015 Rural Population using at least basic drinking-water services (%)" numFmtId="2">
      <sharedItems containsMixedTypes="1" containsNumber="1" containsInteger="1" minValue="22" maxValue="100"/>
    </cacheField>
    <cacheField name="2014 Total Population Total Population using at least basic drinking-water services (%)" numFmtId="2">
      <sharedItems containsMixedTypes="1" containsNumber="1" containsInteger="1" minValue="38" maxValue="100"/>
    </cacheField>
    <cacheField name="2014 Urban Population using at least basic drinking-water services (%)" numFmtId="2">
      <sharedItems containsMixedTypes="1" containsNumber="1" containsInteger="1" minValue="58" maxValue="100"/>
    </cacheField>
    <cacheField name="2014 Rural Population using at least basic drinking-water services (%)" numFmtId="2">
      <sharedItems containsMixedTypes="1" containsNumber="1" containsInteger="1" minValue="22" maxValue="100"/>
    </cacheField>
    <cacheField name="2013 Total Population Total Population using at least basic drinking-water services (%)" numFmtId="2">
      <sharedItems containsSemiMixedTypes="0" containsString="0" containsNumber="1" containsInteger="1" minValue="37" maxValue="100"/>
    </cacheField>
    <cacheField name="2013 Urban Population using at least basic drinking-water services (%)" numFmtId="2">
      <sharedItems containsMixedTypes="1" containsNumber="1" containsInteger="1" minValue="56" maxValue="100"/>
    </cacheField>
    <cacheField name="2013 Rural Population using at least basic drinking-water services (%)" numFmtId="2">
      <sharedItems containsMixedTypes="1" containsNumber="1" containsInteger="1" minValue="21" maxValue="100"/>
    </cacheField>
    <cacheField name="2012 Total Population Total Population using at least basic drinking-water services (%)" numFmtId="2">
      <sharedItems containsSemiMixedTypes="0" containsString="0" containsNumber="1" containsInteger="1" minValue="36" maxValue="100"/>
    </cacheField>
    <cacheField name="2012 Urban Population using at least basic drinking-water services (%)" numFmtId="2">
      <sharedItems containsMixedTypes="1" containsNumber="1" containsInteger="1" minValue="54" maxValue="100"/>
    </cacheField>
    <cacheField name="2012 Rural Population using at least basic drinking-water services (%)" numFmtId="2">
      <sharedItems containsMixedTypes="1" containsNumber="1" containsInteger="1" minValue="21" maxValue="100"/>
    </cacheField>
    <cacheField name="2011 Total Population Total Population using at least basic drinking-water services (%)" numFmtId="2">
      <sharedItems containsSemiMixedTypes="0" containsString="0" containsNumber="1" containsInteger="1" minValue="34" maxValue="100"/>
    </cacheField>
    <cacheField name="2011 Urban Population using at least basic drinking-water services (%)" numFmtId="2">
      <sharedItems containsMixedTypes="1" containsNumber="1" containsInteger="1" minValue="52" maxValue="100"/>
    </cacheField>
    <cacheField name="2011 Rural Population using at least basic drinking-water services (%)" numFmtId="2">
      <sharedItems containsMixedTypes="1" containsNumber="1" containsInteger="1" minValue="20" maxValue="100"/>
    </cacheField>
    <cacheField name="2010 Total Population Total Population using at least basic drinking-water services (%)" numFmtId="2">
      <sharedItems containsMixedTypes="1" containsNumber="1" containsInteger="1" minValue="33" maxValue="100"/>
    </cacheField>
    <cacheField name="2010 Urban Population using at least basic drinking-water services (%)" numFmtId="2">
      <sharedItems containsMixedTypes="1" containsNumber="1" containsInteger="1" minValue="67" maxValue="100"/>
    </cacheField>
    <cacheField name="2010 Rural Population using at least basic drinking-water services (%)" numFmtId="2">
      <sharedItems containsMixedTypes="1" containsNumber="1" containsInteger="1" minValue="20" maxValue="100"/>
    </cacheField>
    <cacheField name="2009 Total Population Total Population using at least basic drinking-water services (%)" numFmtId="2">
      <sharedItems containsMixedTypes="1" containsNumber="1" containsInteger="1" minValue="32" maxValue="100"/>
    </cacheField>
    <cacheField name="2009 Urban Population using at least basic drinking-water services (%)" numFmtId="2">
      <sharedItems containsMixedTypes="1" containsNumber="1" containsInteger="1" minValue="66" maxValue="100"/>
    </cacheField>
    <cacheField name="2009 Rural Population using at least basic drinking-water services (%)" numFmtId="2">
      <sharedItems containsMixedTypes="1" containsNumber="1" containsInteger="1" minValue="19" maxValue="100"/>
    </cacheField>
    <cacheField name="2008 Total Population Total Population using at least basic drinking-water services (%)" numFmtId="2">
      <sharedItems containsMixedTypes="1" containsNumber="1" containsInteger="1" minValue="30" maxValue="100"/>
    </cacheField>
    <cacheField name="2008 Urban Population using at least basic drinking-water services (%)" numFmtId="2">
      <sharedItems containsMixedTypes="1" containsNumber="1" containsInteger="1" minValue="65" maxValue="100"/>
    </cacheField>
    <cacheField name="2008 Rural Population using at least basic drinking-water services (%)" numFmtId="2">
      <sharedItems containsMixedTypes="1" containsNumber="1" containsInteger="1" minValue="19" maxValue="100"/>
    </cacheField>
    <cacheField name="2007 Total Population Total Population using at least basic drinking-water services (%)" numFmtId="2">
      <sharedItems containsMixedTypes="1" containsNumber="1" containsInteger="1" minValue="29" maxValue="100"/>
    </cacheField>
    <cacheField name="2007 Urban Population using at least basic drinking-water services (%)" numFmtId="2">
      <sharedItems containsMixedTypes="1" containsNumber="1" containsInteger="1" minValue="63" maxValue="100"/>
    </cacheField>
    <cacheField name="2007 Rural Population using at least basic drinking-water services (%)" numFmtId="2">
      <sharedItems containsMixedTypes="1" containsNumber="1" containsInteger="1" minValue="17" maxValue="100"/>
    </cacheField>
    <cacheField name="2006 Total Population Total Population using at least basic drinking-water services (%)" numFmtId="2">
      <sharedItems containsMixedTypes="1" containsNumber="1" containsInteger="1" minValue="28" maxValue="100"/>
    </cacheField>
    <cacheField name="2006 Urban Population using at least basic drinking-water services (%)" numFmtId="2">
      <sharedItems containsMixedTypes="1" containsNumber="1" containsInteger="1" minValue="61" maxValue="100"/>
    </cacheField>
    <cacheField name="2006 Rural Population using at least basic drinking-water services (%)" numFmtId="2">
      <sharedItems containsMixedTypes="1" containsNumber="1" containsInteger="1" minValue="16" maxValue="100"/>
    </cacheField>
    <cacheField name="2005 Total Population Total Population using at least basic drinking-water services (%)" numFmtId="2">
      <sharedItems containsMixedTypes="1" containsNumber="1" containsInteger="1" minValue="26" maxValue="100"/>
    </cacheField>
    <cacheField name="2005 Urban Population using at least basic drinking-water services (%)" numFmtId="2">
      <sharedItems containsMixedTypes="1" containsNumber="1" containsInteger="1" minValue="59" maxValue="100"/>
    </cacheField>
    <cacheField name="2005 Rural Population using at least basic drinking-water services (%)" numFmtId="2">
      <sharedItems containsMixedTypes="1" containsNumber="1" containsInteger="1" minValue="14" maxValue="100"/>
    </cacheField>
    <cacheField name="2004 Total Population Total Population using at least basic drinking-water services (%)" numFmtId="2">
      <sharedItems containsMixedTypes="1" containsNumber="1" containsInteger="1" minValue="25" maxValue="100"/>
    </cacheField>
    <cacheField name="2004 Urban Population using at least basic drinking-water services (%)" numFmtId="2">
      <sharedItems containsMixedTypes="1" containsNumber="1" containsInteger="1" minValue="57" maxValue="100"/>
    </cacheField>
    <cacheField name="2004 Rural Population using at least basic drinking-water services (%)" numFmtId="2">
      <sharedItems containsMixedTypes="1" containsNumber="1" containsInteger="1" minValue="12" maxValue="100"/>
    </cacheField>
    <cacheField name="2003 Total Population Total Population using at least basic drinking-water services (%)" numFmtId="2">
      <sharedItems containsMixedTypes="1" containsNumber="1" containsInteger="1" minValue="23" maxValue="100"/>
    </cacheField>
    <cacheField name="2003 Urban Population using at least basic drinking-water services (%)" numFmtId="2">
      <sharedItems containsMixedTypes="1" containsNumber="1" containsInteger="1" minValue="54" maxValue="100"/>
    </cacheField>
    <cacheField name="2003 Rural Population using at least basic drinking-water services (%)" numFmtId="2">
      <sharedItems containsMixedTypes="1" containsNumber="1" containsInteger="1" minValue="10" maxValue="100"/>
    </cacheField>
    <cacheField name="2002 Total Population Total Population using at least basic drinking-water services (%)" numFmtId="2">
      <sharedItems containsMixedTypes="1" containsNumber="1" containsInteger="1" minValue="22" maxValue="100"/>
    </cacheField>
    <cacheField name="2002 Urban Population using at least basic drinking-water services (%)" numFmtId="2">
      <sharedItems containsMixedTypes="1" containsNumber="1" containsInteger="1" minValue="52" maxValue="100"/>
    </cacheField>
    <cacheField name="2002 Rural Population using at least basic drinking-water services (%)" numFmtId="2">
      <sharedItems containsMixedTypes="1" containsNumber="1" containsInteger="1" minValue="8" maxValue="100"/>
    </cacheField>
    <cacheField name="2001 Total Population Total Population using at least basic drinking-water services (%)" numFmtId="2">
      <sharedItems containsMixedTypes="1" containsNumber="1" containsInteger="1" minValue="20" maxValue="100"/>
    </cacheField>
    <cacheField name="2001 Urban Population using at least basic drinking-water services (%)" numFmtId="2">
      <sharedItems containsMixedTypes="1" containsNumber="1" containsInteger="1" minValue="49" maxValue="100"/>
    </cacheField>
    <cacheField name="2001 Rural Population using at least basic drinking-water services (%)" numFmtId="2">
      <sharedItems containsMixedTypes="1" containsNumber="1" containsInteger="1" minValue="6" maxValue="100"/>
    </cacheField>
    <cacheField name="2000 Total Population Total Population using at least basic drinking-water services (%)" numFmtId="2">
      <sharedItems containsMixedTypes="1" containsNumber="1" containsInteger="1" minValue="19" maxValue="100"/>
    </cacheField>
    <cacheField name="2000 Urban Population using at least basic drinking-water services (%)" numFmtId="2">
      <sharedItems containsMixedTypes="1" containsNumber="1" containsInteger="1" minValue="49" maxValue="100"/>
    </cacheField>
    <cacheField name="2000 Rural Population using at least basic drinking-water services (%)" numFmtId="2">
      <sharedItems containsMixedTypes="1" containsNumber="1" containsInteger="1" minValue="4" maxValue="1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
  <r>
    <x v="0"/>
    <n v="76.5"/>
    <x v="0"/>
    <x v="0"/>
    <n v="64"/>
    <n v="93"/>
    <n v="55"/>
    <n v="62"/>
    <n v="89"/>
    <n v="52"/>
    <n v="59"/>
    <n v="86"/>
    <n v="50"/>
    <n v="56"/>
    <n v="83"/>
    <n v="48"/>
    <n v="54"/>
    <n v="80"/>
    <n v="45"/>
    <n v="51"/>
    <n v="77"/>
    <n v="43"/>
    <n v="48"/>
    <n v="74"/>
    <n v="41"/>
    <n v="46"/>
    <n v="70"/>
    <n v="38"/>
    <n v="43"/>
    <n v="67"/>
    <n v="36"/>
    <n v="41"/>
    <n v="65"/>
    <n v="34"/>
    <n v="38"/>
    <n v="62"/>
    <n v="32"/>
    <n v="36"/>
    <n v="59"/>
    <n v="30"/>
    <n v="34"/>
    <n v="57"/>
    <n v="28"/>
    <x v="0"/>
    <n v="54"/>
    <n v="26"/>
    <n v="30"/>
    <n v="52"/>
    <n v="24"/>
    <n v="28"/>
    <n v="49"/>
    <x v="0"/>
    <n v="28"/>
    <n v="49"/>
    <n v="22"/>
  </r>
  <r>
    <x v="1"/>
    <n v="91"/>
    <x v="1"/>
    <x v="1"/>
    <n v="91"/>
    <n v="92"/>
    <n v="90"/>
    <n v="91"/>
    <n v="92"/>
    <n v="90"/>
    <n v="91"/>
    <n v="92"/>
    <n v="90"/>
    <n v="89"/>
    <n v="92"/>
    <n v="86"/>
    <n v="88"/>
    <n v="92"/>
    <n v="83"/>
    <n v="88"/>
    <n v="93"/>
    <n v="82"/>
    <n v="88"/>
    <n v="93"/>
    <n v="82"/>
    <n v="88"/>
    <n v="93"/>
    <n v="82"/>
    <n v="88"/>
    <n v="94"/>
    <n v="82"/>
    <n v="88"/>
    <n v="94"/>
    <n v="82"/>
    <n v="88"/>
    <n v="94"/>
    <n v="82"/>
    <n v="88"/>
    <n v="95"/>
    <n v="82"/>
    <n v="88"/>
    <n v="95"/>
    <n v="82"/>
    <x v="1"/>
    <n v="95"/>
    <n v="82"/>
    <n v="88"/>
    <n v="96"/>
    <n v="82"/>
    <n v="88"/>
    <n v="96"/>
    <x v="1"/>
    <n v="88"/>
    <n v="96"/>
    <n v="82"/>
  </r>
  <r>
    <x v="2"/>
    <n v="92"/>
    <x v="2"/>
    <x v="2"/>
    <n v="94"/>
    <n v="95"/>
    <n v="89"/>
    <n v="93"/>
    <n v="95"/>
    <n v="89"/>
    <n v="93"/>
    <n v="95"/>
    <n v="88"/>
    <n v="93"/>
    <n v="95"/>
    <n v="88"/>
    <n v="93"/>
    <n v="95"/>
    <n v="88"/>
    <n v="93"/>
    <n v="95"/>
    <n v="87"/>
    <n v="92"/>
    <n v="95"/>
    <n v="87"/>
    <n v="92"/>
    <n v="95"/>
    <n v="87"/>
    <n v="92"/>
    <n v="95"/>
    <n v="86"/>
    <n v="92"/>
    <n v="95"/>
    <n v="86"/>
    <n v="91"/>
    <n v="95"/>
    <n v="85"/>
    <n v="91"/>
    <n v="95"/>
    <n v="85"/>
    <n v="91"/>
    <n v="95"/>
    <n v="85"/>
    <x v="2"/>
    <n v="94"/>
    <n v="84"/>
    <n v="90"/>
    <n v="94"/>
    <n v="84"/>
    <n v="90"/>
    <n v="94"/>
    <x v="2"/>
    <n v="90"/>
    <n v="94"/>
    <n v="83"/>
  </r>
  <r>
    <x v="3"/>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4"/>
    <n v="49"/>
    <x v="4"/>
    <x v="4"/>
    <n v="55"/>
    <n v="71"/>
    <n v="27"/>
    <n v="54"/>
    <n v="70"/>
    <n v="27"/>
    <n v="54"/>
    <n v="70"/>
    <n v="26"/>
    <n v="53"/>
    <n v="69"/>
    <n v="26"/>
    <n v="52"/>
    <n v="69"/>
    <n v="26"/>
    <n v="51"/>
    <n v="68"/>
    <n v="25"/>
    <n v="50"/>
    <n v="68"/>
    <n v="25"/>
    <n v="50"/>
    <n v="67"/>
    <n v="25"/>
    <n v="49"/>
    <n v="66"/>
    <n v="24"/>
    <n v="48"/>
    <n v="66"/>
    <n v="24"/>
    <n v="47"/>
    <n v="65"/>
    <n v="23"/>
    <n v="46"/>
    <n v="65"/>
    <n v="23"/>
    <n v="45"/>
    <n v="64"/>
    <n v="23"/>
    <x v="4"/>
    <n v="63"/>
    <n v="22"/>
    <n v="43"/>
    <n v="63"/>
    <n v="22"/>
    <n v="42"/>
    <n v="62"/>
    <x v="0"/>
    <n v="41"/>
    <n v="61"/>
    <n v="21"/>
  </r>
  <r>
    <x v="5"/>
    <n v="97"/>
    <x v="5"/>
    <x v="5"/>
    <n v="97"/>
    <s v=""/>
    <s v=""/>
    <n v="97"/>
    <s v=""/>
    <s v=""/>
    <n v="97"/>
    <s v=""/>
    <s v=""/>
    <n v="97"/>
    <s v=""/>
    <s v=""/>
    <n v="97"/>
    <s v=""/>
    <s v=""/>
    <n v="97"/>
    <s v=""/>
    <s v=""/>
    <n v="97"/>
    <s v=""/>
    <s v=""/>
    <n v="97"/>
    <s v=""/>
    <s v=""/>
    <n v="97"/>
    <s v=""/>
    <s v=""/>
    <n v="97"/>
    <s v=""/>
    <s v=""/>
    <n v="98"/>
    <s v=""/>
    <s v=""/>
    <n v="98"/>
    <s v=""/>
    <s v=""/>
    <n v="98"/>
    <s v=""/>
    <s v=""/>
    <x v="5"/>
    <s v=""/>
    <s v=""/>
    <n v="98"/>
    <s v=""/>
    <s v=""/>
    <n v="98"/>
    <s v=""/>
    <x v="4"/>
    <n v="98"/>
    <s v=""/>
    <s v=""/>
  </r>
  <r>
    <x v="6"/>
    <n v="100"/>
    <x v="3"/>
    <x v="5"/>
    <n v="99"/>
    <n v="100"/>
    <n v="93"/>
    <n v="99"/>
    <n v="100"/>
    <n v="93"/>
    <n v="99"/>
    <n v="100"/>
    <n v="93"/>
    <n v="99"/>
    <n v="100"/>
    <n v="93"/>
    <n v="99"/>
    <n v="99"/>
    <n v="93"/>
    <n v="99"/>
    <n v="99"/>
    <n v="92"/>
    <n v="98"/>
    <n v="99"/>
    <n v="90"/>
    <n v="98"/>
    <n v="99"/>
    <n v="89"/>
    <n v="98"/>
    <n v="99"/>
    <n v="87"/>
    <n v="98"/>
    <n v="99"/>
    <n v="86"/>
    <n v="98"/>
    <n v="99"/>
    <n v="85"/>
    <n v="97"/>
    <n v="99"/>
    <n v="83"/>
    <n v="97"/>
    <n v="99"/>
    <n v="82"/>
    <x v="6"/>
    <n v="99"/>
    <n v="81"/>
    <n v="97"/>
    <n v="99"/>
    <n v="79"/>
    <n v="96"/>
    <n v="99"/>
    <x v="5"/>
    <n v="96"/>
    <n v="99"/>
    <n v="76"/>
  </r>
  <r>
    <x v="7"/>
    <n v="100"/>
    <x v="3"/>
    <x v="3"/>
    <n v="100"/>
    <n v="100"/>
    <n v="100"/>
    <n v="100"/>
    <n v="100"/>
    <n v="100"/>
    <n v="100"/>
    <n v="100"/>
    <n v="99"/>
    <n v="99"/>
    <n v="100"/>
    <n v="98"/>
    <n v="99"/>
    <n v="100"/>
    <n v="98"/>
    <n v="99"/>
    <n v="100"/>
    <n v="97"/>
    <n v="98"/>
    <n v="99"/>
    <n v="96"/>
    <n v="98"/>
    <n v="99"/>
    <n v="95"/>
    <n v="98"/>
    <n v="99"/>
    <n v="95"/>
    <n v="97"/>
    <n v="99"/>
    <n v="94"/>
    <n v="97"/>
    <n v="99"/>
    <n v="93"/>
    <n v="97"/>
    <n v="99"/>
    <n v="92"/>
    <n v="96"/>
    <n v="99"/>
    <n v="92"/>
    <x v="7"/>
    <n v="99"/>
    <n v="91"/>
    <n v="96"/>
    <n v="99"/>
    <n v="90"/>
    <n v="95"/>
    <n v="99"/>
    <x v="6"/>
    <n v="95"/>
    <n v="99"/>
    <n v="89"/>
  </r>
  <r>
    <x v="8"/>
    <n v="100"/>
    <x v="3"/>
    <x v="3"/>
    <n v="100"/>
    <n v="100"/>
    <n v="100"/>
    <n v="100"/>
    <n v="100"/>
    <n v="100"/>
    <n v="100"/>
    <n v="100"/>
    <n v="100"/>
    <n v="100"/>
    <n v="100"/>
    <n v="100"/>
    <n v="100"/>
    <n v="100"/>
    <n v="100"/>
    <n v="100"/>
    <n v="100"/>
    <n v="100"/>
    <n v="100"/>
    <n v="100"/>
    <n v="100"/>
    <n v="100"/>
    <n v="100"/>
    <n v="100"/>
    <n v="100"/>
    <n v="100"/>
    <n v="100"/>
    <n v="100"/>
    <n v="100"/>
    <n v="99"/>
    <n v="100"/>
    <n v="100"/>
    <n v="99"/>
    <n v="100"/>
    <n v="100"/>
    <n v="99"/>
    <n v="100"/>
    <n v="100"/>
    <n v="99"/>
    <x v="3"/>
    <n v="100"/>
    <n v="99"/>
    <n v="100"/>
    <n v="100"/>
    <n v="99"/>
    <n v="100"/>
    <n v="100"/>
    <x v="7"/>
    <n v="100"/>
    <n v="100"/>
    <n v="99"/>
  </r>
  <r>
    <x v="9"/>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0"/>
    <n v="90.5"/>
    <x v="6"/>
    <x v="6"/>
    <n v="91"/>
    <n v="99"/>
    <n v="80"/>
    <n v="90"/>
    <n v="99"/>
    <n v="79"/>
    <n v="89"/>
    <n v="99"/>
    <n v="78"/>
    <n v="89"/>
    <n v="99"/>
    <n v="77"/>
    <n v="88"/>
    <n v="98"/>
    <n v="76"/>
    <n v="87"/>
    <n v="98"/>
    <n v="75"/>
    <n v="87"/>
    <n v="98"/>
    <n v="74"/>
    <n v="86"/>
    <n v="98"/>
    <n v="72"/>
    <n v="85"/>
    <n v="98"/>
    <n v="71"/>
    <n v="84"/>
    <n v="97"/>
    <n v="69"/>
    <n v="82"/>
    <n v="96"/>
    <n v="67"/>
    <n v="81"/>
    <n v="95"/>
    <n v="65"/>
    <n v="79"/>
    <n v="94"/>
    <n v="63"/>
    <x v="8"/>
    <n v="93"/>
    <n v="61"/>
    <n v="76"/>
    <n v="93"/>
    <n v="59"/>
    <n v="75"/>
    <n v="92"/>
    <x v="8"/>
    <n v="73"/>
    <n v="91"/>
    <n v="55"/>
  </r>
  <r>
    <x v="11"/>
    <n v="99"/>
    <x v="5"/>
    <x v="5"/>
    <n v="99"/>
    <s v=""/>
    <s v=""/>
    <n v="99"/>
    <s v=""/>
    <s v=""/>
    <n v="99"/>
    <s v=""/>
    <s v=""/>
    <n v="99"/>
    <s v=""/>
    <s v=""/>
    <n v="99"/>
    <s v=""/>
    <s v=""/>
    <n v="99"/>
    <s v=""/>
    <s v=""/>
    <n v="99"/>
    <s v=""/>
    <s v=""/>
    <n v="99"/>
    <s v=""/>
    <s v=""/>
    <n v="99"/>
    <s v=""/>
    <s v=""/>
    <n v="99"/>
    <s v=""/>
    <s v=""/>
    <n v="99"/>
    <s v=""/>
    <s v=""/>
    <n v="98"/>
    <s v=""/>
    <s v=""/>
    <n v="98"/>
    <s v=""/>
    <s v=""/>
    <x v="5"/>
    <s v=""/>
    <s v=""/>
    <n v="98"/>
    <s v=""/>
    <s v=""/>
    <n v="98"/>
    <s v=""/>
    <x v="4"/>
    <n v="98"/>
    <s v=""/>
    <s v=""/>
  </r>
  <r>
    <x v="12"/>
    <n v="100"/>
    <x v="5"/>
    <x v="5"/>
    <n v="100"/>
    <s v=""/>
    <s v=""/>
    <n v="100"/>
    <s v=""/>
    <s v=""/>
    <n v="100"/>
    <s v=""/>
    <s v=""/>
    <n v="100"/>
    <s v=""/>
    <s v=""/>
    <n v="100"/>
    <s v=""/>
    <s v=""/>
    <n v="100"/>
    <s v=""/>
    <s v=""/>
    <n v="100"/>
    <s v=""/>
    <s v=""/>
    <n v="100"/>
    <s v=""/>
    <s v=""/>
    <n v="100"/>
    <s v=""/>
    <s v=""/>
    <n v="100"/>
    <s v=""/>
    <s v=""/>
    <n v="100"/>
    <s v=""/>
    <s v=""/>
    <n v="100"/>
    <s v=""/>
    <s v=""/>
    <n v="100"/>
    <s v=""/>
    <s v=""/>
    <x v="3"/>
    <s v=""/>
    <s v=""/>
    <n v="100"/>
    <s v=""/>
    <s v=""/>
    <n v="100"/>
    <s v=""/>
    <x v="4"/>
    <n v="100"/>
    <s v=""/>
    <s v=""/>
  </r>
  <r>
    <x v="13"/>
    <n v="97"/>
    <x v="7"/>
    <x v="7"/>
    <n v="97"/>
    <n v="97"/>
    <n v="97"/>
    <n v="97"/>
    <n v="98"/>
    <n v="96"/>
    <n v="97"/>
    <n v="98"/>
    <n v="96"/>
    <n v="97"/>
    <n v="98"/>
    <n v="96"/>
    <n v="97"/>
    <n v="98"/>
    <n v="96"/>
    <n v="97"/>
    <n v="98"/>
    <n v="96"/>
    <n v="96"/>
    <n v="98"/>
    <n v="96"/>
    <n v="96"/>
    <n v="98"/>
    <n v="96"/>
    <n v="96"/>
    <n v="98"/>
    <n v="95"/>
    <n v="96"/>
    <n v="98"/>
    <n v="95"/>
    <n v="96"/>
    <n v="98"/>
    <n v="95"/>
    <n v="96"/>
    <n v="99"/>
    <n v="95"/>
    <n v="96"/>
    <n v="99"/>
    <n v="95"/>
    <x v="7"/>
    <n v="99"/>
    <n v="95"/>
    <n v="96"/>
    <n v="99"/>
    <n v="95"/>
    <n v="95"/>
    <n v="99"/>
    <x v="9"/>
    <n v="95"/>
    <n v="99"/>
    <n v="94"/>
  </r>
  <r>
    <x v="14"/>
    <n v="98"/>
    <x v="5"/>
    <x v="5"/>
    <n v="98"/>
    <s v=""/>
    <s v=""/>
    <n v="98"/>
    <s v=""/>
    <s v=""/>
    <n v="98"/>
    <s v=""/>
    <s v=""/>
    <n v="98"/>
    <s v=""/>
    <s v=""/>
    <n v="98"/>
    <s v=""/>
    <s v=""/>
    <n v="98"/>
    <s v=""/>
    <s v=""/>
    <n v="98"/>
    <s v=""/>
    <s v=""/>
    <n v="98"/>
    <s v=""/>
    <s v=""/>
    <n v="98"/>
    <s v=""/>
    <s v=""/>
    <n v="98"/>
    <s v=""/>
    <s v=""/>
    <n v="98"/>
    <s v=""/>
    <s v=""/>
    <n v="98"/>
    <s v=""/>
    <s v=""/>
    <n v="98"/>
    <s v=""/>
    <s v=""/>
    <x v="5"/>
    <s v=""/>
    <s v=""/>
    <n v="98"/>
    <s v=""/>
    <s v=""/>
    <n v="98"/>
    <s v=""/>
    <x v="4"/>
    <n v="98"/>
    <s v=""/>
    <s v=""/>
  </r>
  <r>
    <x v="15"/>
    <n v="97"/>
    <x v="0"/>
    <x v="8"/>
    <n v="96"/>
    <n v="96"/>
    <n v="98"/>
    <n v="96"/>
    <n v="96"/>
    <n v="98"/>
    <n v="96"/>
    <n v="96"/>
    <n v="98"/>
    <n v="97"/>
    <n v="96"/>
    <n v="98"/>
    <n v="97"/>
    <n v="97"/>
    <n v="98"/>
    <n v="97"/>
    <n v="97"/>
    <n v="98"/>
    <n v="98"/>
    <n v="97"/>
    <n v="98"/>
    <n v="98"/>
    <n v="98"/>
    <n v="99"/>
    <n v="98"/>
    <n v="98"/>
    <n v="99"/>
    <n v="98"/>
    <n v="98"/>
    <n v="99"/>
    <n v="99"/>
    <n v="99"/>
    <n v="99"/>
    <n v="99"/>
    <n v="99"/>
    <n v="99"/>
    <n v="99"/>
    <n v="99"/>
    <n v="99"/>
    <x v="9"/>
    <n v="99"/>
    <n v="99"/>
    <n v="99"/>
    <n v="99"/>
    <n v="99"/>
    <n v="99"/>
    <n v="99"/>
    <x v="7"/>
    <n v="99"/>
    <n v="99"/>
    <n v="99"/>
  </r>
  <r>
    <x v="16"/>
    <n v="100"/>
    <x v="3"/>
    <x v="3"/>
    <n v="100"/>
    <n v="100"/>
    <n v="100"/>
    <n v="100"/>
    <s v="`"/>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7"/>
    <n v="98"/>
    <x v="6"/>
    <x v="7"/>
    <n v="98"/>
    <n v="99"/>
    <n v="96"/>
    <n v="97"/>
    <n v="99"/>
    <n v="96"/>
    <n v="97"/>
    <n v="99"/>
    <n v="95"/>
    <n v="96"/>
    <n v="98"/>
    <n v="94"/>
    <n v="95"/>
    <n v="98"/>
    <n v="93"/>
    <n v="95"/>
    <n v="97"/>
    <n v="93"/>
    <n v="94"/>
    <n v="97"/>
    <n v="92"/>
    <n v="93"/>
    <n v="96"/>
    <n v="91"/>
    <n v="93"/>
    <n v="96"/>
    <n v="90"/>
    <n v="92"/>
    <n v="95"/>
    <n v="89"/>
    <n v="91"/>
    <n v="94"/>
    <n v="89"/>
    <n v="91"/>
    <n v="94"/>
    <n v="88"/>
    <n v="90"/>
    <n v="93"/>
    <n v="87"/>
    <x v="10"/>
    <n v="93"/>
    <n v="87"/>
    <n v="89"/>
    <n v="92"/>
    <n v="86"/>
    <n v="88"/>
    <n v="92"/>
    <x v="10"/>
    <n v="87"/>
    <n v="91"/>
    <n v="84"/>
  </r>
  <r>
    <x v="18"/>
    <n v="67"/>
    <x v="8"/>
    <x v="9"/>
    <n v="66"/>
    <n v="76"/>
    <n v="58"/>
    <n v="66"/>
    <n v="76"/>
    <n v="58"/>
    <n v="66"/>
    <n v="76"/>
    <n v="58"/>
    <n v="66"/>
    <n v="76"/>
    <n v="57"/>
    <n v="65"/>
    <n v="76"/>
    <n v="57"/>
    <n v="65"/>
    <n v="76"/>
    <n v="56"/>
    <n v="65"/>
    <n v="76"/>
    <n v="56"/>
    <n v="64"/>
    <n v="76"/>
    <n v="56"/>
    <n v="64"/>
    <n v="76"/>
    <n v="55"/>
    <n v="64"/>
    <n v="76"/>
    <n v="55"/>
    <n v="63"/>
    <n v="76"/>
    <n v="55"/>
    <n v="63"/>
    <n v="76"/>
    <n v="54"/>
    <n v="63"/>
    <n v="76"/>
    <n v="54"/>
    <x v="11"/>
    <n v="76"/>
    <n v="53"/>
    <n v="62"/>
    <n v="77"/>
    <n v="53"/>
    <n v="62"/>
    <n v="77"/>
    <x v="11"/>
    <n v="61"/>
    <n v="77"/>
    <n v="52"/>
  </r>
  <r>
    <x v="19"/>
    <n v="97.5"/>
    <x v="9"/>
    <x v="7"/>
    <n v="97"/>
    <n v="98"/>
    <n v="97"/>
    <n v="97"/>
    <n v="98"/>
    <n v="96"/>
    <n v="96"/>
    <n v="98"/>
    <n v="95"/>
    <n v="95"/>
    <n v="98"/>
    <n v="94"/>
    <n v="94"/>
    <n v="98"/>
    <n v="93"/>
    <n v="94"/>
    <n v="97"/>
    <n v="91"/>
    <n v="93"/>
    <n v="97"/>
    <n v="90"/>
    <n v="92"/>
    <n v="97"/>
    <n v="89"/>
    <n v="91"/>
    <n v="97"/>
    <n v="88"/>
    <n v="90"/>
    <n v="97"/>
    <n v="87"/>
    <n v="89"/>
    <n v="97"/>
    <n v="86"/>
    <n v="88"/>
    <n v="96"/>
    <n v="84"/>
    <n v="87"/>
    <n v="96"/>
    <n v="83"/>
    <x v="12"/>
    <n v="96"/>
    <n v="82"/>
    <n v="85"/>
    <n v="96"/>
    <n v="81"/>
    <n v="84"/>
    <n v="96"/>
    <x v="12"/>
    <n v="83"/>
    <n v="96"/>
    <n v="78"/>
  </r>
  <r>
    <x v="20"/>
    <n v="88.5"/>
    <x v="6"/>
    <x v="10"/>
    <n v="92"/>
    <n v="99"/>
    <n v="77"/>
    <n v="91"/>
    <n v="99"/>
    <n v="75"/>
    <n v="91"/>
    <n v="99"/>
    <n v="74"/>
    <n v="90"/>
    <n v="98"/>
    <n v="73"/>
    <n v="89"/>
    <n v="98"/>
    <n v="71"/>
    <n v="89"/>
    <n v="98"/>
    <n v="70"/>
    <n v="88"/>
    <n v="98"/>
    <n v="69"/>
    <n v="87"/>
    <n v="97"/>
    <n v="67"/>
    <n v="86"/>
    <n v="97"/>
    <n v="66"/>
    <n v="86"/>
    <n v="97"/>
    <n v="64"/>
    <n v="85"/>
    <n v="97"/>
    <n v="63"/>
    <n v="84"/>
    <n v="96"/>
    <n v="61"/>
    <n v="83"/>
    <n v="96"/>
    <n v="60"/>
    <x v="13"/>
    <n v="96"/>
    <n v="59"/>
    <n v="81"/>
    <n v="96"/>
    <n v="57"/>
    <n v="80"/>
    <n v="95"/>
    <x v="13"/>
    <n v="79"/>
    <n v="95"/>
    <n v="54"/>
  </r>
  <r>
    <x v="21"/>
    <n v="96"/>
    <x v="2"/>
    <x v="7"/>
    <n v="96"/>
    <n v="95"/>
    <n v="97"/>
    <n v="96"/>
    <n v="95"/>
    <n v="97"/>
    <n v="96"/>
    <n v="95"/>
    <n v="97"/>
    <n v="96"/>
    <n v="95"/>
    <n v="97"/>
    <n v="96"/>
    <n v="95"/>
    <n v="97"/>
    <n v="97"/>
    <n v="96"/>
    <n v="97"/>
    <n v="97"/>
    <n v="96"/>
    <n v="97"/>
    <n v="97"/>
    <n v="96"/>
    <n v="97"/>
    <n v="97"/>
    <n v="96"/>
    <n v="97"/>
    <n v="97"/>
    <n v="97"/>
    <n v="97"/>
    <n v="97"/>
    <n v="97"/>
    <n v="97"/>
    <n v="97"/>
    <n v="97"/>
    <n v="97"/>
    <n v="97"/>
    <n v="98"/>
    <n v="97"/>
    <x v="6"/>
    <n v="98"/>
    <n v="97"/>
    <n v="97"/>
    <n v="98"/>
    <n v="96"/>
    <n v="97"/>
    <n v="98"/>
    <x v="14"/>
    <n v="97"/>
    <n v="99"/>
    <n v="96"/>
  </r>
  <r>
    <x v="22"/>
    <n v="86.5"/>
    <x v="7"/>
    <x v="11"/>
    <n v="89"/>
    <n v="97"/>
    <n v="74"/>
    <n v="88"/>
    <n v="97"/>
    <n v="72"/>
    <n v="87"/>
    <n v="96"/>
    <n v="70"/>
    <n v="86"/>
    <n v="96"/>
    <n v="68"/>
    <n v="85"/>
    <n v="96"/>
    <n v="66"/>
    <n v="84"/>
    <n v="95"/>
    <n v="65"/>
    <n v="83"/>
    <n v="95"/>
    <n v="63"/>
    <n v="82"/>
    <n v="95"/>
    <n v="61"/>
    <n v="80"/>
    <n v="95"/>
    <n v="59"/>
    <n v="79"/>
    <n v="94"/>
    <n v="58"/>
    <n v="77"/>
    <n v="94"/>
    <n v="56"/>
    <n v="76"/>
    <n v="94"/>
    <n v="54"/>
    <n v="76"/>
    <n v="94"/>
    <n v="54"/>
    <x v="14"/>
    <n v="94"/>
    <n v="54"/>
    <n v="76"/>
    <n v="94"/>
    <n v="54"/>
    <n v="76"/>
    <n v="94"/>
    <x v="15"/>
    <n v="75"/>
    <n v="94"/>
    <n v="54"/>
  </r>
  <r>
    <x v="23"/>
    <n v="95"/>
    <x v="3"/>
    <x v="1"/>
    <n v="98"/>
    <n v="99"/>
    <n v="88"/>
    <n v="98"/>
    <n v="99"/>
    <n v="87"/>
    <n v="97"/>
    <n v="99"/>
    <n v="86"/>
    <n v="97"/>
    <n v="99"/>
    <n v="85"/>
    <n v="97"/>
    <n v="99"/>
    <n v="84"/>
    <n v="97"/>
    <n v="99"/>
    <n v="84"/>
    <n v="96"/>
    <n v="99"/>
    <n v="83"/>
    <n v="96"/>
    <n v="99"/>
    <n v="82"/>
    <n v="96"/>
    <n v="99"/>
    <n v="81"/>
    <n v="96"/>
    <n v="99"/>
    <n v="80"/>
    <n v="95"/>
    <n v="99"/>
    <n v="79"/>
    <n v="95"/>
    <n v="99"/>
    <n v="78"/>
    <n v="95"/>
    <n v="98"/>
    <n v="78"/>
    <x v="15"/>
    <n v="98"/>
    <n v="77"/>
    <n v="94"/>
    <n v="98"/>
    <n v="76"/>
    <n v="94"/>
    <n v="98"/>
    <x v="16"/>
    <n v="94"/>
    <n v="98"/>
    <n v="74"/>
  </r>
  <r>
    <x v="24"/>
    <n v="100"/>
    <x v="5"/>
    <x v="5"/>
    <n v="100"/>
    <s v=""/>
    <s v=""/>
    <n v="100"/>
    <s v=""/>
    <s v=""/>
    <n v="100"/>
    <s v=""/>
    <s v=""/>
    <n v="100"/>
    <s v=""/>
    <s v=""/>
    <n v="100"/>
    <s v=""/>
    <s v=""/>
    <n v="100"/>
    <s v=""/>
    <s v=""/>
    <n v="100"/>
    <s v=""/>
    <s v=""/>
    <n v="100"/>
    <s v=""/>
    <s v=""/>
    <n v="100"/>
    <s v=""/>
    <s v=""/>
    <n v="100"/>
    <s v=""/>
    <s v=""/>
    <n v="100"/>
    <s v=""/>
    <s v=""/>
    <n v="100"/>
    <s v=""/>
    <s v=""/>
    <n v="100"/>
    <s v=""/>
    <s v=""/>
    <x v="3"/>
    <s v=""/>
    <s v=""/>
    <n v="100"/>
    <s v=""/>
    <s v=""/>
    <n v="100"/>
    <s v=""/>
    <x v="4"/>
    <n v="100"/>
    <s v=""/>
    <s v=""/>
  </r>
  <r>
    <x v="25"/>
    <n v="98.5"/>
    <x v="6"/>
    <x v="8"/>
    <n v="99"/>
    <n v="99"/>
    <n v="98"/>
    <n v="99"/>
    <n v="100"/>
    <n v="98"/>
    <n v="99"/>
    <n v="100"/>
    <n v="98"/>
    <n v="99"/>
    <n v="100"/>
    <n v="98"/>
    <n v="99"/>
    <n v="100"/>
    <n v="99"/>
    <n v="99"/>
    <n v="100"/>
    <n v="99"/>
    <n v="99"/>
    <n v="100"/>
    <n v="99"/>
    <n v="99"/>
    <n v="100"/>
    <n v="99"/>
    <n v="99"/>
    <n v="100"/>
    <n v="99"/>
    <n v="100"/>
    <n v="100"/>
    <n v="99"/>
    <n v="100"/>
    <n v="100"/>
    <n v="99"/>
    <n v="100"/>
    <n v="100"/>
    <n v="99"/>
    <n v="100"/>
    <n v="100"/>
    <n v="99"/>
    <x v="3"/>
    <n v="100"/>
    <n v="99"/>
    <n v="100"/>
    <n v="100"/>
    <n v="99"/>
    <n v="100"/>
    <n v="100"/>
    <x v="7"/>
    <n v="100"/>
    <n v="100"/>
    <n v="99"/>
  </r>
  <r>
    <x v="26"/>
    <n v="57.5"/>
    <x v="10"/>
    <x v="12"/>
    <n v="48"/>
    <n v="79"/>
    <n v="36"/>
    <n v="49"/>
    <n v="79"/>
    <n v="37"/>
    <n v="49"/>
    <n v="79"/>
    <n v="38"/>
    <n v="49"/>
    <n v="78"/>
    <n v="39"/>
    <n v="50"/>
    <n v="78"/>
    <n v="40"/>
    <n v="50"/>
    <n v="78"/>
    <n v="41"/>
    <n v="51"/>
    <n v="77"/>
    <n v="42"/>
    <n v="51"/>
    <n v="77"/>
    <n v="43"/>
    <n v="52"/>
    <n v="77"/>
    <n v="44"/>
    <n v="52"/>
    <n v="76"/>
    <n v="45"/>
    <n v="53"/>
    <n v="76"/>
    <n v="46"/>
    <n v="53"/>
    <n v="75"/>
    <n v="47"/>
    <n v="54"/>
    <n v="75"/>
    <n v="48"/>
    <x v="16"/>
    <n v="75"/>
    <n v="49"/>
    <n v="55"/>
    <n v="74"/>
    <n v="50"/>
    <n v="55"/>
    <n v="74"/>
    <x v="17"/>
    <n v="55"/>
    <n v="74"/>
    <n v="51"/>
  </r>
  <r>
    <x v="27"/>
    <n v="73.5"/>
    <x v="11"/>
    <x v="0"/>
    <n v="60"/>
    <n v="89"/>
    <n v="56"/>
    <n v="60"/>
    <n v="89"/>
    <n v="56"/>
    <n v="59"/>
    <n v="88"/>
    <n v="55"/>
    <n v="58"/>
    <n v="88"/>
    <n v="55"/>
    <n v="58"/>
    <n v="88"/>
    <n v="54"/>
    <n v="57"/>
    <n v="87"/>
    <n v="53"/>
    <n v="57"/>
    <n v="87"/>
    <n v="53"/>
    <n v="56"/>
    <n v="86"/>
    <n v="52"/>
    <n v="55"/>
    <n v="86"/>
    <n v="52"/>
    <n v="55"/>
    <n v="85"/>
    <n v="51"/>
    <n v="54"/>
    <n v="85"/>
    <n v="51"/>
    <n v="54"/>
    <n v="84"/>
    <n v="50"/>
    <n v="53"/>
    <n v="84"/>
    <n v="50"/>
    <x v="17"/>
    <n v="83"/>
    <n v="49"/>
    <n v="52"/>
    <n v="83"/>
    <n v="49"/>
    <n v="51"/>
    <n v="83"/>
    <x v="18"/>
    <n v="51"/>
    <n v="82"/>
    <n v="48"/>
  </r>
  <r>
    <x v="28"/>
    <n v="84.5"/>
    <x v="12"/>
    <x v="11"/>
    <n v="86"/>
    <n v="93"/>
    <n v="74"/>
    <n v="86"/>
    <n v="93"/>
    <n v="73"/>
    <n v="85"/>
    <n v="93"/>
    <n v="72"/>
    <n v="85"/>
    <n v="92"/>
    <n v="72"/>
    <n v="84"/>
    <n v="91"/>
    <n v="72"/>
    <n v="84"/>
    <n v="91"/>
    <n v="71"/>
    <n v="83"/>
    <n v="90"/>
    <n v="71"/>
    <n v="82"/>
    <n v="90"/>
    <n v="71"/>
    <n v="82"/>
    <n v="89"/>
    <n v="71"/>
    <n v="81"/>
    <n v="88"/>
    <n v="71"/>
    <n v="81"/>
    <n v="88"/>
    <n v="71"/>
    <n v="80"/>
    <n v="87"/>
    <n v="71"/>
    <n v="80"/>
    <n v="87"/>
    <n v="71"/>
    <x v="18"/>
    <n v="86"/>
    <n v="71"/>
    <n v="79"/>
    <n v="86"/>
    <n v="71"/>
    <n v="79"/>
    <n v="86"/>
    <x v="19"/>
    <n v="79"/>
    <n v="86"/>
    <n v="70"/>
  </r>
  <r>
    <x v="29"/>
    <n v="85"/>
    <x v="7"/>
    <x v="13"/>
    <n v="77"/>
    <n v="96"/>
    <n v="71"/>
    <n v="75"/>
    <n v="95"/>
    <n v="70"/>
    <n v="74"/>
    <n v="93"/>
    <n v="68"/>
    <n v="72"/>
    <n v="92"/>
    <n v="67"/>
    <n v="71"/>
    <n v="91"/>
    <n v="65"/>
    <n v="69"/>
    <n v="90"/>
    <n v="64"/>
    <n v="68"/>
    <n v="88"/>
    <n v="62"/>
    <n v="66"/>
    <n v="87"/>
    <n v="61"/>
    <n v="64"/>
    <n v="86"/>
    <n v="59"/>
    <n v="63"/>
    <n v="85"/>
    <n v="58"/>
    <n v="61"/>
    <n v="83"/>
    <n v="56"/>
    <n v="60"/>
    <n v="82"/>
    <n v="55"/>
    <n v="58"/>
    <n v="81"/>
    <n v="53"/>
    <x v="19"/>
    <n v="79"/>
    <n v="52"/>
    <n v="55"/>
    <n v="78"/>
    <n v="50"/>
    <n v="54"/>
    <n v="77"/>
    <x v="20"/>
    <n v="52"/>
    <n v="76"/>
    <n v="47"/>
  </r>
  <r>
    <x v="30"/>
    <n v="58"/>
    <x v="13"/>
    <x v="14"/>
    <n v="60"/>
    <n v="77"/>
    <n v="39"/>
    <n v="60"/>
    <n v="78"/>
    <n v="39"/>
    <n v="60"/>
    <n v="78"/>
    <n v="39"/>
    <n v="60"/>
    <n v="79"/>
    <n v="39"/>
    <n v="60"/>
    <n v="79"/>
    <n v="39"/>
    <n v="60"/>
    <n v="80"/>
    <n v="39"/>
    <n v="60"/>
    <n v="80"/>
    <n v="39"/>
    <n v="60"/>
    <n v="81"/>
    <n v="39"/>
    <n v="60"/>
    <n v="81"/>
    <n v="39"/>
    <n v="60"/>
    <n v="82"/>
    <n v="39"/>
    <n v="60"/>
    <n v="82"/>
    <n v="39"/>
    <n v="60"/>
    <n v="82"/>
    <n v="39"/>
    <n v="60"/>
    <n v="83"/>
    <n v="39"/>
    <x v="20"/>
    <n v="83"/>
    <n v="38"/>
    <n v="60"/>
    <n v="84"/>
    <n v="38"/>
    <n v="59"/>
    <n v="84"/>
    <x v="21"/>
    <n v="59"/>
    <n v="85"/>
    <n v="38"/>
  </r>
  <r>
    <x v="31"/>
    <n v="99.5"/>
    <x v="3"/>
    <x v="15"/>
    <n v="99"/>
    <n v="100"/>
    <n v="99"/>
    <n v="99"/>
    <n v="100"/>
    <n v="99"/>
    <n v="99"/>
    <n v="100"/>
    <n v="99"/>
    <n v="99"/>
    <n v="99"/>
    <n v="99"/>
    <n v="99"/>
    <n v="99"/>
    <n v="99"/>
    <n v="99"/>
    <n v="99"/>
    <n v="99"/>
    <n v="99"/>
    <n v="99"/>
    <n v="99"/>
    <n v="99"/>
    <n v="99"/>
    <n v="98"/>
    <n v="99"/>
    <n v="99"/>
    <n v="98"/>
    <n v="99"/>
    <n v="99"/>
    <n v="98"/>
    <n v="99"/>
    <n v="99"/>
    <n v="98"/>
    <n v="99"/>
    <n v="99"/>
    <n v="98"/>
    <n v="99"/>
    <n v="99"/>
    <n v="98"/>
    <x v="9"/>
    <n v="99"/>
    <n v="98"/>
    <n v="99"/>
    <n v="99"/>
    <n v="98"/>
    <n v="99"/>
    <n v="99"/>
    <x v="22"/>
    <n v="99"/>
    <n v="99"/>
    <n v="98"/>
  </r>
  <r>
    <x v="32"/>
    <n v="49.5"/>
    <x v="5"/>
    <x v="5"/>
    <n v="49.5"/>
    <n v="65"/>
    <n v="34"/>
    <n v="46"/>
    <n v="65"/>
    <n v="34"/>
    <n v="46"/>
    <n v="65"/>
    <n v="34"/>
    <n v="46"/>
    <n v="65"/>
    <n v="34"/>
    <n v="46"/>
    <n v="65"/>
    <n v="34"/>
    <n v="47"/>
    <n v="66"/>
    <n v="35"/>
    <n v="48"/>
    <n v="68"/>
    <n v="36"/>
    <n v="49"/>
    <n v="69"/>
    <n v="36"/>
    <n v="50"/>
    <n v="70"/>
    <n v="37"/>
    <n v="51"/>
    <n v="72"/>
    <n v="38"/>
    <n v="52"/>
    <n v="73"/>
    <n v="39"/>
    <n v="53"/>
    <n v="75"/>
    <n v="40"/>
    <n v="54"/>
    <n v="76"/>
    <n v="41"/>
    <x v="21"/>
    <n v="78"/>
    <n v="42"/>
    <n v="56"/>
    <n v="79"/>
    <n v="42"/>
    <n v="57"/>
    <n v="80"/>
    <x v="23"/>
    <n v="58"/>
    <n v="82"/>
    <n v="44"/>
  </r>
  <r>
    <x v="33"/>
    <n v="49.5"/>
    <x v="14"/>
    <x v="16"/>
    <n v="39"/>
    <n v="70"/>
    <n v="30"/>
    <n v="39"/>
    <n v="71"/>
    <n v="30"/>
    <n v="39"/>
    <n v="71"/>
    <n v="30"/>
    <n v="39"/>
    <n v="72"/>
    <n v="30"/>
    <n v="39"/>
    <n v="72"/>
    <n v="30"/>
    <n v="40"/>
    <n v="73"/>
    <n v="30"/>
    <n v="40"/>
    <n v="73"/>
    <n v="30"/>
    <n v="40"/>
    <n v="73"/>
    <n v="31"/>
    <n v="40"/>
    <n v="74"/>
    <n v="31"/>
    <n v="40"/>
    <n v="74"/>
    <n v="31"/>
    <n v="41"/>
    <n v="74"/>
    <n v="31"/>
    <n v="41"/>
    <n v="75"/>
    <n v="31"/>
    <n v="41"/>
    <n v="75"/>
    <n v="31"/>
    <x v="22"/>
    <n v="76"/>
    <n v="31"/>
    <n v="41"/>
    <n v="76"/>
    <n v="32"/>
    <n v="41"/>
    <n v="76"/>
    <x v="24"/>
    <n v="41"/>
    <n v="76"/>
    <n v="32"/>
  </r>
  <r>
    <x v="34"/>
    <n v="100"/>
    <x v="3"/>
    <x v="3"/>
    <n v="100"/>
    <n v="100"/>
    <n v="98"/>
    <n v="100"/>
    <n v="100"/>
    <n v="98"/>
    <n v="99"/>
    <n v="100"/>
    <n v="97"/>
    <n v="99"/>
    <n v="100"/>
    <n v="95"/>
    <n v="99"/>
    <n v="100"/>
    <n v="93"/>
    <n v="99"/>
    <n v="100"/>
    <n v="92"/>
    <n v="98"/>
    <n v="100"/>
    <n v="90"/>
    <n v="98"/>
    <n v="100"/>
    <n v="89"/>
    <n v="98"/>
    <n v="100"/>
    <n v="87"/>
    <n v="98"/>
    <n v="99"/>
    <n v="86"/>
    <n v="97"/>
    <n v="99"/>
    <n v="84"/>
    <n v="97"/>
    <n v="99"/>
    <n v="82"/>
    <n v="97"/>
    <n v="99"/>
    <n v="81"/>
    <x v="6"/>
    <n v="99"/>
    <n v="79"/>
    <n v="96"/>
    <n v="99"/>
    <n v="78"/>
    <n v="96"/>
    <n v="99"/>
    <x v="25"/>
    <n v="96"/>
    <n v="99"/>
    <n v="75"/>
  </r>
  <r>
    <x v="35"/>
    <n v="92"/>
    <x v="9"/>
    <x v="17"/>
    <n v="92"/>
    <n v="98"/>
    <n v="85"/>
    <n v="92"/>
    <n v="98"/>
    <n v="84"/>
    <n v="91"/>
    <n v="98"/>
    <n v="83"/>
    <n v="91"/>
    <n v="98"/>
    <n v="82"/>
    <n v="90"/>
    <n v="98"/>
    <n v="81"/>
    <n v="89"/>
    <n v="98"/>
    <n v="80"/>
    <n v="88"/>
    <n v="98"/>
    <n v="79"/>
    <n v="88"/>
    <n v="98"/>
    <n v="78"/>
    <n v="87"/>
    <n v="98"/>
    <n v="77"/>
    <n v="86"/>
    <n v="98"/>
    <n v="76"/>
    <n v="85"/>
    <n v="98"/>
    <n v="75"/>
    <n v="84"/>
    <n v="98"/>
    <n v="74"/>
    <n v="84"/>
    <n v="98"/>
    <n v="73"/>
    <x v="23"/>
    <n v="98"/>
    <n v="72"/>
    <n v="82"/>
    <n v="98"/>
    <n v="71"/>
    <n v="81"/>
    <n v="98"/>
    <x v="19"/>
    <n v="80"/>
    <n v="98"/>
    <n v="70"/>
  </r>
  <r>
    <x v="36"/>
    <n v="93"/>
    <x v="3"/>
    <x v="17"/>
    <n v="97"/>
    <n v="100"/>
    <n v="86"/>
    <n v="97"/>
    <n v="100"/>
    <n v="85"/>
    <n v="96"/>
    <n v="100"/>
    <n v="84"/>
    <n v="96"/>
    <n v="99"/>
    <n v="83"/>
    <n v="96"/>
    <n v="99"/>
    <n v="82"/>
    <n v="95"/>
    <n v="99"/>
    <n v="81"/>
    <n v="95"/>
    <n v="99"/>
    <n v="80"/>
    <n v="95"/>
    <n v="99"/>
    <n v="79"/>
    <n v="94"/>
    <n v="99"/>
    <n v="78"/>
    <n v="94"/>
    <n v="99"/>
    <n v="77"/>
    <n v="93"/>
    <n v="99"/>
    <n v="77"/>
    <n v="93"/>
    <n v="99"/>
    <n v="76"/>
    <n v="93"/>
    <n v="98"/>
    <n v="75"/>
    <x v="24"/>
    <n v="98"/>
    <n v="74"/>
    <n v="92"/>
    <n v="98"/>
    <n v="73"/>
    <n v="91"/>
    <n v="98"/>
    <x v="26"/>
    <n v="91"/>
    <n v="98"/>
    <n v="71"/>
  </r>
  <r>
    <x v="37"/>
    <n v="82.5"/>
    <x v="15"/>
    <x v="18"/>
    <n v="80"/>
    <n v="88"/>
    <n v="77"/>
    <n v="80"/>
    <n v="88"/>
    <n v="77"/>
    <n v="80"/>
    <n v="88"/>
    <n v="77"/>
    <n v="81"/>
    <n v="88"/>
    <n v="78"/>
    <n v="82"/>
    <n v="88"/>
    <n v="79"/>
    <n v="83"/>
    <n v="88"/>
    <n v="80"/>
    <n v="83"/>
    <n v="89"/>
    <n v="81"/>
    <n v="84"/>
    <n v="89"/>
    <n v="82"/>
    <n v="85"/>
    <n v="89"/>
    <n v="84"/>
    <n v="86"/>
    <n v="89"/>
    <n v="85"/>
    <n v="87"/>
    <n v="89"/>
    <n v="86"/>
    <n v="88"/>
    <n v="89"/>
    <n v="87"/>
    <n v="88"/>
    <n v="90"/>
    <n v="88"/>
    <x v="10"/>
    <n v="90"/>
    <n v="89"/>
    <n v="90"/>
    <n v="90"/>
    <n v="90"/>
    <n v="91"/>
    <n v="90"/>
    <x v="27"/>
    <n v="91"/>
    <n v="90"/>
    <n v="91"/>
  </r>
  <r>
    <x v="38"/>
    <n v="66.5"/>
    <x v="16"/>
    <x v="19"/>
    <n v="72"/>
    <n v="87"/>
    <n v="44"/>
    <n v="71"/>
    <n v="87"/>
    <n v="41"/>
    <n v="70"/>
    <n v="87"/>
    <n v="39"/>
    <n v="69"/>
    <n v="86"/>
    <n v="37"/>
    <n v="68"/>
    <n v="86"/>
    <n v="35"/>
    <n v="67"/>
    <n v="86"/>
    <n v="33"/>
    <n v="66"/>
    <n v="86"/>
    <n v="31"/>
    <n v="65"/>
    <n v="86"/>
    <n v="29"/>
    <n v="64"/>
    <n v="86"/>
    <n v="27"/>
    <n v="63"/>
    <n v="86"/>
    <n v="26"/>
    <n v="62"/>
    <n v="85"/>
    <n v="24"/>
    <n v="61"/>
    <n v="85"/>
    <n v="22"/>
    <n v="60"/>
    <n v="85"/>
    <n v="20"/>
    <x v="25"/>
    <n v="85"/>
    <n v="18"/>
    <n v="58"/>
    <n v="85"/>
    <n v="18"/>
    <n v="57"/>
    <n v="85"/>
    <x v="28"/>
    <n v="57"/>
    <n v="85"/>
    <n v="18"/>
  </r>
  <r>
    <x v="39"/>
    <n v="100"/>
    <x v="5"/>
    <x v="5"/>
    <n v="100"/>
    <s v=""/>
    <s v=""/>
    <n v="100"/>
    <s v=""/>
    <s v=""/>
    <n v="100"/>
    <s v=""/>
    <s v=""/>
    <n v="100"/>
    <s v=""/>
    <s v=""/>
    <n v="100"/>
    <s v=""/>
    <s v=""/>
    <n v="100"/>
    <s v=""/>
    <s v=""/>
    <n v="100"/>
    <s v=""/>
    <s v=""/>
    <n v="100"/>
    <s v=""/>
    <s v=""/>
    <n v="100"/>
    <s v=""/>
    <s v=""/>
    <n v="100"/>
    <s v=""/>
    <s v=""/>
    <n v="100"/>
    <s v=""/>
    <s v=""/>
    <n v="100"/>
    <s v=""/>
    <s v=""/>
    <n v="100"/>
    <s v=""/>
    <s v=""/>
    <x v="3"/>
    <s v=""/>
    <s v=""/>
    <n v="100"/>
    <s v=""/>
    <s v=""/>
    <n v="100"/>
    <s v=""/>
    <x v="4"/>
    <n v="100"/>
    <s v=""/>
    <s v=""/>
  </r>
  <r>
    <x v="40"/>
    <n v="100"/>
    <x v="3"/>
    <x v="3"/>
    <n v="100"/>
    <n v="100"/>
    <n v="100"/>
    <n v="100"/>
    <n v="100"/>
    <n v="99"/>
    <n v="99"/>
    <n v="100"/>
    <n v="98"/>
    <n v="99"/>
    <n v="100"/>
    <n v="97"/>
    <n v="99"/>
    <n v="100"/>
    <n v="96"/>
    <n v="98"/>
    <n v="100"/>
    <n v="96"/>
    <n v="98"/>
    <n v="100"/>
    <n v="95"/>
    <n v="98"/>
    <n v="99"/>
    <n v="94"/>
    <n v="98"/>
    <n v="99"/>
    <n v="93"/>
    <n v="97"/>
    <n v="99"/>
    <n v="93"/>
    <n v="97"/>
    <n v="99"/>
    <n v="92"/>
    <n v="96"/>
    <n v="99"/>
    <n v="91"/>
    <n v="96"/>
    <n v="99"/>
    <n v="90"/>
    <x v="7"/>
    <n v="99"/>
    <n v="89"/>
    <n v="95"/>
    <n v="99"/>
    <n v="89"/>
    <n v="95"/>
    <n v="99"/>
    <x v="29"/>
    <n v="94"/>
    <n v="99"/>
    <n v="87"/>
  </r>
  <r>
    <x v="41"/>
    <n v="73"/>
    <x v="15"/>
    <x v="9"/>
    <n v="73"/>
    <n v="88"/>
    <n v="58"/>
    <n v="73"/>
    <n v="88"/>
    <n v="58"/>
    <n v="73"/>
    <n v="88"/>
    <n v="57"/>
    <n v="72"/>
    <n v="88"/>
    <n v="57"/>
    <n v="72"/>
    <n v="89"/>
    <n v="57"/>
    <n v="72"/>
    <n v="89"/>
    <n v="57"/>
    <n v="72"/>
    <n v="89"/>
    <n v="57"/>
    <n v="72"/>
    <n v="89"/>
    <n v="57"/>
    <n v="72"/>
    <n v="89"/>
    <n v="57"/>
    <n v="72"/>
    <n v="90"/>
    <n v="57"/>
    <n v="72"/>
    <n v="90"/>
    <n v="56"/>
    <n v="71"/>
    <n v="90"/>
    <n v="56"/>
    <n v="71"/>
    <n v="90"/>
    <n v="56"/>
    <x v="26"/>
    <n v="90"/>
    <n v="56"/>
    <n v="71"/>
    <n v="90"/>
    <n v="56"/>
    <n v="71"/>
    <n v="91"/>
    <x v="13"/>
    <n v="71"/>
    <n v="91"/>
    <n v="56"/>
  </r>
  <r>
    <x v="42"/>
    <n v="100"/>
    <x v="3"/>
    <x v="3"/>
    <n v="100"/>
    <n v="100"/>
    <n v="100"/>
    <n v="100"/>
    <n v="100"/>
    <n v="100"/>
    <n v="100"/>
    <n v="100"/>
    <n v="100"/>
    <n v="100"/>
    <n v="100"/>
    <n v="99"/>
    <n v="99"/>
    <n v="100"/>
    <n v="99"/>
    <n v="99"/>
    <n v="100"/>
    <n v="99"/>
    <n v="99"/>
    <n v="100"/>
    <n v="99"/>
    <n v="99"/>
    <n v="100"/>
    <n v="98"/>
    <n v="99"/>
    <n v="100"/>
    <n v="98"/>
    <n v="99"/>
    <n v="100"/>
    <n v="98"/>
    <n v="99"/>
    <n v="100"/>
    <n v="98"/>
    <n v="99"/>
    <n v="100"/>
    <n v="98"/>
    <n v="99"/>
    <n v="100"/>
    <n v="97"/>
    <x v="9"/>
    <n v="100"/>
    <n v="97"/>
    <n v="99"/>
    <n v="100"/>
    <n v="97"/>
    <n v="98"/>
    <n v="100"/>
    <x v="30"/>
    <n v="98"/>
    <n v="100"/>
    <n v="97"/>
  </r>
  <r>
    <x v="43"/>
    <n v="93.5"/>
    <x v="7"/>
    <x v="1"/>
    <n v="95"/>
    <n v="97"/>
    <n v="90"/>
    <n v="95"/>
    <n v="97"/>
    <n v="90"/>
    <n v="95"/>
    <n v="97"/>
    <n v="89"/>
    <n v="95"/>
    <n v="97"/>
    <n v="88"/>
    <n v="95"/>
    <n v="97"/>
    <n v="88"/>
    <n v="95"/>
    <n v="97"/>
    <n v="87"/>
    <n v="95"/>
    <n v="97"/>
    <n v="86"/>
    <n v="94"/>
    <n v="97"/>
    <n v="86"/>
    <n v="94"/>
    <n v="97"/>
    <n v="85"/>
    <n v="94"/>
    <n v="97"/>
    <n v="85"/>
    <n v="94"/>
    <n v="97"/>
    <n v="84"/>
    <n v="94"/>
    <n v="97"/>
    <n v="83"/>
    <n v="94"/>
    <n v="97"/>
    <n v="83"/>
    <x v="27"/>
    <n v="97"/>
    <n v="82"/>
    <n v="93"/>
    <n v="97"/>
    <n v="81"/>
    <n v="93"/>
    <n v="97"/>
    <x v="31"/>
    <n v="93"/>
    <n v="97"/>
    <n v="80"/>
  </r>
  <r>
    <x v="44"/>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45"/>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46"/>
    <n v="93.5"/>
    <x v="7"/>
    <x v="1"/>
    <n v="95"/>
    <n v="97"/>
    <n v="91"/>
    <n v="95"/>
    <n v="97"/>
    <n v="92"/>
    <n v="96"/>
    <n v="98"/>
    <n v="92"/>
    <n v="96"/>
    <n v="98"/>
    <n v="93"/>
    <n v="96"/>
    <n v="98"/>
    <n v="94"/>
    <n v="97"/>
    <n v="98"/>
    <n v="94"/>
    <n v="97"/>
    <n v="98"/>
    <n v="95"/>
    <n v="97"/>
    <n v="98"/>
    <n v="96"/>
    <n v="98"/>
    <n v="98"/>
    <n v="97"/>
    <n v="98"/>
    <n v="99"/>
    <n v="97"/>
    <n v="98"/>
    <n v="99"/>
    <n v="98"/>
    <n v="99"/>
    <n v="99"/>
    <n v="99"/>
    <n v="99"/>
    <n v="99"/>
    <n v="99"/>
    <x v="9"/>
    <n v="99"/>
    <n v="100"/>
    <n v="99"/>
    <n v="99"/>
    <n v="100"/>
    <n v="99"/>
    <n v="99"/>
    <x v="3"/>
    <n v="99"/>
    <n v="99"/>
    <n v="100"/>
  </r>
  <r>
    <x v="47"/>
    <n v="46"/>
    <x v="17"/>
    <x v="20"/>
    <n v="43"/>
    <n v="69"/>
    <n v="23"/>
    <n v="42"/>
    <n v="69"/>
    <n v="22"/>
    <n v="42"/>
    <n v="69"/>
    <n v="22"/>
    <n v="41"/>
    <n v="69"/>
    <n v="21"/>
    <n v="41"/>
    <n v="69"/>
    <n v="21"/>
    <n v="40"/>
    <n v="69"/>
    <n v="20"/>
    <n v="40"/>
    <n v="69"/>
    <n v="20"/>
    <n v="39"/>
    <n v="69"/>
    <n v="19"/>
    <n v="38"/>
    <n v="69"/>
    <n v="19"/>
    <n v="38"/>
    <n v="69"/>
    <n v="19"/>
    <n v="37"/>
    <n v="68"/>
    <n v="18"/>
    <n v="37"/>
    <n v="68"/>
    <n v="18"/>
    <n v="36"/>
    <n v="68"/>
    <n v="17"/>
    <x v="28"/>
    <n v="68"/>
    <n v="17"/>
    <n v="35"/>
    <n v="68"/>
    <n v="16"/>
    <n v="34"/>
    <n v="68"/>
    <x v="32"/>
    <n v="34"/>
    <n v="68"/>
    <n v="16"/>
  </r>
  <r>
    <x v="48"/>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49"/>
    <n v="65.5"/>
    <x v="18"/>
    <x v="21"/>
    <n v="76"/>
    <n v="84"/>
    <n v="48"/>
    <n v="76"/>
    <n v="84"/>
    <n v="48"/>
    <n v="76"/>
    <n v="84"/>
    <n v="48"/>
    <n v="76"/>
    <n v="83"/>
    <n v="49"/>
    <n v="76"/>
    <n v="83"/>
    <n v="49"/>
    <n v="76"/>
    <n v="83"/>
    <n v="50"/>
    <n v="76"/>
    <n v="83"/>
    <n v="50"/>
    <n v="76"/>
    <n v="83"/>
    <n v="51"/>
    <n v="76"/>
    <n v="83"/>
    <n v="51"/>
    <n v="76"/>
    <n v="83"/>
    <n v="52"/>
    <n v="76"/>
    <n v="83"/>
    <n v="52"/>
    <n v="76"/>
    <n v="83"/>
    <n v="52"/>
    <n v="76"/>
    <n v="82"/>
    <n v="53"/>
    <x v="14"/>
    <n v="82"/>
    <n v="53"/>
    <n v="76"/>
    <n v="82"/>
    <n v="54"/>
    <n v="76"/>
    <n v="82"/>
    <x v="15"/>
    <n v="76"/>
    <n v="82"/>
    <n v="55"/>
  </r>
  <r>
    <x v="50"/>
    <n v="97"/>
    <x v="5"/>
    <x v="5"/>
    <s v=""/>
    <s v=""/>
    <s v=""/>
    <n v="97"/>
    <s v=""/>
    <s v=""/>
    <n v="97"/>
    <s v=""/>
    <s v=""/>
    <n v="97"/>
    <s v=""/>
    <s v=""/>
    <n v="97"/>
    <s v=""/>
    <s v=""/>
    <n v="97"/>
    <s v=""/>
    <s v=""/>
    <n v="96"/>
    <s v=""/>
    <s v=""/>
    <n v="96"/>
    <s v=""/>
    <s v=""/>
    <n v="96"/>
    <s v=""/>
    <s v=""/>
    <n v="95"/>
    <s v=""/>
    <s v=""/>
    <n v="95"/>
    <s v=""/>
    <s v=""/>
    <n v="95"/>
    <s v=""/>
    <s v=""/>
    <n v="95"/>
    <s v=""/>
    <s v=""/>
    <x v="29"/>
    <s v=""/>
    <s v=""/>
    <n v="94"/>
    <s v=""/>
    <s v=""/>
    <n v="94"/>
    <s v=""/>
    <x v="4"/>
    <n v="93"/>
    <s v=""/>
    <s v=""/>
  </r>
  <r>
    <x v="51"/>
    <n v="94"/>
    <x v="9"/>
    <x v="1"/>
    <n v="97"/>
    <n v="98"/>
    <n v="90"/>
    <n v="96"/>
    <n v="98"/>
    <n v="89"/>
    <n v="96"/>
    <n v="98"/>
    <n v="89"/>
    <n v="95"/>
    <n v="98"/>
    <n v="88"/>
    <n v="95"/>
    <n v="98"/>
    <n v="87"/>
    <n v="95"/>
    <n v="98"/>
    <n v="87"/>
    <n v="94"/>
    <n v="97"/>
    <n v="86"/>
    <n v="94"/>
    <n v="97"/>
    <n v="85"/>
    <n v="94"/>
    <n v="97"/>
    <n v="85"/>
    <n v="93"/>
    <n v="97"/>
    <n v="84"/>
    <n v="93"/>
    <n v="97"/>
    <n v="83"/>
    <n v="92"/>
    <n v="97"/>
    <n v="83"/>
    <n v="92"/>
    <n v="97"/>
    <n v="82"/>
    <x v="2"/>
    <n v="97"/>
    <n v="81"/>
    <n v="91"/>
    <n v="96"/>
    <n v="81"/>
    <n v="90"/>
    <n v="96"/>
    <x v="12"/>
    <n v="90"/>
    <n v="96"/>
    <n v="79"/>
  </r>
  <r>
    <x v="52"/>
    <n v="91.5"/>
    <x v="3"/>
    <x v="22"/>
    <n v="94"/>
    <n v="100"/>
    <n v="83"/>
    <n v="93"/>
    <n v="100"/>
    <n v="82"/>
    <n v="92"/>
    <n v="99"/>
    <n v="81"/>
    <n v="92"/>
    <n v="98"/>
    <n v="80"/>
    <n v="91"/>
    <n v="98"/>
    <n v="80"/>
    <n v="90"/>
    <n v="97"/>
    <n v="79"/>
    <n v="90"/>
    <n v="96"/>
    <n v="78"/>
    <n v="89"/>
    <n v="96"/>
    <n v="77"/>
    <n v="88"/>
    <n v="95"/>
    <n v="76"/>
    <n v="87"/>
    <n v="95"/>
    <n v="76"/>
    <n v="87"/>
    <n v="94"/>
    <n v="75"/>
    <n v="86"/>
    <n v="93"/>
    <n v="74"/>
    <n v="85"/>
    <n v="93"/>
    <n v="73"/>
    <x v="30"/>
    <n v="92"/>
    <n v="72"/>
    <n v="84"/>
    <n v="92"/>
    <n v="72"/>
    <n v="83"/>
    <n v="91"/>
    <x v="33"/>
    <n v="82"/>
    <n v="90"/>
    <n v="70"/>
  </r>
  <r>
    <x v="53"/>
    <n v="99"/>
    <x v="6"/>
    <x v="15"/>
    <n v="99"/>
    <n v="99"/>
    <n v="99"/>
    <n v="99"/>
    <n v="99"/>
    <n v="99"/>
    <n v="99"/>
    <n v="99"/>
    <n v="98"/>
    <n v="99"/>
    <n v="99"/>
    <n v="98"/>
    <n v="99"/>
    <n v="99"/>
    <n v="98"/>
    <n v="99"/>
    <n v="99"/>
    <n v="98"/>
    <n v="99"/>
    <n v="99"/>
    <n v="98"/>
    <n v="99"/>
    <n v="99"/>
    <n v="98"/>
    <n v="98"/>
    <n v="99"/>
    <n v="98"/>
    <n v="98"/>
    <n v="99"/>
    <n v="98"/>
    <n v="98"/>
    <n v="99"/>
    <n v="97"/>
    <n v="98"/>
    <n v="99"/>
    <n v="97"/>
    <n v="98"/>
    <n v="99"/>
    <n v="97"/>
    <x v="5"/>
    <n v="99"/>
    <n v="97"/>
    <n v="98"/>
    <n v="99"/>
    <n v="97"/>
    <n v="98"/>
    <n v="99"/>
    <x v="30"/>
    <n v="98"/>
    <n v="99"/>
    <n v="97"/>
  </r>
  <r>
    <x v="54"/>
    <n v="95.5"/>
    <x v="6"/>
    <x v="23"/>
    <n v="97"/>
    <n v="99"/>
    <n v="92"/>
    <n v="96"/>
    <n v="99"/>
    <n v="89"/>
    <n v="95"/>
    <n v="99"/>
    <n v="87"/>
    <n v="94"/>
    <n v="98"/>
    <n v="84"/>
    <n v="92"/>
    <n v="98"/>
    <n v="81"/>
    <n v="91"/>
    <n v="97"/>
    <n v="79"/>
    <n v="90"/>
    <n v="97"/>
    <n v="76"/>
    <n v="89"/>
    <n v="97"/>
    <n v="74"/>
    <n v="87"/>
    <n v="96"/>
    <n v="71"/>
    <n v="86"/>
    <n v="96"/>
    <n v="69"/>
    <n v="85"/>
    <n v="95"/>
    <n v="67"/>
    <n v="83"/>
    <n v="95"/>
    <n v="64"/>
    <n v="82"/>
    <n v="95"/>
    <n v="62"/>
    <x v="31"/>
    <n v="94"/>
    <n v="60"/>
    <n v="79"/>
    <n v="94"/>
    <n v="58"/>
    <n v="78"/>
    <n v="93"/>
    <x v="13"/>
    <n v="78"/>
    <n v="93"/>
    <n v="56"/>
  </r>
  <r>
    <x v="55"/>
    <n v="54.5"/>
    <x v="19"/>
    <x v="24"/>
    <n v="64"/>
    <n v="78"/>
    <n v="31"/>
    <n v="64"/>
    <n v="78"/>
    <n v="31"/>
    <n v="64"/>
    <n v="78"/>
    <n v="31"/>
    <n v="64"/>
    <n v="78"/>
    <n v="31"/>
    <n v="63"/>
    <n v="77"/>
    <n v="31"/>
    <n v="62"/>
    <n v="76"/>
    <n v="32"/>
    <n v="60"/>
    <n v="75"/>
    <n v="33"/>
    <n v="59"/>
    <n v="74"/>
    <n v="33"/>
    <n v="58"/>
    <n v="73"/>
    <n v="34"/>
    <n v="57"/>
    <n v="72"/>
    <n v="34"/>
    <n v="56"/>
    <n v="70"/>
    <n v="35"/>
    <n v="55"/>
    <n v="69"/>
    <n v="36"/>
    <n v="54"/>
    <n v="68"/>
    <n v="36"/>
    <x v="32"/>
    <n v="67"/>
    <n v="37"/>
    <n v="53"/>
    <n v="66"/>
    <n v="37"/>
    <n v="52"/>
    <n v="65"/>
    <x v="21"/>
    <n v="51"/>
    <n v="64"/>
    <n v="39"/>
  </r>
  <r>
    <x v="56"/>
    <n v="59"/>
    <x v="5"/>
    <x v="5"/>
    <n v="52"/>
    <n v="90"/>
    <n v="28"/>
    <n v="51"/>
    <n v="90"/>
    <n v="28"/>
    <n v="51"/>
    <n v="90"/>
    <n v="28"/>
    <n v="51"/>
    <n v="90"/>
    <n v="28"/>
    <n v="50"/>
    <n v="90"/>
    <n v="28"/>
    <n v="50"/>
    <n v="90"/>
    <n v="28"/>
    <n v="50"/>
    <n v="90"/>
    <n v="28"/>
    <n v="50"/>
    <n v="90"/>
    <n v="29"/>
    <n v="50"/>
    <n v="90"/>
    <n v="29"/>
    <n v="49"/>
    <n v="90"/>
    <n v="29"/>
    <n v="49"/>
    <n v="90"/>
    <n v="29"/>
    <n v="48"/>
    <n v="90"/>
    <n v="30"/>
    <n v="48"/>
    <n v="90"/>
    <n v="30"/>
    <x v="33"/>
    <n v="90"/>
    <n v="30"/>
    <n v="47"/>
    <n v="90"/>
    <n v="30"/>
    <n v="47"/>
    <n v="90"/>
    <x v="34"/>
    <n v="47"/>
    <n v="91"/>
    <n v="31"/>
  </r>
  <r>
    <x v="57"/>
    <n v="99.5"/>
    <x v="3"/>
    <x v="15"/>
    <n v="100"/>
    <n v="100"/>
    <n v="99"/>
    <n v="100"/>
    <n v="100"/>
    <n v="99"/>
    <n v="100"/>
    <n v="100"/>
    <n v="99"/>
    <n v="100"/>
    <n v="100"/>
    <n v="99"/>
    <n v="100"/>
    <n v="100"/>
    <n v="99"/>
    <n v="100"/>
    <n v="100"/>
    <n v="99"/>
    <n v="100"/>
    <n v="100"/>
    <n v="99"/>
    <n v="99"/>
    <n v="100"/>
    <n v="99"/>
    <n v="99"/>
    <n v="100"/>
    <n v="98"/>
    <n v="99"/>
    <n v="100"/>
    <n v="98"/>
    <n v="99"/>
    <n v="100"/>
    <n v="98"/>
    <n v="99"/>
    <n v="100"/>
    <n v="98"/>
    <n v="99"/>
    <n v="100"/>
    <n v="98"/>
    <x v="9"/>
    <n v="100"/>
    <n v="98"/>
    <n v="99"/>
    <n v="100"/>
    <n v="98"/>
    <n v="99"/>
    <n v="100"/>
    <x v="30"/>
    <n v="99"/>
    <n v="100"/>
    <n v="97"/>
  </r>
  <r>
    <x v="58"/>
    <n v="78.5"/>
    <x v="7"/>
    <x v="25"/>
    <n v="69"/>
    <n v="97"/>
    <n v="60"/>
    <n v="68"/>
    <n v="96"/>
    <n v="59"/>
    <n v="67"/>
    <n v="95"/>
    <n v="58"/>
    <n v="66"/>
    <n v="95"/>
    <n v="57"/>
    <n v="65"/>
    <n v="94"/>
    <n v="56"/>
    <n v="64"/>
    <n v="94"/>
    <n v="55"/>
    <n v="63"/>
    <n v="93"/>
    <n v="54"/>
    <n v="62"/>
    <n v="92"/>
    <n v="53"/>
    <n v="61"/>
    <n v="92"/>
    <n v="52"/>
    <n v="59"/>
    <n v="91"/>
    <n v="51"/>
    <n v="58"/>
    <n v="90"/>
    <n v="50"/>
    <n v="57"/>
    <n v="90"/>
    <n v="48"/>
    <n v="57"/>
    <n v="89"/>
    <n v="47"/>
    <x v="34"/>
    <n v="88"/>
    <n v="46"/>
    <n v="55"/>
    <n v="88"/>
    <n v="45"/>
    <n v="54"/>
    <n v="87"/>
    <x v="35"/>
    <n v="53"/>
    <n v="87"/>
    <n v="43"/>
  </r>
  <r>
    <x v="59"/>
    <n v="55.5"/>
    <x v="10"/>
    <x v="24"/>
    <n v="40"/>
    <n v="80"/>
    <n v="30"/>
    <n v="39"/>
    <n v="80"/>
    <n v="29"/>
    <n v="38"/>
    <n v="80"/>
    <n v="28"/>
    <n v="37"/>
    <n v="80"/>
    <n v="27"/>
    <n v="36"/>
    <n v="79"/>
    <n v="26"/>
    <n v="34"/>
    <n v="79"/>
    <n v="25"/>
    <n v="33"/>
    <n v="79"/>
    <n v="23"/>
    <n v="32"/>
    <n v="79"/>
    <n v="22"/>
    <n v="30"/>
    <n v="79"/>
    <n v="21"/>
    <n v="29"/>
    <n v="78"/>
    <n v="19"/>
    <n v="28"/>
    <n v="78"/>
    <n v="18"/>
    <n v="26"/>
    <n v="78"/>
    <n v="17"/>
    <n v="25"/>
    <n v="78"/>
    <n v="15"/>
    <x v="35"/>
    <n v="78"/>
    <n v="14"/>
    <n v="22"/>
    <n v="77"/>
    <n v="12"/>
    <n v="20"/>
    <n v="77"/>
    <x v="36"/>
    <n v="19"/>
    <n v="77"/>
    <n v="9"/>
  </r>
  <r>
    <x v="60"/>
    <n v="93.5"/>
    <x v="9"/>
    <x v="2"/>
    <n v="94"/>
    <n v="98"/>
    <n v="89"/>
    <n v="94"/>
    <n v="98"/>
    <n v="89"/>
    <n v="94"/>
    <n v="98"/>
    <n v="89"/>
    <n v="94"/>
    <n v="98"/>
    <n v="89"/>
    <n v="94"/>
    <n v="98"/>
    <n v="89"/>
    <n v="94"/>
    <n v="98"/>
    <n v="89"/>
    <n v="94"/>
    <n v="98"/>
    <n v="90"/>
    <n v="94"/>
    <n v="98"/>
    <n v="90"/>
    <n v="94"/>
    <n v="98"/>
    <n v="90"/>
    <n v="94"/>
    <n v="99"/>
    <n v="90"/>
    <n v="94"/>
    <n v="99"/>
    <n v="90"/>
    <n v="94"/>
    <n v="99"/>
    <n v="90"/>
    <n v="95"/>
    <n v="99"/>
    <n v="90"/>
    <x v="15"/>
    <n v="99"/>
    <n v="91"/>
    <n v="95"/>
    <n v="99"/>
    <n v="91"/>
    <n v="95"/>
    <n v="99"/>
    <x v="27"/>
    <n v="95"/>
    <n v="99"/>
    <n v="91"/>
  </r>
  <r>
    <x v="61"/>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62"/>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63"/>
    <n v="72.5"/>
    <x v="11"/>
    <x v="26"/>
    <n v="86"/>
    <n v="90"/>
    <n v="55"/>
    <n v="85"/>
    <n v="90"/>
    <n v="55"/>
    <n v="85"/>
    <n v="89"/>
    <n v="54"/>
    <n v="85"/>
    <n v="90"/>
    <n v="53"/>
    <n v="85"/>
    <n v="90"/>
    <n v="52"/>
    <n v="84"/>
    <n v="90"/>
    <n v="50"/>
    <n v="84"/>
    <n v="90"/>
    <n v="49"/>
    <n v="84"/>
    <n v="90"/>
    <n v="48"/>
    <n v="83"/>
    <n v="90"/>
    <n v="47"/>
    <n v="83"/>
    <n v="90"/>
    <n v="46"/>
    <n v="83"/>
    <n v="90"/>
    <n v="45"/>
    <n v="82"/>
    <n v="90"/>
    <n v="43"/>
    <n v="82"/>
    <n v="91"/>
    <n v="42"/>
    <x v="31"/>
    <n v="91"/>
    <n v="41"/>
    <n v="81"/>
    <n v="91"/>
    <n v="40"/>
    <n v="80"/>
    <n v="91"/>
    <x v="21"/>
    <n v="80"/>
    <n v="91"/>
    <n v="37"/>
  </r>
  <r>
    <x v="64"/>
    <n v="75"/>
    <x v="16"/>
    <x v="27"/>
    <n v="78"/>
    <n v="87"/>
    <n v="63"/>
    <n v="78"/>
    <n v="87"/>
    <n v="63"/>
    <n v="77"/>
    <n v="87"/>
    <n v="64"/>
    <n v="77"/>
    <n v="87"/>
    <n v="64"/>
    <n v="77"/>
    <n v="87"/>
    <n v="64"/>
    <n v="77"/>
    <n v="86"/>
    <n v="65"/>
    <n v="77"/>
    <n v="86"/>
    <n v="65"/>
    <n v="76"/>
    <n v="86"/>
    <n v="65"/>
    <n v="76"/>
    <n v="85"/>
    <n v="65"/>
    <n v="76"/>
    <n v="85"/>
    <n v="66"/>
    <n v="76"/>
    <n v="85"/>
    <n v="66"/>
    <n v="76"/>
    <n v="84"/>
    <n v="66"/>
    <n v="76"/>
    <n v="84"/>
    <n v="67"/>
    <x v="36"/>
    <n v="84"/>
    <n v="67"/>
    <n v="75"/>
    <n v="83"/>
    <n v="67"/>
    <n v="75"/>
    <n v="83"/>
    <x v="37"/>
    <n v="75"/>
    <n v="83"/>
    <n v="68"/>
  </r>
  <r>
    <x v="65"/>
    <n v="98"/>
    <x v="3"/>
    <x v="28"/>
    <n v="98"/>
    <n v="100"/>
    <n v="96"/>
    <n v="98"/>
    <n v="100"/>
    <n v="95"/>
    <n v="98"/>
    <n v="100"/>
    <n v="95"/>
    <n v="97"/>
    <n v="100"/>
    <n v="93"/>
    <n v="96"/>
    <n v="99"/>
    <n v="92"/>
    <n v="96"/>
    <n v="99"/>
    <n v="92"/>
    <n v="96"/>
    <n v="99"/>
    <n v="91"/>
    <n v="95"/>
    <n v="99"/>
    <n v="91"/>
    <n v="95"/>
    <n v="99"/>
    <n v="90"/>
    <n v="95"/>
    <n v="99"/>
    <n v="90"/>
    <n v="95"/>
    <n v="99"/>
    <n v="90"/>
    <n v="94"/>
    <n v="99"/>
    <n v="89"/>
    <n v="94"/>
    <n v="99"/>
    <n v="89"/>
    <x v="29"/>
    <n v="99"/>
    <n v="88"/>
    <n v="93"/>
    <n v="99"/>
    <n v="88"/>
    <n v="93"/>
    <n v="98"/>
    <x v="38"/>
    <n v="93"/>
    <n v="98"/>
    <n v="87"/>
  </r>
  <r>
    <x v="66"/>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67"/>
    <n v="80.5"/>
    <x v="12"/>
    <x v="29"/>
    <n v="80"/>
    <n v="92"/>
    <n v="67"/>
    <n v="79"/>
    <n v="91"/>
    <n v="66"/>
    <n v="78"/>
    <n v="90"/>
    <n v="65"/>
    <n v="77"/>
    <n v="89"/>
    <n v="65"/>
    <n v="76"/>
    <n v="88"/>
    <n v="64"/>
    <n v="75"/>
    <n v="87"/>
    <n v="63"/>
    <n v="74"/>
    <n v="86"/>
    <n v="62"/>
    <n v="73"/>
    <n v="85"/>
    <n v="61"/>
    <n v="72"/>
    <n v="84"/>
    <n v="61"/>
    <n v="71"/>
    <n v="83"/>
    <n v="60"/>
    <n v="70"/>
    <n v="83"/>
    <n v="59"/>
    <n v="69"/>
    <n v="82"/>
    <n v="58"/>
    <n v="68"/>
    <n v="81"/>
    <n v="57"/>
    <x v="37"/>
    <n v="80"/>
    <n v="57"/>
    <n v="66"/>
    <n v="79"/>
    <n v="56"/>
    <n v="65"/>
    <n v="78"/>
    <x v="39"/>
    <n v="64"/>
    <n v="78"/>
    <n v="54"/>
  </r>
  <r>
    <x v="68"/>
    <n v="100"/>
    <x v="3"/>
    <x v="3"/>
    <n v="100"/>
    <n v="100"/>
    <n v="100"/>
    <n v="100"/>
    <n v="100"/>
    <n v="100"/>
    <n v="100"/>
    <n v="100"/>
    <n v="100"/>
    <n v="100"/>
    <n v="100"/>
    <n v="100"/>
    <n v="100"/>
    <n v="100"/>
    <n v="100"/>
    <n v="100"/>
    <n v="100"/>
    <n v="100"/>
    <n v="100"/>
    <n v="100"/>
    <n v="100"/>
    <n v="100"/>
    <n v="100"/>
    <n v="100"/>
    <n v="100"/>
    <n v="100"/>
    <n v="100"/>
    <n v="100"/>
    <n v="100"/>
    <n v="99"/>
    <n v="100"/>
    <n v="100"/>
    <n v="99"/>
    <n v="100"/>
    <n v="100"/>
    <n v="99"/>
    <n v="100"/>
    <n v="100"/>
    <n v="99"/>
    <x v="3"/>
    <n v="100"/>
    <n v="99"/>
    <n v="100"/>
    <n v="100"/>
    <n v="99"/>
    <n v="100"/>
    <n v="100"/>
    <x v="7"/>
    <n v="100"/>
    <n v="100"/>
    <n v="99"/>
  </r>
  <r>
    <x v="69"/>
    <n v="96"/>
    <x v="5"/>
    <x v="5"/>
    <n v="96"/>
    <s v=""/>
    <s v=""/>
    <n v="96"/>
    <s v=""/>
    <s v=""/>
    <n v="96"/>
    <s v=""/>
    <s v=""/>
    <n v="96"/>
    <s v=""/>
    <s v=""/>
    <n v="96"/>
    <s v=""/>
    <s v=""/>
    <n v="96"/>
    <s v=""/>
    <s v=""/>
    <n v="96"/>
    <s v=""/>
    <s v=""/>
    <n v="95"/>
    <s v=""/>
    <s v=""/>
    <n v="95"/>
    <s v=""/>
    <s v=""/>
    <n v="95"/>
    <s v=""/>
    <s v=""/>
    <n v="95"/>
    <s v=""/>
    <s v=""/>
    <n v="94"/>
    <s v=""/>
    <s v=""/>
    <n v="94"/>
    <s v=""/>
    <s v=""/>
    <x v="29"/>
    <s v=""/>
    <s v=""/>
    <n v="94"/>
    <s v=""/>
    <s v=""/>
    <n v="94"/>
    <s v=""/>
    <x v="4"/>
    <n v="93"/>
    <s v=""/>
    <s v=""/>
  </r>
  <r>
    <x v="70"/>
    <n v="94"/>
    <x v="9"/>
    <x v="1"/>
    <n v="94"/>
    <n v="98"/>
    <n v="90"/>
    <n v="93"/>
    <n v="98"/>
    <n v="89"/>
    <n v="93"/>
    <n v="97"/>
    <n v="88"/>
    <n v="92"/>
    <n v="97"/>
    <n v="88"/>
    <n v="92"/>
    <n v="97"/>
    <n v="87"/>
    <n v="91"/>
    <n v="97"/>
    <n v="86"/>
    <n v="91"/>
    <n v="97"/>
    <n v="85"/>
    <n v="90"/>
    <n v="96"/>
    <n v="85"/>
    <n v="90"/>
    <n v="96"/>
    <n v="84"/>
    <n v="89"/>
    <n v="96"/>
    <n v="83"/>
    <n v="89"/>
    <n v="96"/>
    <n v="83"/>
    <n v="88"/>
    <n v="96"/>
    <n v="82"/>
    <n v="88"/>
    <n v="95"/>
    <n v="81"/>
    <x v="38"/>
    <n v="95"/>
    <n v="81"/>
    <n v="87"/>
    <n v="95"/>
    <n v="80"/>
    <n v="86"/>
    <n v="95"/>
    <x v="40"/>
    <n v="86"/>
    <n v="95"/>
    <n v="78"/>
  </r>
  <r>
    <x v="71"/>
    <n v="67.5"/>
    <x v="20"/>
    <x v="30"/>
    <n v="62"/>
    <n v="86"/>
    <n v="49"/>
    <n v="62"/>
    <n v="86"/>
    <n v="50"/>
    <n v="62"/>
    <n v="85"/>
    <n v="50"/>
    <n v="63"/>
    <n v="85"/>
    <n v="51"/>
    <n v="63"/>
    <n v="85"/>
    <n v="51"/>
    <n v="63"/>
    <n v="85"/>
    <n v="51"/>
    <n v="63"/>
    <n v="85"/>
    <n v="52"/>
    <n v="63"/>
    <n v="85"/>
    <n v="52"/>
    <n v="63"/>
    <n v="85"/>
    <n v="52"/>
    <n v="63"/>
    <n v="85"/>
    <n v="52"/>
    <n v="63"/>
    <n v="85"/>
    <n v="53"/>
    <n v="63"/>
    <n v="85"/>
    <n v="53"/>
    <n v="63"/>
    <n v="85"/>
    <n v="53"/>
    <x v="39"/>
    <n v="85"/>
    <n v="53"/>
    <n v="63"/>
    <n v="85"/>
    <n v="53"/>
    <n v="63"/>
    <n v="84"/>
    <x v="41"/>
    <n v="63"/>
    <n v="84"/>
    <n v="53"/>
  </r>
  <r>
    <x v="72"/>
    <n v="68.5"/>
    <x v="18"/>
    <x v="31"/>
    <n v="67"/>
    <n v="84"/>
    <n v="53"/>
    <n v="66"/>
    <n v="84"/>
    <n v="53"/>
    <n v="65"/>
    <n v="83"/>
    <n v="52"/>
    <n v="64"/>
    <n v="82"/>
    <n v="51"/>
    <n v="63"/>
    <n v="82"/>
    <n v="51"/>
    <n v="63"/>
    <n v="81"/>
    <n v="50"/>
    <n v="62"/>
    <n v="81"/>
    <n v="49"/>
    <n v="61"/>
    <n v="80"/>
    <n v="48"/>
    <n v="60"/>
    <n v="79"/>
    <n v="48"/>
    <n v="59"/>
    <n v="79"/>
    <n v="47"/>
    <n v="58"/>
    <n v="78"/>
    <n v="46"/>
    <n v="58"/>
    <n v="78"/>
    <n v="45"/>
    <n v="57"/>
    <n v="77"/>
    <n v="45"/>
    <x v="34"/>
    <n v="76"/>
    <n v="44"/>
    <n v="55"/>
    <n v="76"/>
    <n v="43"/>
    <n v="54"/>
    <n v="75"/>
    <x v="42"/>
    <n v="53"/>
    <n v="74"/>
    <n v="41"/>
  </r>
  <r>
    <x v="73"/>
    <n v="97"/>
    <x v="3"/>
    <x v="32"/>
    <n v="96"/>
    <n v="100"/>
    <n v="94"/>
    <n v="95"/>
    <n v="100"/>
    <n v="93"/>
    <n v="95"/>
    <n v="100"/>
    <n v="93"/>
    <n v="94"/>
    <n v="99"/>
    <n v="92"/>
    <n v="94"/>
    <n v="98"/>
    <n v="92"/>
    <n v="93"/>
    <n v="98"/>
    <n v="91"/>
    <n v="93"/>
    <n v="97"/>
    <n v="91"/>
    <n v="92"/>
    <n v="97"/>
    <n v="90"/>
    <n v="92"/>
    <n v="97"/>
    <n v="90"/>
    <n v="91"/>
    <n v="96"/>
    <n v="89"/>
    <n v="91"/>
    <n v="96"/>
    <n v="89"/>
    <n v="90"/>
    <n v="95"/>
    <n v="88"/>
    <n v="90"/>
    <n v="95"/>
    <n v="88"/>
    <x v="10"/>
    <n v="94"/>
    <n v="87"/>
    <n v="89"/>
    <n v="94"/>
    <n v="87"/>
    <n v="88"/>
    <n v="93"/>
    <x v="43"/>
    <n v="88"/>
    <n v="93"/>
    <n v="86"/>
  </r>
  <r>
    <x v="74"/>
    <n v="64"/>
    <x v="21"/>
    <x v="33"/>
    <n v="65"/>
    <n v="85"/>
    <n v="43"/>
    <n v="65"/>
    <n v="85"/>
    <n v="42"/>
    <n v="64"/>
    <n v="85"/>
    <n v="42"/>
    <n v="64"/>
    <n v="85"/>
    <n v="42"/>
    <n v="63"/>
    <n v="85"/>
    <n v="42"/>
    <n v="63"/>
    <n v="85"/>
    <n v="42"/>
    <n v="62"/>
    <n v="85"/>
    <n v="42"/>
    <n v="62"/>
    <n v="85"/>
    <n v="42"/>
    <n v="61"/>
    <n v="85"/>
    <n v="42"/>
    <n v="61"/>
    <n v="85"/>
    <n v="41"/>
    <n v="60"/>
    <n v="85"/>
    <n v="41"/>
    <n v="60"/>
    <n v="85"/>
    <n v="41"/>
    <n v="59"/>
    <n v="85"/>
    <n v="41"/>
    <x v="40"/>
    <n v="85"/>
    <n v="41"/>
    <n v="58"/>
    <n v="85"/>
    <n v="41"/>
    <n v="57"/>
    <n v="85"/>
    <x v="44"/>
    <n v="56"/>
    <n v="85"/>
    <n v="40"/>
  </r>
  <r>
    <x v="75"/>
    <n v="94"/>
    <x v="6"/>
    <x v="2"/>
    <n v="94"/>
    <n v="99"/>
    <n v="88"/>
    <n v="94"/>
    <n v="99"/>
    <n v="87"/>
    <n v="93"/>
    <n v="99"/>
    <n v="87"/>
    <n v="93"/>
    <n v="98"/>
    <n v="86"/>
    <n v="92"/>
    <n v="98"/>
    <n v="85"/>
    <n v="92"/>
    <n v="98"/>
    <n v="84"/>
    <n v="91"/>
    <n v="98"/>
    <n v="84"/>
    <n v="90"/>
    <n v="98"/>
    <n v="83"/>
    <n v="90"/>
    <n v="97"/>
    <n v="82"/>
    <n v="89"/>
    <n v="97"/>
    <n v="81"/>
    <n v="89"/>
    <n v="97"/>
    <n v="81"/>
    <n v="88"/>
    <n v="97"/>
    <n v="80"/>
    <n v="87"/>
    <n v="96"/>
    <n v="79"/>
    <x v="38"/>
    <n v="96"/>
    <n v="78"/>
    <n v="86"/>
    <n v="96"/>
    <n v="78"/>
    <n v="85"/>
    <n v="96"/>
    <x v="45"/>
    <n v="85"/>
    <n v="95"/>
    <n v="76"/>
  </r>
  <r>
    <x v="76"/>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77"/>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78"/>
    <n v="93.5"/>
    <x v="0"/>
    <x v="34"/>
    <n v="92"/>
    <n v="96"/>
    <n v="90"/>
    <n v="91"/>
    <n v="95"/>
    <n v="89"/>
    <n v="90"/>
    <n v="95"/>
    <n v="88"/>
    <n v="89"/>
    <n v="95"/>
    <n v="87"/>
    <n v="89"/>
    <n v="95"/>
    <n v="86"/>
    <n v="88"/>
    <n v="94"/>
    <n v="85"/>
    <n v="87"/>
    <n v="94"/>
    <n v="84"/>
    <n v="86"/>
    <n v="94"/>
    <n v="83"/>
    <n v="85"/>
    <n v="93"/>
    <n v="82"/>
    <n v="84"/>
    <n v="93"/>
    <n v="81"/>
    <n v="84"/>
    <n v="93"/>
    <n v="80"/>
    <n v="83"/>
    <n v="93"/>
    <n v="79"/>
    <n v="82"/>
    <n v="92"/>
    <n v="78"/>
    <x v="31"/>
    <n v="92"/>
    <n v="77"/>
    <n v="80"/>
    <n v="92"/>
    <n v="76"/>
    <n v="80"/>
    <n v="92"/>
    <x v="16"/>
    <n v="79"/>
    <n v="91"/>
    <n v="74"/>
  </r>
  <r>
    <x v="79"/>
    <n v="88.5"/>
    <x v="2"/>
    <x v="6"/>
    <n v="89"/>
    <n v="95"/>
    <n v="81"/>
    <n v="88"/>
    <n v="95"/>
    <n v="80"/>
    <n v="87"/>
    <n v="94"/>
    <n v="79"/>
    <n v="87"/>
    <n v="94"/>
    <n v="78"/>
    <n v="86"/>
    <n v="94"/>
    <n v="77"/>
    <n v="85"/>
    <n v="93"/>
    <n v="76"/>
    <n v="84"/>
    <n v="93"/>
    <n v="76"/>
    <n v="84"/>
    <n v="93"/>
    <n v="75"/>
    <n v="83"/>
    <n v="92"/>
    <n v="74"/>
    <n v="82"/>
    <n v="92"/>
    <n v="73"/>
    <n v="81"/>
    <n v="92"/>
    <n v="72"/>
    <n v="80"/>
    <n v="91"/>
    <n v="71"/>
    <n v="79"/>
    <n v="91"/>
    <n v="70"/>
    <x v="8"/>
    <n v="91"/>
    <n v="69"/>
    <n v="78"/>
    <n v="90"/>
    <n v="68"/>
    <n v="77"/>
    <n v="90"/>
    <x v="46"/>
    <n v="76"/>
    <n v="90"/>
    <n v="66"/>
  </r>
  <r>
    <x v="80"/>
    <n v="93"/>
    <x v="7"/>
    <x v="2"/>
    <n v="95"/>
    <n v="97"/>
    <n v="89"/>
    <n v="95"/>
    <n v="97"/>
    <n v="89"/>
    <n v="95"/>
    <n v="97"/>
    <n v="89"/>
    <n v="95"/>
    <n v="97"/>
    <n v="89"/>
    <n v="95"/>
    <n v="97"/>
    <n v="89"/>
    <n v="95"/>
    <n v="98"/>
    <n v="89"/>
    <n v="95"/>
    <n v="98"/>
    <n v="89"/>
    <n v="95"/>
    <n v="98"/>
    <n v="89"/>
    <n v="95"/>
    <n v="98"/>
    <n v="89"/>
    <n v="95"/>
    <n v="98"/>
    <n v="89"/>
    <n v="95"/>
    <n v="98"/>
    <n v="90"/>
    <n v="95"/>
    <n v="98"/>
    <n v="90"/>
    <n v="95"/>
    <n v="98"/>
    <n v="90"/>
    <x v="15"/>
    <n v="98"/>
    <n v="90"/>
    <n v="95"/>
    <n v="98"/>
    <n v="90"/>
    <n v="95"/>
    <n v="98"/>
    <x v="47"/>
    <n v="95"/>
    <n v="98"/>
    <n v="90"/>
  </r>
  <r>
    <x v="81"/>
    <n v="95"/>
    <x v="6"/>
    <x v="34"/>
    <n v="96"/>
    <n v="99"/>
    <n v="89"/>
    <n v="95"/>
    <n v="98"/>
    <n v="87"/>
    <n v="94"/>
    <n v="98"/>
    <n v="84"/>
    <n v="93"/>
    <n v="98"/>
    <n v="82"/>
    <n v="92"/>
    <n v="97"/>
    <n v="80"/>
    <n v="91"/>
    <n v="97"/>
    <n v="78"/>
    <n v="90"/>
    <n v="97"/>
    <n v="75"/>
    <n v="89"/>
    <n v="96"/>
    <n v="73"/>
    <n v="88"/>
    <n v="96"/>
    <n v="71"/>
    <n v="87"/>
    <n v="96"/>
    <n v="69"/>
    <n v="86"/>
    <n v="95"/>
    <n v="66"/>
    <n v="85"/>
    <n v="95"/>
    <n v="64"/>
    <n v="84"/>
    <n v="95"/>
    <n v="62"/>
    <x v="23"/>
    <n v="94"/>
    <n v="60"/>
    <n v="82"/>
    <n v="94"/>
    <n v="57"/>
    <n v="81"/>
    <n v="94"/>
    <x v="39"/>
    <n v="81"/>
    <n v="94"/>
    <n v="53"/>
  </r>
  <r>
    <x v="82"/>
    <n v="97.5"/>
    <x v="7"/>
    <x v="8"/>
    <n v="97"/>
    <n v="97"/>
    <n v="98"/>
    <n v="97"/>
    <n v="97"/>
    <n v="98"/>
    <n v="97"/>
    <n v="97"/>
    <n v="98"/>
    <n v="97"/>
    <n v="97"/>
    <n v="98"/>
    <n v="97"/>
    <n v="97"/>
    <n v="98"/>
    <n v="97"/>
    <n v="97"/>
    <n v="98"/>
    <n v="97"/>
    <n v="97"/>
    <n v="98"/>
    <n v="97"/>
    <n v="97"/>
    <n v="98"/>
    <n v="97"/>
    <n v="97"/>
    <n v="98"/>
    <n v="97"/>
    <n v="97"/>
    <n v="98"/>
    <n v="97"/>
    <n v="97"/>
    <n v="98"/>
    <n v="97"/>
    <n v="97"/>
    <n v="98"/>
    <n v="97"/>
    <n v="97"/>
    <n v="98"/>
    <x v="6"/>
    <n v="97"/>
    <n v="98"/>
    <n v="97"/>
    <n v="97"/>
    <n v="98"/>
    <n v="97"/>
    <n v="97"/>
    <x v="30"/>
    <n v="97"/>
    <n v="97"/>
    <n v="97"/>
  </r>
  <r>
    <x v="83"/>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84"/>
    <n v="99"/>
    <x v="6"/>
    <x v="15"/>
    <n v="99"/>
    <n v="99"/>
    <n v="99"/>
    <n v="99"/>
    <n v="99"/>
    <n v="99"/>
    <n v="99"/>
    <n v="99"/>
    <n v="99"/>
    <n v="99"/>
    <n v="100"/>
    <n v="99"/>
    <n v="100"/>
    <n v="100"/>
    <n v="99"/>
    <n v="100"/>
    <n v="100"/>
    <n v="100"/>
    <n v="100"/>
    <n v="100"/>
    <n v="100"/>
    <n v="100"/>
    <n v="100"/>
    <n v="100"/>
    <n v="100"/>
    <n v="100"/>
    <n v="100"/>
    <n v="100"/>
    <n v="100"/>
    <n v="100"/>
    <n v="100"/>
    <n v="100"/>
    <n v="100"/>
    <n v="100"/>
    <n v="100"/>
    <n v="100"/>
    <n v="100"/>
    <n v="100"/>
    <n v="100"/>
    <x v="3"/>
    <n v="100"/>
    <n v="100"/>
    <n v="100"/>
    <n v="100"/>
    <n v="100"/>
    <n v="100"/>
    <n v="100"/>
    <x v="3"/>
    <n v="100"/>
    <n v="100"/>
    <n v="100"/>
  </r>
  <r>
    <x v="85"/>
    <n v="90.5"/>
    <x v="0"/>
    <x v="35"/>
    <n v="91"/>
    <n v="96"/>
    <n v="85"/>
    <n v="90"/>
    <n v="95"/>
    <n v="84"/>
    <n v="90"/>
    <n v="95"/>
    <n v="84"/>
    <n v="90"/>
    <n v="95"/>
    <n v="84"/>
    <n v="91"/>
    <n v="96"/>
    <n v="84"/>
    <n v="91"/>
    <n v="96"/>
    <n v="85"/>
    <n v="91"/>
    <n v="96"/>
    <n v="85"/>
    <n v="92"/>
    <n v="97"/>
    <n v="86"/>
    <n v="92"/>
    <n v="97"/>
    <n v="86"/>
    <n v="92"/>
    <n v="97"/>
    <n v="87"/>
    <n v="93"/>
    <n v="97"/>
    <n v="87"/>
    <n v="93"/>
    <n v="98"/>
    <n v="88"/>
    <n v="93"/>
    <n v="98"/>
    <n v="88"/>
    <x v="29"/>
    <n v="98"/>
    <n v="89"/>
    <n v="93"/>
    <n v="98"/>
    <n v="89"/>
    <n v="93"/>
    <n v="98"/>
    <x v="29"/>
    <n v="93"/>
    <n v="98"/>
    <n v="88"/>
  </r>
  <r>
    <x v="86"/>
    <n v="99"/>
    <x v="5"/>
    <x v="5"/>
    <n v="99"/>
    <s v=""/>
    <s v=""/>
    <n v="99"/>
    <s v=""/>
    <s v=""/>
    <n v="99"/>
    <s v=""/>
    <s v=""/>
    <n v="99"/>
    <s v=""/>
    <s v=""/>
    <n v="99"/>
    <s v=""/>
    <s v=""/>
    <n v="99"/>
    <s v=""/>
    <s v=""/>
    <n v="99"/>
    <s v=""/>
    <s v=""/>
    <n v="99"/>
    <s v=""/>
    <s v=""/>
    <n v="99"/>
    <s v=""/>
    <s v=""/>
    <n v="99"/>
    <s v=""/>
    <s v=""/>
    <n v="99"/>
    <s v=""/>
    <s v=""/>
    <n v="99"/>
    <s v=""/>
    <s v=""/>
    <n v="98"/>
    <s v=""/>
    <s v=""/>
    <x v="5"/>
    <s v=""/>
    <s v=""/>
    <n v="98"/>
    <s v=""/>
    <s v=""/>
    <n v="98"/>
    <s v=""/>
    <x v="4"/>
    <n v="98"/>
    <s v=""/>
    <s v=""/>
  </r>
  <r>
    <x v="87"/>
    <n v="98.5"/>
    <x v="6"/>
    <x v="8"/>
    <n v="99"/>
    <n v="99"/>
    <n v="98"/>
    <n v="99"/>
    <n v="99"/>
    <n v="98"/>
    <n v="99"/>
    <n v="99"/>
    <n v="98"/>
    <n v="99"/>
    <n v="99"/>
    <n v="98"/>
    <n v="99"/>
    <n v="99"/>
    <n v="98"/>
    <n v="99"/>
    <n v="99"/>
    <n v="98"/>
    <n v="99"/>
    <n v="99"/>
    <n v="98"/>
    <n v="99"/>
    <n v="99"/>
    <n v="98"/>
    <n v="99"/>
    <n v="99"/>
    <n v="98"/>
    <n v="99"/>
    <n v="99"/>
    <n v="98"/>
    <n v="99"/>
    <n v="99"/>
    <n v="98"/>
    <n v="99"/>
    <n v="100"/>
    <n v="98"/>
    <n v="99"/>
    <n v="100"/>
    <n v="98"/>
    <x v="9"/>
    <n v="100"/>
    <n v="98"/>
    <n v="99"/>
    <n v="100"/>
    <n v="98"/>
    <n v="99"/>
    <n v="100"/>
    <x v="22"/>
    <n v="99"/>
    <n v="100"/>
    <n v="98"/>
  </r>
  <r>
    <x v="88"/>
    <n v="95"/>
    <x v="9"/>
    <x v="23"/>
    <n v="95"/>
    <n v="98"/>
    <n v="91"/>
    <n v="94"/>
    <n v="98"/>
    <n v="90"/>
    <n v="94"/>
    <n v="98"/>
    <n v="88"/>
    <n v="93"/>
    <n v="98"/>
    <n v="87"/>
    <n v="93"/>
    <n v="98"/>
    <n v="86"/>
    <n v="92"/>
    <n v="97"/>
    <n v="85"/>
    <n v="91"/>
    <n v="97"/>
    <n v="84"/>
    <n v="91"/>
    <n v="97"/>
    <n v="82"/>
    <n v="90"/>
    <n v="96"/>
    <n v="81"/>
    <n v="89"/>
    <n v="96"/>
    <n v="80"/>
    <n v="88"/>
    <n v="96"/>
    <n v="79"/>
    <n v="88"/>
    <n v="96"/>
    <n v="78"/>
    <n v="87"/>
    <n v="95"/>
    <n v="76"/>
    <x v="12"/>
    <n v="95"/>
    <n v="75"/>
    <n v="86"/>
    <n v="95"/>
    <n v="74"/>
    <n v="85"/>
    <n v="94"/>
    <x v="48"/>
    <n v="85"/>
    <n v="94"/>
    <n v="72"/>
  </r>
  <r>
    <x v="89"/>
    <n v="67.5"/>
    <x v="21"/>
    <x v="36"/>
    <n v="58"/>
    <n v="85"/>
    <n v="49"/>
    <n v="58"/>
    <n v="85"/>
    <n v="48"/>
    <n v="57"/>
    <n v="85"/>
    <n v="47"/>
    <n v="56"/>
    <n v="85"/>
    <n v="47"/>
    <n v="56"/>
    <n v="86"/>
    <n v="46"/>
    <n v="55"/>
    <n v="86"/>
    <n v="45"/>
    <n v="54"/>
    <n v="86"/>
    <n v="45"/>
    <n v="54"/>
    <n v="86"/>
    <n v="44"/>
    <n v="53"/>
    <n v="86"/>
    <n v="43"/>
    <n v="52"/>
    <n v="87"/>
    <n v="42"/>
    <n v="52"/>
    <n v="87"/>
    <n v="42"/>
    <n v="51"/>
    <n v="87"/>
    <n v="41"/>
    <n v="50"/>
    <n v="87"/>
    <n v="40"/>
    <x v="41"/>
    <n v="87"/>
    <n v="39"/>
    <n v="49"/>
    <n v="88"/>
    <n v="39"/>
    <n v="48"/>
    <n v="88"/>
    <x v="21"/>
    <n v="47"/>
    <n v="88"/>
    <n v="37"/>
  </r>
  <r>
    <x v="90"/>
    <n v="70"/>
    <x v="5"/>
    <x v="5"/>
    <n v="70"/>
    <s v=""/>
    <s v=""/>
    <n v="69"/>
    <s v=""/>
    <s v=""/>
    <n v="68"/>
    <s v=""/>
    <s v=""/>
    <n v="67"/>
    <s v=""/>
    <s v=""/>
    <n v="65"/>
    <s v=""/>
    <s v=""/>
    <n v="64"/>
    <s v=""/>
    <s v=""/>
    <n v="63"/>
    <s v=""/>
    <s v=""/>
    <n v="61"/>
    <s v=""/>
    <s v=""/>
    <n v="60"/>
    <s v=""/>
    <s v=""/>
    <n v="59"/>
    <s v=""/>
    <s v=""/>
    <n v="58"/>
    <s v=""/>
    <s v=""/>
    <n v="56"/>
    <s v=""/>
    <s v=""/>
    <n v="55"/>
    <s v=""/>
    <s v=""/>
    <x v="16"/>
    <s v=""/>
    <s v=""/>
    <n v="53"/>
    <s v=""/>
    <s v=""/>
    <n v="51"/>
    <s v=""/>
    <x v="4"/>
    <n v="50"/>
    <s v=""/>
    <s v=""/>
  </r>
  <r>
    <x v="91"/>
    <n v="100"/>
    <x v="5"/>
    <x v="5"/>
    <n v="100"/>
    <s v=""/>
    <s v=""/>
    <n v="100"/>
    <s v=""/>
    <s v=""/>
    <n v="100"/>
    <s v=""/>
    <s v=""/>
    <n v="100"/>
    <s v=""/>
    <s v=""/>
    <n v="100"/>
    <s v=""/>
    <s v=""/>
    <n v="100"/>
    <s v=""/>
    <s v=""/>
    <n v="100"/>
    <s v=""/>
    <s v=""/>
    <n v="100"/>
    <s v=""/>
    <s v=""/>
    <n v="100"/>
    <s v=""/>
    <s v=""/>
    <n v="100"/>
    <s v=""/>
    <s v=""/>
    <n v="100"/>
    <s v=""/>
    <s v=""/>
    <n v="100"/>
    <s v=""/>
    <s v=""/>
    <n v="100"/>
    <s v=""/>
    <s v=""/>
    <x v="3"/>
    <s v=""/>
    <s v=""/>
    <n v="100"/>
    <s v=""/>
    <s v=""/>
    <n v="100"/>
    <s v=""/>
    <x v="4"/>
    <n v="100"/>
    <s v=""/>
    <s v=""/>
  </r>
  <r>
    <x v="92"/>
    <n v="89.5"/>
    <x v="7"/>
    <x v="6"/>
    <n v="87"/>
    <n v="97"/>
    <n v="82"/>
    <n v="87"/>
    <n v="97"/>
    <n v="81"/>
    <n v="87"/>
    <n v="97"/>
    <n v="81"/>
    <n v="86"/>
    <n v="97"/>
    <n v="80"/>
    <n v="86"/>
    <n v="97"/>
    <n v="80"/>
    <n v="85"/>
    <n v="97"/>
    <n v="79"/>
    <n v="85"/>
    <n v="97"/>
    <n v="78"/>
    <n v="84"/>
    <n v="96"/>
    <n v="78"/>
    <n v="84"/>
    <n v="96"/>
    <n v="77"/>
    <n v="83"/>
    <n v="96"/>
    <n v="77"/>
    <n v="83"/>
    <n v="96"/>
    <n v="76"/>
    <n v="83"/>
    <n v="96"/>
    <n v="75"/>
    <n v="82"/>
    <n v="95"/>
    <n v="75"/>
    <x v="13"/>
    <n v="95"/>
    <n v="74"/>
    <n v="81"/>
    <n v="95"/>
    <n v="74"/>
    <n v="81"/>
    <n v="95"/>
    <x v="48"/>
    <n v="81"/>
    <n v="95"/>
    <n v="73"/>
  </r>
  <r>
    <x v="93"/>
    <n v="85"/>
    <x v="22"/>
    <x v="11"/>
    <n v="80"/>
    <n v="93"/>
    <n v="73"/>
    <n v="78"/>
    <n v="92"/>
    <n v="71"/>
    <n v="76"/>
    <n v="91"/>
    <n v="69"/>
    <n v="74"/>
    <n v="90"/>
    <n v="67"/>
    <n v="72"/>
    <n v="89"/>
    <n v="64"/>
    <n v="70"/>
    <n v="88"/>
    <n v="62"/>
    <n v="68"/>
    <n v="87"/>
    <n v="60"/>
    <n v="66"/>
    <n v="86"/>
    <n v="58"/>
    <n v="64"/>
    <n v="85"/>
    <n v="56"/>
    <n v="62"/>
    <n v="84"/>
    <n v="53"/>
    <n v="60"/>
    <n v="83"/>
    <n v="51"/>
    <n v="58"/>
    <n v="82"/>
    <n v="49"/>
    <n v="56"/>
    <n v="81"/>
    <n v="47"/>
    <x v="32"/>
    <n v="80"/>
    <n v="45"/>
    <n v="51"/>
    <n v="79"/>
    <n v="42"/>
    <n v="49"/>
    <n v="78"/>
    <x v="49"/>
    <n v="47"/>
    <n v="77"/>
    <n v="38"/>
  </r>
  <r>
    <x v="94"/>
    <n v="98.5"/>
    <x v="6"/>
    <x v="8"/>
    <n v="99"/>
    <n v="99"/>
    <n v="98"/>
    <n v="99"/>
    <n v="99"/>
    <n v="98"/>
    <n v="98"/>
    <n v="99"/>
    <n v="98"/>
    <n v="98"/>
    <n v="99"/>
    <n v="98"/>
    <n v="98"/>
    <n v="99"/>
    <n v="97"/>
    <n v="98"/>
    <n v="99"/>
    <n v="97"/>
    <n v="98"/>
    <n v="99"/>
    <n v="97"/>
    <n v="98"/>
    <n v="99"/>
    <n v="97"/>
    <n v="98"/>
    <n v="99"/>
    <n v="97"/>
    <n v="98"/>
    <n v="99"/>
    <n v="97"/>
    <n v="98"/>
    <n v="99"/>
    <n v="97"/>
    <n v="98"/>
    <n v="99"/>
    <n v="96"/>
    <n v="98"/>
    <n v="99"/>
    <n v="96"/>
    <x v="5"/>
    <n v="99"/>
    <n v="96"/>
    <n v="98"/>
    <n v="99"/>
    <n v="96"/>
    <n v="98"/>
    <n v="99"/>
    <x v="14"/>
    <n v="98"/>
    <n v="99"/>
    <n v="96"/>
  </r>
  <r>
    <x v="95"/>
    <n v="93"/>
    <x v="5"/>
    <x v="5"/>
    <n v="93"/>
    <s v=""/>
    <s v=""/>
    <n v="92"/>
    <s v=""/>
    <s v=""/>
    <n v="92"/>
    <s v=""/>
    <s v=""/>
    <n v="91"/>
    <s v=""/>
    <s v=""/>
    <n v="91"/>
    <s v=""/>
    <s v=""/>
    <n v="90"/>
    <s v=""/>
    <s v=""/>
    <n v="90"/>
    <s v=""/>
    <s v=""/>
    <n v="90"/>
    <s v=""/>
    <s v=""/>
    <n v="89"/>
    <s v=""/>
    <s v=""/>
    <n v="89"/>
    <s v=""/>
    <s v=""/>
    <n v="88"/>
    <s v=""/>
    <s v=""/>
    <n v="88"/>
    <s v=""/>
    <s v=""/>
    <n v="87"/>
    <s v=""/>
    <s v=""/>
    <x v="38"/>
    <s v=""/>
    <s v=""/>
    <n v="86"/>
    <s v=""/>
    <s v=""/>
    <n v="86"/>
    <s v=""/>
    <x v="4"/>
    <n v="85"/>
    <s v=""/>
    <s v=""/>
  </r>
  <r>
    <x v="96"/>
    <n v="76"/>
    <x v="12"/>
    <x v="37"/>
    <n v="69"/>
    <n v="93"/>
    <n v="59"/>
    <n v="68"/>
    <n v="92"/>
    <n v="60"/>
    <n v="68"/>
    <n v="91"/>
    <n v="60"/>
    <n v="68"/>
    <n v="91"/>
    <n v="60"/>
    <n v="68"/>
    <n v="90"/>
    <n v="61"/>
    <n v="68"/>
    <n v="89"/>
    <n v="61"/>
    <n v="68"/>
    <n v="88"/>
    <n v="61"/>
    <n v="68"/>
    <n v="87"/>
    <n v="62"/>
    <n v="68"/>
    <n v="87"/>
    <n v="62"/>
    <n v="68"/>
    <n v="86"/>
    <n v="62"/>
    <n v="68"/>
    <n v="85"/>
    <n v="63"/>
    <n v="68"/>
    <n v="84"/>
    <n v="63"/>
    <n v="68"/>
    <n v="83"/>
    <n v="63"/>
    <x v="37"/>
    <n v="83"/>
    <n v="63"/>
    <n v="67"/>
    <n v="82"/>
    <n v="64"/>
    <n v="67"/>
    <n v="81"/>
    <x v="50"/>
    <n v="67"/>
    <n v="80"/>
    <n v="64"/>
  </r>
  <r>
    <x v="97"/>
    <n v="73"/>
    <x v="18"/>
    <x v="38"/>
    <n v="72"/>
    <n v="83"/>
    <n v="61"/>
    <n v="72"/>
    <n v="83"/>
    <n v="61"/>
    <n v="71"/>
    <n v="83"/>
    <n v="60"/>
    <n v="71"/>
    <n v="83"/>
    <n v="60"/>
    <n v="70"/>
    <n v="82"/>
    <n v="59"/>
    <n v="70"/>
    <n v="82"/>
    <n v="58"/>
    <n v="69"/>
    <n v="82"/>
    <n v="58"/>
    <n v="69"/>
    <n v="82"/>
    <n v="57"/>
    <n v="68"/>
    <n v="81"/>
    <n v="56"/>
    <n v="68"/>
    <n v="81"/>
    <n v="56"/>
    <n v="67"/>
    <n v="81"/>
    <n v="55"/>
    <n v="66"/>
    <n v="81"/>
    <n v="54"/>
    <n v="66"/>
    <n v="80"/>
    <n v="53"/>
    <x v="42"/>
    <n v="80"/>
    <n v="52"/>
    <n v="64"/>
    <n v="79"/>
    <n v="51"/>
    <n v="63"/>
    <n v="79"/>
    <x v="17"/>
    <n v="62"/>
    <n v="78"/>
    <n v="50"/>
  </r>
  <r>
    <x v="98"/>
    <n v="99"/>
    <x v="5"/>
    <x v="5"/>
    <n v="99"/>
    <s v=""/>
    <s v=""/>
    <n v="98"/>
    <s v=""/>
    <s v=""/>
    <n v="97"/>
    <s v=""/>
    <s v=""/>
    <n v="96"/>
    <s v=""/>
    <s v=""/>
    <n v="95"/>
    <s v=""/>
    <s v=""/>
    <n v="94"/>
    <s v=""/>
    <s v=""/>
    <n v="93"/>
    <s v=""/>
    <s v=""/>
    <n v="92"/>
    <s v=""/>
    <s v=""/>
    <n v="91"/>
    <s v=""/>
    <s v=""/>
    <n v="91"/>
    <s v=""/>
    <s v=""/>
    <n v="90"/>
    <s v=""/>
    <s v=""/>
    <n v="89"/>
    <s v=""/>
    <s v=""/>
    <n v="88"/>
    <s v=""/>
    <s v=""/>
    <x v="38"/>
    <s v=""/>
    <s v=""/>
    <n v="86"/>
    <s v=""/>
    <s v=""/>
    <n v="85"/>
    <s v=""/>
    <x v="4"/>
    <n v="84"/>
    <s v=""/>
    <s v=""/>
  </r>
  <r>
    <x v="99"/>
    <n v="96.5"/>
    <x v="3"/>
    <x v="39"/>
    <n v="97"/>
    <n v="100"/>
    <n v="92"/>
    <n v="97"/>
    <n v="99"/>
    <n v="91"/>
    <n v="96"/>
    <n v="99"/>
    <n v="90"/>
    <n v="96"/>
    <n v="99"/>
    <n v="89"/>
    <n v="95"/>
    <n v="99"/>
    <n v="88"/>
    <n v="95"/>
    <n v="99"/>
    <n v="87"/>
    <n v="94"/>
    <n v="99"/>
    <n v="86"/>
    <n v="94"/>
    <n v="98"/>
    <n v="85"/>
    <n v="93"/>
    <n v="98"/>
    <n v="84"/>
    <n v="93"/>
    <n v="98"/>
    <n v="83"/>
    <n v="92"/>
    <n v="98"/>
    <n v="82"/>
    <n v="92"/>
    <n v="98"/>
    <n v="81"/>
    <n v="91"/>
    <n v="97"/>
    <n v="79"/>
    <x v="2"/>
    <n v="97"/>
    <n v="78"/>
    <n v="91"/>
    <n v="97"/>
    <n v="77"/>
    <n v="90"/>
    <n v="97"/>
    <x v="25"/>
    <n v="90"/>
    <n v="97"/>
    <n v="75"/>
  </r>
  <r>
    <x v="100"/>
    <n v="99.5"/>
    <x v="3"/>
    <x v="15"/>
    <n v="100"/>
    <n v="100"/>
    <n v="99"/>
    <n v="100"/>
    <n v="100"/>
    <n v="99"/>
    <n v="100"/>
    <n v="100"/>
    <n v="99"/>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01"/>
    <n v="61"/>
    <x v="20"/>
    <x v="40"/>
    <n v="53"/>
    <n v="85"/>
    <n v="36"/>
    <n v="52"/>
    <n v="84"/>
    <n v="35"/>
    <n v="51"/>
    <n v="83"/>
    <n v="34"/>
    <n v="50"/>
    <n v="82"/>
    <n v="33"/>
    <n v="48"/>
    <n v="80"/>
    <n v="32"/>
    <n v="47"/>
    <n v="79"/>
    <n v="32"/>
    <n v="46"/>
    <n v="78"/>
    <n v="31"/>
    <n v="45"/>
    <n v="77"/>
    <n v="30"/>
    <n v="44"/>
    <n v="76"/>
    <n v="29"/>
    <n v="43"/>
    <n v="75"/>
    <n v="29"/>
    <n v="42"/>
    <n v="74"/>
    <n v="28"/>
    <n v="41"/>
    <n v="73"/>
    <n v="27"/>
    <n v="39"/>
    <n v="72"/>
    <n v="27"/>
    <x v="43"/>
    <n v="71"/>
    <n v="26"/>
    <n v="38"/>
    <n v="70"/>
    <n v="25"/>
    <n v="37"/>
    <n v="69"/>
    <x v="51"/>
    <n v="36"/>
    <n v="68"/>
    <n v="24"/>
  </r>
  <r>
    <x v="102"/>
    <n v="75.5"/>
    <x v="20"/>
    <x v="41"/>
    <n v="68"/>
    <n v="86"/>
    <n v="64"/>
    <n v="67"/>
    <n v="86"/>
    <n v="63"/>
    <n v="66"/>
    <n v="86"/>
    <n v="62"/>
    <n v="65"/>
    <n v="86"/>
    <n v="61"/>
    <n v="64"/>
    <n v="86"/>
    <n v="60"/>
    <n v="63"/>
    <n v="86"/>
    <n v="59"/>
    <n v="62"/>
    <n v="86"/>
    <n v="58"/>
    <n v="61"/>
    <n v="86"/>
    <n v="57"/>
    <n v="60"/>
    <n v="86"/>
    <n v="56"/>
    <n v="60"/>
    <n v="86"/>
    <n v="55"/>
    <n v="59"/>
    <n v="86"/>
    <n v="54"/>
    <n v="58"/>
    <n v="86"/>
    <n v="53"/>
    <n v="57"/>
    <n v="86"/>
    <n v="52"/>
    <x v="34"/>
    <n v="86"/>
    <n v="51"/>
    <n v="55"/>
    <n v="86"/>
    <n v="49"/>
    <n v="54"/>
    <n v="86"/>
    <x v="18"/>
    <n v="53"/>
    <n v="86"/>
    <n v="47"/>
  </r>
  <r>
    <x v="103"/>
    <n v="94"/>
    <x v="6"/>
    <x v="2"/>
    <n v="97"/>
    <n v="99"/>
    <n v="90"/>
    <n v="97"/>
    <n v="99"/>
    <n v="90"/>
    <n v="97"/>
    <n v="99"/>
    <n v="90"/>
    <n v="97"/>
    <n v="99"/>
    <n v="91"/>
    <n v="97"/>
    <n v="99"/>
    <n v="91"/>
    <n v="97"/>
    <n v="99"/>
    <n v="91"/>
    <n v="97"/>
    <n v="99"/>
    <n v="91"/>
    <n v="97"/>
    <n v="99"/>
    <n v="92"/>
    <n v="97"/>
    <n v="99"/>
    <n v="92"/>
    <n v="97"/>
    <n v="99"/>
    <n v="92"/>
    <n v="97"/>
    <n v="99"/>
    <n v="93"/>
    <n v="97"/>
    <n v="99"/>
    <n v="93"/>
    <n v="97"/>
    <n v="99"/>
    <n v="93"/>
    <x v="6"/>
    <n v="99"/>
    <n v="94"/>
    <n v="97"/>
    <n v="99"/>
    <n v="94"/>
    <n v="97"/>
    <n v="99"/>
    <x v="9"/>
    <n v="97"/>
    <n v="99"/>
    <n v="94"/>
  </r>
  <r>
    <x v="104"/>
    <n v="99"/>
    <x v="9"/>
    <x v="3"/>
    <n v="99"/>
    <n v="98"/>
    <n v="100"/>
    <n v="99"/>
    <n v="98"/>
    <n v="100"/>
    <n v="99"/>
    <n v="98"/>
    <n v="99"/>
    <n v="98"/>
    <n v="98"/>
    <n v="98"/>
    <n v="98"/>
    <n v="98"/>
    <n v="98"/>
    <n v="98"/>
    <n v="98"/>
    <n v="97"/>
    <n v="97"/>
    <n v="98"/>
    <n v="97"/>
    <n v="97"/>
    <n v="98"/>
    <n v="96"/>
    <n v="96"/>
    <n v="98"/>
    <n v="95"/>
    <n v="96"/>
    <n v="98"/>
    <n v="95"/>
    <n v="95"/>
    <n v="98"/>
    <n v="94"/>
    <n v="95"/>
    <n v="98"/>
    <n v="93"/>
    <n v="95"/>
    <n v="98"/>
    <n v="93"/>
    <x v="29"/>
    <n v="98"/>
    <n v="92"/>
    <n v="94"/>
    <n v="98"/>
    <n v="92"/>
    <n v="93"/>
    <n v="98"/>
    <x v="27"/>
    <n v="92"/>
    <n v="98"/>
    <n v="90"/>
  </r>
  <r>
    <x v="105"/>
    <n v="80"/>
    <x v="1"/>
    <x v="29"/>
    <n v="77"/>
    <n v="91"/>
    <n v="66"/>
    <n v="75"/>
    <n v="90"/>
    <n v="65"/>
    <n v="73"/>
    <n v="89"/>
    <n v="63"/>
    <n v="71"/>
    <n v="89"/>
    <n v="61"/>
    <n v="70"/>
    <n v="88"/>
    <n v="59"/>
    <n v="68"/>
    <n v="87"/>
    <n v="57"/>
    <n v="66"/>
    <n v="86"/>
    <n v="55"/>
    <n v="65"/>
    <n v="85"/>
    <n v="54"/>
    <n v="63"/>
    <n v="84"/>
    <n v="52"/>
    <n v="61"/>
    <n v="83"/>
    <n v="50"/>
    <n v="59"/>
    <n v="82"/>
    <n v="48"/>
    <n v="58"/>
    <n v="81"/>
    <n v="46"/>
    <n v="56"/>
    <n v="80"/>
    <n v="45"/>
    <x v="16"/>
    <n v="79"/>
    <n v="43"/>
    <n v="52"/>
    <n v="78"/>
    <n v="41"/>
    <n v="50"/>
    <n v="77"/>
    <x v="52"/>
    <n v="49"/>
    <n v="76"/>
    <n v="38"/>
  </r>
  <r>
    <x v="106"/>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07"/>
    <n v="90.5"/>
    <x v="16"/>
    <x v="32"/>
    <n v="87"/>
    <n v="85"/>
    <n v="95"/>
    <n v="86"/>
    <n v="83"/>
    <n v="95"/>
    <n v="85"/>
    <n v="82"/>
    <n v="96"/>
    <n v="84"/>
    <n v="80"/>
    <n v="96"/>
    <n v="83"/>
    <n v="78"/>
    <n v="97"/>
    <n v="82"/>
    <n v="77"/>
    <n v="97"/>
    <n v="81"/>
    <n v="75"/>
    <n v="98"/>
    <n v="80"/>
    <n v="73"/>
    <n v="98"/>
    <n v="79"/>
    <n v="72"/>
    <n v="99"/>
    <n v="78"/>
    <n v="70"/>
    <n v="99"/>
    <n v="77"/>
    <n v="69"/>
    <n v="99"/>
    <n v="76"/>
    <n v="67"/>
    <n v="99"/>
    <n v="76"/>
    <n v="67"/>
    <n v="99"/>
    <x v="44"/>
    <n v="67"/>
    <n v="99"/>
    <n v="77"/>
    <n v="67"/>
    <n v="99"/>
    <n v="77"/>
    <n v="67"/>
    <x v="7"/>
    <s v=""/>
    <s v=""/>
    <s v=""/>
  </r>
  <r>
    <x v="108"/>
    <n v="69.5"/>
    <x v="23"/>
    <x v="36"/>
    <n v="69"/>
    <n v="88"/>
    <n v="48"/>
    <n v="67"/>
    <n v="86"/>
    <n v="47"/>
    <n v="65"/>
    <n v="85"/>
    <n v="45"/>
    <n v="63"/>
    <n v="84"/>
    <n v="44"/>
    <n v="61"/>
    <n v="82"/>
    <n v="42"/>
    <n v="60"/>
    <n v="81"/>
    <n v="40"/>
    <n v="58"/>
    <n v="79"/>
    <n v="39"/>
    <n v="56"/>
    <n v="78"/>
    <n v="37"/>
    <n v="54"/>
    <n v="77"/>
    <n v="36"/>
    <n v="52"/>
    <n v="75"/>
    <n v="35"/>
    <n v="51"/>
    <n v="74"/>
    <n v="33"/>
    <n v="49"/>
    <n v="73"/>
    <n v="32"/>
    <n v="47"/>
    <n v="71"/>
    <n v="30"/>
    <x v="45"/>
    <n v="70"/>
    <n v="29"/>
    <n v="44"/>
    <n v="69"/>
    <n v="28"/>
    <n v="42"/>
    <n v="67"/>
    <x v="53"/>
    <n v="41"/>
    <n v="67"/>
    <n v="25"/>
  </r>
  <r>
    <x v="109"/>
    <n v="100"/>
    <x v="3"/>
    <x v="3"/>
    <n v="100"/>
    <n v="100"/>
    <n v="100"/>
    <n v="100"/>
    <n v="100"/>
    <n v="100"/>
    <n v="100"/>
    <n v="100"/>
    <n v="100"/>
    <n v="100"/>
    <n v="100"/>
    <n v="100"/>
    <n v="100"/>
    <n v="100"/>
    <n v="100"/>
    <n v="100"/>
    <n v="100"/>
    <n v="100"/>
    <n v="100"/>
    <n v="100"/>
    <n v="100"/>
    <n v="100"/>
    <n v="100"/>
    <n v="100"/>
    <n v="100"/>
    <n v="100"/>
    <n v="99"/>
    <n v="100"/>
    <n v="100"/>
    <n v="99"/>
    <n v="100"/>
    <n v="100"/>
    <n v="99"/>
    <n v="100"/>
    <n v="100"/>
    <n v="99"/>
    <n v="99"/>
    <n v="100"/>
    <n v="99"/>
    <x v="9"/>
    <n v="100"/>
    <n v="99"/>
    <n v="99"/>
    <n v="100"/>
    <n v="99"/>
    <n v="99"/>
    <n v="100"/>
    <x v="7"/>
    <n v="99"/>
    <n v="100"/>
    <n v="99"/>
  </r>
  <r>
    <x v="110"/>
    <n v="98.5"/>
    <x v="3"/>
    <x v="7"/>
    <n v="99"/>
    <n v="100"/>
    <n v="95"/>
    <n v="98"/>
    <n v="99"/>
    <n v="94"/>
    <n v="98"/>
    <n v="99"/>
    <n v="93"/>
    <n v="97"/>
    <n v="99"/>
    <n v="92"/>
    <n v="97"/>
    <n v="98"/>
    <n v="91"/>
    <n v="96"/>
    <n v="98"/>
    <n v="90"/>
    <n v="96"/>
    <n v="98"/>
    <n v="88"/>
    <n v="95"/>
    <n v="98"/>
    <n v="87"/>
    <n v="95"/>
    <n v="97"/>
    <n v="86"/>
    <n v="94"/>
    <n v="97"/>
    <n v="84"/>
    <n v="93"/>
    <n v="97"/>
    <n v="83"/>
    <n v="93"/>
    <n v="96"/>
    <n v="81"/>
    <n v="92"/>
    <n v="96"/>
    <n v="80"/>
    <x v="2"/>
    <n v="95"/>
    <n v="78"/>
    <n v="90"/>
    <n v="95"/>
    <n v="76"/>
    <n v="90"/>
    <n v="95"/>
    <x v="16"/>
    <n v="89"/>
    <n v="94"/>
    <n v="73"/>
  </r>
  <r>
    <x v="111"/>
    <n v="79"/>
    <x v="5"/>
    <x v="5"/>
    <n v="79"/>
    <s v=""/>
    <s v=""/>
    <n v="79"/>
    <s v=""/>
    <s v=""/>
    <n v="79"/>
    <s v=""/>
    <s v=""/>
    <n v="80"/>
    <s v=""/>
    <s v=""/>
    <n v="80"/>
    <s v=""/>
    <s v=""/>
    <n v="81"/>
    <s v=""/>
    <s v=""/>
    <n v="82"/>
    <s v=""/>
    <s v=""/>
    <n v="82"/>
    <s v=""/>
    <s v=""/>
    <n v="83"/>
    <s v=""/>
    <s v=""/>
    <n v="83"/>
    <s v=""/>
    <s v=""/>
    <n v="84"/>
    <s v=""/>
    <s v=""/>
    <n v="85"/>
    <s v=""/>
    <s v=""/>
    <n v="85"/>
    <s v=""/>
    <s v=""/>
    <x v="12"/>
    <s v=""/>
    <s v=""/>
    <n v="86"/>
    <s v=""/>
    <s v=""/>
    <n v="87"/>
    <s v=""/>
    <x v="4"/>
    <n v="88"/>
    <s v=""/>
    <s v=""/>
  </r>
  <r>
    <x v="112"/>
    <n v="100"/>
    <x v="3"/>
    <x v="5"/>
    <n v="100"/>
    <n v="100"/>
    <s v=""/>
    <n v="100"/>
    <n v="100"/>
    <s v=""/>
    <n v="100"/>
    <n v="100"/>
    <s v=""/>
    <n v="100"/>
    <n v="100"/>
    <s v=""/>
    <n v="100"/>
    <n v="100"/>
    <s v=""/>
    <n v="100"/>
    <n v="100"/>
    <s v=""/>
    <n v="100"/>
    <n v="100"/>
    <s v=""/>
    <n v="100"/>
    <n v="100"/>
    <s v=""/>
    <n v="100"/>
    <n v="100"/>
    <s v=""/>
    <n v="100"/>
    <n v="100"/>
    <s v=""/>
    <n v="100"/>
    <n v="100"/>
    <s v=""/>
    <n v="100"/>
    <n v="100"/>
    <s v=""/>
    <n v="100"/>
    <n v="100"/>
    <s v=""/>
    <x v="3"/>
    <n v="100"/>
    <s v=""/>
    <n v="100"/>
    <n v="100"/>
    <s v=""/>
    <n v="100"/>
    <n v="100"/>
    <x v="4"/>
    <n v="100"/>
    <n v="100"/>
    <s v=""/>
  </r>
  <r>
    <x v="113"/>
    <n v="76"/>
    <x v="0"/>
    <x v="42"/>
    <n v="83"/>
    <n v="96"/>
    <n v="55"/>
    <n v="82"/>
    <n v="95"/>
    <n v="53"/>
    <n v="81"/>
    <n v="95"/>
    <n v="51"/>
    <n v="80"/>
    <n v="94"/>
    <n v="49"/>
    <n v="79"/>
    <n v="93"/>
    <n v="48"/>
    <n v="78"/>
    <n v="93"/>
    <n v="46"/>
    <n v="77"/>
    <n v="92"/>
    <n v="44"/>
    <n v="75"/>
    <n v="92"/>
    <n v="42"/>
    <n v="74"/>
    <n v="91"/>
    <n v="41"/>
    <n v="72"/>
    <n v="91"/>
    <n v="39"/>
    <n v="71"/>
    <n v="90"/>
    <n v="38"/>
    <n v="69"/>
    <n v="89"/>
    <n v="36"/>
    <n v="68"/>
    <n v="89"/>
    <n v="35"/>
    <x v="46"/>
    <n v="88"/>
    <n v="33"/>
    <n v="65"/>
    <n v="88"/>
    <n v="32"/>
    <n v="63"/>
    <n v="87"/>
    <x v="54"/>
    <n v="62"/>
    <n v="87"/>
    <n v="29"/>
  </r>
  <r>
    <x v="114"/>
    <n v="97.5"/>
    <x v="0"/>
    <x v="15"/>
    <n v="97"/>
    <n v="96"/>
    <n v="99"/>
    <n v="97"/>
    <n v="96"/>
    <n v="99"/>
    <n v="96"/>
    <n v="96"/>
    <n v="97"/>
    <n v="96"/>
    <n v="96"/>
    <n v="96"/>
    <n v="96"/>
    <n v="96"/>
    <n v="95"/>
    <n v="96"/>
    <n v="96"/>
    <n v="95"/>
    <n v="96"/>
    <n v="96"/>
    <n v="95"/>
    <n v="96"/>
    <n v="97"/>
    <n v="95"/>
    <n v="96"/>
    <n v="97"/>
    <n v="95"/>
    <n v="96"/>
    <n v="97"/>
    <n v="94"/>
    <n v="96"/>
    <n v="97"/>
    <n v="94"/>
    <s v=""/>
    <s v=""/>
    <s v=""/>
    <s v=""/>
    <s v=""/>
    <s v=""/>
    <x v="47"/>
    <s v=""/>
    <s v=""/>
    <s v=""/>
    <s v=""/>
    <s v=""/>
    <s v=""/>
    <s v=""/>
    <x v="4"/>
    <s v=""/>
    <s v=""/>
    <s v=""/>
  </r>
  <r>
    <x v="115"/>
    <n v="84"/>
    <x v="7"/>
    <x v="43"/>
    <n v="87"/>
    <n v="97"/>
    <n v="71"/>
    <n v="85"/>
    <n v="96"/>
    <n v="68"/>
    <n v="84"/>
    <n v="96"/>
    <n v="65"/>
    <n v="82"/>
    <n v="96"/>
    <n v="62"/>
    <n v="81"/>
    <n v="95"/>
    <n v="59"/>
    <n v="79"/>
    <n v="95"/>
    <n v="56"/>
    <n v="77"/>
    <n v="95"/>
    <n v="53"/>
    <n v="76"/>
    <n v="95"/>
    <n v="51"/>
    <n v="74"/>
    <n v="94"/>
    <n v="48"/>
    <n v="73"/>
    <n v="94"/>
    <n v="45"/>
    <n v="71"/>
    <n v="94"/>
    <n v="43"/>
    <n v="69"/>
    <n v="93"/>
    <n v="40"/>
    <n v="68"/>
    <n v="93"/>
    <n v="38"/>
    <x v="46"/>
    <n v="93"/>
    <n v="35"/>
    <n v="65"/>
    <n v="92"/>
    <n v="33"/>
    <n v="64"/>
    <n v="92"/>
    <x v="54"/>
    <n v="62"/>
    <n v="92"/>
    <n v="28"/>
  </r>
  <r>
    <x v="116"/>
    <n v="62"/>
    <x v="18"/>
    <x v="44"/>
    <n v="53"/>
    <n v="83"/>
    <n v="38"/>
    <n v="51"/>
    <n v="81"/>
    <n v="36"/>
    <n v="49"/>
    <n v="79"/>
    <n v="33"/>
    <n v="47"/>
    <n v="78"/>
    <n v="31"/>
    <n v="44"/>
    <n v="76"/>
    <n v="29"/>
    <n v="42"/>
    <n v="75"/>
    <n v="27"/>
    <n v="40"/>
    <n v="73"/>
    <n v="25"/>
    <n v="38"/>
    <n v="71"/>
    <n v="23"/>
    <n v="36"/>
    <n v="70"/>
    <n v="20"/>
    <n v="33"/>
    <n v="68"/>
    <n v="18"/>
    <n v="31"/>
    <n v="66"/>
    <n v="16"/>
    <n v="29"/>
    <n v="65"/>
    <n v="14"/>
    <n v="27"/>
    <n v="63"/>
    <n v="12"/>
    <x v="48"/>
    <n v="62"/>
    <n v="10"/>
    <n v="23"/>
    <n v="60"/>
    <n v="8"/>
    <n v="21"/>
    <n v="58"/>
    <x v="55"/>
    <n v="20"/>
    <n v="58"/>
    <n v="4"/>
  </r>
  <r>
    <x v="117"/>
    <n v="85"/>
    <x v="12"/>
    <x v="18"/>
    <n v="81"/>
    <n v="92"/>
    <n v="76"/>
    <n v="80"/>
    <n v="92"/>
    <n v="75"/>
    <n v="78"/>
    <n v="91"/>
    <n v="73"/>
    <n v="76"/>
    <n v="89"/>
    <n v="70"/>
    <n v="73"/>
    <n v="87"/>
    <n v="67"/>
    <n v="71"/>
    <n v="86"/>
    <n v="65"/>
    <n v="68"/>
    <n v="84"/>
    <n v="62"/>
    <n v="66"/>
    <n v="83"/>
    <n v="59"/>
    <n v="64"/>
    <n v="81"/>
    <n v="57"/>
    <n v="61"/>
    <n v="79"/>
    <n v="54"/>
    <n v="59"/>
    <n v="78"/>
    <n v="52"/>
    <n v="57"/>
    <n v="76"/>
    <n v="49"/>
    <n v="55"/>
    <n v="75"/>
    <n v="47"/>
    <x v="32"/>
    <n v="73"/>
    <n v="45"/>
    <n v="50"/>
    <n v="71"/>
    <n v="42"/>
    <n v="48"/>
    <n v="70"/>
    <x v="49"/>
    <n v="46"/>
    <n v="68"/>
    <n v="38"/>
  </r>
  <r>
    <x v="118"/>
    <n v="82.5"/>
    <x v="0"/>
    <x v="45"/>
    <n v="82"/>
    <n v="97"/>
    <n v="69"/>
    <n v="82"/>
    <n v="97"/>
    <n v="69"/>
    <n v="82"/>
    <n v="97"/>
    <n v="69"/>
    <n v="81"/>
    <n v="97"/>
    <n v="69"/>
    <n v="81"/>
    <n v="97"/>
    <n v="68"/>
    <n v="80"/>
    <n v="97"/>
    <n v="68"/>
    <n v="80"/>
    <n v="97"/>
    <n v="68"/>
    <n v="80"/>
    <n v="97"/>
    <n v="68"/>
    <n v="79"/>
    <n v="97"/>
    <n v="68"/>
    <n v="79"/>
    <n v="97"/>
    <n v="68"/>
    <n v="79"/>
    <n v="97"/>
    <n v="67"/>
    <n v="78"/>
    <n v="98"/>
    <n v="67"/>
    <n v="78"/>
    <n v="98"/>
    <n v="67"/>
    <x v="8"/>
    <n v="98"/>
    <n v="67"/>
    <n v="77"/>
    <n v="98"/>
    <n v="67"/>
    <n v="77"/>
    <n v="98"/>
    <x v="46"/>
    <n v="77"/>
    <n v="98"/>
    <n v="66"/>
  </r>
  <r>
    <x v="119"/>
    <n v="99"/>
    <x v="6"/>
    <x v="5"/>
    <n v="99"/>
    <n v="99"/>
    <s v=""/>
    <n v="99"/>
    <n v="99"/>
    <s v=""/>
    <n v="99"/>
    <n v="99"/>
    <s v=""/>
    <n v="99"/>
    <n v="99"/>
    <s v=""/>
    <n v="99"/>
    <n v="99"/>
    <s v=""/>
    <n v="98"/>
    <n v="98"/>
    <s v=""/>
    <n v="98"/>
    <n v="98"/>
    <s v=""/>
    <n v="98"/>
    <n v="98"/>
    <s v=""/>
    <n v="98"/>
    <n v="98"/>
    <s v=""/>
    <n v="98"/>
    <n v="98"/>
    <s v=""/>
    <n v="97"/>
    <n v="97"/>
    <s v=""/>
    <n v="97"/>
    <n v="97"/>
    <s v=""/>
    <n v="97"/>
    <n v="97"/>
    <s v=""/>
    <x v="6"/>
    <n v="97"/>
    <s v=""/>
    <n v="96"/>
    <n v="96"/>
    <s v=""/>
    <n v="96"/>
    <n v="96"/>
    <x v="4"/>
    <n v="96"/>
    <n v="96"/>
    <s v=""/>
  </r>
  <r>
    <x v="120"/>
    <n v="89"/>
    <x v="23"/>
    <x v="2"/>
    <n v="88"/>
    <n v="89"/>
    <n v="88"/>
    <n v="88"/>
    <n v="90"/>
    <n v="87"/>
    <n v="87"/>
    <n v="90"/>
    <n v="87"/>
    <n v="87"/>
    <n v="90"/>
    <n v="86"/>
    <n v="86"/>
    <n v="90"/>
    <n v="86"/>
    <n v="86"/>
    <n v="90"/>
    <n v="85"/>
    <n v="85"/>
    <n v="91"/>
    <n v="84"/>
    <n v="85"/>
    <n v="91"/>
    <n v="84"/>
    <n v="84"/>
    <n v="91"/>
    <n v="83"/>
    <n v="84"/>
    <n v="91"/>
    <n v="82"/>
    <n v="83"/>
    <n v="92"/>
    <n v="82"/>
    <n v="83"/>
    <n v="92"/>
    <n v="81"/>
    <n v="82"/>
    <n v="92"/>
    <n v="81"/>
    <x v="13"/>
    <n v="92"/>
    <n v="80"/>
    <n v="81"/>
    <n v="93"/>
    <n v="79"/>
    <n v="81"/>
    <n v="93"/>
    <x v="40"/>
    <n v="80"/>
    <n v="93"/>
    <n v="78"/>
  </r>
  <r>
    <x v="121"/>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22"/>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23"/>
    <n v="78.5"/>
    <x v="9"/>
    <x v="37"/>
    <n v="82"/>
    <n v="98"/>
    <n v="59"/>
    <n v="81"/>
    <n v="97"/>
    <n v="60"/>
    <n v="81"/>
    <n v="97"/>
    <n v="60"/>
    <n v="81"/>
    <n v="97"/>
    <n v="60"/>
    <n v="81"/>
    <n v="97"/>
    <n v="60"/>
    <n v="81"/>
    <n v="97"/>
    <n v="61"/>
    <n v="81"/>
    <n v="97"/>
    <n v="61"/>
    <n v="81"/>
    <n v="97"/>
    <n v="61"/>
    <n v="81"/>
    <n v="97"/>
    <n v="61"/>
    <n v="81"/>
    <n v="97"/>
    <n v="62"/>
    <n v="81"/>
    <n v="96"/>
    <n v="62"/>
    <n v="81"/>
    <n v="96"/>
    <n v="62"/>
    <n v="81"/>
    <n v="96"/>
    <n v="62"/>
    <x v="31"/>
    <n v="96"/>
    <n v="63"/>
    <n v="81"/>
    <n v="96"/>
    <n v="63"/>
    <n v="81"/>
    <n v="96"/>
    <x v="56"/>
    <n v="81"/>
    <n v="96"/>
    <n v="63"/>
  </r>
  <r>
    <x v="124"/>
    <n v="64"/>
    <x v="18"/>
    <x v="46"/>
    <n v="50"/>
    <n v="85"/>
    <n v="43"/>
    <n v="49"/>
    <n v="85"/>
    <n v="42"/>
    <n v="48"/>
    <n v="86"/>
    <n v="41"/>
    <n v="47"/>
    <n v="87"/>
    <n v="40"/>
    <n v="46"/>
    <n v="87"/>
    <n v="38"/>
    <n v="46"/>
    <n v="88"/>
    <n v="37"/>
    <n v="45"/>
    <n v="88"/>
    <n v="36"/>
    <n v="44"/>
    <n v="89"/>
    <n v="35"/>
    <n v="43"/>
    <n v="89"/>
    <n v="34"/>
    <n v="42"/>
    <n v="90"/>
    <n v="33"/>
    <n v="41"/>
    <n v="91"/>
    <n v="32"/>
    <n v="40"/>
    <n v="91"/>
    <n v="31"/>
    <n v="39"/>
    <n v="92"/>
    <n v="29"/>
    <x v="49"/>
    <n v="92"/>
    <n v="28"/>
    <n v="38"/>
    <n v="93"/>
    <n v="27"/>
    <n v="37"/>
    <n v="93"/>
    <x v="53"/>
    <n v="36"/>
    <n v="94"/>
    <n v="24"/>
  </r>
  <r>
    <x v="125"/>
    <n v="71.5"/>
    <x v="16"/>
    <x v="42"/>
    <n v="70"/>
    <n v="87"/>
    <n v="54"/>
    <n v="69"/>
    <n v="86"/>
    <n v="53"/>
    <n v="67"/>
    <n v="85"/>
    <n v="52"/>
    <n v="66"/>
    <n v="84"/>
    <n v="51"/>
    <n v="65"/>
    <n v="83"/>
    <n v="49"/>
    <n v="63"/>
    <n v="82"/>
    <n v="48"/>
    <n v="62"/>
    <n v="81"/>
    <n v="47"/>
    <n v="60"/>
    <n v="80"/>
    <n v="46"/>
    <n v="59"/>
    <n v="79"/>
    <n v="45"/>
    <n v="58"/>
    <n v="78"/>
    <n v="43"/>
    <n v="56"/>
    <n v="78"/>
    <n v="42"/>
    <n v="55"/>
    <n v="77"/>
    <n v="41"/>
    <n v="53"/>
    <n v="76"/>
    <n v="40"/>
    <x v="17"/>
    <n v="75"/>
    <n v="38"/>
    <n v="51"/>
    <n v="74"/>
    <n v="37"/>
    <n v="49"/>
    <n v="73"/>
    <x v="57"/>
    <n v="48"/>
    <n v="73"/>
    <n v="35"/>
  </r>
  <r>
    <x v="126"/>
    <n v="98"/>
    <x v="5"/>
    <x v="5"/>
    <n v="98"/>
    <s v=""/>
    <s v=""/>
    <n v="98"/>
    <s v=""/>
    <s v=""/>
    <n v="98"/>
    <s v=""/>
    <s v=""/>
    <n v="98"/>
    <s v=""/>
    <s v=""/>
    <n v="98"/>
    <s v=""/>
    <s v=""/>
    <n v="98"/>
    <s v=""/>
    <s v=""/>
    <n v="99"/>
    <s v=""/>
    <s v=""/>
    <n v="99"/>
    <s v=""/>
    <s v=""/>
    <n v="99"/>
    <s v=""/>
    <s v=""/>
    <n v="99"/>
    <s v=""/>
    <s v=""/>
    <n v="99"/>
    <s v=""/>
    <s v=""/>
    <n v="99"/>
    <s v=""/>
    <s v=""/>
    <n v="99"/>
    <s v=""/>
    <s v=""/>
    <x v="9"/>
    <s v=""/>
    <s v=""/>
    <n v="99"/>
    <s v=""/>
    <s v=""/>
    <n v="99"/>
    <s v=""/>
    <x v="4"/>
    <n v="99"/>
    <s v=""/>
    <s v=""/>
  </r>
  <r>
    <x v="127"/>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28"/>
    <n v="86.5"/>
    <x v="2"/>
    <x v="10"/>
    <n v="92"/>
    <n v="95"/>
    <n v="78"/>
    <n v="92"/>
    <n v="95"/>
    <n v="78"/>
    <n v="91"/>
    <n v="94"/>
    <n v="76"/>
    <n v="89"/>
    <n v="93"/>
    <n v="74"/>
    <n v="87"/>
    <n v="92"/>
    <n v="72"/>
    <n v="86"/>
    <n v="91"/>
    <n v="70"/>
    <n v="84"/>
    <n v="90"/>
    <n v="67"/>
    <n v="83"/>
    <n v="89"/>
    <n v="65"/>
    <n v="81"/>
    <n v="88"/>
    <n v="63"/>
    <n v="80"/>
    <n v="87"/>
    <n v="61"/>
    <n v="78"/>
    <n v="85"/>
    <n v="58"/>
    <n v="77"/>
    <n v="84"/>
    <n v="56"/>
    <n v="76"/>
    <n v="84"/>
    <n v="56"/>
    <x v="14"/>
    <n v="84"/>
    <n v="56"/>
    <n v="76"/>
    <n v="84"/>
    <n v="56"/>
    <n v="76"/>
    <n v="84"/>
    <x v="13"/>
    <s v=""/>
    <s v=""/>
    <s v=""/>
  </r>
  <r>
    <x v="129"/>
    <n v="92"/>
    <x v="22"/>
    <x v="1"/>
    <n v="91"/>
    <n v="94"/>
    <n v="89"/>
    <n v="91"/>
    <n v="94"/>
    <n v="89"/>
    <n v="90"/>
    <n v="94"/>
    <n v="88"/>
    <n v="90"/>
    <n v="94"/>
    <n v="88"/>
    <n v="90"/>
    <n v="94"/>
    <n v="87"/>
    <n v="89"/>
    <n v="95"/>
    <n v="87"/>
    <n v="89"/>
    <n v="95"/>
    <n v="86"/>
    <n v="89"/>
    <n v="95"/>
    <n v="86"/>
    <n v="88"/>
    <n v="95"/>
    <n v="85"/>
    <n v="88"/>
    <n v="95"/>
    <n v="85"/>
    <n v="88"/>
    <n v="95"/>
    <n v="84"/>
    <n v="87"/>
    <n v="95"/>
    <n v="84"/>
    <n v="87"/>
    <n v="95"/>
    <n v="83"/>
    <x v="38"/>
    <n v="95"/>
    <n v="83"/>
    <n v="86"/>
    <n v="95"/>
    <n v="82"/>
    <n v="86"/>
    <n v="95"/>
    <x v="1"/>
    <n v="86"/>
    <n v="95"/>
    <n v="81"/>
  </r>
  <r>
    <x v="130"/>
    <n v="100"/>
    <x v="3"/>
    <x v="3"/>
    <n v="100"/>
    <n v="100"/>
    <n v="100"/>
    <n v="100"/>
    <n v="100"/>
    <n v="99"/>
    <n v="99"/>
    <n v="100"/>
    <n v="97"/>
    <n v="99"/>
    <n v="100"/>
    <n v="95"/>
    <n v="98"/>
    <n v="99"/>
    <n v="94"/>
    <n v="97"/>
    <n v="99"/>
    <n v="92"/>
    <n v="96"/>
    <n v="99"/>
    <n v="90"/>
    <n v="96"/>
    <n v="98"/>
    <n v="88"/>
    <n v="95"/>
    <n v="98"/>
    <n v="87"/>
    <n v="94"/>
    <n v="97"/>
    <n v="85"/>
    <n v="93"/>
    <n v="97"/>
    <n v="83"/>
    <n v="92"/>
    <n v="97"/>
    <n v="81"/>
    <n v="91"/>
    <n v="96"/>
    <n v="80"/>
    <x v="2"/>
    <n v="96"/>
    <n v="78"/>
    <n v="91"/>
    <n v="96"/>
    <n v="78"/>
    <n v="91"/>
    <n v="96"/>
    <x v="5"/>
    <n v="91"/>
    <n v="96"/>
    <n v="78"/>
  </r>
  <r>
    <x v="131"/>
    <n v="95.5"/>
    <x v="9"/>
    <x v="39"/>
    <n v="96"/>
    <n v="98"/>
    <n v="92"/>
    <n v="95"/>
    <n v="98"/>
    <n v="91"/>
    <n v="95"/>
    <n v="98"/>
    <n v="89"/>
    <n v="94"/>
    <n v="98"/>
    <n v="88"/>
    <n v="94"/>
    <n v="98"/>
    <n v="87"/>
    <n v="94"/>
    <n v="98"/>
    <n v="86"/>
    <n v="93"/>
    <n v="98"/>
    <n v="85"/>
    <n v="93"/>
    <n v="97"/>
    <n v="84"/>
    <n v="92"/>
    <n v="97"/>
    <n v="83"/>
    <n v="92"/>
    <n v="97"/>
    <n v="82"/>
    <n v="92"/>
    <n v="97"/>
    <n v="81"/>
    <n v="91"/>
    <n v="97"/>
    <n v="80"/>
    <n v="91"/>
    <n v="97"/>
    <n v="79"/>
    <x v="50"/>
    <n v="97"/>
    <n v="78"/>
    <n v="90"/>
    <n v="97"/>
    <n v="77"/>
    <n v="89"/>
    <n v="97"/>
    <x v="25"/>
    <n v="88"/>
    <n v="97"/>
    <n v="75"/>
  </r>
  <r>
    <x v="132"/>
    <n v="60.5"/>
    <x v="20"/>
    <x v="12"/>
    <n v="41"/>
    <n v="86"/>
    <n v="34"/>
    <n v="40"/>
    <n v="85"/>
    <n v="33"/>
    <n v="40"/>
    <n v="85"/>
    <n v="33"/>
    <n v="39"/>
    <n v="85"/>
    <n v="32"/>
    <n v="38"/>
    <n v="85"/>
    <n v="32"/>
    <n v="38"/>
    <n v="85"/>
    <n v="31"/>
    <n v="37"/>
    <n v="84"/>
    <n v="30"/>
    <n v="37"/>
    <n v="84"/>
    <n v="30"/>
    <n v="36"/>
    <n v="84"/>
    <n v="29"/>
    <n v="36"/>
    <n v="84"/>
    <n v="28"/>
    <n v="35"/>
    <n v="83"/>
    <n v="28"/>
    <n v="35"/>
    <n v="83"/>
    <n v="27"/>
    <n v="34"/>
    <n v="83"/>
    <n v="27"/>
    <x v="51"/>
    <n v="83"/>
    <n v="27"/>
    <n v="34"/>
    <n v="83"/>
    <n v="27"/>
    <n v="34"/>
    <n v="83"/>
    <x v="58"/>
    <n v="34"/>
    <n v="83"/>
    <n v="27"/>
  </r>
  <r>
    <x v="133"/>
    <n v="99.5"/>
    <x v="3"/>
    <x v="15"/>
    <n v="99"/>
    <n v="100"/>
    <n v="97"/>
    <n v="97"/>
    <n v="99"/>
    <n v="94"/>
    <n v="96"/>
    <n v="99"/>
    <n v="92"/>
    <n v="95"/>
    <n v="98"/>
    <n v="89"/>
    <n v="93"/>
    <n v="98"/>
    <n v="86"/>
    <n v="92"/>
    <n v="98"/>
    <n v="83"/>
    <n v="90"/>
    <n v="97"/>
    <n v="80"/>
    <n v="89"/>
    <n v="97"/>
    <n v="78"/>
    <n v="88"/>
    <n v="97"/>
    <n v="75"/>
    <n v="86"/>
    <n v="96"/>
    <n v="72"/>
    <n v="85"/>
    <n v="96"/>
    <n v="69"/>
    <n v="83"/>
    <n v="96"/>
    <n v="67"/>
    <n v="82"/>
    <n v="95"/>
    <n v="64"/>
    <x v="52"/>
    <n v="95"/>
    <n v="61"/>
    <n v="79"/>
    <n v="94"/>
    <n v="58"/>
    <n v="77"/>
    <n v="94"/>
    <x v="13"/>
    <n v="75"/>
    <n v="94"/>
    <n v="53"/>
  </r>
  <r>
    <x v="134"/>
    <n v="86"/>
    <x v="0"/>
    <x v="11"/>
    <n v="91"/>
    <n v="95"/>
    <n v="74"/>
    <n v="90"/>
    <n v="95"/>
    <n v="73"/>
    <n v="89"/>
    <n v="95"/>
    <n v="71"/>
    <n v="89"/>
    <n v="95"/>
    <n v="70"/>
    <n v="88"/>
    <n v="94"/>
    <n v="68"/>
    <n v="88"/>
    <n v="94"/>
    <n v="67"/>
    <n v="87"/>
    <n v="94"/>
    <n v="66"/>
    <n v="87"/>
    <n v="94"/>
    <n v="64"/>
    <n v="86"/>
    <n v="93"/>
    <n v="63"/>
    <n v="85"/>
    <n v="93"/>
    <n v="61"/>
    <n v="85"/>
    <n v="93"/>
    <n v="60"/>
    <n v="84"/>
    <n v="93"/>
    <n v="58"/>
    <n v="83"/>
    <n v="92"/>
    <n v="57"/>
    <x v="23"/>
    <n v="92"/>
    <n v="56"/>
    <n v="82"/>
    <n v="92"/>
    <n v="54"/>
    <n v="81"/>
    <n v="92"/>
    <x v="41"/>
    <n v="81"/>
    <n v="92"/>
    <n v="51"/>
  </r>
  <r>
    <x v="135"/>
    <n v="94"/>
    <x v="9"/>
    <x v="1"/>
    <n v="93"/>
    <n v="97"/>
    <n v="89"/>
    <n v="93"/>
    <n v="97"/>
    <n v="89"/>
    <n v="92"/>
    <n v="97"/>
    <n v="88"/>
    <n v="92"/>
    <n v="97"/>
    <n v="87"/>
    <n v="91"/>
    <n v="96"/>
    <n v="87"/>
    <n v="91"/>
    <n v="96"/>
    <n v="86"/>
    <n v="90"/>
    <n v="96"/>
    <n v="85"/>
    <n v="90"/>
    <n v="95"/>
    <n v="85"/>
    <n v="89"/>
    <n v="95"/>
    <n v="84"/>
    <n v="89"/>
    <n v="95"/>
    <n v="84"/>
    <n v="88"/>
    <n v="95"/>
    <n v="83"/>
    <n v="88"/>
    <n v="94"/>
    <n v="82"/>
    <n v="87"/>
    <n v="94"/>
    <n v="82"/>
    <x v="38"/>
    <n v="94"/>
    <n v="81"/>
    <n v="86"/>
    <n v="93"/>
    <n v="80"/>
    <n v="86"/>
    <n v="93"/>
    <x v="12"/>
    <n v="86"/>
    <n v="93"/>
    <n v="79"/>
  </r>
  <r>
    <x v="136"/>
    <n v="100"/>
    <x v="3"/>
    <x v="3"/>
    <n v="99"/>
    <n v="100"/>
    <n v="99"/>
    <n v="99"/>
    <n v="100"/>
    <n v="98"/>
    <n v="99"/>
    <n v="100"/>
    <n v="97"/>
    <n v="98"/>
    <n v="99"/>
    <n v="97"/>
    <n v="98"/>
    <n v="99"/>
    <n v="96"/>
    <n v="98"/>
    <n v="99"/>
    <n v="95"/>
    <n v="97"/>
    <n v="99"/>
    <n v="95"/>
    <n v="97"/>
    <n v="99"/>
    <n v="94"/>
    <n v="97"/>
    <n v="99"/>
    <n v="94"/>
    <n v="97"/>
    <n v="99"/>
    <n v="94"/>
    <n v="97"/>
    <n v="99"/>
    <n v="94"/>
    <n v="97"/>
    <n v="99"/>
    <n v="94"/>
    <s v=""/>
    <s v=""/>
    <s v=""/>
    <x v="47"/>
    <s v=""/>
    <s v=""/>
    <s v=""/>
    <s v=""/>
    <s v=""/>
    <s v=""/>
    <s v=""/>
    <x v="4"/>
    <s v=""/>
    <s v=""/>
    <s v=""/>
  </r>
  <r>
    <x v="137"/>
    <n v="100"/>
    <x v="3"/>
    <x v="3"/>
    <n v="100"/>
    <n v="100"/>
    <n v="100"/>
    <n v="100"/>
    <n v="100"/>
    <n v="100"/>
    <n v="100"/>
    <n v="100"/>
    <n v="100"/>
    <n v="100"/>
    <n v="100"/>
    <n v="100"/>
    <n v="100"/>
    <n v="100"/>
    <n v="100"/>
    <n v="100"/>
    <n v="100"/>
    <n v="99"/>
    <n v="100"/>
    <n v="100"/>
    <n v="99"/>
    <n v="99"/>
    <n v="100"/>
    <n v="99"/>
    <n v="99"/>
    <n v="99"/>
    <n v="99"/>
    <n v="99"/>
    <n v="99"/>
    <n v="99"/>
    <n v="99"/>
    <n v="99"/>
    <n v="99"/>
    <n v="99"/>
    <n v="99"/>
    <n v="99"/>
    <n v="99"/>
    <n v="99"/>
    <n v="99"/>
    <x v="9"/>
    <n v="99"/>
    <n v="99"/>
    <n v="99"/>
    <n v="99"/>
    <n v="99"/>
    <n v="99"/>
    <n v="99"/>
    <x v="7"/>
    <n v="99"/>
    <n v="99"/>
    <n v="98"/>
  </r>
  <r>
    <x v="138"/>
    <n v="100"/>
    <x v="5"/>
    <x v="5"/>
    <n v="100"/>
    <s v=""/>
    <s v=""/>
    <n v="100"/>
    <s v=""/>
    <s v=""/>
    <n v="100"/>
    <s v=""/>
    <s v=""/>
    <n v="100"/>
    <s v=""/>
    <s v=""/>
    <n v="100"/>
    <s v=""/>
    <s v=""/>
    <n v="100"/>
    <s v=""/>
    <s v=""/>
    <n v="100"/>
    <s v=""/>
    <s v=""/>
    <n v="100"/>
    <s v=""/>
    <s v=""/>
    <n v="100"/>
    <s v=""/>
    <s v=""/>
    <n v="100"/>
    <s v=""/>
    <s v=""/>
    <n v="100"/>
    <s v=""/>
    <s v=""/>
    <n v="100"/>
    <s v=""/>
    <s v=""/>
    <n v="100"/>
    <s v=""/>
    <s v=""/>
    <x v="3"/>
    <s v=""/>
    <s v=""/>
    <n v="100"/>
    <s v=""/>
    <s v=""/>
    <n v="100"/>
    <s v=""/>
    <x v="4"/>
    <n v="100"/>
    <s v=""/>
    <s v=""/>
  </r>
  <r>
    <x v="139"/>
    <n v="100"/>
    <x v="5"/>
    <x v="5"/>
    <n v="100"/>
    <s v=""/>
    <s v=""/>
    <n v="100"/>
    <s v=""/>
    <s v=""/>
    <n v="99"/>
    <s v=""/>
    <s v=""/>
    <n v="99"/>
    <s v=""/>
    <s v=""/>
    <n v="99"/>
    <s v=""/>
    <s v=""/>
    <n v="99"/>
    <s v=""/>
    <s v=""/>
    <n v="99"/>
    <s v=""/>
    <s v=""/>
    <n v="99"/>
    <s v=""/>
    <s v=""/>
    <n v="99"/>
    <s v=""/>
    <s v=""/>
    <n v="99"/>
    <s v=""/>
    <s v=""/>
    <n v="99"/>
    <s v=""/>
    <s v=""/>
    <n v="99"/>
    <s v=""/>
    <s v=""/>
    <n v="99"/>
    <s v=""/>
    <s v=""/>
    <x v="9"/>
    <s v=""/>
    <s v=""/>
    <n v="99"/>
    <s v=""/>
    <s v=""/>
    <s v=""/>
    <s v=""/>
    <x v="4"/>
    <s v=""/>
    <s v=""/>
    <s v=""/>
  </r>
  <r>
    <x v="140"/>
    <n v="90"/>
    <x v="7"/>
    <x v="22"/>
    <n v="89"/>
    <n v="97"/>
    <n v="83"/>
    <n v="88"/>
    <n v="97"/>
    <n v="82"/>
    <n v="88"/>
    <n v="97"/>
    <n v="82"/>
    <n v="88"/>
    <n v="97"/>
    <n v="81"/>
    <n v="87"/>
    <n v="96"/>
    <n v="80"/>
    <n v="87"/>
    <n v="96"/>
    <n v="80"/>
    <n v="86"/>
    <n v="96"/>
    <n v="79"/>
    <n v="86"/>
    <n v="96"/>
    <n v="79"/>
    <n v="86"/>
    <n v="96"/>
    <n v="78"/>
    <n v="85"/>
    <n v="96"/>
    <n v="78"/>
    <n v="85"/>
    <n v="96"/>
    <n v="77"/>
    <n v="85"/>
    <n v="96"/>
    <n v="76"/>
    <n v="84"/>
    <n v="96"/>
    <n v="76"/>
    <x v="53"/>
    <n v="95"/>
    <n v="75"/>
    <n v="84"/>
    <n v="95"/>
    <n v="75"/>
    <n v="84"/>
    <n v="95"/>
    <x v="59"/>
    <n v="83"/>
    <n v="95"/>
    <n v="74"/>
  </r>
  <r>
    <x v="141"/>
    <n v="94"/>
    <x v="24"/>
    <x v="7"/>
    <n v="93"/>
    <n v="91"/>
    <n v="97"/>
    <n v="93"/>
    <n v="91"/>
    <n v="97"/>
    <n v="93"/>
    <n v="91"/>
    <n v="97"/>
    <n v="93"/>
    <n v="91"/>
    <n v="97"/>
    <n v="94"/>
    <n v="92"/>
    <n v="97"/>
    <n v="95"/>
    <n v="93"/>
    <n v="97"/>
    <n v="95"/>
    <n v="94"/>
    <n v="97"/>
    <n v="96"/>
    <n v="95"/>
    <n v="98"/>
    <n v="97"/>
    <n v="96"/>
    <n v="98"/>
    <n v="98"/>
    <n v="98"/>
    <n v="98"/>
    <n v="99"/>
    <n v="99"/>
    <n v="98"/>
    <n v="99"/>
    <n v="100"/>
    <n v="99"/>
    <n v="99"/>
    <n v="100"/>
    <n v="99"/>
    <x v="9"/>
    <n v="100"/>
    <n v="99"/>
    <n v="99"/>
    <n v="100"/>
    <n v="99"/>
    <n v="99"/>
    <n v="100"/>
    <x v="7"/>
    <n v="99"/>
    <n v="100"/>
    <n v="99"/>
  </r>
  <r>
    <x v="142"/>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43"/>
    <n v="96"/>
    <x v="6"/>
    <x v="39"/>
    <n v="97"/>
    <n v="99"/>
    <n v="92"/>
    <n v="97"/>
    <n v="99"/>
    <n v="92"/>
    <n v="97"/>
    <n v="99"/>
    <n v="91"/>
    <n v="97"/>
    <n v="99"/>
    <n v="91"/>
    <n v="96"/>
    <n v="99"/>
    <n v="90"/>
    <n v="96"/>
    <n v="99"/>
    <n v="90"/>
    <n v="96"/>
    <n v="99"/>
    <n v="89"/>
    <n v="96"/>
    <n v="99"/>
    <n v="89"/>
    <n v="96"/>
    <n v="99"/>
    <n v="88"/>
    <n v="96"/>
    <n v="99"/>
    <n v="88"/>
    <n v="96"/>
    <n v="99"/>
    <n v="87"/>
    <n v="96"/>
    <n v="99"/>
    <n v="87"/>
    <n v="95"/>
    <n v="99"/>
    <n v="86"/>
    <x v="15"/>
    <n v="99"/>
    <n v="86"/>
    <n v="95"/>
    <n v="99"/>
    <n v="85"/>
    <n v="95"/>
    <n v="99"/>
    <x v="10"/>
    <n v="95"/>
    <n v="99"/>
    <n v="85"/>
  </r>
  <r>
    <x v="144"/>
    <n v="67.5"/>
    <x v="25"/>
    <x v="31"/>
    <n v="57"/>
    <n v="82"/>
    <n v="52"/>
    <n v="56"/>
    <n v="81"/>
    <n v="51"/>
    <n v="56"/>
    <n v="80"/>
    <n v="51"/>
    <n v="55"/>
    <n v="79"/>
    <n v="50"/>
    <n v="54"/>
    <n v="79"/>
    <n v="49"/>
    <n v="53"/>
    <n v="78"/>
    <n v="48"/>
    <n v="53"/>
    <n v="77"/>
    <n v="48"/>
    <n v="52"/>
    <n v="77"/>
    <n v="47"/>
    <n v="51"/>
    <n v="76"/>
    <n v="46"/>
    <n v="51"/>
    <n v="75"/>
    <n v="46"/>
    <n v="50"/>
    <n v="75"/>
    <n v="45"/>
    <n v="49"/>
    <n v="74"/>
    <n v="44"/>
    <n v="49"/>
    <n v="73"/>
    <n v="44"/>
    <x v="33"/>
    <n v="73"/>
    <n v="43"/>
    <n v="47"/>
    <n v="72"/>
    <n v="42"/>
    <n v="46"/>
    <n v="71"/>
    <x v="42"/>
    <n v="45"/>
    <n v="71"/>
    <n v="41"/>
  </r>
  <r>
    <x v="145"/>
    <n v="99"/>
    <x v="5"/>
    <x v="5"/>
    <s v=""/>
    <s v=""/>
    <s v=""/>
    <s v=""/>
    <s v=""/>
    <s v=""/>
    <s v=""/>
    <s v=""/>
    <s v=""/>
    <n v="99"/>
    <s v=""/>
    <s v=""/>
    <n v="99"/>
    <s v=""/>
    <s v=""/>
    <n v="99"/>
    <s v=""/>
    <s v=""/>
    <n v="99"/>
    <s v=""/>
    <s v=""/>
    <n v="99"/>
    <s v=""/>
    <s v=""/>
    <n v="99"/>
    <s v=""/>
    <s v=""/>
    <n v="99"/>
    <s v=""/>
    <s v=""/>
    <n v="99"/>
    <s v=""/>
    <s v=""/>
    <n v="99"/>
    <s v=""/>
    <s v=""/>
    <n v="99"/>
    <s v=""/>
    <s v=""/>
    <x v="5"/>
    <s v=""/>
    <s v=""/>
    <n v="98"/>
    <s v=""/>
    <s v=""/>
    <n v="98"/>
    <s v=""/>
    <x v="4"/>
    <n v="98"/>
    <s v=""/>
    <s v=""/>
  </r>
  <r>
    <x v="146"/>
    <n v="98"/>
    <x v="9"/>
    <x v="8"/>
    <n v="98"/>
    <n v="98"/>
    <n v="98"/>
    <n v="98"/>
    <n v="98"/>
    <n v="98"/>
    <n v="98"/>
    <n v="98"/>
    <n v="98"/>
    <n v="97"/>
    <n v="98"/>
    <n v="97"/>
    <n v="97"/>
    <n v="98"/>
    <n v="96"/>
    <n v="96"/>
    <n v="98"/>
    <n v="95"/>
    <n v="95"/>
    <n v="97"/>
    <n v="94"/>
    <n v="94"/>
    <n v="97"/>
    <n v="94"/>
    <n v="93"/>
    <n v="96"/>
    <n v="93"/>
    <n v="92"/>
    <n v="96"/>
    <n v="92"/>
    <n v="92"/>
    <n v="95"/>
    <n v="91"/>
    <n v="91"/>
    <n v="94"/>
    <n v="90"/>
    <n v="90"/>
    <n v="94"/>
    <n v="89"/>
    <x v="10"/>
    <n v="93"/>
    <n v="88"/>
    <n v="88"/>
    <n v="93"/>
    <n v="87"/>
    <n v="88"/>
    <n v="93"/>
    <x v="38"/>
    <n v="88"/>
    <n v="93"/>
    <n v="87"/>
  </r>
  <r>
    <x v="147"/>
    <n v="95"/>
    <x v="5"/>
    <x v="5"/>
    <n v="95"/>
    <s v=""/>
    <s v=""/>
    <n v="95"/>
    <s v=""/>
    <s v=""/>
    <n v="95"/>
    <s v=""/>
    <s v=""/>
    <n v="95"/>
    <s v=""/>
    <s v=""/>
    <n v="95"/>
    <s v=""/>
    <s v=""/>
    <n v="95"/>
    <s v=""/>
    <s v=""/>
    <n v="95"/>
    <s v=""/>
    <s v=""/>
    <n v="94"/>
    <s v=""/>
    <s v=""/>
    <n v="94"/>
    <s v=""/>
    <s v=""/>
    <n v="94"/>
    <s v=""/>
    <s v=""/>
    <n v="94"/>
    <s v=""/>
    <s v=""/>
    <n v="94"/>
    <s v=""/>
    <s v=""/>
    <n v="94"/>
    <s v=""/>
    <s v=""/>
    <x v="29"/>
    <s v=""/>
    <s v=""/>
    <n v="93"/>
    <s v=""/>
    <s v=""/>
    <n v="93"/>
    <s v=""/>
    <x v="4"/>
    <n v="93"/>
    <s v=""/>
    <s v=""/>
  </r>
  <r>
    <x v="148"/>
    <n v="98.5"/>
    <x v="3"/>
    <x v="7"/>
    <n v="97"/>
    <n v="100"/>
    <n v="97"/>
    <n v="97"/>
    <n v="100"/>
    <n v="96"/>
    <n v="96"/>
    <n v="99"/>
    <n v="96"/>
    <n v="96"/>
    <n v="98"/>
    <n v="95"/>
    <n v="95"/>
    <n v="97"/>
    <n v="95"/>
    <n v="95"/>
    <n v="96"/>
    <n v="95"/>
    <n v="94"/>
    <n v="95"/>
    <n v="94"/>
    <n v="94"/>
    <n v="94"/>
    <n v="94"/>
    <n v="93"/>
    <n v="93"/>
    <n v="93"/>
    <n v="93"/>
    <n v="92"/>
    <n v="93"/>
    <n v="92"/>
    <n v="91"/>
    <n v="93"/>
    <n v="92"/>
    <n v="91"/>
    <n v="93"/>
    <n v="92"/>
    <n v="90"/>
    <n v="92"/>
    <x v="24"/>
    <n v="90"/>
    <n v="92"/>
    <n v="92"/>
    <n v="90"/>
    <n v="92"/>
    <n v="92"/>
    <n v="90"/>
    <x v="60"/>
    <n v="92"/>
    <n v="90"/>
    <n v="92"/>
  </r>
  <r>
    <x v="149"/>
    <n v="100"/>
    <x v="5"/>
    <x v="5"/>
    <n v="100"/>
    <s v=""/>
    <s v=""/>
    <n v="100"/>
    <s v=""/>
    <s v=""/>
    <n v="100"/>
    <s v=""/>
    <s v=""/>
    <n v="100"/>
    <s v=""/>
    <s v=""/>
    <n v="100"/>
    <s v=""/>
    <s v=""/>
    <n v="100"/>
    <s v=""/>
    <s v=""/>
    <n v="100"/>
    <s v=""/>
    <s v=""/>
    <n v="100"/>
    <s v=""/>
    <s v=""/>
    <n v="100"/>
    <s v=""/>
    <s v=""/>
    <n v="100"/>
    <s v=""/>
    <s v=""/>
    <n v="100"/>
    <s v=""/>
    <s v=""/>
    <n v="100"/>
    <s v=""/>
    <s v=""/>
    <n v="100"/>
    <s v=""/>
    <s v=""/>
    <x v="3"/>
    <s v=""/>
    <s v=""/>
    <n v="100"/>
    <s v=""/>
    <s v=""/>
    <n v="100"/>
    <s v=""/>
    <x v="4"/>
    <n v="100"/>
    <s v=""/>
    <s v=""/>
  </r>
  <r>
    <x v="150"/>
    <n v="82"/>
    <x v="16"/>
    <x v="18"/>
    <n v="84"/>
    <n v="87"/>
    <n v="77"/>
    <n v="83"/>
    <n v="87"/>
    <n v="76"/>
    <n v="82"/>
    <n v="86"/>
    <n v="74"/>
    <n v="81"/>
    <n v="85"/>
    <n v="73"/>
    <n v="80"/>
    <n v="83"/>
    <n v="72"/>
    <n v="78"/>
    <n v="82"/>
    <n v="71"/>
    <n v="77"/>
    <n v="81"/>
    <n v="70"/>
    <n v="76"/>
    <n v="80"/>
    <n v="68"/>
    <n v="75"/>
    <n v="79"/>
    <n v="67"/>
    <n v="73"/>
    <n v="78"/>
    <n v="66"/>
    <n v="72"/>
    <n v="77"/>
    <n v="65"/>
    <n v="71"/>
    <n v="76"/>
    <n v="64"/>
    <n v="70"/>
    <n v="75"/>
    <n v="63"/>
    <x v="54"/>
    <n v="74"/>
    <n v="62"/>
    <n v="67"/>
    <n v="73"/>
    <n v="60"/>
    <n v="66"/>
    <n v="72"/>
    <x v="61"/>
    <n v="65"/>
    <n v="71"/>
    <n v="58"/>
  </r>
  <r>
    <x v="151"/>
    <n v="100"/>
    <x v="5"/>
    <x v="5"/>
    <n v="100"/>
    <s v=""/>
    <s v=""/>
    <n v="100"/>
    <s v=""/>
    <s v=""/>
    <n v="100"/>
    <s v=""/>
    <s v=""/>
    <n v="99"/>
    <s v=""/>
    <s v=""/>
    <n v="99"/>
    <s v=""/>
    <s v=""/>
    <n v="99"/>
    <s v=""/>
    <s v=""/>
    <n v="99"/>
    <s v=""/>
    <s v=""/>
    <n v="99"/>
    <s v=""/>
    <s v=""/>
    <n v="98"/>
    <s v=""/>
    <s v=""/>
    <n v="98"/>
    <s v=""/>
    <s v=""/>
    <n v="98"/>
    <s v=""/>
    <s v=""/>
    <n v="98"/>
    <s v=""/>
    <s v=""/>
    <n v="98"/>
    <s v=""/>
    <s v=""/>
    <x v="5"/>
    <s v=""/>
    <s v=""/>
    <n v="97"/>
    <s v=""/>
    <s v=""/>
    <n v="97"/>
    <s v=""/>
    <x v="4"/>
    <n v="97"/>
    <s v=""/>
    <s v=""/>
  </r>
  <r>
    <x v="152"/>
    <n v="81"/>
    <x v="1"/>
    <x v="47"/>
    <n v="79"/>
    <n v="92"/>
    <n v="69"/>
    <n v="78"/>
    <n v="92"/>
    <n v="67"/>
    <n v="77"/>
    <n v="92"/>
    <n v="65"/>
    <n v="76"/>
    <n v="92"/>
    <n v="63"/>
    <n v="75"/>
    <n v="91"/>
    <n v="61"/>
    <n v="73"/>
    <n v="91"/>
    <n v="59"/>
    <n v="72"/>
    <n v="91"/>
    <n v="57"/>
    <n v="71"/>
    <n v="91"/>
    <n v="55"/>
    <n v="70"/>
    <n v="91"/>
    <n v="54"/>
    <n v="68"/>
    <n v="91"/>
    <n v="52"/>
    <n v="67"/>
    <n v="90"/>
    <n v="50"/>
    <n v="66"/>
    <n v="90"/>
    <n v="48"/>
    <n v="65"/>
    <n v="90"/>
    <n v="47"/>
    <x v="39"/>
    <n v="90"/>
    <n v="45"/>
    <n v="62"/>
    <n v="90"/>
    <n v="43"/>
    <n v="61"/>
    <n v="90"/>
    <x v="42"/>
    <n v="60"/>
    <n v="89"/>
    <n v="40"/>
  </r>
  <r>
    <x v="153"/>
    <n v="85.5"/>
    <x v="26"/>
    <x v="48"/>
    <n v="86"/>
    <n v="83"/>
    <n v="88"/>
    <n v="86"/>
    <n v="84"/>
    <n v="89"/>
    <n v="87"/>
    <n v="85"/>
    <n v="90"/>
    <n v="88"/>
    <n v="86"/>
    <n v="90"/>
    <n v="89"/>
    <n v="87"/>
    <n v="91"/>
    <n v="89"/>
    <n v="87"/>
    <n v="92"/>
    <n v="90"/>
    <n v="88"/>
    <n v="92"/>
    <n v="91"/>
    <n v="89"/>
    <n v="93"/>
    <n v="92"/>
    <n v="90"/>
    <n v="94"/>
    <n v="92"/>
    <n v="91"/>
    <n v="94"/>
    <n v="93"/>
    <n v="91"/>
    <n v="95"/>
    <n v="94"/>
    <n v="92"/>
    <n v="96"/>
    <n v="95"/>
    <n v="93"/>
    <n v="96"/>
    <x v="15"/>
    <n v="93"/>
    <n v="97"/>
    <n v="95"/>
    <n v="93"/>
    <n v="97"/>
    <n v="95"/>
    <n v="93"/>
    <x v="30"/>
    <n v="95"/>
    <n v="93"/>
    <n v="97"/>
  </r>
  <r>
    <x v="154"/>
    <n v="96"/>
    <x v="5"/>
    <x v="5"/>
    <n v="96"/>
    <s v=""/>
    <s v=""/>
    <n v="96"/>
    <s v=""/>
    <s v=""/>
    <n v="96"/>
    <s v=""/>
    <s v=""/>
    <n v="96"/>
    <s v=""/>
    <s v=""/>
    <n v="96"/>
    <s v=""/>
    <s v=""/>
    <n v="96"/>
    <s v=""/>
    <s v=""/>
    <n v="96"/>
    <s v=""/>
    <s v=""/>
    <n v="96"/>
    <s v=""/>
    <s v=""/>
    <n v="95"/>
    <s v=""/>
    <s v=""/>
    <n v="95"/>
    <s v=""/>
    <s v=""/>
    <n v="95"/>
    <s v=""/>
    <s v=""/>
    <n v="94"/>
    <s v=""/>
    <s v=""/>
    <n v="94"/>
    <s v=""/>
    <s v=""/>
    <x v="29"/>
    <s v=""/>
    <s v=""/>
    <n v="94"/>
    <s v=""/>
    <s v=""/>
    <n v="93"/>
    <s v=""/>
    <x v="4"/>
    <n v="93"/>
    <s v=""/>
    <s v=""/>
  </r>
  <r>
    <x v="155"/>
    <n v="63"/>
    <x v="8"/>
    <x v="36"/>
    <n v="60"/>
    <n v="75"/>
    <n v="49"/>
    <n v="58"/>
    <n v="75"/>
    <n v="47"/>
    <n v="57"/>
    <n v="74"/>
    <n v="45"/>
    <n v="56"/>
    <n v="74"/>
    <n v="44"/>
    <n v="55"/>
    <n v="73"/>
    <n v="42"/>
    <n v="53"/>
    <n v="73"/>
    <n v="40"/>
    <n v="52"/>
    <n v="73"/>
    <n v="39"/>
    <n v="51"/>
    <n v="72"/>
    <n v="37"/>
    <n v="49"/>
    <n v="72"/>
    <n v="36"/>
    <n v="48"/>
    <n v="71"/>
    <n v="34"/>
    <n v="47"/>
    <n v="71"/>
    <n v="32"/>
    <n v="45"/>
    <n v="70"/>
    <n v="31"/>
    <n v="44"/>
    <n v="70"/>
    <n v="29"/>
    <x v="55"/>
    <n v="69"/>
    <n v="28"/>
    <n v="41"/>
    <n v="69"/>
    <n v="26"/>
    <n v="40"/>
    <n v="68"/>
    <x v="51"/>
    <n v="40"/>
    <n v="68"/>
    <n v="24"/>
  </r>
  <r>
    <x v="156"/>
    <n v="100"/>
    <x v="3"/>
    <x v="5"/>
    <n v="100"/>
    <n v="100"/>
    <s v=""/>
    <n v="100"/>
    <n v="100"/>
    <s v=""/>
    <n v="100"/>
    <n v="100"/>
    <s v=""/>
    <n v="100"/>
    <n v="100"/>
    <s v=""/>
    <n v="100"/>
    <n v="100"/>
    <s v=""/>
    <n v="100"/>
    <n v="100"/>
    <s v=""/>
    <n v="100"/>
    <n v="100"/>
    <s v=""/>
    <n v="100"/>
    <n v="100"/>
    <s v=""/>
    <n v="100"/>
    <n v="100"/>
    <s v=""/>
    <n v="100"/>
    <n v="100"/>
    <s v=""/>
    <n v="100"/>
    <n v="100"/>
    <s v=""/>
    <n v="100"/>
    <n v="100"/>
    <s v=""/>
    <n v="100"/>
    <n v="100"/>
    <s v=""/>
    <x v="3"/>
    <n v="100"/>
    <s v=""/>
    <n v="100"/>
    <n v="100"/>
    <s v=""/>
    <n v="100"/>
    <n v="100"/>
    <x v="4"/>
    <n v="100"/>
    <n v="100"/>
    <s v=""/>
  </r>
  <r>
    <x v="157"/>
    <n v="100"/>
    <x v="3"/>
    <x v="3"/>
    <n v="100"/>
    <n v="100"/>
    <n v="100"/>
    <n v="100"/>
    <n v="100"/>
    <n v="100"/>
    <n v="100"/>
    <n v="100"/>
    <n v="100"/>
    <n v="100"/>
    <n v="99"/>
    <n v="100"/>
    <n v="99"/>
    <n v="99"/>
    <n v="100"/>
    <n v="99"/>
    <n v="99"/>
    <n v="99"/>
    <n v="99"/>
    <n v="99"/>
    <n v="98"/>
    <n v="98"/>
    <n v="99"/>
    <n v="97"/>
    <n v="98"/>
    <n v="99"/>
    <n v="97"/>
    <n v="98"/>
    <n v="99"/>
    <n v="97"/>
    <n v="98"/>
    <n v="99"/>
    <n v="97"/>
    <n v="98"/>
    <n v="99"/>
    <n v="97"/>
    <n v="98"/>
    <n v="99"/>
    <n v="97"/>
    <x v="5"/>
    <n v="99"/>
    <n v="97"/>
    <n v="98"/>
    <n v="99"/>
    <n v="97"/>
    <n v="98"/>
    <n v="99"/>
    <x v="30"/>
    <n v="98"/>
    <n v="99"/>
    <n v="97"/>
  </r>
  <r>
    <x v="158"/>
    <n v="99.5"/>
    <x v="3"/>
    <x v="15"/>
    <n v="100"/>
    <n v="100"/>
    <n v="99"/>
    <n v="100"/>
    <n v="100"/>
    <n v="99"/>
    <n v="100"/>
    <n v="100"/>
    <n v="99"/>
    <n v="100"/>
    <n v="100"/>
    <n v="99"/>
    <n v="100"/>
    <n v="100"/>
    <n v="99"/>
    <n v="100"/>
    <n v="100"/>
    <n v="99"/>
    <n v="100"/>
    <n v="100"/>
    <n v="99"/>
    <n v="100"/>
    <n v="100"/>
    <n v="99"/>
    <n v="100"/>
    <n v="100"/>
    <n v="99"/>
    <n v="100"/>
    <n v="100"/>
    <n v="99"/>
    <n v="100"/>
    <n v="100"/>
    <n v="99"/>
    <n v="100"/>
    <n v="100"/>
    <n v="99"/>
    <n v="100"/>
    <n v="100"/>
    <n v="99"/>
    <x v="3"/>
    <n v="100"/>
    <n v="99"/>
    <n v="100"/>
    <n v="100"/>
    <n v="99"/>
    <n v="100"/>
    <n v="100"/>
    <x v="7"/>
    <n v="100"/>
    <n v="100"/>
    <n v="99"/>
  </r>
  <r>
    <x v="159"/>
    <n v="76"/>
    <x v="24"/>
    <x v="49"/>
    <n v="69"/>
    <n v="91"/>
    <n v="62"/>
    <n v="69"/>
    <n v="91"/>
    <n v="63"/>
    <n v="70"/>
    <n v="91"/>
    <n v="64"/>
    <n v="71"/>
    <n v="91"/>
    <n v="65"/>
    <n v="72"/>
    <n v="91"/>
    <n v="67"/>
    <n v="73"/>
    <n v="91"/>
    <n v="68"/>
    <n v="74"/>
    <n v="91"/>
    <n v="69"/>
    <n v="74"/>
    <n v="91"/>
    <n v="70"/>
    <n v="75"/>
    <n v="91"/>
    <n v="72"/>
    <n v="76"/>
    <n v="91"/>
    <n v="73"/>
    <n v="77"/>
    <n v="91"/>
    <n v="74"/>
    <n v="78"/>
    <n v="91"/>
    <n v="75"/>
    <n v="79"/>
    <n v="90"/>
    <n v="76"/>
    <x v="18"/>
    <n v="90"/>
    <n v="76"/>
    <n v="79"/>
    <n v="90"/>
    <n v="76"/>
    <n v="79"/>
    <n v="90"/>
    <x v="25"/>
    <n v="79"/>
    <n v="90"/>
    <n v="76"/>
  </r>
  <r>
    <x v="160"/>
    <n v="55.5"/>
    <x v="26"/>
    <x v="50"/>
    <n v="51"/>
    <n v="81"/>
    <n v="27"/>
    <n v="49"/>
    <n v="79"/>
    <n v="27"/>
    <n v="47"/>
    <n v="77"/>
    <n v="26"/>
    <n v="46"/>
    <n v="75"/>
    <n v="25"/>
    <n v="44"/>
    <n v="73"/>
    <n v="24"/>
    <n v="42"/>
    <n v="71"/>
    <n v="22"/>
    <n v="40"/>
    <n v="69"/>
    <n v="21"/>
    <n v="38"/>
    <n v="67"/>
    <n v="20"/>
    <n v="35"/>
    <n v="65"/>
    <n v="19"/>
    <n v="33"/>
    <n v="63"/>
    <n v="17"/>
    <n v="32"/>
    <n v="61"/>
    <n v="16"/>
    <n v="30"/>
    <n v="59"/>
    <n v="14"/>
    <n v="28"/>
    <n v="57"/>
    <n v="12"/>
    <x v="56"/>
    <n v="56"/>
    <n v="10"/>
    <n v="24"/>
    <n v="54"/>
    <n v="8"/>
    <n v="22"/>
    <n v="52"/>
    <x v="55"/>
    <n v="20"/>
    <n v="50"/>
    <n v="4"/>
  </r>
  <r>
    <x v="161"/>
    <n v="90"/>
    <x v="6"/>
    <x v="51"/>
    <n v="92"/>
    <n v="99"/>
    <n v="80"/>
    <n v="92"/>
    <n v="99"/>
    <n v="79"/>
    <n v="91"/>
    <n v="99"/>
    <n v="78"/>
    <n v="91"/>
    <n v="99"/>
    <n v="77"/>
    <n v="91"/>
    <n v="99"/>
    <n v="76"/>
    <n v="90"/>
    <n v="99"/>
    <n v="76"/>
    <n v="90"/>
    <n v="99"/>
    <n v="75"/>
    <n v="89"/>
    <n v="99"/>
    <n v="74"/>
    <n v="89"/>
    <n v="99"/>
    <n v="73"/>
    <n v="88"/>
    <n v="99"/>
    <n v="72"/>
    <n v="88"/>
    <n v="99"/>
    <n v="71"/>
    <n v="87"/>
    <n v="99"/>
    <n v="70"/>
    <n v="87"/>
    <n v="98"/>
    <n v="70"/>
    <x v="12"/>
    <n v="98"/>
    <n v="69"/>
    <n v="86"/>
    <n v="98"/>
    <n v="68"/>
    <n v="85"/>
    <n v="98"/>
    <x v="46"/>
    <n v="85"/>
    <n v="98"/>
    <n v="66"/>
  </r>
  <r>
    <x v="162"/>
    <n v="50"/>
    <x v="27"/>
    <x v="12"/>
    <n v="41"/>
    <n v="63"/>
    <n v="36"/>
    <n v="41"/>
    <n v="60"/>
    <n v="36"/>
    <n v="41"/>
    <n v="58"/>
    <n v="37"/>
    <n v="41"/>
    <n v="56"/>
    <n v="38"/>
    <n v="41"/>
    <n v="54"/>
    <n v="38"/>
    <n v="41"/>
    <n v="52"/>
    <n v="39"/>
    <s v=""/>
    <s v=""/>
    <s v=""/>
    <s v=""/>
    <s v=""/>
    <s v=""/>
    <s v=""/>
    <s v=""/>
    <s v=""/>
    <s v=""/>
    <s v=""/>
    <s v=""/>
    <s v=""/>
    <s v=""/>
    <s v=""/>
    <s v=""/>
    <s v=""/>
    <s v=""/>
    <s v=""/>
    <s v=""/>
    <s v=""/>
    <x v="47"/>
    <s v=""/>
    <s v=""/>
    <s v=""/>
    <s v=""/>
    <s v=""/>
    <s v=""/>
    <s v=""/>
    <x v="4"/>
    <s v=""/>
    <s v=""/>
    <s v=""/>
  </r>
  <r>
    <x v="163"/>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64"/>
    <n v="92.5"/>
    <x v="7"/>
    <x v="48"/>
    <n v="89"/>
    <n v="97"/>
    <n v="87"/>
    <n v="88"/>
    <n v="97"/>
    <n v="86"/>
    <n v="88"/>
    <n v="97"/>
    <n v="86"/>
    <n v="87"/>
    <n v="97"/>
    <n v="85"/>
    <n v="87"/>
    <n v="96"/>
    <n v="84"/>
    <n v="86"/>
    <n v="96"/>
    <n v="84"/>
    <n v="85"/>
    <n v="96"/>
    <n v="83"/>
    <n v="85"/>
    <n v="96"/>
    <n v="82"/>
    <n v="84"/>
    <n v="96"/>
    <n v="82"/>
    <n v="84"/>
    <n v="96"/>
    <n v="81"/>
    <n v="83"/>
    <n v="96"/>
    <n v="80"/>
    <n v="82"/>
    <n v="96"/>
    <n v="79"/>
    <n v="82"/>
    <n v="96"/>
    <n v="79"/>
    <x v="31"/>
    <n v="96"/>
    <n v="78"/>
    <n v="81"/>
    <n v="95"/>
    <n v="77"/>
    <n v="80"/>
    <n v="95"/>
    <x v="45"/>
    <n v="80"/>
    <n v="95"/>
    <n v="76"/>
  </r>
  <r>
    <x v="165"/>
    <n v="63.5"/>
    <x v="28"/>
    <x v="31"/>
    <n v="60"/>
    <n v="74"/>
    <n v="53"/>
    <n v="59"/>
    <n v="73"/>
    <n v="52"/>
    <n v="58"/>
    <n v="72"/>
    <n v="50"/>
    <n v="56"/>
    <n v="71"/>
    <n v="49"/>
    <n v="55"/>
    <n v="70"/>
    <n v="47"/>
    <n v="53"/>
    <n v="68"/>
    <n v="46"/>
    <n v="52"/>
    <n v="67"/>
    <n v="44"/>
    <n v="50"/>
    <n v="66"/>
    <n v="43"/>
    <n v="49"/>
    <n v="65"/>
    <n v="41"/>
    <n v="48"/>
    <n v="64"/>
    <n v="40"/>
    <n v="46"/>
    <n v="63"/>
    <n v="38"/>
    <n v="45"/>
    <n v="61"/>
    <n v="37"/>
    <n v="43"/>
    <n v="60"/>
    <n v="35"/>
    <x v="55"/>
    <n v="60"/>
    <n v="35"/>
    <n v="43"/>
    <n v="60"/>
    <n v="35"/>
    <n v="43"/>
    <n v="60"/>
    <x v="62"/>
    <n v="43"/>
    <n v="60"/>
    <n v="35"/>
  </r>
  <r>
    <x v="166"/>
    <n v="94"/>
    <x v="9"/>
    <x v="1"/>
    <n v="95"/>
    <n v="98"/>
    <n v="87"/>
    <n v="94"/>
    <n v="98"/>
    <n v="87"/>
    <n v="94"/>
    <n v="98"/>
    <n v="87"/>
    <n v="94"/>
    <n v="98"/>
    <n v="86"/>
    <n v="93"/>
    <n v="98"/>
    <n v="85"/>
    <n v="93"/>
    <n v="98"/>
    <n v="84"/>
    <n v="93"/>
    <n v="98"/>
    <n v="83"/>
    <n v="93"/>
    <n v="98"/>
    <n v="82"/>
    <n v="92"/>
    <n v="98"/>
    <n v="81"/>
    <n v="92"/>
    <n v="98"/>
    <n v="80"/>
    <n v="92"/>
    <n v="98"/>
    <n v="79"/>
    <n v="91"/>
    <n v="98"/>
    <n v="78"/>
    <n v="91"/>
    <n v="98"/>
    <n v="77"/>
    <x v="2"/>
    <n v="98"/>
    <n v="76"/>
    <n v="90"/>
    <n v="98"/>
    <n v="75"/>
    <n v="90"/>
    <n v="98"/>
    <x v="16"/>
    <n v="90"/>
    <n v="98"/>
    <n v="74"/>
  </r>
  <r>
    <x v="167"/>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68"/>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69"/>
    <n v="97"/>
    <x v="6"/>
    <x v="52"/>
    <n v="97"/>
    <n v="99"/>
    <n v="95"/>
    <n v="97"/>
    <n v="99"/>
    <n v="95"/>
    <n v="97"/>
    <n v="99"/>
    <n v="94"/>
    <n v="97"/>
    <n v="99"/>
    <n v="94"/>
    <n v="97"/>
    <n v="99"/>
    <n v="94"/>
    <n v="96"/>
    <n v="99"/>
    <n v="93"/>
    <n v="96"/>
    <n v="99"/>
    <n v="93"/>
    <n v="96"/>
    <n v="99"/>
    <n v="93"/>
    <n v="96"/>
    <n v="99"/>
    <n v="92"/>
    <n v="96"/>
    <n v="99"/>
    <n v="92"/>
    <n v="96"/>
    <n v="99"/>
    <n v="92"/>
    <n v="96"/>
    <n v="99"/>
    <n v="92"/>
    <n v="96"/>
    <n v="99"/>
    <n v="91"/>
    <x v="15"/>
    <n v="99"/>
    <n v="91"/>
    <n v="95"/>
    <n v="99"/>
    <n v="91"/>
    <n v="95"/>
    <n v="99"/>
    <x v="47"/>
    <n v="95"/>
    <n v="99"/>
    <n v="90"/>
  </r>
  <r>
    <x v="170"/>
    <n v="86"/>
    <x v="0"/>
    <x v="11"/>
    <n v="80"/>
    <n v="96"/>
    <n v="74"/>
    <n v="78"/>
    <n v="96"/>
    <n v="72"/>
    <n v="77"/>
    <n v="95"/>
    <n v="70"/>
    <n v="75"/>
    <n v="95"/>
    <n v="68"/>
    <n v="73"/>
    <n v="95"/>
    <n v="66"/>
    <n v="72"/>
    <n v="94"/>
    <n v="64"/>
    <n v="70"/>
    <n v="94"/>
    <n v="62"/>
    <n v="69"/>
    <n v="93"/>
    <n v="60"/>
    <n v="67"/>
    <n v="93"/>
    <n v="58"/>
    <n v="66"/>
    <n v="93"/>
    <n v="56"/>
    <n v="65"/>
    <n v="92"/>
    <n v="54"/>
    <n v="63"/>
    <n v="92"/>
    <n v="53"/>
    <n v="62"/>
    <n v="92"/>
    <n v="51"/>
    <x v="20"/>
    <n v="91"/>
    <n v="49"/>
    <n v="59"/>
    <n v="91"/>
    <n v="47"/>
    <n v="57"/>
    <n v="91"/>
    <x v="63"/>
    <n v="56"/>
    <n v="90"/>
    <n v="43"/>
  </r>
  <r>
    <x v="171"/>
    <n v="100"/>
    <x v="3"/>
    <x v="3"/>
    <n v="99"/>
    <n v="100"/>
    <n v="99"/>
    <n v="99"/>
    <n v="100"/>
    <n v="99"/>
    <n v="99"/>
    <n v="100"/>
    <n v="99"/>
    <n v="99"/>
    <n v="100"/>
    <n v="98"/>
    <n v="98"/>
    <n v="99"/>
    <n v="98"/>
    <n v="98"/>
    <n v="99"/>
    <n v="97"/>
    <n v="98"/>
    <n v="99"/>
    <n v="97"/>
    <n v="97"/>
    <n v="99"/>
    <n v="96"/>
    <n v="97"/>
    <n v="99"/>
    <n v="96"/>
    <n v="97"/>
    <n v="99"/>
    <n v="95"/>
    <n v="96"/>
    <n v="99"/>
    <n v="95"/>
    <n v="96"/>
    <n v="99"/>
    <n v="94"/>
    <n v="95"/>
    <n v="98"/>
    <n v="94"/>
    <x v="15"/>
    <n v="98"/>
    <n v="93"/>
    <n v="95"/>
    <n v="98"/>
    <n v="93"/>
    <n v="94"/>
    <n v="98"/>
    <x v="60"/>
    <n v="94"/>
    <n v="98"/>
    <n v="92"/>
  </r>
  <r>
    <x v="172"/>
    <n v="84"/>
    <x v="9"/>
    <x v="47"/>
    <n v="77"/>
    <n v="98"/>
    <n v="67"/>
    <n v="75"/>
    <n v="97"/>
    <n v="65"/>
    <n v="72"/>
    <n v="95"/>
    <n v="63"/>
    <n v="70"/>
    <n v="93"/>
    <n v="61"/>
    <n v="68"/>
    <n v="91"/>
    <n v="59"/>
    <n v="66"/>
    <n v="89"/>
    <n v="57"/>
    <n v="64"/>
    <n v="87"/>
    <n v="55"/>
    <n v="62"/>
    <n v="85"/>
    <n v="53"/>
    <n v="60"/>
    <n v="83"/>
    <n v="51"/>
    <n v="58"/>
    <n v="81"/>
    <n v="50"/>
    <n v="57"/>
    <n v="80"/>
    <n v="48"/>
    <n v="55"/>
    <n v="78"/>
    <n v="47"/>
    <n v="54"/>
    <n v="76"/>
    <n v="46"/>
    <x v="17"/>
    <n v="74"/>
    <n v="45"/>
    <n v="51"/>
    <n v="73"/>
    <n v="43"/>
    <s v=""/>
    <s v=""/>
    <x v="4"/>
    <s v=""/>
    <s v=""/>
    <s v=""/>
  </r>
  <r>
    <x v="173"/>
    <n v="68.5"/>
    <x v="23"/>
    <x v="53"/>
    <n v="64"/>
    <n v="88"/>
    <n v="47"/>
    <n v="63"/>
    <n v="88"/>
    <n v="46"/>
    <n v="62"/>
    <n v="87"/>
    <n v="45"/>
    <n v="61"/>
    <n v="87"/>
    <n v="44"/>
    <n v="60"/>
    <n v="86"/>
    <n v="43"/>
    <n v="58"/>
    <n v="86"/>
    <n v="42"/>
    <n v="57"/>
    <n v="85"/>
    <n v="41"/>
    <n v="56"/>
    <n v="84"/>
    <n v="40"/>
    <n v="55"/>
    <n v="84"/>
    <n v="38"/>
    <n v="54"/>
    <n v="83"/>
    <n v="37"/>
    <n v="53"/>
    <n v="83"/>
    <n v="36"/>
    <n v="52"/>
    <n v="82"/>
    <n v="35"/>
    <n v="50"/>
    <n v="81"/>
    <n v="34"/>
    <x v="41"/>
    <n v="81"/>
    <n v="33"/>
    <n v="48"/>
    <n v="80"/>
    <n v="32"/>
    <n v="47"/>
    <n v="80"/>
    <x v="34"/>
    <n v="46"/>
    <n v="79"/>
    <n v="30"/>
  </r>
  <r>
    <x v="174"/>
    <n v="100"/>
    <x v="3"/>
    <x v="3"/>
    <n v="100"/>
    <n v="100"/>
    <n v="100"/>
    <n v="100"/>
    <n v="100"/>
    <n v="100"/>
    <n v="100"/>
    <n v="100"/>
    <n v="100"/>
    <n v="100"/>
    <n v="100"/>
    <n v="100"/>
    <n v="100"/>
    <n v="99"/>
    <n v="100"/>
    <n v="99"/>
    <n v="99"/>
    <n v="100"/>
    <n v="99"/>
    <n v="99"/>
    <n v="99"/>
    <n v="99"/>
    <n v="99"/>
    <n v="99"/>
    <n v="99"/>
    <n v="98"/>
    <n v="99"/>
    <n v="99"/>
    <n v="98"/>
    <n v="99"/>
    <n v="99"/>
    <n v="98"/>
    <n v="99"/>
    <n v="99"/>
    <n v="98"/>
    <n v="99"/>
    <n v="98"/>
    <n v="97"/>
    <n v="99"/>
    <x v="5"/>
    <n v="97"/>
    <n v="99"/>
    <n v="98"/>
    <n v="97"/>
    <n v="99"/>
    <n v="98"/>
    <n v="97"/>
    <x v="7"/>
    <n v="98"/>
    <n v="97"/>
    <n v="99"/>
  </r>
  <r>
    <x v="175"/>
    <n v="98"/>
    <x v="5"/>
    <x v="5"/>
    <n v="98"/>
    <s v=""/>
    <s v=""/>
    <n v="98"/>
    <s v=""/>
    <s v=""/>
    <n v="98"/>
    <s v=""/>
    <s v=""/>
    <n v="98"/>
    <s v=""/>
    <s v=""/>
    <n v="97"/>
    <s v=""/>
    <s v=""/>
    <n v="97"/>
    <s v=""/>
    <s v=""/>
    <n v="96"/>
    <s v=""/>
    <s v=""/>
    <n v="96"/>
    <s v=""/>
    <s v=""/>
    <n v="95"/>
    <s v=""/>
    <s v=""/>
    <n v="95"/>
    <s v=""/>
    <s v=""/>
    <n v="95"/>
    <s v=""/>
    <s v=""/>
    <n v="94"/>
    <s v=""/>
    <s v=""/>
    <n v="94"/>
    <s v=""/>
    <s v=""/>
    <x v="27"/>
    <s v=""/>
    <s v=""/>
    <n v="93"/>
    <s v=""/>
    <s v=""/>
    <n v="92"/>
    <s v=""/>
    <x v="4"/>
    <n v="92"/>
    <s v=""/>
    <s v=""/>
  </r>
  <r>
    <x v="176"/>
    <n v="94.5"/>
    <x v="3"/>
    <x v="2"/>
    <n v="96"/>
    <n v="100"/>
    <n v="88"/>
    <n v="96"/>
    <n v="100"/>
    <n v="87"/>
    <n v="95"/>
    <n v="100"/>
    <n v="87"/>
    <n v="95"/>
    <n v="100"/>
    <n v="85"/>
    <n v="94"/>
    <n v="100"/>
    <n v="83"/>
    <n v="93"/>
    <n v="99"/>
    <n v="81"/>
    <n v="92"/>
    <n v="99"/>
    <n v="79"/>
    <n v="92"/>
    <n v="99"/>
    <n v="77"/>
    <n v="91"/>
    <n v="99"/>
    <n v="76"/>
    <n v="91"/>
    <n v="99"/>
    <n v="75"/>
    <n v="90"/>
    <n v="99"/>
    <n v="75"/>
    <n v="90"/>
    <n v="99"/>
    <n v="74"/>
    <n v="90"/>
    <n v="98"/>
    <n v="73"/>
    <x v="10"/>
    <n v="98"/>
    <n v="73"/>
    <n v="89"/>
    <n v="98"/>
    <n v="72"/>
    <n v="88"/>
    <n v="98"/>
    <x v="33"/>
    <n v="88"/>
    <n v="98"/>
    <n v="71"/>
  </r>
  <r>
    <x v="177"/>
    <n v="99.5"/>
    <x v="6"/>
    <x v="3"/>
    <n v="99"/>
    <n v="99"/>
    <n v="100"/>
    <n v="99"/>
    <n v="99"/>
    <n v="100"/>
    <n v="99"/>
    <n v="99"/>
    <n v="99"/>
    <n v="99"/>
    <n v="99"/>
    <n v="98"/>
    <n v="98"/>
    <n v="99"/>
    <n v="97"/>
    <n v="98"/>
    <n v="99"/>
    <n v="97"/>
    <n v="98"/>
    <n v="99"/>
    <n v="96"/>
    <n v="98"/>
    <n v="99"/>
    <n v="95"/>
    <n v="97"/>
    <n v="99"/>
    <n v="95"/>
    <n v="97"/>
    <n v="99"/>
    <n v="94"/>
    <n v="97"/>
    <n v="99"/>
    <n v="93"/>
    <n v="97"/>
    <n v="99"/>
    <n v="92"/>
    <n v="96"/>
    <n v="99"/>
    <n v="92"/>
    <x v="7"/>
    <n v="99"/>
    <n v="91"/>
    <n v="96"/>
    <n v="99"/>
    <n v="90"/>
    <n v="96"/>
    <n v="99"/>
    <x v="6"/>
    <n v="95"/>
    <n v="99"/>
    <n v="89"/>
  </r>
  <r>
    <x v="178"/>
    <n v="99"/>
    <x v="3"/>
    <x v="8"/>
    <n v="99"/>
    <n v="100"/>
    <n v="98"/>
    <n v="98"/>
    <n v="99"/>
    <n v="97"/>
    <n v="98"/>
    <n v="99"/>
    <n v="96"/>
    <n v="97"/>
    <n v="99"/>
    <n v="95"/>
    <n v="96"/>
    <n v="99"/>
    <n v="94"/>
    <n v="95"/>
    <n v="98"/>
    <n v="92"/>
    <n v="95"/>
    <n v="98"/>
    <n v="91"/>
    <n v="94"/>
    <n v="98"/>
    <n v="90"/>
    <n v="93"/>
    <n v="98"/>
    <n v="89"/>
    <n v="92"/>
    <n v="97"/>
    <n v="88"/>
    <n v="92"/>
    <n v="97"/>
    <n v="87"/>
    <n v="91"/>
    <n v="97"/>
    <n v="86"/>
    <n v="90"/>
    <n v="96"/>
    <n v="84"/>
    <x v="10"/>
    <n v="96"/>
    <n v="83"/>
    <n v="88"/>
    <n v="96"/>
    <n v="82"/>
    <n v="88"/>
    <n v="96"/>
    <x v="12"/>
    <n v="87"/>
    <n v="96"/>
    <n v="79"/>
  </r>
  <r>
    <x v="179"/>
    <n v="99.5"/>
    <x v="3"/>
    <x v="15"/>
    <n v="99"/>
    <n v="100"/>
    <n v="99"/>
    <n v="99"/>
    <n v="100"/>
    <n v="99"/>
    <n v="99"/>
    <n v="100"/>
    <n v="99"/>
    <n v="99"/>
    <n v="99"/>
    <n v="99"/>
    <n v="99"/>
    <n v="99"/>
    <n v="99"/>
    <n v="99"/>
    <n v="99"/>
    <n v="98"/>
    <n v="99"/>
    <n v="99"/>
    <n v="98"/>
    <n v="99"/>
    <n v="99"/>
    <n v="98"/>
    <n v="98"/>
    <n v="99"/>
    <n v="98"/>
    <n v="98"/>
    <n v="99"/>
    <n v="98"/>
    <n v="98"/>
    <n v="98"/>
    <n v="98"/>
    <n v="98"/>
    <n v="98"/>
    <n v="98"/>
    <n v="98"/>
    <n v="98"/>
    <n v="98"/>
    <x v="5"/>
    <n v="98"/>
    <n v="98"/>
    <n v="98"/>
    <n v="98"/>
    <n v="98"/>
    <n v="98"/>
    <n v="98"/>
    <x v="22"/>
    <s v=""/>
    <s v=""/>
    <s v=""/>
  </r>
  <r>
    <x v="180"/>
    <n v="58"/>
    <x v="29"/>
    <x v="54"/>
    <n v="48"/>
    <n v="75"/>
    <n v="40"/>
    <n v="46"/>
    <n v="75"/>
    <n v="38"/>
    <n v="45"/>
    <n v="74"/>
    <n v="37"/>
    <n v="43"/>
    <n v="74"/>
    <n v="35"/>
    <n v="42"/>
    <n v="74"/>
    <n v="34"/>
    <n v="41"/>
    <n v="73"/>
    <n v="33"/>
    <n v="39"/>
    <n v="73"/>
    <n v="31"/>
    <n v="38"/>
    <n v="73"/>
    <n v="30"/>
    <n v="37"/>
    <n v="73"/>
    <n v="29"/>
    <n v="35"/>
    <n v="72"/>
    <n v="27"/>
    <n v="34"/>
    <n v="72"/>
    <n v="26"/>
    <n v="33"/>
    <n v="72"/>
    <n v="25"/>
    <n v="32"/>
    <n v="71"/>
    <n v="24"/>
    <x v="57"/>
    <n v="71"/>
    <n v="22"/>
    <n v="29"/>
    <n v="71"/>
    <n v="21"/>
    <n v="28"/>
    <n v="71"/>
    <x v="64"/>
    <n v="27"/>
    <n v="70"/>
    <n v="19"/>
  </r>
  <r>
    <x v="181"/>
    <n v="95"/>
    <x v="24"/>
    <x v="15"/>
    <n v="94"/>
    <n v="91"/>
    <n v="99"/>
    <n v="94"/>
    <n v="91"/>
    <n v="99"/>
    <n v="94"/>
    <n v="91"/>
    <n v="99"/>
    <n v="94"/>
    <n v="92"/>
    <n v="98"/>
    <n v="94"/>
    <n v="93"/>
    <n v="97"/>
    <n v="95"/>
    <n v="94"/>
    <n v="97"/>
    <n v="95"/>
    <n v="94"/>
    <n v="97"/>
    <n v="96"/>
    <n v="95"/>
    <n v="96"/>
    <n v="96"/>
    <n v="96"/>
    <n v="96"/>
    <n v="96"/>
    <n v="97"/>
    <n v="96"/>
    <n v="97"/>
    <n v="97"/>
    <n v="96"/>
    <n v="97"/>
    <n v="98"/>
    <n v="96"/>
    <n v="98"/>
    <n v="99"/>
    <n v="95"/>
    <x v="5"/>
    <n v="100"/>
    <n v="95"/>
    <n v="98"/>
    <n v="100"/>
    <n v="95"/>
    <n v="98"/>
    <n v="100"/>
    <x v="65"/>
    <n v="98"/>
    <n v="100"/>
    <n v="95"/>
  </r>
  <r>
    <x v="182"/>
    <n v="97"/>
    <x v="5"/>
    <x v="5"/>
    <n v="97"/>
    <s v=""/>
    <s v=""/>
    <n v="97"/>
    <s v=""/>
    <s v=""/>
    <n v="96"/>
    <s v=""/>
    <s v=""/>
    <n v="96"/>
    <s v=""/>
    <s v=""/>
    <n v="96"/>
    <s v=""/>
    <s v=""/>
    <n v="96"/>
    <s v=""/>
    <s v=""/>
    <n v="96"/>
    <s v=""/>
    <s v=""/>
    <n v="96"/>
    <s v=""/>
    <s v=""/>
    <n v="96"/>
    <s v=""/>
    <s v=""/>
    <n v="96"/>
    <s v=""/>
    <s v=""/>
    <n v="96"/>
    <s v=""/>
    <s v=""/>
    <n v="96"/>
    <s v=""/>
    <s v=""/>
    <n v="96"/>
    <s v=""/>
    <s v=""/>
    <x v="7"/>
    <s v=""/>
    <s v=""/>
    <n v="96"/>
    <s v=""/>
    <s v=""/>
    <n v="96"/>
    <s v=""/>
    <x v="4"/>
    <n v="96"/>
    <s v=""/>
    <s v=""/>
  </r>
  <r>
    <x v="183"/>
    <n v="100"/>
    <x v="3"/>
    <x v="3"/>
    <n v="100"/>
    <n v="100"/>
    <n v="100"/>
    <n v="100"/>
    <n v="100"/>
    <n v="100"/>
    <n v="100"/>
    <n v="100"/>
    <n v="100"/>
    <n v="100"/>
    <n v="100"/>
    <n v="100"/>
    <n v="100"/>
    <n v="100"/>
    <n v="100"/>
    <n v="100"/>
    <n v="100"/>
    <n v="100"/>
    <n v="100"/>
    <n v="100"/>
    <n v="100"/>
    <n v="100"/>
    <n v="100"/>
    <n v="100"/>
    <n v="100"/>
    <n v="100"/>
    <n v="100"/>
    <n v="100"/>
    <n v="100"/>
    <n v="100"/>
    <n v="100"/>
    <n v="100"/>
    <n v="100"/>
    <n v="100"/>
    <n v="100"/>
    <n v="100"/>
    <n v="100"/>
    <n v="100"/>
    <n v="100"/>
    <x v="3"/>
    <n v="100"/>
    <n v="100"/>
    <n v="100"/>
    <n v="100"/>
    <n v="100"/>
    <n v="100"/>
    <n v="100"/>
    <x v="3"/>
    <n v="100"/>
    <n v="100"/>
    <n v="100"/>
  </r>
  <r>
    <x v="184"/>
    <n v="64.5"/>
    <x v="20"/>
    <x v="33"/>
    <n v="55"/>
    <n v="84"/>
    <n v="41"/>
    <n v="53"/>
    <n v="83"/>
    <n v="39"/>
    <n v="51"/>
    <n v="82"/>
    <n v="37"/>
    <n v="49"/>
    <n v="80"/>
    <n v="36"/>
    <n v="47"/>
    <n v="79"/>
    <n v="34"/>
    <n v="46"/>
    <n v="78"/>
    <n v="33"/>
    <n v="44"/>
    <n v="76"/>
    <n v="31"/>
    <n v="42"/>
    <n v="75"/>
    <n v="29"/>
    <n v="40"/>
    <n v="74"/>
    <n v="28"/>
    <n v="38"/>
    <n v="73"/>
    <n v="26"/>
    <n v="37"/>
    <n v="71"/>
    <n v="25"/>
    <n v="35"/>
    <n v="70"/>
    <n v="23"/>
    <n v="33"/>
    <n v="69"/>
    <n v="22"/>
    <x v="0"/>
    <n v="68"/>
    <n v="20"/>
    <n v="30"/>
    <n v="67"/>
    <n v="19"/>
    <n v="29"/>
    <n v="66"/>
    <x v="28"/>
    <n v="27"/>
    <n v="65"/>
    <n v="16"/>
  </r>
  <r>
    <x v="185"/>
    <n v="98.5"/>
    <x v="3"/>
    <x v="7"/>
    <n v="99"/>
    <n v="100"/>
    <n v="97"/>
    <n v="99"/>
    <n v="100"/>
    <n v="97"/>
    <n v="99"/>
    <n v="100"/>
    <n v="97"/>
    <n v="99"/>
    <n v="100"/>
    <n v="97"/>
    <n v="99"/>
    <n v="100"/>
    <n v="97"/>
    <n v="99"/>
    <n v="100"/>
    <n v="97"/>
    <n v="99"/>
    <n v="100"/>
    <n v="97"/>
    <n v="99"/>
    <n v="100"/>
    <n v="97"/>
    <n v="99"/>
    <n v="100"/>
    <n v="97"/>
    <n v="99"/>
    <n v="100"/>
    <n v="97"/>
    <n v="99"/>
    <n v="100"/>
    <n v="97"/>
    <n v="99"/>
    <n v="100"/>
    <n v="97"/>
    <s v=""/>
    <n v="100"/>
    <s v=""/>
    <x v="47"/>
    <n v="100"/>
    <s v=""/>
    <s v=""/>
    <n v="100"/>
    <s v=""/>
    <s v=""/>
    <n v="100"/>
    <x v="4"/>
    <s v=""/>
    <n v="100"/>
    <s v=""/>
  </r>
  <r>
    <x v="186"/>
    <n v="97.5"/>
    <x v="3"/>
    <x v="52"/>
    <n v="99"/>
    <n v="100"/>
    <n v="94"/>
    <n v="99"/>
    <n v="100"/>
    <n v="93"/>
    <n v="99"/>
    <n v="99"/>
    <n v="91"/>
    <n v="99"/>
    <n v="99"/>
    <n v="89"/>
    <n v="99"/>
    <n v="99"/>
    <n v="87"/>
    <n v="99"/>
    <n v="99"/>
    <n v="86"/>
    <n v="98"/>
    <n v="99"/>
    <n v="84"/>
    <n v="98"/>
    <n v="99"/>
    <n v="82"/>
    <n v="98"/>
    <n v="99"/>
    <n v="80"/>
    <n v="98"/>
    <n v="99"/>
    <n v="79"/>
    <n v="98"/>
    <n v="99"/>
    <n v="77"/>
    <n v="97"/>
    <n v="99"/>
    <n v="75"/>
    <n v="97"/>
    <n v="99"/>
    <n v="74"/>
    <x v="6"/>
    <n v="99"/>
    <n v="74"/>
    <n v="97"/>
    <n v="99"/>
    <n v="74"/>
    <n v="97"/>
    <n v="99"/>
    <x v="16"/>
    <n v="97"/>
    <n v="99"/>
    <n v="75"/>
  </r>
  <r>
    <x v="187"/>
    <n v="98"/>
    <x v="3"/>
    <x v="28"/>
    <n v="98"/>
    <n v="99"/>
    <n v="96"/>
    <n v="98"/>
    <n v="99"/>
    <n v="96"/>
    <n v="97"/>
    <n v="99"/>
    <n v="95"/>
    <n v="97"/>
    <n v="99"/>
    <n v="95"/>
    <n v="97"/>
    <n v="99"/>
    <n v="95"/>
    <n v="96"/>
    <n v="99"/>
    <n v="94"/>
    <n v="96"/>
    <n v="99"/>
    <n v="93"/>
    <n v="96"/>
    <n v="99"/>
    <n v="93"/>
    <n v="95"/>
    <n v="98"/>
    <n v="92"/>
    <n v="94"/>
    <n v="98"/>
    <n v="90"/>
    <n v="93"/>
    <n v="98"/>
    <n v="88"/>
    <n v="92"/>
    <n v="97"/>
    <n v="86"/>
    <n v="90"/>
    <n v="97"/>
    <n v="84"/>
    <x v="10"/>
    <n v="97"/>
    <n v="82"/>
    <n v="88"/>
    <n v="96"/>
    <n v="80"/>
    <n v="86"/>
    <n v="96"/>
    <x v="5"/>
    <n v="85"/>
    <n v="95"/>
    <n v="76"/>
  </r>
  <r>
    <x v="188"/>
    <n v="94"/>
    <x v="3"/>
    <x v="48"/>
    <n v="91"/>
    <n v="99"/>
    <n v="88"/>
    <n v="90"/>
    <n v="99"/>
    <n v="87"/>
    <n v="89"/>
    <n v="99"/>
    <n v="86"/>
    <n v="89"/>
    <n v="98"/>
    <n v="85"/>
    <n v="88"/>
    <n v="98"/>
    <n v="85"/>
    <n v="87"/>
    <n v="98"/>
    <n v="84"/>
    <n v="86"/>
    <n v="98"/>
    <n v="83"/>
    <n v="86"/>
    <n v="97"/>
    <n v="82"/>
    <n v="85"/>
    <n v="97"/>
    <n v="81"/>
    <n v="84"/>
    <n v="97"/>
    <n v="80"/>
    <n v="84"/>
    <n v="96"/>
    <n v="80"/>
    <n v="83"/>
    <n v="96"/>
    <n v="79"/>
    <n v="82"/>
    <n v="96"/>
    <n v="78"/>
    <x v="13"/>
    <n v="96"/>
    <n v="78"/>
    <n v="82"/>
    <n v="96"/>
    <n v="78"/>
    <n v="82"/>
    <n v="96"/>
    <x v="5"/>
    <n v="82"/>
    <n v="96"/>
    <n v="78"/>
  </r>
  <r>
    <x v="189"/>
    <n v="96"/>
    <x v="5"/>
    <x v="5"/>
    <n v="96"/>
    <s v=""/>
    <s v=""/>
    <n v="96"/>
    <s v=""/>
    <s v=""/>
    <n v="96"/>
    <s v=""/>
    <s v=""/>
    <n v="96"/>
    <s v=""/>
    <s v=""/>
    <n v="96"/>
    <s v=""/>
    <s v=""/>
    <n v="96"/>
    <s v=""/>
    <s v=""/>
    <n v="96"/>
    <s v=""/>
    <s v=""/>
    <n v="96"/>
    <s v=""/>
    <s v=""/>
    <n v="96"/>
    <s v=""/>
    <s v=""/>
    <n v="96"/>
    <s v=""/>
    <s v=""/>
    <n v="96"/>
    <s v=""/>
    <s v=""/>
    <n v="96"/>
    <s v=""/>
    <s v=""/>
    <n v="96"/>
    <s v=""/>
    <s v=""/>
    <x v="7"/>
    <s v=""/>
    <s v=""/>
    <n v="97"/>
    <s v=""/>
    <s v=""/>
    <n v="97"/>
    <s v=""/>
    <x v="4"/>
    <n v="97"/>
    <s v=""/>
    <s v=""/>
  </r>
  <r>
    <x v="190"/>
    <n v="96"/>
    <x v="6"/>
    <x v="39"/>
    <n v="94"/>
    <n v="98"/>
    <n v="92"/>
    <n v="93"/>
    <n v="98"/>
    <n v="91"/>
    <n v="92"/>
    <n v="97"/>
    <n v="90"/>
    <n v="91"/>
    <n v="97"/>
    <n v="88"/>
    <n v="90"/>
    <n v="97"/>
    <n v="87"/>
    <n v="89"/>
    <n v="96"/>
    <n v="86"/>
    <n v="89"/>
    <n v="96"/>
    <n v="85"/>
    <n v="88"/>
    <n v="96"/>
    <n v="84"/>
    <n v="87"/>
    <n v="96"/>
    <n v="83"/>
    <n v="86"/>
    <n v="96"/>
    <n v="82"/>
    <n v="85"/>
    <n v="96"/>
    <n v="81"/>
    <n v="84"/>
    <n v="95"/>
    <n v="80"/>
    <n v="84"/>
    <n v="95"/>
    <n v="79"/>
    <x v="23"/>
    <n v="95"/>
    <n v="78"/>
    <n v="82"/>
    <n v="95"/>
    <n v="77"/>
    <n v="81"/>
    <n v="95"/>
    <x v="45"/>
    <n v="80"/>
    <n v="94"/>
    <n v="76"/>
  </r>
  <r>
    <x v="191"/>
    <n v="67"/>
    <x v="30"/>
    <x v="26"/>
    <n v="63"/>
    <n v="79"/>
    <n v="55"/>
    <n v="63"/>
    <n v="79"/>
    <n v="55"/>
    <n v="61"/>
    <n v="79"/>
    <n v="52"/>
    <n v="60"/>
    <n v="78"/>
    <n v="50"/>
    <n v="58"/>
    <n v="78"/>
    <n v="48"/>
    <n v="56"/>
    <n v="77"/>
    <n v="46"/>
    <n v="54"/>
    <n v="76"/>
    <n v="44"/>
    <n v="52"/>
    <n v="76"/>
    <n v="41"/>
    <n v="50"/>
    <n v="75"/>
    <n v="39"/>
    <n v="48"/>
    <n v="75"/>
    <n v="37"/>
    <n v="46"/>
    <n v="74"/>
    <n v="35"/>
    <n v="44"/>
    <n v="74"/>
    <n v="32"/>
    <n v="42"/>
    <n v="73"/>
    <n v="30"/>
    <x v="58"/>
    <n v="73"/>
    <n v="28"/>
    <n v="38"/>
    <n v="72"/>
    <n v="26"/>
    <n v="38"/>
    <n v="72"/>
    <x v="53"/>
    <n v="38"/>
    <n v="72"/>
    <n v="26"/>
  </r>
  <r>
    <x v="192"/>
    <n v="63"/>
    <x v="18"/>
    <x v="55"/>
    <n v="59"/>
    <n v="84"/>
    <n v="41"/>
    <n v="59"/>
    <n v="84"/>
    <n v="41"/>
    <n v="58"/>
    <n v="84"/>
    <n v="40"/>
    <n v="58"/>
    <n v="84"/>
    <n v="39"/>
    <n v="57"/>
    <n v="84"/>
    <n v="39"/>
    <n v="56"/>
    <n v="84"/>
    <n v="38"/>
    <n v="56"/>
    <n v="84"/>
    <n v="38"/>
    <n v="55"/>
    <n v="84"/>
    <n v="37"/>
    <n v="55"/>
    <n v="84"/>
    <n v="36"/>
    <n v="54"/>
    <n v="84"/>
    <n v="36"/>
    <n v="53"/>
    <n v="84"/>
    <n v="35"/>
    <n v="53"/>
    <n v="84"/>
    <n v="34"/>
    <n v="52"/>
    <n v="84"/>
    <n v="34"/>
    <x v="59"/>
    <n v="84"/>
    <n v="33"/>
    <n v="51"/>
    <n v="84"/>
    <n v="32"/>
    <n v="50"/>
    <n v="84"/>
    <x v="24"/>
    <n v="49"/>
    <n v="84"/>
    <n v="31"/>
  </r>
  <r>
    <x v="193"/>
    <n v="72"/>
    <x v="22"/>
    <x v="36"/>
    <n v="65"/>
    <n v="94"/>
    <n v="50"/>
    <n v="65"/>
    <n v="94"/>
    <n v="51"/>
    <n v="65"/>
    <n v="94"/>
    <n v="52"/>
    <n v="66"/>
    <n v="94"/>
    <n v="52"/>
    <n v="66"/>
    <n v="94"/>
    <n v="53"/>
    <n v="67"/>
    <n v="94"/>
    <n v="54"/>
    <n v="68"/>
    <n v="94"/>
    <n v="54"/>
    <n v="68"/>
    <n v="94"/>
    <n v="55"/>
    <n v="69"/>
    <n v="95"/>
    <n v="55"/>
    <n v="69"/>
    <n v="95"/>
    <n v="56"/>
    <n v="70"/>
    <n v="95"/>
    <n v="57"/>
    <n v="70"/>
    <n v="95"/>
    <n v="57"/>
    <n v="71"/>
    <n v="95"/>
    <n v="58"/>
    <x v="26"/>
    <n v="95"/>
    <n v="59"/>
    <n v="72"/>
    <n v="95"/>
    <n v="59"/>
    <n v="72"/>
    <n v="95"/>
    <x v="66"/>
    <n v="72"/>
    <n v="95"/>
    <n v="6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
  <r>
    <x v="0"/>
    <n v="48.5"/>
    <n v="76.5"/>
    <n v="96"/>
    <n v="57"/>
    <n v="64"/>
    <n v="93"/>
    <n v="55"/>
    <n v="62"/>
    <n v="89"/>
    <n v="52"/>
    <n v="59"/>
    <n v="86"/>
    <n v="50"/>
    <n v="56"/>
    <n v="83"/>
    <n v="48"/>
    <n v="54"/>
    <n v="80"/>
    <n v="45"/>
    <n v="51"/>
    <n v="77"/>
    <n v="43"/>
    <n v="48"/>
    <n v="74"/>
    <n v="41"/>
    <n v="46"/>
    <n v="70"/>
    <n v="38"/>
    <n v="43"/>
    <n v="67"/>
    <n v="36"/>
    <n v="41"/>
    <n v="65"/>
    <n v="34"/>
    <n v="38"/>
    <n v="62"/>
    <n v="32"/>
    <n v="36"/>
    <n v="59"/>
    <n v="30"/>
    <n v="34"/>
    <n v="57"/>
    <n v="28"/>
    <n v="32"/>
    <n v="54"/>
    <n v="26"/>
    <n v="30"/>
    <n v="52"/>
    <n v="24"/>
    <n v="28"/>
    <n v="49"/>
    <n v="22"/>
    <n v="28"/>
    <n v="49"/>
    <n v="22"/>
  </r>
  <r>
    <x v="1"/>
    <n v="3"/>
    <n v="91"/>
    <n v="92"/>
    <n v="90"/>
    <n v="91"/>
    <n v="92"/>
    <n v="90"/>
    <n v="91"/>
    <n v="92"/>
    <n v="90"/>
    <n v="91"/>
    <n v="92"/>
    <n v="90"/>
    <n v="89"/>
    <n v="92"/>
    <n v="86"/>
    <n v="88"/>
    <n v="92"/>
    <n v="83"/>
    <n v="88"/>
    <n v="93"/>
    <n v="82"/>
    <n v="88"/>
    <n v="93"/>
    <n v="82"/>
    <n v="88"/>
    <n v="93"/>
    <n v="82"/>
    <n v="88"/>
    <n v="94"/>
    <n v="82"/>
    <n v="88"/>
    <n v="94"/>
    <n v="82"/>
    <n v="88"/>
    <n v="94"/>
    <n v="82"/>
    <n v="88"/>
    <n v="95"/>
    <n v="82"/>
    <n v="88"/>
    <n v="95"/>
    <n v="82"/>
    <n v="88"/>
    <n v="95"/>
    <n v="82"/>
    <n v="88"/>
    <n v="96"/>
    <n v="82"/>
    <n v="88"/>
    <n v="96"/>
    <n v="82"/>
    <n v="88"/>
    <n v="96"/>
    <n v="82"/>
  </r>
  <r>
    <x v="2"/>
    <n v="2"/>
    <n v="92"/>
    <n v="95"/>
    <n v="89"/>
    <n v="94"/>
    <n v="95"/>
    <n v="89"/>
    <n v="93"/>
    <n v="95"/>
    <n v="89"/>
    <n v="93"/>
    <n v="95"/>
    <n v="88"/>
    <n v="93"/>
    <n v="95"/>
    <n v="88"/>
    <n v="93"/>
    <n v="95"/>
    <n v="88"/>
    <n v="93"/>
    <n v="95"/>
    <n v="87"/>
    <n v="92"/>
    <n v="95"/>
    <n v="87"/>
    <n v="92"/>
    <n v="95"/>
    <n v="87"/>
    <n v="92"/>
    <n v="95"/>
    <n v="86"/>
    <n v="92"/>
    <n v="95"/>
    <n v="86"/>
    <n v="91"/>
    <n v="95"/>
    <n v="85"/>
    <n v="91"/>
    <n v="95"/>
    <n v="85"/>
    <n v="91"/>
    <n v="95"/>
    <n v="85"/>
    <n v="91"/>
    <n v="94"/>
    <n v="84"/>
    <n v="90"/>
    <n v="94"/>
    <n v="84"/>
    <n v="90"/>
    <n v="94"/>
    <n v="84"/>
    <n v="90"/>
    <n v="94"/>
    <n v="83"/>
  </r>
  <r>
    <x v="3"/>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4"/>
    <n v="8"/>
    <n v="49"/>
    <n v="71"/>
    <n v="27"/>
    <n v="55"/>
    <n v="71"/>
    <n v="27"/>
    <n v="54"/>
    <n v="70"/>
    <n v="27"/>
    <n v="54"/>
    <n v="70"/>
    <n v="26"/>
    <n v="53"/>
    <n v="69"/>
    <n v="26"/>
    <n v="52"/>
    <n v="69"/>
    <n v="26"/>
    <n v="51"/>
    <n v="68"/>
    <n v="25"/>
    <n v="50"/>
    <n v="68"/>
    <n v="25"/>
    <n v="50"/>
    <n v="67"/>
    <n v="25"/>
    <n v="49"/>
    <n v="66"/>
    <n v="24"/>
    <n v="48"/>
    <n v="66"/>
    <n v="24"/>
    <n v="47"/>
    <n v="65"/>
    <n v="23"/>
    <n v="46"/>
    <n v="65"/>
    <n v="23"/>
    <n v="45"/>
    <n v="64"/>
    <n v="23"/>
    <n v="44"/>
    <n v="63"/>
    <n v="22"/>
    <n v="43"/>
    <n v="63"/>
    <n v="22"/>
    <n v="42"/>
    <n v="62"/>
    <n v="22"/>
    <n v="41"/>
    <n v="61"/>
    <n v="21"/>
  </r>
  <r>
    <x v="5"/>
    <n v="-1"/>
    <n v="97"/>
    <s v=""/>
    <s v=""/>
    <n v="97"/>
    <s v=""/>
    <s v=""/>
    <n v="97"/>
    <s v=""/>
    <s v=""/>
    <n v="97"/>
    <s v=""/>
    <s v=""/>
    <n v="97"/>
    <s v=""/>
    <s v=""/>
    <n v="97"/>
    <s v=""/>
    <s v=""/>
    <n v="97"/>
    <s v=""/>
    <s v=""/>
    <n v="97"/>
    <s v=""/>
    <s v=""/>
    <n v="97"/>
    <s v=""/>
    <s v=""/>
    <n v="97"/>
    <s v=""/>
    <s v=""/>
    <n v="97"/>
    <s v=""/>
    <s v=""/>
    <n v="98"/>
    <s v=""/>
    <s v=""/>
    <n v="98"/>
    <s v=""/>
    <s v=""/>
    <n v="98"/>
    <s v=""/>
    <s v=""/>
    <n v="98"/>
    <s v=""/>
    <s v=""/>
    <n v="98"/>
    <s v=""/>
    <s v=""/>
    <n v="98"/>
    <s v=""/>
    <s v=""/>
    <n v="98"/>
    <s v=""/>
    <s v=""/>
  </r>
  <r>
    <x v="6"/>
    <n v="4"/>
    <n v="100"/>
    <n v="100"/>
    <s v=""/>
    <n v="99"/>
    <n v="100"/>
    <n v="93"/>
    <n v="99"/>
    <n v="100"/>
    <n v="93"/>
    <n v="99"/>
    <n v="100"/>
    <n v="93"/>
    <n v="99"/>
    <n v="100"/>
    <n v="93"/>
    <n v="99"/>
    <n v="99"/>
    <n v="93"/>
    <n v="99"/>
    <n v="99"/>
    <n v="92"/>
    <n v="98"/>
    <n v="99"/>
    <n v="90"/>
    <n v="98"/>
    <n v="99"/>
    <n v="89"/>
    <n v="98"/>
    <n v="99"/>
    <n v="87"/>
    <n v="98"/>
    <n v="99"/>
    <n v="86"/>
    <n v="98"/>
    <n v="99"/>
    <n v="85"/>
    <n v="97"/>
    <n v="99"/>
    <n v="83"/>
    <n v="97"/>
    <n v="99"/>
    <n v="82"/>
    <n v="97"/>
    <n v="99"/>
    <n v="81"/>
    <n v="97"/>
    <n v="99"/>
    <n v="79"/>
    <n v="96"/>
    <n v="99"/>
    <n v="78"/>
    <n v="96"/>
    <n v="99"/>
    <n v="76"/>
  </r>
  <r>
    <x v="7"/>
    <n v="5"/>
    <n v="100"/>
    <n v="100"/>
    <n v="100"/>
    <n v="100"/>
    <n v="100"/>
    <n v="100"/>
    <n v="100"/>
    <n v="100"/>
    <n v="100"/>
    <n v="100"/>
    <n v="100"/>
    <n v="99"/>
    <n v="99"/>
    <n v="100"/>
    <n v="98"/>
    <n v="99"/>
    <n v="100"/>
    <n v="98"/>
    <n v="99"/>
    <n v="100"/>
    <n v="97"/>
    <n v="98"/>
    <n v="99"/>
    <n v="96"/>
    <n v="98"/>
    <n v="99"/>
    <n v="95"/>
    <n v="98"/>
    <n v="99"/>
    <n v="95"/>
    <n v="97"/>
    <n v="99"/>
    <n v="94"/>
    <n v="97"/>
    <n v="99"/>
    <n v="93"/>
    <n v="97"/>
    <n v="99"/>
    <n v="92"/>
    <n v="96"/>
    <n v="99"/>
    <n v="92"/>
    <n v="96"/>
    <n v="99"/>
    <n v="91"/>
    <n v="96"/>
    <n v="99"/>
    <n v="90"/>
    <n v="95"/>
    <n v="99"/>
    <n v="89"/>
    <n v="95"/>
    <n v="99"/>
    <n v="89"/>
  </r>
  <r>
    <x v="8"/>
    <n v="0"/>
    <n v="100"/>
    <n v="100"/>
    <n v="100"/>
    <n v="100"/>
    <n v="100"/>
    <n v="100"/>
    <n v="100"/>
    <n v="100"/>
    <n v="100"/>
    <n v="100"/>
    <n v="100"/>
    <n v="100"/>
    <n v="100"/>
    <n v="100"/>
    <n v="100"/>
    <n v="100"/>
    <n v="100"/>
    <n v="100"/>
    <n v="100"/>
    <n v="100"/>
    <n v="100"/>
    <n v="100"/>
    <n v="100"/>
    <n v="100"/>
    <n v="100"/>
    <n v="100"/>
    <n v="100"/>
    <n v="100"/>
    <n v="100"/>
    <n v="100"/>
    <n v="100"/>
    <n v="100"/>
    <n v="99"/>
    <n v="100"/>
    <n v="100"/>
    <n v="99"/>
    <n v="100"/>
    <n v="100"/>
    <n v="99"/>
    <n v="100"/>
    <n v="100"/>
    <n v="99"/>
    <n v="100"/>
    <n v="100"/>
    <n v="99"/>
    <n v="100"/>
    <n v="100"/>
    <n v="99"/>
    <n v="100"/>
    <n v="100"/>
    <n v="99"/>
    <n v="100"/>
    <n v="100"/>
    <n v="99"/>
  </r>
  <r>
    <x v="9"/>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0"/>
    <n v="17.5"/>
    <n v="90.5"/>
    <n v="99"/>
    <n v="82"/>
    <n v="91"/>
    <n v="99"/>
    <n v="80"/>
    <n v="90"/>
    <n v="99"/>
    <n v="79"/>
    <n v="89"/>
    <n v="99"/>
    <n v="78"/>
    <n v="89"/>
    <n v="99"/>
    <n v="77"/>
    <n v="88"/>
    <n v="98"/>
    <n v="76"/>
    <n v="87"/>
    <n v="98"/>
    <n v="75"/>
    <n v="87"/>
    <n v="98"/>
    <n v="74"/>
    <n v="86"/>
    <n v="98"/>
    <n v="72"/>
    <n v="85"/>
    <n v="98"/>
    <n v="71"/>
    <n v="84"/>
    <n v="97"/>
    <n v="69"/>
    <n v="82"/>
    <n v="96"/>
    <n v="67"/>
    <n v="81"/>
    <n v="95"/>
    <n v="65"/>
    <n v="79"/>
    <n v="94"/>
    <n v="63"/>
    <n v="78"/>
    <n v="93"/>
    <n v="61"/>
    <n v="76"/>
    <n v="93"/>
    <n v="59"/>
    <n v="75"/>
    <n v="92"/>
    <n v="57"/>
    <n v="73"/>
    <n v="91"/>
    <n v="55"/>
  </r>
  <r>
    <x v="11"/>
    <n v="1"/>
    <n v="99"/>
    <s v=""/>
    <s v=""/>
    <n v="99"/>
    <s v=""/>
    <s v=""/>
    <n v="99"/>
    <s v=""/>
    <s v=""/>
    <n v="99"/>
    <s v=""/>
    <s v=""/>
    <n v="99"/>
    <s v=""/>
    <s v=""/>
    <n v="99"/>
    <s v=""/>
    <s v=""/>
    <n v="99"/>
    <s v=""/>
    <s v=""/>
    <n v="99"/>
    <s v=""/>
    <s v=""/>
    <n v="99"/>
    <s v=""/>
    <s v=""/>
    <n v="99"/>
    <s v=""/>
    <s v=""/>
    <n v="99"/>
    <s v=""/>
    <s v=""/>
    <n v="99"/>
    <s v=""/>
    <s v=""/>
    <n v="98"/>
    <s v=""/>
    <s v=""/>
    <n v="98"/>
    <s v=""/>
    <s v=""/>
    <n v="98"/>
    <s v=""/>
    <s v=""/>
    <n v="98"/>
    <s v=""/>
    <s v=""/>
    <n v="98"/>
    <s v=""/>
    <s v=""/>
    <n v="98"/>
    <s v=""/>
    <s v=""/>
  </r>
  <r>
    <x v="12"/>
    <n v="0"/>
    <n v="100"/>
    <s v=""/>
    <s v=""/>
    <n v="100"/>
    <s v=""/>
    <s v=""/>
    <n v="100"/>
    <s v=""/>
    <s v=""/>
    <n v="100"/>
    <s v=""/>
    <s v=""/>
    <n v="100"/>
    <s v=""/>
    <s v=""/>
    <n v="100"/>
    <s v=""/>
    <s v=""/>
    <n v="100"/>
    <s v=""/>
    <s v=""/>
    <n v="100"/>
    <s v=""/>
    <s v=""/>
    <n v="100"/>
    <s v=""/>
    <s v=""/>
    <n v="100"/>
    <s v=""/>
    <s v=""/>
    <n v="100"/>
    <s v=""/>
    <s v=""/>
    <n v="100"/>
    <s v=""/>
    <s v=""/>
    <n v="100"/>
    <s v=""/>
    <s v=""/>
    <n v="100"/>
    <s v=""/>
    <s v=""/>
    <n v="100"/>
    <s v=""/>
    <s v=""/>
    <n v="100"/>
    <s v=""/>
    <s v=""/>
    <n v="100"/>
    <s v=""/>
    <s v=""/>
    <n v="100"/>
    <s v=""/>
    <s v=""/>
  </r>
  <r>
    <x v="13"/>
    <n v="2"/>
    <n v="97"/>
    <n v="97"/>
    <n v="97"/>
    <n v="97"/>
    <n v="97"/>
    <n v="97"/>
    <n v="97"/>
    <n v="98"/>
    <n v="96"/>
    <n v="97"/>
    <n v="98"/>
    <n v="96"/>
    <n v="97"/>
    <n v="98"/>
    <n v="96"/>
    <n v="97"/>
    <n v="98"/>
    <n v="96"/>
    <n v="97"/>
    <n v="98"/>
    <n v="96"/>
    <n v="96"/>
    <n v="98"/>
    <n v="96"/>
    <n v="96"/>
    <n v="98"/>
    <n v="96"/>
    <n v="96"/>
    <n v="98"/>
    <n v="95"/>
    <n v="96"/>
    <n v="98"/>
    <n v="95"/>
    <n v="96"/>
    <n v="98"/>
    <n v="95"/>
    <n v="96"/>
    <n v="99"/>
    <n v="95"/>
    <n v="96"/>
    <n v="99"/>
    <n v="95"/>
    <n v="96"/>
    <n v="99"/>
    <n v="95"/>
    <n v="96"/>
    <n v="99"/>
    <n v="95"/>
    <n v="95"/>
    <n v="99"/>
    <n v="94"/>
    <n v="95"/>
    <n v="99"/>
    <n v="94"/>
  </r>
  <r>
    <x v="14"/>
    <n v="0"/>
    <n v="98"/>
    <s v=""/>
    <s v=""/>
    <n v="98"/>
    <s v=""/>
    <s v=""/>
    <n v="98"/>
    <s v=""/>
    <s v=""/>
    <n v="98"/>
    <s v=""/>
    <s v=""/>
    <n v="98"/>
    <s v=""/>
    <s v=""/>
    <n v="98"/>
    <s v=""/>
    <s v=""/>
    <n v="98"/>
    <s v=""/>
    <s v=""/>
    <n v="98"/>
    <s v=""/>
    <s v=""/>
    <n v="98"/>
    <s v=""/>
    <s v=""/>
    <n v="98"/>
    <s v=""/>
    <s v=""/>
    <n v="98"/>
    <s v=""/>
    <s v=""/>
    <n v="98"/>
    <s v=""/>
    <s v=""/>
    <n v="98"/>
    <s v=""/>
    <s v=""/>
    <n v="98"/>
    <s v=""/>
    <s v=""/>
    <n v="98"/>
    <s v=""/>
    <s v=""/>
    <n v="98"/>
    <s v=""/>
    <s v=""/>
    <n v="98"/>
    <s v=""/>
    <s v=""/>
    <n v="98"/>
    <s v=""/>
    <s v=""/>
  </r>
  <r>
    <x v="15"/>
    <n v="-2"/>
    <n v="97"/>
    <n v="96"/>
    <n v="98"/>
    <n v="96"/>
    <n v="96"/>
    <n v="98"/>
    <n v="96"/>
    <n v="96"/>
    <n v="98"/>
    <n v="96"/>
    <n v="96"/>
    <n v="98"/>
    <n v="97"/>
    <n v="96"/>
    <n v="98"/>
    <n v="97"/>
    <n v="97"/>
    <n v="98"/>
    <n v="97"/>
    <n v="97"/>
    <n v="98"/>
    <n v="98"/>
    <n v="97"/>
    <n v="98"/>
    <n v="98"/>
    <n v="98"/>
    <n v="99"/>
    <n v="98"/>
    <n v="98"/>
    <n v="99"/>
    <n v="98"/>
    <n v="98"/>
    <n v="99"/>
    <n v="99"/>
    <n v="99"/>
    <n v="99"/>
    <n v="99"/>
    <n v="99"/>
    <n v="99"/>
    <n v="99"/>
    <n v="99"/>
    <n v="99"/>
    <n v="99"/>
    <n v="99"/>
    <n v="99"/>
    <n v="99"/>
    <n v="99"/>
    <n v="99"/>
    <n v="99"/>
    <n v="99"/>
    <n v="99"/>
    <n v="99"/>
    <n v="99"/>
    <n v="99"/>
  </r>
  <r>
    <x v="16"/>
    <n v="0"/>
    <n v="100"/>
    <n v="100"/>
    <n v="100"/>
    <n v="100"/>
    <n v="100"/>
    <n v="100"/>
    <n v="100"/>
    <s v="`"/>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7"/>
    <n v="11"/>
    <n v="98"/>
    <n v="99"/>
    <n v="97"/>
    <n v="98"/>
    <n v="99"/>
    <n v="96"/>
    <n v="97"/>
    <n v="99"/>
    <n v="96"/>
    <n v="97"/>
    <n v="99"/>
    <n v="95"/>
    <n v="96"/>
    <n v="98"/>
    <n v="94"/>
    <n v="95"/>
    <n v="98"/>
    <n v="93"/>
    <n v="95"/>
    <n v="97"/>
    <n v="93"/>
    <n v="94"/>
    <n v="97"/>
    <n v="92"/>
    <n v="93"/>
    <n v="96"/>
    <n v="91"/>
    <n v="93"/>
    <n v="96"/>
    <n v="90"/>
    <n v="92"/>
    <n v="95"/>
    <n v="89"/>
    <n v="91"/>
    <n v="94"/>
    <n v="89"/>
    <n v="91"/>
    <n v="94"/>
    <n v="88"/>
    <n v="90"/>
    <n v="93"/>
    <n v="87"/>
    <n v="89"/>
    <n v="93"/>
    <n v="87"/>
    <n v="89"/>
    <n v="92"/>
    <n v="86"/>
    <n v="88"/>
    <n v="92"/>
    <n v="85"/>
    <n v="87"/>
    <n v="91"/>
    <n v="84"/>
  </r>
  <r>
    <x v="18"/>
    <n v="6"/>
    <n v="67"/>
    <n v="76"/>
    <n v="58"/>
    <n v="66"/>
    <n v="76"/>
    <n v="58"/>
    <n v="66"/>
    <n v="76"/>
    <n v="58"/>
    <n v="66"/>
    <n v="76"/>
    <n v="58"/>
    <n v="66"/>
    <n v="76"/>
    <n v="57"/>
    <n v="65"/>
    <n v="76"/>
    <n v="57"/>
    <n v="65"/>
    <n v="76"/>
    <n v="56"/>
    <n v="65"/>
    <n v="76"/>
    <n v="56"/>
    <n v="64"/>
    <n v="76"/>
    <n v="56"/>
    <n v="64"/>
    <n v="76"/>
    <n v="55"/>
    <n v="64"/>
    <n v="76"/>
    <n v="55"/>
    <n v="63"/>
    <n v="76"/>
    <n v="55"/>
    <n v="63"/>
    <n v="76"/>
    <n v="54"/>
    <n v="63"/>
    <n v="76"/>
    <n v="54"/>
    <n v="62"/>
    <n v="76"/>
    <n v="53"/>
    <n v="62"/>
    <n v="77"/>
    <n v="53"/>
    <n v="62"/>
    <n v="77"/>
    <n v="52"/>
    <n v="61"/>
    <n v="77"/>
    <n v="52"/>
  </r>
  <r>
    <x v="19"/>
    <n v="14.5"/>
    <n v="97.5"/>
    <n v="98"/>
    <n v="97"/>
    <n v="97"/>
    <n v="98"/>
    <n v="97"/>
    <n v="97"/>
    <n v="98"/>
    <n v="96"/>
    <n v="96"/>
    <n v="98"/>
    <n v="95"/>
    <n v="95"/>
    <n v="98"/>
    <n v="94"/>
    <n v="94"/>
    <n v="98"/>
    <n v="93"/>
    <n v="94"/>
    <n v="97"/>
    <n v="91"/>
    <n v="93"/>
    <n v="97"/>
    <n v="90"/>
    <n v="92"/>
    <n v="97"/>
    <n v="89"/>
    <n v="91"/>
    <n v="97"/>
    <n v="88"/>
    <n v="90"/>
    <n v="97"/>
    <n v="87"/>
    <n v="89"/>
    <n v="97"/>
    <n v="86"/>
    <n v="88"/>
    <n v="96"/>
    <n v="84"/>
    <n v="87"/>
    <n v="96"/>
    <n v="83"/>
    <n v="86"/>
    <n v="96"/>
    <n v="82"/>
    <n v="85"/>
    <n v="96"/>
    <n v="81"/>
    <n v="84"/>
    <n v="96"/>
    <n v="80"/>
    <n v="83"/>
    <n v="96"/>
    <n v="78"/>
  </r>
  <r>
    <x v="20"/>
    <n v="9.5"/>
    <n v="88.5"/>
    <n v="99"/>
    <n v="78"/>
    <n v="92"/>
    <n v="99"/>
    <n v="77"/>
    <n v="91"/>
    <n v="99"/>
    <n v="75"/>
    <n v="91"/>
    <n v="99"/>
    <n v="74"/>
    <n v="90"/>
    <n v="98"/>
    <n v="73"/>
    <n v="89"/>
    <n v="98"/>
    <n v="71"/>
    <n v="89"/>
    <n v="98"/>
    <n v="70"/>
    <n v="88"/>
    <n v="98"/>
    <n v="69"/>
    <n v="87"/>
    <n v="97"/>
    <n v="67"/>
    <n v="86"/>
    <n v="97"/>
    <n v="66"/>
    <n v="86"/>
    <n v="97"/>
    <n v="64"/>
    <n v="85"/>
    <n v="97"/>
    <n v="63"/>
    <n v="84"/>
    <n v="96"/>
    <n v="61"/>
    <n v="83"/>
    <n v="96"/>
    <n v="60"/>
    <n v="82"/>
    <n v="96"/>
    <n v="59"/>
    <n v="81"/>
    <n v="96"/>
    <n v="57"/>
    <n v="80"/>
    <n v="95"/>
    <n v="56"/>
    <n v="79"/>
    <n v="95"/>
    <n v="54"/>
  </r>
  <r>
    <x v="21"/>
    <n v="-1"/>
    <n v="96"/>
    <n v="95"/>
    <n v="97"/>
    <n v="96"/>
    <n v="95"/>
    <n v="97"/>
    <n v="96"/>
    <n v="95"/>
    <n v="97"/>
    <n v="96"/>
    <n v="95"/>
    <n v="97"/>
    <n v="96"/>
    <n v="95"/>
    <n v="97"/>
    <n v="96"/>
    <n v="95"/>
    <n v="97"/>
    <n v="97"/>
    <n v="96"/>
    <n v="97"/>
    <n v="97"/>
    <n v="96"/>
    <n v="97"/>
    <n v="97"/>
    <n v="96"/>
    <n v="97"/>
    <n v="97"/>
    <n v="96"/>
    <n v="97"/>
    <n v="97"/>
    <n v="97"/>
    <n v="97"/>
    <n v="97"/>
    <n v="97"/>
    <n v="97"/>
    <n v="97"/>
    <n v="97"/>
    <n v="97"/>
    <n v="97"/>
    <n v="98"/>
    <n v="97"/>
    <n v="97"/>
    <n v="98"/>
    <n v="97"/>
    <n v="97"/>
    <n v="98"/>
    <n v="96"/>
    <n v="97"/>
    <n v="98"/>
    <n v="96"/>
    <n v="97"/>
    <n v="99"/>
    <n v="96"/>
  </r>
  <r>
    <x v="22"/>
    <n v="11.5"/>
    <n v="86.5"/>
    <n v="97"/>
    <n v="76"/>
    <n v="89"/>
    <n v="97"/>
    <n v="74"/>
    <n v="88"/>
    <n v="97"/>
    <n v="72"/>
    <n v="87"/>
    <n v="96"/>
    <n v="70"/>
    <n v="86"/>
    <n v="96"/>
    <n v="68"/>
    <n v="85"/>
    <n v="96"/>
    <n v="66"/>
    <n v="84"/>
    <n v="95"/>
    <n v="65"/>
    <n v="83"/>
    <n v="95"/>
    <n v="63"/>
    <n v="82"/>
    <n v="95"/>
    <n v="61"/>
    <n v="80"/>
    <n v="95"/>
    <n v="59"/>
    <n v="79"/>
    <n v="94"/>
    <n v="58"/>
    <n v="77"/>
    <n v="94"/>
    <n v="56"/>
    <n v="76"/>
    <n v="94"/>
    <n v="54"/>
    <n v="76"/>
    <n v="94"/>
    <n v="54"/>
    <n v="76"/>
    <n v="94"/>
    <n v="54"/>
    <n v="76"/>
    <n v="94"/>
    <n v="54"/>
    <n v="76"/>
    <n v="94"/>
    <n v="54"/>
    <n v="75"/>
    <n v="94"/>
    <n v="54"/>
  </r>
  <r>
    <x v="23"/>
    <n v="1"/>
    <n v="95"/>
    <n v="100"/>
    <n v="90"/>
    <n v="98"/>
    <n v="99"/>
    <n v="88"/>
    <n v="98"/>
    <n v="99"/>
    <n v="87"/>
    <n v="97"/>
    <n v="99"/>
    <n v="86"/>
    <n v="97"/>
    <n v="99"/>
    <n v="85"/>
    <n v="97"/>
    <n v="99"/>
    <n v="84"/>
    <n v="97"/>
    <n v="99"/>
    <n v="84"/>
    <n v="96"/>
    <n v="99"/>
    <n v="83"/>
    <n v="96"/>
    <n v="99"/>
    <n v="82"/>
    <n v="96"/>
    <n v="99"/>
    <n v="81"/>
    <n v="96"/>
    <n v="99"/>
    <n v="80"/>
    <n v="95"/>
    <n v="99"/>
    <n v="79"/>
    <n v="95"/>
    <n v="99"/>
    <n v="78"/>
    <n v="95"/>
    <n v="98"/>
    <n v="78"/>
    <n v="95"/>
    <n v="98"/>
    <n v="77"/>
    <n v="94"/>
    <n v="98"/>
    <n v="76"/>
    <n v="94"/>
    <n v="98"/>
    <n v="75"/>
    <n v="94"/>
    <n v="98"/>
    <n v="74"/>
  </r>
  <r>
    <x v="24"/>
    <n v="0"/>
    <n v="100"/>
    <s v=""/>
    <s v=""/>
    <n v="100"/>
    <s v=""/>
    <s v=""/>
    <n v="100"/>
    <s v=""/>
    <s v=""/>
    <n v="100"/>
    <s v=""/>
    <s v=""/>
    <n v="100"/>
    <s v=""/>
    <s v=""/>
    <n v="100"/>
    <s v=""/>
    <s v=""/>
    <n v="100"/>
    <s v=""/>
    <s v=""/>
    <n v="100"/>
    <s v=""/>
    <s v=""/>
    <n v="100"/>
    <s v=""/>
    <s v=""/>
    <n v="100"/>
    <s v=""/>
    <s v=""/>
    <n v="100"/>
    <s v=""/>
    <s v=""/>
    <n v="100"/>
    <s v=""/>
    <s v=""/>
    <n v="100"/>
    <s v=""/>
    <s v=""/>
    <n v="100"/>
    <s v=""/>
    <s v=""/>
    <n v="100"/>
    <s v=""/>
    <s v=""/>
    <n v="100"/>
    <s v=""/>
    <s v=""/>
    <n v="100"/>
    <s v=""/>
    <s v=""/>
    <n v="100"/>
    <s v=""/>
    <s v=""/>
  </r>
  <r>
    <x v="25"/>
    <n v="-1.5"/>
    <n v="98.5"/>
    <n v="99"/>
    <n v="98"/>
    <n v="99"/>
    <n v="99"/>
    <n v="98"/>
    <n v="99"/>
    <n v="100"/>
    <n v="98"/>
    <n v="99"/>
    <n v="100"/>
    <n v="98"/>
    <n v="99"/>
    <n v="100"/>
    <n v="98"/>
    <n v="99"/>
    <n v="100"/>
    <n v="99"/>
    <n v="99"/>
    <n v="100"/>
    <n v="99"/>
    <n v="99"/>
    <n v="100"/>
    <n v="99"/>
    <n v="99"/>
    <n v="100"/>
    <n v="99"/>
    <n v="99"/>
    <n v="100"/>
    <n v="99"/>
    <n v="100"/>
    <n v="100"/>
    <n v="99"/>
    <n v="100"/>
    <n v="100"/>
    <n v="99"/>
    <n v="100"/>
    <n v="100"/>
    <n v="99"/>
    <n v="100"/>
    <n v="100"/>
    <n v="99"/>
    <n v="100"/>
    <n v="100"/>
    <n v="99"/>
    <n v="100"/>
    <n v="100"/>
    <n v="99"/>
    <n v="100"/>
    <n v="100"/>
    <n v="99"/>
    <n v="100"/>
    <n v="100"/>
    <n v="99"/>
  </r>
  <r>
    <x v="26"/>
    <n v="2.5"/>
    <n v="57.5"/>
    <n v="80"/>
    <n v="35"/>
    <n v="48"/>
    <n v="79"/>
    <n v="36"/>
    <n v="49"/>
    <n v="79"/>
    <n v="37"/>
    <n v="49"/>
    <n v="79"/>
    <n v="38"/>
    <n v="49"/>
    <n v="78"/>
    <n v="39"/>
    <n v="50"/>
    <n v="78"/>
    <n v="40"/>
    <n v="50"/>
    <n v="78"/>
    <n v="41"/>
    <n v="51"/>
    <n v="77"/>
    <n v="42"/>
    <n v="51"/>
    <n v="77"/>
    <n v="43"/>
    <n v="52"/>
    <n v="77"/>
    <n v="44"/>
    <n v="52"/>
    <n v="76"/>
    <n v="45"/>
    <n v="53"/>
    <n v="76"/>
    <n v="46"/>
    <n v="53"/>
    <n v="75"/>
    <n v="47"/>
    <n v="54"/>
    <n v="75"/>
    <n v="48"/>
    <n v="54"/>
    <n v="75"/>
    <n v="49"/>
    <n v="55"/>
    <n v="74"/>
    <n v="50"/>
    <n v="55"/>
    <n v="74"/>
    <n v="51"/>
    <n v="55"/>
    <n v="74"/>
    <n v="51"/>
  </r>
  <r>
    <x v="27"/>
    <n v="22.5"/>
    <n v="73.5"/>
    <n v="90"/>
    <n v="57"/>
    <n v="60"/>
    <n v="89"/>
    <n v="56"/>
    <n v="60"/>
    <n v="89"/>
    <n v="56"/>
    <n v="59"/>
    <n v="88"/>
    <n v="55"/>
    <n v="58"/>
    <n v="88"/>
    <n v="55"/>
    <n v="58"/>
    <n v="88"/>
    <n v="54"/>
    <n v="57"/>
    <n v="87"/>
    <n v="53"/>
    <n v="57"/>
    <n v="87"/>
    <n v="53"/>
    <n v="56"/>
    <n v="86"/>
    <n v="52"/>
    <n v="55"/>
    <n v="86"/>
    <n v="52"/>
    <n v="55"/>
    <n v="85"/>
    <n v="51"/>
    <n v="54"/>
    <n v="85"/>
    <n v="51"/>
    <n v="54"/>
    <n v="84"/>
    <n v="50"/>
    <n v="53"/>
    <n v="84"/>
    <n v="50"/>
    <n v="52"/>
    <n v="83"/>
    <n v="49"/>
    <n v="52"/>
    <n v="83"/>
    <n v="49"/>
    <n v="51"/>
    <n v="83"/>
    <n v="48"/>
    <n v="51"/>
    <n v="82"/>
    <n v="48"/>
  </r>
  <r>
    <x v="28"/>
    <n v="5.5"/>
    <n v="84.5"/>
    <n v="93"/>
    <n v="76"/>
    <n v="86"/>
    <n v="93"/>
    <n v="74"/>
    <n v="86"/>
    <n v="93"/>
    <n v="73"/>
    <n v="85"/>
    <n v="93"/>
    <n v="72"/>
    <n v="85"/>
    <n v="92"/>
    <n v="72"/>
    <n v="84"/>
    <n v="91"/>
    <n v="72"/>
    <n v="84"/>
    <n v="91"/>
    <n v="71"/>
    <n v="83"/>
    <n v="90"/>
    <n v="71"/>
    <n v="82"/>
    <n v="90"/>
    <n v="71"/>
    <n v="82"/>
    <n v="89"/>
    <n v="71"/>
    <n v="81"/>
    <n v="88"/>
    <n v="71"/>
    <n v="81"/>
    <n v="88"/>
    <n v="71"/>
    <n v="80"/>
    <n v="87"/>
    <n v="71"/>
    <n v="80"/>
    <n v="87"/>
    <n v="71"/>
    <n v="79"/>
    <n v="86"/>
    <n v="71"/>
    <n v="79"/>
    <n v="86"/>
    <n v="71"/>
    <n v="79"/>
    <n v="86"/>
    <n v="70"/>
    <n v="79"/>
    <n v="86"/>
    <n v="70"/>
  </r>
  <r>
    <x v="29"/>
    <n v="33"/>
    <n v="85"/>
    <n v="97"/>
    <n v="73"/>
    <n v="77"/>
    <n v="96"/>
    <n v="71"/>
    <n v="75"/>
    <n v="95"/>
    <n v="70"/>
    <n v="74"/>
    <n v="93"/>
    <n v="68"/>
    <n v="72"/>
    <n v="92"/>
    <n v="67"/>
    <n v="71"/>
    <n v="91"/>
    <n v="65"/>
    <n v="69"/>
    <n v="90"/>
    <n v="64"/>
    <n v="68"/>
    <n v="88"/>
    <n v="62"/>
    <n v="66"/>
    <n v="87"/>
    <n v="61"/>
    <n v="64"/>
    <n v="86"/>
    <n v="59"/>
    <n v="63"/>
    <n v="85"/>
    <n v="58"/>
    <n v="61"/>
    <n v="83"/>
    <n v="56"/>
    <n v="60"/>
    <n v="82"/>
    <n v="55"/>
    <n v="58"/>
    <n v="81"/>
    <n v="53"/>
    <n v="57"/>
    <n v="79"/>
    <n v="52"/>
    <n v="55"/>
    <n v="78"/>
    <n v="50"/>
    <n v="54"/>
    <n v="77"/>
    <n v="49"/>
    <n v="52"/>
    <n v="76"/>
    <n v="47"/>
  </r>
  <r>
    <x v="30"/>
    <n v="-1"/>
    <n v="58"/>
    <n v="77"/>
    <n v="39"/>
    <n v="60"/>
    <n v="77"/>
    <n v="39"/>
    <n v="60"/>
    <n v="78"/>
    <n v="39"/>
    <n v="60"/>
    <n v="78"/>
    <n v="39"/>
    <n v="60"/>
    <n v="79"/>
    <n v="39"/>
    <n v="60"/>
    <n v="79"/>
    <n v="39"/>
    <n v="60"/>
    <n v="80"/>
    <n v="39"/>
    <n v="60"/>
    <n v="80"/>
    <n v="39"/>
    <n v="60"/>
    <n v="81"/>
    <n v="39"/>
    <n v="60"/>
    <n v="81"/>
    <n v="39"/>
    <n v="60"/>
    <n v="82"/>
    <n v="39"/>
    <n v="60"/>
    <n v="82"/>
    <n v="39"/>
    <n v="60"/>
    <n v="82"/>
    <n v="39"/>
    <n v="60"/>
    <n v="83"/>
    <n v="39"/>
    <n v="60"/>
    <n v="83"/>
    <n v="38"/>
    <n v="60"/>
    <n v="84"/>
    <n v="38"/>
    <n v="59"/>
    <n v="84"/>
    <n v="38"/>
    <n v="59"/>
    <n v="85"/>
    <n v="38"/>
  </r>
  <r>
    <x v="31"/>
    <n v="0.5"/>
    <n v="99.5"/>
    <n v="100"/>
    <n v="99"/>
    <n v="99"/>
    <n v="100"/>
    <n v="99"/>
    <n v="99"/>
    <n v="100"/>
    <n v="99"/>
    <n v="99"/>
    <n v="100"/>
    <n v="99"/>
    <n v="99"/>
    <n v="99"/>
    <n v="99"/>
    <n v="99"/>
    <n v="99"/>
    <n v="99"/>
    <n v="99"/>
    <n v="99"/>
    <n v="99"/>
    <n v="99"/>
    <n v="99"/>
    <n v="99"/>
    <n v="99"/>
    <n v="99"/>
    <n v="98"/>
    <n v="99"/>
    <n v="99"/>
    <n v="98"/>
    <n v="99"/>
    <n v="99"/>
    <n v="98"/>
    <n v="99"/>
    <n v="99"/>
    <n v="98"/>
    <n v="99"/>
    <n v="99"/>
    <n v="98"/>
    <n v="99"/>
    <n v="99"/>
    <n v="98"/>
    <n v="99"/>
    <n v="99"/>
    <n v="98"/>
    <n v="99"/>
    <n v="99"/>
    <n v="98"/>
    <n v="99"/>
    <n v="99"/>
    <n v="98"/>
    <n v="99"/>
    <n v="99"/>
    <n v="98"/>
  </r>
  <r>
    <x v="32"/>
    <n v="-8.5"/>
    <n v="49.5"/>
    <s v=""/>
    <s v=""/>
    <n v="49.5"/>
    <n v="65"/>
    <n v="34"/>
    <n v="46"/>
    <n v="65"/>
    <n v="34"/>
    <n v="46"/>
    <n v="65"/>
    <n v="34"/>
    <n v="46"/>
    <n v="65"/>
    <n v="34"/>
    <n v="46"/>
    <n v="65"/>
    <n v="34"/>
    <n v="47"/>
    <n v="66"/>
    <n v="35"/>
    <n v="48"/>
    <n v="68"/>
    <n v="36"/>
    <n v="49"/>
    <n v="69"/>
    <n v="36"/>
    <n v="50"/>
    <n v="70"/>
    <n v="37"/>
    <n v="51"/>
    <n v="72"/>
    <n v="38"/>
    <n v="52"/>
    <n v="73"/>
    <n v="39"/>
    <n v="53"/>
    <n v="75"/>
    <n v="40"/>
    <n v="54"/>
    <n v="76"/>
    <n v="41"/>
    <n v="55"/>
    <n v="78"/>
    <n v="42"/>
    <n v="56"/>
    <n v="79"/>
    <n v="42"/>
    <n v="57"/>
    <n v="80"/>
    <n v="43"/>
    <n v="58"/>
    <n v="82"/>
    <n v="44"/>
  </r>
  <r>
    <x v="33"/>
    <n v="8.5"/>
    <n v="49.5"/>
    <n v="70"/>
    <n v="29"/>
    <n v="39"/>
    <n v="70"/>
    <n v="30"/>
    <n v="39"/>
    <n v="71"/>
    <n v="30"/>
    <n v="39"/>
    <n v="71"/>
    <n v="30"/>
    <n v="39"/>
    <n v="72"/>
    <n v="30"/>
    <n v="39"/>
    <n v="72"/>
    <n v="30"/>
    <n v="40"/>
    <n v="73"/>
    <n v="30"/>
    <n v="40"/>
    <n v="73"/>
    <n v="30"/>
    <n v="40"/>
    <n v="73"/>
    <n v="31"/>
    <n v="40"/>
    <n v="74"/>
    <n v="31"/>
    <n v="40"/>
    <n v="74"/>
    <n v="31"/>
    <n v="41"/>
    <n v="74"/>
    <n v="31"/>
    <n v="41"/>
    <n v="75"/>
    <n v="31"/>
    <n v="41"/>
    <n v="75"/>
    <n v="31"/>
    <n v="41"/>
    <n v="76"/>
    <n v="31"/>
    <n v="41"/>
    <n v="76"/>
    <n v="32"/>
    <n v="41"/>
    <n v="76"/>
    <n v="32"/>
    <n v="41"/>
    <n v="76"/>
    <n v="32"/>
  </r>
  <r>
    <x v="34"/>
    <n v="4"/>
    <n v="100"/>
    <n v="100"/>
    <n v="100"/>
    <n v="100"/>
    <n v="100"/>
    <n v="98"/>
    <n v="100"/>
    <n v="100"/>
    <n v="98"/>
    <n v="99"/>
    <n v="100"/>
    <n v="97"/>
    <n v="99"/>
    <n v="100"/>
    <n v="95"/>
    <n v="99"/>
    <n v="100"/>
    <n v="93"/>
    <n v="99"/>
    <n v="100"/>
    <n v="92"/>
    <n v="98"/>
    <n v="100"/>
    <n v="90"/>
    <n v="98"/>
    <n v="100"/>
    <n v="89"/>
    <n v="98"/>
    <n v="100"/>
    <n v="87"/>
    <n v="98"/>
    <n v="99"/>
    <n v="86"/>
    <n v="97"/>
    <n v="99"/>
    <n v="84"/>
    <n v="97"/>
    <n v="99"/>
    <n v="82"/>
    <n v="97"/>
    <n v="99"/>
    <n v="81"/>
    <n v="97"/>
    <n v="99"/>
    <n v="79"/>
    <n v="96"/>
    <n v="99"/>
    <n v="78"/>
    <n v="96"/>
    <n v="99"/>
    <n v="76"/>
    <n v="96"/>
    <n v="99"/>
    <n v="75"/>
  </r>
  <r>
    <x v="35"/>
    <n v="12"/>
    <n v="92"/>
    <n v="98"/>
    <n v="86"/>
    <n v="92"/>
    <n v="98"/>
    <n v="85"/>
    <n v="92"/>
    <n v="98"/>
    <n v="84"/>
    <n v="91"/>
    <n v="98"/>
    <n v="83"/>
    <n v="91"/>
    <n v="98"/>
    <n v="82"/>
    <n v="90"/>
    <n v="98"/>
    <n v="81"/>
    <n v="89"/>
    <n v="98"/>
    <n v="80"/>
    <n v="88"/>
    <n v="98"/>
    <n v="79"/>
    <n v="88"/>
    <n v="98"/>
    <n v="78"/>
    <n v="87"/>
    <n v="98"/>
    <n v="77"/>
    <n v="86"/>
    <n v="98"/>
    <n v="76"/>
    <n v="85"/>
    <n v="98"/>
    <n v="75"/>
    <n v="84"/>
    <n v="98"/>
    <n v="74"/>
    <n v="84"/>
    <n v="98"/>
    <n v="73"/>
    <n v="83"/>
    <n v="98"/>
    <n v="72"/>
    <n v="82"/>
    <n v="98"/>
    <n v="71"/>
    <n v="81"/>
    <n v="98"/>
    <n v="70"/>
    <n v="80"/>
    <n v="98"/>
    <n v="70"/>
  </r>
  <r>
    <x v="36"/>
    <n v="2"/>
    <n v="93"/>
    <n v="100"/>
    <n v="86"/>
    <n v="97"/>
    <n v="100"/>
    <n v="86"/>
    <n v="97"/>
    <n v="100"/>
    <n v="85"/>
    <n v="96"/>
    <n v="100"/>
    <n v="84"/>
    <n v="96"/>
    <n v="99"/>
    <n v="83"/>
    <n v="96"/>
    <n v="99"/>
    <n v="82"/>
    <n v="95"/>
    <n v="99"/>
    <n v="81"/>
    <n v="95"/>
    <n v="99"/>
    <n v="80"/>
    <n v="95"/>
    <n v="99"/>
    <n v="79"/>
    <n v="94"/>
    <n v="99"/>
    <n v="78"/>
    <n v="94"/>
    <n v="99"/>
    <n v="77"/>
    <n v="93"/>
    <n v="99"/>
    <n v="77"/>
    <n v="93"/>
    <n v="99"/>
    <n v="76"/>
    <n v="93"/>
    <n v="98"/>
    <n v="75"/>
    <n v="92"/>
    <n v="98"/>
    <n v="74"/>
    <n v="92"/>
    <n v="98"/>
    <n v="73"/>
    <n v="91"/>
    <n v="98"/>
    <n v="72"/>
    <n v="91"/>
    <n v="98"/>
    <n v="71"/>
  </r>
  <r>
    <x v="37"/>
    <n v="-8.5"/>
    <n v="82.5"/>
    <n v="88"/>
    <n v="77"/>
    <n v="80"/>
    <n v="88"/>
    <n v="77"/>
    <n v="80"/>
    <n v="88"/>
    <n v="77"/>
    <n v="80"/>
    <n v="88"/>
    <n v="77"/>
    <n v="81"/>
    <n v="88"/>
    <n v="78"/>
    <n v="82"/>
    <n v="88"/>
    <n v="79"/>
    <n v="83"/>
    <n v="88"/>
    <n v="80"/>
    <n v="83"/>
    <n v="89"/>
    <n v="81"/>
    <n v="84"/>
    <n v="89"/>
    <n v="82"/>
    <n v="85"/>
    <n v="89"/>
    <n v="84"/>
    <n v="86"/>
    <n v="89"/>
    <n v="85"/>
    <n v="87"/>
    <n v="89"/>
    <n v="86"/>
    <n v="88"/>
    <n v="89"/>
    <n v="87"/>
    <n v="88"/>
    <n v="90"/>
    <n v="88"/>
    <n v="89"/>
    <n v="90"/>
    <n v="89"/>
    <n v="90"/>
    <n v="90"/>
    <n v="90"/>
    <n v="91"/>
    <n v="90"/>
    <n v="91"/>
    <n v="91"/>
    <n v="90"/>
    <n v="91"/>
  </r>
  <r>
    <x v="38"/>
    <n v="9.5"/>
    <n v="66.5"/>
    <n v="87"/>
    <n v="46"/>
    <n v="72"/>
    <n v="87"/>
    <n v="44"/>
    <n v="71"/>
    <n v="87"/>
    <n v="41"/>
    <n v="70"/>
    <n v="87"/>
    <n v="39"/>
    <n v="69"/>
    <n v="86"/>
    <n v="37"/>
    <n v="68"/>
    <n v="86"/>
    <n v="35"/>
    <n v="67"/>
    <n v="86"/>
    <n v="33"/>
    <n v="66"/>
    <n v="86"/>
    <n v="31"/>
    <n v="65"/>
    <n v="86"/>
    <n v="29"/>
    <n v="64"/>
    <n v="86"/>
    <n v="27"/>
    <n v="63"/>
    <n v="86"/>
    <n v="26"/>
    <n v="62"/>
    <n v="85"/>
    <n v="24"/>
    <n v="61"/>
    <n v="85"/>
    <n v="22"/>
    <n v="60"/>
    <n v="85"/>
    <n v="20"/>
    <n v="58"/>
    <n v="85"/>
    <n v="18"/>
    <n v="58"/>
    <n v="85"/>
    <n v="18"/>
    <n v="57"/>
    <n v="85"/>
    <n v="18"/>
    <n v="57"/>
    <n v="85"/>
    <n v="18"/>
  </r>
  <r>
    <x v="39"/>
    <n v="0"/>
    <n v="100"/>
    <s v=""/>
    <s v=""/>
    <n v="100"/>
    <s v=""/>
    <s v=""/>
    <n v="100"/>
    <s v=""/>
    <s v=""/>
    <n v="100"/>
    <s v=""/>
    <s v=""/>
    <n v="100"/>
    <s v=""/>
    <s v=""/>
    <n v="100"/>
    <s v=""/>
    <s v=""/>
    <n v="100"/>
    <s v=""/>
    <s v=""/>
    <n v="100"/>
    <s v=""/>
    <s v=""/>
    <n v="100"/>
    <s v=""/>
    <s v=""/>
    <n v="100"/>
    <s v=""/>
    <s v=""/>
    <n v="100"/>
    <s v=""/>
    <s v=""/>
    <n v="100"/>
    <s v=""/>
    <s v=""/>
    <n v="100"/>
    <s v=""/>
    <s v=""/>
    <n v="100"/>
    <s v=""/>
    <s v=""/>
    <n v="100"/>
    <s v=""/>
    <s v=""/>
    <n v="100"/>
    <s v=""/>
    <s v=""/>
    <n v="100"/>
    <s v=""/>
    <s v=""/>
    <n v="100"/>
    <s v=""/>
    <s v=""/>
  </r>
  <r>
    <x v="40"/>
    <n v="6"/>
    <n v="100"/>
    <n v="100"/>
    <n v="100"/>
    <n v="100"/>
    <n v="100"/>
    <n v="100"/>
    <n v="100"/>
    <n v="100"/>
    <n v="99"/>
    <n v="99"/>
    <n v="100"/>
    <n v="98"/>
    <n v="99"/>
    <n v="100"/>
    <n v="97"/>
    <n v="99"/>
    <n v="100"/>
    <n v="96"/>
    <n v="98"/>
    <n v="100"/>
    <n v="96"/>
    <n v="98"/>
    <n v="100"/>
    <n v="95"/>
    <n v="98"/>
    <n v="99"/>
    <n v="94"/>
    <n v="98"/>
    <n v="99"/>
    <n v="93"/>
    <n v="97"/>
    <n v="99"/>
    <n v="93"/>
    <n v="97"/>
    <n v="99"/>
    <n v="92"/>
    <n v="96"/>
    <n v="99"/>
    <n v="91"/>
    <n v="96"/>
    <n v="99"/>
    <n v="90"/>
    <n v="96"/>
    <n v="99"/>
    <n v="89"/>
    <n v="95"/>
    <n v="99"/>
    <n v="89"/>
    <n v="95"/>
    <n v="99"/>
    <n v="88"/>
    <n v="94"/>
    <n v="99"/>
    <n v="87"/>
  </r>
  <r>
    <x v="41"/>
    <n v="2"/>
    <n v="73"/>
    <n v="88"/>
    <n v="58"/>
    <n v="73"/>
    <n v="88"/>
    <n v="58"/>
    <n v="73"/>
    <n v="88"/>
    <n v="58"/>
    <n v="73"/>
    <n v="88"/>
    <n v="57"/>
    <n v="72"/>
    <n v="88"/>
    <n v="57"/>
    <n v="72"/>
    <n v="89"/>
    <n v="57"/>
    <n v="72"/>
    <n v="89"/>
    <n v="57"/>
    <n v="72"/>
    <n v="89"/>
    <n v="57"/>
    <n v="72"/>
    <n v="89"/>
    <n v="57"/>
    <n v="72"/>
    <n v="89"/>
    <n v="57"/>
    <n v="72"/>
    <n v="90"/>
    <n v="57"/>
    <n v="72"/>
    <n v="90"/>
    <n v="56"/>
    <n v="71"/>
    <n v="90"/>
    <n v="56"/>
    <n v="71"/>
    <n v="90"/>
    <n v="56"/>
    <n v="71"/>
    <n v="90"/>
    <n v="56"/>
    <n v="71"/>
    <n v="90"/>
    <n v="56"/>
    <n v="71"/>
    <n v="91"/>
    <n v="56"/>
    <n v="71"/>
    <n v="91"/>
    <n v="56"/>
  </r>
  <r>
    <x v="42"/>
    <n v="2"/>
    <n v="100"/>
    <n v="100"/>
    <n v="100"/>
    <n v="100"/>
    <n v="100"/>
    <n v="100"/>
    <n v="100"/>
    <n v="100"/>
    <n v="100"/>
    <n v="100"/>
    <n v="100"/>
    <n v="100"/>
    <n v="100"/>
    <n v="100"/>
    <n v="99"/>
    <n v="99"/>
    <n v="100"/>
    <n v="99"/>
    <n v="99"/>
    <n v="100"/>
    <n v="99"/>
    <n v="99"/>
    <n v="100"/>
    <n v="99"/>
    <n v="99"/>
    <n v="100"/>
    <n v="98"/>
    <n v="99"/>
    <n v="100"/>
    <n v="98"/>
    <n v="99"/>
    <n v="100"/>
    <n v="98"/>
    <n v="99"/>
    <n v="100"/>
    <n v="98"/>
    <n v="99"/>
    <n v="100"/>
    <n v="98"/>
    <n v="99"/>
    <n v="100"/>
    <n v="97"/>
    <n v="99"/>
    <n v="100"/>
    <n v="97"/>
    <n v="99"/>
    <n v="100"/>
    <n v="97"/>
    <n v="98"/>
    <n v="100"/>
    <n v="97"/>
    <n v="98"/>
    <n v="100"/>
    <n v="97"/>
  </r>
  <r>
    <x v="43"/>
    <n v="0.5"/>
    <n v="93.5"/>
    <n v="97"/>
    <n v="90"/>
    <n v="95"/>
    <n v="97"/>
    <n v="90"/>
    <n v="95"/>
    <n v="97"/>
    <n v="90"/>
    <n v="95"/>
    <n v="97"/>
    <n v="89"/>
    <n v="95"/>
    <n v="97"/>
    <n v="88"/>
    <n v="95"/>
    <n v="97"/>
    <n v="88"/>
    <n v="95"/>
    <n v="97"/>
    <n v="87"/>
    <n v="95"/>
    <n v="97"/>
    <n v="86"/>
    <n v="94"/>
    <n v="97"/>
    <n v="86"/>
    <n v="94"/>
    <n v="97"/>
    <n v="85"/>
    <n v="94"/>
    <n v="97"/>
    <n v="85"/>
    <n v="94"/>
    <n v="97"/>
    <n v="84"/>
    <n v="94"/>
    <n v="97"/>
    <n v="83"/>
    <n v="94"/>
    <n v="97"/>
    <n v="83"/>
    <n v="93"/>
    <n v="97"/>
    <n v="82"/>
    <n v="93"/>
    <n v="97"/>
    <n v="81"/>
    <n v="93"/>
    <n v="97"/>
    <n v="81"/>
    <n v="93"/>
    <n v="97"/>
    <n v="80"/>
  </r>
  <r>
    <x v="44"/>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45"/>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46"/>
    <n v="-5.5"/>
    <n v="93.5"/>
    <n v="97"/>
    <n v="90"/>
    <n v="95"/>
    <n v="97"/>
    <n v="91"/>
    <n v="95"/>
    <n v="97"/>
    <n v="92"/>
    <n v="96"/>
    <n v="98"/>
    <n v="92"/>
    <n v="96"/>
    <n v="98"/>
    <n v="93"/>
    <n v="96"/>
    <n v="98"/>
    <n v="94"/>
    <n v="97"/>
    <n v="98"/>
    <n v="94"/>
    <n v="97"/>
    <n v="98"/>
    <n v="95"/>
    <n v="97"/>
    <n v="98"/>
    <n v="96"/>
    <n v="98"/>
    <n v="98"/>
    <n v="97"/>
    <n v="98"/>
    <n v="99"/>
    <n v="97"/>
    <n v="98"/>
    <n v="99"/>
    <n v="98"/>
    <n v="99"/>
    <n v="99"/>
    <n v="99"/>
    <n v="99"/>
    <n v="99"/>
    <n v="99"/>
    <n v="99"/>
    <n v="99"/>
    <n v="100"/>
    <n v="99"/>
    <n v="99"/>
    <n v="100"/>
    <n v="99"/>
    <n v="99"/>
    <n v="100"/>
    <n v="99"/>
    <n v="99"/>
    <n v="100"/>
  </r>
  <r>
    <x v="47"/>
    <n v="12"/>
    <n v="46"/>
    <n v="69"/>
    <n v="23"/>
    <n v="43"/>
    <n v="69"/>
    <n v="23"/>
    <n v="42"/>
    <n v="69"/>
    <n v="22"/>
    <n v="42"/>
    <n v="69"/>
    <n v="22"/>
    <n v="41"/>
    <n v="69"/>
    <n v="21"/>
    <n v="41"/>
    <n v="69"/>
    <n v="21"/>
    <n v="40"/>
    <n v="69"/>
    <n v="20"/>
    <n v="40"/>
    <n v="69"/>
    <n v="20"/>
    <n v="39"/>
    <n v="69"/>
    <n v="19"/>
    <n v="38"/>
    <n v="69"/>
    <n v="19"/>
    <n v="38"/>
    <n v="69"/>
    <n v="19"/>
    <n v="37"/>
    <n v="68"/>
    <n v="18"/>
    <n v="37"/>
    <n v="68"/>
    <n v="18"/>
    <n v="36"/>
    <n v="68"/>
    <n v="17"/>
    <n v="36"/>
    <n v="68"/>
    <n v="17"/>
    <n v="35"/>
    <n v="68"/>
    <n v="16"/>
    <n v="34"/>
    <n v="68"/>
    <n v="16"/>
    <n v="34"/>
    <n v="68"/>
    <n v="16"/>
  </r>
  <r>
    <x v="48"/>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49"/>
    <n v="-10.5"/>
    <n v="65.5"/>
    <n v="84"/>
    <n v="47"/>
    <n v="76"/>
    <n v="84"/>
    <n v="48"/>
    <n v="76"/>
    <n v="84"/>
    <n v="48"/>
    <n v="76"/>
    <n v="84"/>
    <n v="48"/>
    <n v="76"/>
    <n v="83"/>
    <n v="49"/>
    <n v="76"/>
    <n v="83"/>
    <n v="49"/>
    <n v="76"/>
    <n v="83"/>
    <n v="50"/>
    <n v="76"/>
    <n v="83"/>
    <n v="50"/>
    <n v="76"/>
    <n v="83"/>
    <n v="51"/>
    <n v="76"/>
    <n v="83"/>
    <n v="51"/>
    <n v="76"/>
    <n v="83"/>
    <n v="52"/>
    <n v="76"/>
    <n v="83"/>
    <n v="52"/>
    <n v="76"/>
    <n v="83"/>
    <n v="52"/>
    <n v="76"/>
    <n v="82"/>
    <n v="53"/>
    <n v="76"/>
    <n v="82"/>
    <n v="53"/>
    <n v="76"/>
    <n v="82"/>
    <n v="54"/>
    <n v="76"/>
    <n v="82"/>
    <n v="54"/>
    <n v="76"/>
    <n v="82"/>
    <n v="55"/>
  </r>
  <r>
    <x v="50"/>
    <n v="4"/>
    <n v="97"/>
    <s v=""/>
    <s v=""/>
    <s v=""/>
    <s v=""/>
    <s v=""/>
    <n v="97"/>
    <s v=""/>
    <s v=""/>
    <n v="97"/>
    <s v=""/>
    <s v=""/>
    <n v="97"/>
    <s v=""/>
    <s v=""/>
    <n v="97"/>
    <s v=""/>
    <s v=""/>
    <n v="97"/>
    <s v=""/>
    <s v=""/>
    <n v="96"/>
    <s v=""/>
    <s v=""/>
    <n v="96"/>
    <s v=""/>
    <s v=""/>
    <n v="96"/>
    <s v=""/>
    <s v=""/>
    <n v="95"/>
    <s v=""/>
    <s v=""/>
    <n v="95"/>
    <s v=""/>
    <s v=""/>
    <n v="95"/>
    <s v=""/>
    <s v=""/>
    <n v="95"/>
    <s v=""/>
    <s v=""/>
    <n v="94"/>
    <s v=""/>
    <s v=""/>
    <n v="94"/>
    <s v=""/>
    <s v=""/>
    <n v="94"/>
    <s v=""/>
    <s v=""/>
    <n v="93"/>
    <s v=""/>
    <s v=""/>
  </r>
  <r>
    <x v="51"/>
    <n v="4"/>
    <n v="94"/>
    <n v="98"/>
    <n v="90"/>
    <n v="97"/>
    <n v="98"/>
    <n v="90"/>
    <n v="96"/>
    <n v="98"/>
    <n v="89"/>
    <n v="96"/>
    <n v="98"/>
    <n v="89"/>
    <n v="95"/>
    <n v="98"/>
    <n v="88"/>
    <n v="95"/>
    <n v="98"/>
    <n v="87"/>
    <n v="95"/>
    <n v="98"/>
    <n v="87"/>
    <n v="94"/>
    <n v="97"/>
    <n v="86"/>
    <n v="94"/>
    <n v="97"/>
    <n v="85"/>
    <n v="94"/>
    <n v="97"/>
    <n v="85"/>
    <n v="93"/>
    <n v="97"/>
    <n v="84"/>
    <n v="93"/>
    <n v="97"/>
    <n v="83"/>
    <n v="92"/>
    <n v="97"/>
    <n v="83"/>
    <n v="92"/>
    <n v="97"/>
    <n v="82"/>
    <n v="91"/>
    <n v="97"/>
    <n v="81"/>
    <n v="91"/>
    <n v="96"/>
    <n v="81"/>
    <n v="90"/>
    <n v="96"/>
    <n v="80"/>
    <n v="90"/>
    <n v="96"/>
    <n v="79"/>
  </r>
  <r>
    <x v="52"/>
    <n v="9.5"/>
    <n v="91.5"/>
    <n v="100"/>
    <n v="83"/>
    <n v="94"/>
    <n v="100"/>
    <n v="83"/>
    <n v="93"/>
    <n v="100"/>
    <n v="82"/>
    <n v="92"/>
    <n v="99"/>
    <n v="81"/>
    <n v="92"/>
    <n v="98"/>
    <n v="80"/>
    <n v="91"/>
    <n v="98"/>
    <n v="80"/>
    <n v="90"/>
    <n v="97"/>
    <n v="79"/>
    <n v="90"/>
    <n v="96"/>
    <n v="78"/>
    <n v="89"/>
    <n v="96"/>
    <n v="77"/>
    <n v="88"/>
    <n v="95"/>
    <n v="76"/>
    <n v="87"/>
    <n v="95"/>
    <n v="76"/>
    <n v="87"/>
    <n v="94"/>
    <n v="75"/>
    <n v="86"/>
    <n v="93"/>
    <n v="74"/>
    <n v="85"/>
    <n v="93"/>
    <n v="73"/>
    <n v="85"/>
    <n v="92"/>
    <n v="72"/>
    <n v="84"/>
    <n v="92"/>
    <n v="72"/>
    <n v="83"/>
    <n v="91"/>
    <n v="71"/>
    <n v="82"/>
    <n v="90"/>
    <n v="70"/>
  </r>
  <r>
    <x v="53"/>
    <n v="1"/>
    <n v="99"/>
    <n v="99"/>
    <n v="99"/>
    <n v="99"/>
    <n v="99"/>
    <n v="99"/>
    <n v="99"/>
    <n v="99"/>
    <n v="99"/>
    <n v="99"/>
    <n v="99"/>
    <n v="98"/>
    <n v="99"/>
    <n v="99"/>
    <n v="98"/>
    <n v="99"/>
    <n v="99"/>
    <n v="98"/>
    <n v="99"/>
    <n v="99"/>
    <n v="98"/>
    <n v="99"/>
    <n v="99"/>
    <n v="98"/>
    <n v="99"/>
    <n v="99"/>
    <n v="98"/>
    <n v="98"/>
    <n v="99"/>
    <n v="98"/>
    <n v="98"/>
    <n v="99"/>
    <n v="98"/>
    <n v="98"/>
    <n v="99"/>
    <n v="97"/>
    <n v="98"/>
    <n v="99"/>
    <n v="97"/>
    <n v="98"/>
    <n v="99"/>
    <n v="97"/>
    <n v="98"/>
    <n v="99"/>
    <n v="97"/>
    <n v="98"/>
    <n v="99"/>
    <n v="97"/>
    <n v="98"/>
    <n v="99"/>
    <n v="97"/>
    <n v="98"/>
    <n v="99"/>
    <n v="97"/>
  </r>
  <r>
    <x v="54"/>
    <n v="17.5"/>
    <n v="95.5"/>
    <n v="99"/>
    <n v="92"/>
    <n v="97"/>
    <n v="99"/>
    <n v="92"/>
    <n v="96"/>
    <n v="99"/>
    <n v="89"/>
    <n v="95"/>
    <n v="99"/>
    <n v="87"/>
    <n v="94"/>
    <n v="98"/>
    <n v="84"/>
    <n v="92"/>
    <n v="98"/>
    <n v="81"/>
    <n v="91"/>
    <n v="97"/>
    <n v="79"/>
    <n v="90"/>
    <n v="97"/>
    <n v="76"/>
    <n v="89"/>
    <n v="97"/>
    <n v="74"/>
    <n v="87"/>
    <n v="96"/>
    <n v="71"/>
    <n v="86"/>
    <n v="96"/>
    <n v="69"/>
    <n v="85"/>
    <n v="95"/>
    <n v="67"/>
    <n v="83"/>
    <n v="95"/>
    <n v="64"/>
    <n v="82"/>
    <n v="95"/>
    <n v="62"/>
    <n v="81"/>
    <n v="94"/>
    <n v="60"/>
    <n v="79"/>
    <n v="94"/>
    <n v="58"/>
    <n v="78"/>
    <n v="93"/>
    <n v="56"/>
    <n v="78"/>
    <n v="93"/>
    <n v="56"/>
  </r>
  <r>
    <x v="55"/>
    <n v="3.5"/>
    <n v="54.5"/>
    <n v="78"/>
    <n v="31"/>
    <n v="64"/>
    <n v="78"/>
    <n v="31"/>
    <n v="64"/>
    <n v="78"/>
    <n v="31"/>
    <n v="64"/>
    <n v="78"/>
    <n v="31"/>
    <n v="64"/>
    <n v="78"/>
    <n v="31"/>
    <n v="63"/>
    <n v="77"/>
    <n v="31"/>
    <n v="62"/>
    <n v="76"/>
    <n v="32"/>
    <n v="60"/>
    <n v="75"/>
    <n v="33"/>
    <n v="59"/>
    <n v="74"/>
    <n v="33"/>
    <n v="58"/>
    <n v="73"/>
    <n v="34"/>
    <n v="57"/>
    <n v="72"/>
    <n v="34"/>
    <n v="56"/>
    <n v="70"/>
    <n v="35"/>
    <n v="55"/>
    <n v="69"/>
    <n v="36"/>
    <n v="54"/>
    <n v="68"/>
    <n v="36"/>
    <n v="53"/>
    <n v="67"/>
    <n v="37"/>
    <n v="53"/>
    <n v="66"/>
    <n v="37"/>
    <n v="52"/>
    <n v="65"/>
    <n v="38"/>
    <n v="51"/>
    <n v="64"/>
    <n v="39"/>
  </r>
  <r>
    <x v="56"/>
    <n v="12"/>
    <n v="59"/>
    <s v=""/>
    <s v=""/>
    <n v="52"/>
    <n v="90"/>
    <n v="28"/>
    <n v="51"/>
    <n v="90"/>
    <n v="28"/>
    <n v="51"/>
    <n v="90"/>
    <n v="28"/>
    <n v="51"/>
    <n v="90"/>
    <n v="28"/>
    <n v="50"/>
    <n v="90"/>
    <n v="28"/>
    <n v="50"/>
    <n v="90"/>
    <n v="28"/>
    <n v="50"/>
    <n v="90"/>
    <n v="28"/>
    <n v="50"/>
    <n v="90"/>
    <n v="29"/>
    <n v="50"/>
    <n v="90"/>
    <n v="29"/>
    <n v="49"/>
    <n v="90"/>
    <n v="29"/>
    <n v="49"/>
    <n v="90"/>
    <n v="29"/>
    <n v="48"/>
    <n v="90"/>
    <n v="30"/>
    <n v="48"/>
    <n v="90"/>
    <n v="30"/>
    <n v="48"/>
    <n v="90"/>
    <n v="30"/>
    <n v="47"/>
    <n v="90"/>
    <n v="30"/>
    <n v="47"/>
    <n v="90"/>
    <n v="31"/>
    <n v="47"/>
    <n v="91"/>
    <n v="31"/>
  </r>
  <r>
    <x v="57"/>
    <n v="0.5"/>
    <n v="99.5"/>
    <n v="100"/>
    <n v="99"/>
    <n v="100"/>
    <n v="100"/>
    <n v="99"/>
    <n v="100"/>
    <n v="100"/>
    <n v="99"/>
    <n v="100"/>
    <n v="100"/>
    <n v="99"/>
    <n v="100"/>
    <n v="100"/>
    <n v="99"/>
    <n v="100"/>
    <n v="100"/>
    <n v="99"/>
    <n v="100"/>
    <n v="100"/>
    <n v="99"/>
    <n v="100"/>
    <n v="100"/>
    <n v="99"/>
    <n v="99"/>
    <n v="100"/>
    <n v="99"/>
    <n v="99"/>
    <n v="100"/>
    <n v="98"/>
    <n v="99"/>
    <n v="100"/>
    <n v="98"/>
    <n v="99"/>
    <n v="100"/>
    <n v="98"/>
    <n v="99"/>
    <n v="100"/>
    <n v="98"/>
    <n v="99"/>
    <n v="100"/>
    <n v="98"/>
    <n v="99"/>
    <n v="100"/>
    <n v="98"/>
    <n v="99"/>
    <n v="100"/>
    <n v="98"/>
    <n v="99"/>
    <n v="100"/>
    <n v="97"/>
    <n v="99"/>
    <n v="100"/>
    <n v="97"/>
  </r>
  <r>
    <x v="58"/>
    <n v="25.5"/>
    <n v="78.5"/>
    <n v="97"/>
    <n v="60"/>
    <n v="69"/>
    <n v="97"/>
    <n v="60"/>
    <n v="68"/>
    <n v="96"/>
    <n v="59"/>
    <n v="67"/>
    <n v="95"/>
    <n v="58"/>
    <n v="66"/>
    <n v="95"/>
    <n v="57"/>
    <n v="65"/>
    <n v="94"/>
    <n v="56"/>
    <n v="64"/>
    <n v="94"/>
    <n v="55"/>
    <n v="63"/>
    <n v="93"/>
    <n v="54"/>
    <n v="62"/>
    <n v="92"/>
    <n v="53"/>
    <n v="61"/>
    <n v="92"/>
    <n v="52"/>
    <n v="59"/>
    <n v="91"/>
    <n v="51"/>
    <n v="58"/>
    <n v="90"/>
    <n v="50"/>
    <n v="57"/>
    <n v="90"/>
    <n v="48"/>
    <n v="57"/>
    <n v="89"/>
    <n v="47"/>
    <n v="56"/>
    <n v="88"/>
    <n v="46"/>
    <n v="55"/>
    <n v="88"/>
    <n v="45"/>
    <n v="54"/>
    <n v="87"/>
    <n v="44"/>
    <n v="53"/>
    <n v="87"/>
    <n v="43"/>
  </r>
  <r>
    <x v="59"/>
    <n v="36.5"/>
    <n v="55.5"/>
    <n v="80"/>
    <n v="31"/>
    <n v="40"/>
    <n v="80"/>
    <n v="30"/>
    <n v="39"/>
    <n v="80"/>
    <n v="29"/>
    <n v="38"/>
    <n v="80"/>
    <n v="28"/>
    <n v="37"/>
    <n v="80"/>
    <n v="27"/>
    <n v="36"/>
    <n v="79"/>
    <n v="26"/>
    <n v="34"/>
    <n v="79"/>
    <n v="25"/>
    <n v="33"/>
    <n v="79"/>
    <n v="23"/>
    <n v="32"/>
    <n v="79"/>
    <n v="22"/>
    <n v="30"/>
    <n v="79"/>
    <n v="21"/>
    <n v="29"/>
    <n v="78"/>
    <n v="19"/>
    <n v="28"/>
    <n v="78"/>
    <n v="18"/>
    <n v="26"/>
    <n v="78"/>
    <n v="17"/>
    <n v="25"/>
    <n v="78"/>
    <n v="15"/>
    <n v="23"/>
    <n v="78"/>
    <n v="14"/>
    <n v="22"/>
    <n v="77"/>
    <n v="12"/>
    <n v="20"/>
    <n v="77"/>
    <n v="10"/>
    <n v="19"/>
    <n v="77"/>
    <n v="9"/>
  </r>
  <r>
    <x v="60"/>
    <n v="-1.5"/>
    <n v="93.5"/>
    <n v="98"/>
    <n v="89"/>
    <n v="94"/>
    <n v="98"/>
    <n v="89"/>
    <n v="94"/>
    <n v="98"/>
    <n v="89"/>
    <n v="94"/>
    <n v="98"/>
    <n v="89"/>
    <n v="94"/>
    <n v="98"/>
    <n v="89"/>
    <n v="94"/>
    <n v="98"/>
    <n v="89"/>
    <n v="94"/>
    <n v="98"/>
    <n v="89"/>
    <n v="94"/>
    <n v="98"/>
    <n v="90"/>
    <n v="94"/>
    <n v="98"/>
    <n v="90"/>
    <n v="94"/>
    <n v="98"/>
    <n v="90"/>
    <n v="94"/>
    <n v="99"/>
    <n v="90"/>
    <n v="94"/>
    <n v="99"/>
    <n v="90"/>
    <n v="94"/>
    <n v="99"/>
    <n v="90"/>
    <n v="95"/>
    <n v="99"/>
    <n v="90"/>
    <n v="95"/>
    <n v="99"/>
    <n v="91"/>
    <n v="95"/>
    <n v="99"/>
    <n v="91"/>
    <n v="95"/>
    <n v="99"/>
    <n v="91"/>
    <n v="95"/>
    <n v="99"/>
    <n v="91"/>
  </r>
  <r>
    <x v="61"/>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62"/>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63"/>
    <n v="-7.5"/>
    <n v="72.5"/>
    <n v="90"/>
    <n v="55"/>
    <n v="86"/>
    <n v="90"/>
    <n v="55"/>
    <n v="85"/>
    <n v="90"/>
    <n v="55"/>
    <n v="85"/>
    <n v="89"/>
    <n v="54"/>
    <n v="85"/>
    <n v="90"/>
    <n v="53"/>
    <n v="85"/>
    <n v="90"/>
    <n v="52"/>
    <n v="84"/>
    <n v="90"/>
    <n v="50"/>
    <n v="84"/>
    <n v="90"/>
    <n v="49"/>
    <n v="84"/>
    <n v="90"/>
    <n v="48"/>
    <n v="83"/>
    <n v="90"/>
    <n v="47"/>
    <n v="83"/>
    <n v="90"/>
    <n v="46"/>
    <n v="83"/>
    <n v="90"/>
    <n v="45"/>
    <n v="82"/>
    <n v="90"/>
    <n v="43"/>
    <n v="82"/>
    <n v="91"/>
    <n v="42"/>
    <n v="81"/>
    <n v="91"/>
    <n v="41"/>
    <n v="81"/>
    <n v="91"/>
    <n v="40"/>
    <n v="80"/>
    <n v="91"/>
    <n v="38"/>
    <n v="80"/>
    <n v="91"/>
    <n v="37"/>
  </r>
  <r>
    <x v="64"/>
    <n v="0"/>
    <n v="75"/>
    <n v="87"/>
    <n v="63"/>
    <n v="78"/>
    <n v="87"/>
    <n v="63"/>
    <n v="78"/>
    <n v="87"/>
    <n v="63"/>
    <n v="77"/>
    <n v="87"/>
    <n v="64"/>
    <n v="77"/>
    <n v="87"/>
    <n v="64"/>
    <n v="77"/>
    <n v="87"/>
    <n v="64"/>
    <n v="77"/>
    <n v="86"/>
    <n v="65"/>
    <n v="77"/>
    <n v="86"/>
    <n v="65"/>
    <n v="76"/>
    <n v="86"/>
    <n v="65"/>
    <n v="76"/>
    <n v="85"/>
    <n v="65"/>
    <n v="76"/>
    <n v="85"/>
    <n v="66"/>
    <n v="76"/>
    <n v="85"/>
    <n v="66"/>
    <n v="76"/>
    <n v="84"/>
    <n v="66"/>
    <n v="76"/>
    <n v="84"/>
    <n v="67"/>
    <n v="75"/>
    <n v="84"/>
    <n v="67"/>
    <n v="75"/>
    <n v="83"/>
    <n v="67"/>
    <n v="75"/>
    <n v="83"/>
    <n v="68"/>
    <n v="75"/>
    <n v="83"/>
    <n v="68"/>
  </r>
  <r>
    <x v="65"/>
    <n v="5"/>
    <n v="98"/>
    <n v="100"/>
    <n v="96"/>
    <n v="98"/>
    <n v="100"/>
    <n v="96"/>
    <n v="98"/>
    <n v="100"/>
    <n v="95"/>
    <n v="98"/>
    <n v="100"/>
    <n v="95"/>
    <n v="97"/>
    <n v="100"/>
    <n v="93"/>
    <n v="96"/>
    <n v="99"/>
    <n v="92"/>
    <n v="96"/>
    <n v="99"/>
    <n v="92"/>
    <n v="96"/>
    <n v="99"/>
    <n v="91"/>
    <n v="95"/>
    <n v="99"/>
    <n v="91"/>
    <n v="95"/>
    <n v="99"/>
    <n v="90"/>
    <n v="95"/>
    <n v="99"/>
    <n v="90"/>
    <n v="95"/>
    <n v="99"/>
    <n v="90"/>
    <n v="94"/>
    <n v="99"/>
    <n v="89"/>
    <n v="94"/>
    <n v="99"/>
    <n v="89"/>
    <n v="94"/>
    <n v="99"/>
    <n v="88"/>
    <n v="93"/>
    <n v="99"/>
    <n v="88"/>
    <n v="93"/>
    <n v="98"/>
    <n v="87"/>
    <n v="93"/>
    <n v="98"/>
    <n v="87"/>
  </r>
  <r>
    <x v="66"/>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67"/>
    <n v="16.5"/>
    <n v="80.5"/>
    <n v="93"/>
    <n v="68"/>
    <n v="80"/>
    <n v="92"/>
    <n v="67"/>
    <n v="79"/>
    <n v="91"/>
    <n v="66"/>
    <n v="78"/>
    <n v="90"/>
    <n v="65"/>
    <n v="77"/>
    <n v="89"/>
    <n v="65"/>
    <n v="76"/>
    <n v="88"/>
    <n v="64"/>
    <n v="75"/>
    <n v="87"/>
    <n v="63"/>
    <n v="74"/>
    <n v="86"/>
    <n v="62"/>
    <n v="73"/>
    <n v="85"/>
    <n v="61"/>
    <n v="72"/>
    <n v="84"/>
    <n v="61"/>
    <n v="71"/>
    <n v="83"/>
    <n v="60"/>
    <n v="70"/>
    <n v="83"/>
    <n v="59"/>
    <n v="69"/>
    <n v="82"/>
    <n v="58"/>
    <n v="68"/>
    <n v="81"/>
    <n v="57"/>
    <n v="67"/>
    <n v="80"/>
    <n v="57"/>
    <n v="66"/>
    <n v="79"/>
    <n v="56"/>
    <n v="65"/>
    <n v="78"/>
    <n v="55"/>
    <n v="64"/>
    <n v="78"/>
    <n v="54"/>
  </r>
  <r>
    <x v="68"/>
    <n v="0"/>
    <n v="100"/>
    <n v="100"/>
    <n v="100"/>
    <n v="100"/>
    <n v="100"/>
    <n v="100"/>
    <n v="100"/>
    <n v="100"/>
    <n v="100"/>
    <n v="100"/>
    <n v="100"/>
    <n v="100"/>
    <n v="100"/>
    <n v="100"/>
    <n v="100"/>
    <n v="100"/>
    <n v="100"/>
    <n v="100"/>
    <n v="100"/>
    <n v="100"/>
    <n v="100"/>
    <n v="100"/>
    <n v="100"/>
    <n v="100"/>
    <n v="100"/>
    <n v="100"/>
    <n v="100"/>
    <n v="100"/>
    <n v="100"/>
    <n v="100"/>
    <n v="100"/>
    <n v="100"/>
    <n v="99"/>
    <n v="100"/>
    <n v="100"/>
    <n v="99"/>
    <n v="100"/>
    <n v="100"/>
    <n v="99"/>
    <n v="100"/>
    <n v="100"/>
    <n v="99"/>
    <n v="100"/>
    <n v="100"/>
    <n v="99"/>
    <n v="100"/>
    <n v="100"/>
    <n v="99"/>
    <n v="100"/>
    <n v="100"/>
    <n v="99"/>
    <n v="100"/>
    <n v="100"/>
    <n v="99"/>
  </r>
  <r>
    <x v="69"/>
    <n v="3"/>
    <n v="96"/>
    <s v=""/>
    <s v=""/>
    <n v="96"/>
    <s v=""/>
    <s v=""/>
    <n v="96"/>
    <s v=""/>
    <s v=""/>
    <n v="96"/>
    <s v=""/>
    <s v=""/>
    <n v="96"/>
    <s v=""/>
    <s v=""/>
    <n v="96"/>
    <s v=""/>
    <s v=""/>
    <n v="96"/>
    <s v=""/>
    <s v=""/>
    <n v="96"/>
    <s v=""/>
    <s v=""/>
    <n v="95"/>
    <s v=""/>
    <s v=""/>
    <n v="95"/>
    <s v=""/>
    <s v=""/>
    <n v="95"/>
    <s v=""/>
    <s v=""/>
    <n v="95"/>
    <s v=""/>
    <s v=""/>
    <n v="94"/>
    <s v=""/>
    <s v=""/>
    <n v="94"/>
    <s v=""/>
    <s v=""/>
    <n v="94"/>
    <s v=""/>
    <s v=""/>
    <n v="94"/>
    <s v=""/>
    <s v=""/>
    <n v="94"/>
    <s v=""/>
    <s v=""/>
    <n v="93"/>
    <s v=""/>
    <s v=""/>
  </r>
  <r>
    <x v="70"/>
    <n v="8"/>
    <n v="94"/>
    <n v="98"/>
    <n v="90"/>
    <n v="94"/>
    <n v="98"/>
    <n v="90"/>
    <n v="93"/>
    <n v="98"/>
    <n v="89"/>
    <n v="93"/>
    <n v="97"/>
    <n v="88"/>
    <n v="92"/>
    <n v="97"/>
    <n v="88"/>
    <n v="92"/>
    <n v="97"/>
    <n v="87"/>
    <n v="91"/>
    <n v="97"/>
    <n v="86"/>
    <n v="91"/>
    <n v="97"/>
    <n v="85"/>
    <n v="90"/>
    <n v="96"/>
    <n v="85"/>
    <n v="90"/>
    <n v="96"/>
    <n v="84"/>
    <n v="89"/>
    <n v="96"/>
    <n v="83"/>
    <n v="89"/>
    <n v="96"/>
    <n v="83"/>
    <n v="88"/>
    <n v="96"/>
    <n v="82"/>
    <n v="88"/>
    <n v="95"/>
    <n v="81"/>
    <n v="87"/>
    <n v="95"/>
    <n v="81"/>
    <n v="87"/>
    <n v="95"/>
    <n v="80"/>
    <n v="86"/>
    <n v="95"/>
    <n v="79"/>
    <n v="86"/>
    <n v="95"/>
    <n v="78"/>
  </r>
  <r>
    <x v="71"/>
    <n v="4.5"/>
    <n v="67.5"/>
    <n v="86"/>
    <n v="49"/>
    <n v="62"/>
    <n v="86"/>
    <n v="49"/>
    <n v="62"/>
    <n v="86"/>
    <n v="50"/>
    <n v="62"/>
    <n v="85"/>
    <n v="50"/>
    <n v="63"/>
    <n v="85"/>
    <n v="51"/>
    <n v="63"/>
    <n v="85"/>
    <n v="51"/>
    <n v="63"/>
    <n v="85"/>
    <n v="51"/>
    <n v="63"/>
    <n v="85"/>
    <n v="52"/>
    <n v="63"/>
    <n v="85"/>
    <n v="52"/>
    <n v="63"/>
    <n v="85"/>
    <n v="52"/>
    <n v="63"/>
    <n v="85"/>
    <n v="52"/>
    <n v="63"/>
    <n v="85"/>
    <n v="53"/>
    <n v="63"/>
    <n v="85"/>
    <n v="53"/>
    <n v="63"/>
    <n v="85"/>
    <n v="53"/>
    <n v="63"/>
    <n v="85"/>
    <n v="53"/>
    <n v="63"/>
    <n v="85"/>
    <n v="53"/>
    <n v="63"/>
    <n v="84"/>
    <n v="53"/>
    <n v="63"/>
    <n v="84"/>
    <n v="53"/>
  </r>
  <r>
    <x v="72"/>
    <n v="15.5"/>
    <n v="68.5"/>
    <n v="84"/>
    <n v="53"/>
    <n v="67"/>
    <n v="84"/>
    <n v="53"/>
    <n v="66"/>
    <n v="84"/>
    <n v="53"/>
    <n v="65"/>
    <n v="83"/>
    <n v="52"/>
    <n v="64"/>
    <n v="82"/>
    <n v="51"/>
    <n v="63"/>
    <n v="82"/>
    <n v="51"/>
    <n v="63"/>
    <n v="81"/>
    <n v="50"/>
    <n v="62"/>
    <n v="81"/>
    <n v="49"/>
    <n v="61"/>
    <n v="80"/>
    <n v="48"/>
    <n v="60"/>
    <n v="79"/>
    <n v="48"/>
    <n v="59"/>
    <n v="79"/>
    <n v="47"/>
    <n v="58"/>
    <n v="78"/>
    <n v="46"/>
    <n v="58"/>
    <n v="78"/>
    <n v="45"/>
    <n v="57"/>
    <n v="77"/>
    <n v="45"/>
    <n v="56"/>
    <n v="76"/>
    <n v="44"/>
    <n v="55"/>
    <n v="76"/>
    <n v="43"/>
    <n v="54"/>
    <n v="75"/>
    <n v="42"/>
    <n v="53"/>
    <n v="74"/>
    <n v="41"/>
  </r>
  <r>
    <x v="73"/>
    <n v="9"/>
    <n v="97"/>
    <n v="100"/>
    <n v="94"/>
    <n v="96"/>
    <n v="100"/>
    <n v="94"/>
    <n v="95"/>
    <n v="100"/>
    <n v="93"/>
    <n v="95"/>
    <n v="100"/>
    <n v="93"/>
    <n v="94"/>
    <n v="99"/>
    <n v="92"/>
    <n v="94"/>
    <n v="98"/>
    <n v="92"/>
    <n v="93"/>
    <n v="98"/>
    <n v="91"/>
    <n v="93"/>
    <n v="97"/>
    <n v="91"/>
    <n v="92"/>
    <n v="97"/>
    <n v="90"/>
    <n v="92"/>
    <n v="97"/>
    <n v="90"/>
    <n v="91"/>
    <n v="96"/>
    <n v="89"/>
    <n v="91"/>
    <n v="96"/>
    <n v="89"/>
    <n v="90"/>
    <n v="95"/>
    <n v="88"/>
    <n v="90"/>
    <n v="95"/>
    <n v="88"/>
    <n v="89"/>
    <n v="94"/>
    <n v="87"/>
    <n v="89"/>
    <n v="94"/>
    <n v="87"/>
    <n v="88"/>
    <n v="93"/>
    <n v="86"/>
    <n v="88"/>
    <n v="93"/>
    <n v="86"/>
  </r>
  <r>
    <x v="74"/>
    <n v="8"/>
    <n v="64"/>
    <n v="85"/>
    <n v="43"/>
    <n v="65"/>
    <n v="85"/>
    <n v="43"/>
    <n v="65"/>
    <n v="85"/>
    <n v="42"/>
    <n v="64"/>
    <n v="85"/>
    <n v="42"/>
    <n v="64"/>
    <n v="85"/>
    <n v="42"/>
    <n v="63"/>
    <n v="85"/>
    <n v="42"/>
    <n v="63"/>
    <n v="85"/>
    <n v="42"/>
    <n v="62"/>
    <n v="85"/>
    <n v="42"/>
    <n v="62"/>
    <n v="85"/>
    <n v="42"/>
    <n v="61"/>
    <n v="85"/>
    <n v="42"/>
    <n v="61"/>
    <n v="85"/>
    <n v="41"/>
    <n v="60"/>
    <n v="85"/>
    <n v="41"/>
    <n v="60"/>
    <n v="85"/>
    <n v="41"/>
    <n v="59"/>
    <n v="85"/>
    <n v="41"/>
    <n v="59"/>
    <n v="85"/>
    <n v="41"/>
    <n v="58"/>
    <n v="85"/>
    <n v="41"/>
    <n v="57"/>
    <n v="85"/>
    <n v="41"/>
    <n v="56"/>
    <n v="85"/>
    <n v="40"/>
  </r>
  <r>
    <x v="75"/>
    <n v="9"/>
    <n v="94"/>
    <n v="99"/>
    <n v="89"/>
    <n v="94"/>
    <n v="99"/>
    <n v="88"/>
    <n v="94"/>
    <n v="99"/>
    <n v="87"/>
    <n v="93"/>
    <n v="99"/>
    <n v="87"/>
    <n v="93"/>
    <n v="98"/>
    <n v="86"/>
    <n v="92"/>
    <n v="98"/>
    <n v="85"/>
    <n v="92"/>
    <n v="98"/>
    <n v="84"/>
    <n v="91"/>
    <n v="98"/>
    <n v="84"/>
    <n v="90"/>
    <n v="98"/>
    <n v="83"/>
    <n v="90"/>
    <n v="97"/>
    <n v="82"/>
    <n v="89"/>
    <n v="97"/>
    <n v="81"/>
    <n v="89"/>
    <n v="97"/>
    <n v="81"/>
    <n v="88"/>
    <n v="97"/>
    <n v="80"/>
    <n v="87"/>
    <n v="96"/>
    <n v="79"/>
    <n v="87"/>
    <n v="96"/>
    <n v="78"/>
    <n v="86"/>
    <n v="96"/>
    <n v="78"/>
    <n v="85"/>
    <n v="96"/>
    <n v="77"/>
    <n v="85"/>
    <n v="95"/>
    <n v="76"/>
  </r>
  <r>
    <x v="76"/>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77"/>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78"/>
    <n v="14.5"/>
    <n v="93.5"/>
    <n v="96"/>
    <n v="91"/>
    <n v="92"/>
    <n v="96"/>
    <n v="90"/>
    <n v="91"/>
    <n v="95"/>
    <n v="89"/>
    <n v="90"/>
    <n v="95"/>
    <n v="88"/>
    <n v="89"/>
    <n v="95"/>
    <n v="87"/>
    <n v="89"/>
    <n v="95"/>
    <n v="86"/>
    <n v="88"/>
    <n v="94"/>
    <n v="85"/>
    <n v="87"/>
    <n v="94"/>
    <n v="84"/>
    <n v="86"/>
    <n v="94"/>
    <n v="83"/>
    <n v="85"/>
    <n v="93"/>
    <n v="82"/>
    <n v="84"/>
    <n v="93"/>
    <n v="81"/>
    <n v="84"/>
    <n v="93"/>
    <n v="80"/>
    <n v="83"/>
    <n v="93"/>
    <n v="79"/>
    <n v="82"/>
    <n v="92"/>
    <n v="78"/>
    <n v="81"/>
    <n v="92"/>
    <n v="77"/>
    <n v="80"/>
    <n v="92"/>
    <n v="76"/>
    <n v="80"/>
    <n v="92"/>
    <n v="75"/>
    <n v="79"/>
    <n v="91"/>
    <n v="74"/>
  </r>
  <r>
    <x v="79"/>
    <n v="12.5"/>
    <n v="88.5"/>
    <n v="95"/>
    <n v="82"/>
    <n v="89"/>
    <n v="95"/>
    <n v="81"/>
    <n v="88"/>
    <n v="95"/>
    <n v="80"/>
    <n v="87"/>
    <n v="94"/>
    <n v="79"/>
    <n v="87"/>
    <n v="94"/>
    <n v="78"/>
    <n v="86"/>
    <n v="94"/>
    <n v="77"/>
    <n v="85"/>
    <n v="93"/>
    <n v="76"/>
    <n v="84"/>
    <n v="93"/>
    <n v="76"/>
    <n v="84"/>
    <n v="93"/>
    <n v="75"/>
    <n v="83"/>
    <n v="92"/>
    <n v="74"/>
    <n v="82"/>
    <n v="92"/>
    <n v="73"/>
    <n v="81"/>
    <n v="92"/>
    <n v="72"/>
    <n v="80"/>
    <n v="91"/>
    <n v="71"/>
    <n v="79"/>
    <n v="91"/>
    <n v="70"/>
    <n v="78"/>
    <n v="91"/>
    <n v="69"/>
    <n v="78"/>
    <n v="90"/>
    <n v="68"/>
    <n v="77"/>
    <n v="90"/>
    <n v="67"/>
    <n v="76"/>
    <n v="90"/>
    <n v="66"/>
  </r>
  <r>
    <x v="80"/>
    <n v="-2"/>
    <n v="93"/>
    <n v="97"/>
    <n v="89"/>
    <n v="95"/>
    <n v="97"/>
    <n v="89"/>
    <n v="95"/>
    <n v="97"/>
    <n v="89"/>
    <n v="95"/>
    <n v="97"/>
    <n v="89"/>
    <n v="95"/>
    <n v="97"/>
    <n v="89"/>
    <n v="95"/>
    <n v="97"/>
    <n v="89"/>
    <n v="95"/>
    <n v="98"/>
    <n v="89"/>
    <n v="95"/>
    <n v="98"/>
    <n v="89"/>
    <n v="95"/>
    <n v="98"/>
    <n v="89"/>
    <n v="95"/>
    <n v="98"/>
    <n v="89"/>
    <n v="95"/>
    <n v="98"/>
    <n v="89"/>
    <n v="95"/>
    <n v="98"/>
    <n v="90"/>
    <n v="95"/>
    <n v="98"/>
    <n v="90"/>
    <n v="95"/>
    <n v="98"/>
    <n v="90"/>
    <n v="95"/>
    <n v="98"/>
    <n v="90"/>
    <n v="95"/>
    <n v="98"/>
    <n v="90"/>
    <n v="95"/>
    <n v="98"/>
    <n v="90"/>
    <n v="95"/>
    <n v="98"/>
    <n v="90"/>
  </r>
  <r>
    <x v="81"/>
    <n v="14"/>
    <n v="95"/>
    <n v="99"/>
    <n v="91"/>
    <n v="96"/>
    <n v="99"/>
    <n v="89"/>
    <n v="95"/>
    <n v="98"/>
    <n v="87"/>
    <n v="94"/>
    <n v="98"/>
    <n v="84"/>
    <n v="93"/>
    <n v="98"/>
    <n v="82"/>
    <n v="92"/>
    <n v="97"/>
    <n v="80"/>
    <n v="91"/>
    <n v="97"/>
    <n v="78"/>
    <n v="90"/>
    <n v="97"/>
    <n v="75"/>
    <n v="89"/>
    <n v="96"/>
    <n v="73"/>
    <n v="88"/>
    <n v="96"/>
    <n v="71"/>
    <n v="87"/>
    <n v="96"/>
    <n v="69"/>
    <n v="86"/>
    <n v="95"/>
    <n v="66"/>
    <n v="85"/>
    <n v="95"/>
    <n v="64"/>
    <n v="84"/>
    <n v="95"/>
    <n v="62"/>
    <n v="83"/>
    <n v="94"/>
    <n v="60"/>
    <n v="82"/>
    <n v="94"/>
    <n v="57"/>
    <n v="81"/>
    <n v="94"/>
    <n v="55"/>
    <n v="81"/>
    <n v="94"/>
    <n v="53"/>
  </r>
  <r>
    <x v="82"/>
    <n v="0.5"/>
    <n v="97.5"/>
    <n v="97"/>
    <n v="98"/>
    <n v="97"/>
    <n v="97"/>
    <n v="98"/>
    <n v="97"/>
    <n v="97"/>
    <n v="98"/>
    <n v="97"/>
    <n v="97"/>
    <n v="98"/>
    <n v="97"/>
    <n v="97"/>
    <n v="98"/>
    <n v="97"/>
    <n v="97"/>
    <n v="98"/>
    <n v="97"/>
    <n v="97"/>
    <n v="98"/>
    <n v="97"/>
    <n v="97"/>
    <n v="98"/>
    <n v="97"/>
    <n v="97"/>
    <n v="98"/>
    <n v="97"/>
    <n v="97"/>
    <n v="98"/>
    <n v="97"/>
    <n v="97"/>
    <n v="98"/>
    <n v="97"/>
    <n v="97"/>
    <n v="98"/>
    <n v="97"/>
    <n v="97"/>
    <n v="98"/>
    <n v="97"/>
    <n v="97"/>
    <n v="98"/>
    <n v="97"/>
    <n v="97"/>
    <n v="98"/>
    <n v="97"/>
    <n v="97"/>
    <n v="98"/>
    <n v="97"/>
    <n v="97"/>
    <n v="97"/>
    <n v="97"/>
    <n v="97"/>
    <n v="97"/>
  </r>
  <r>
    <x v="83"/>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84"/>
    <n v="-1"/>
    <n v="99"/>
    <n v="99"/>
    <n v="99"/>
    <n v="99"/>
    <n v="99"/>
    <n v="99"/>
    <n v="99"/>
    <n v="99"/>
    <n v="99"/>
    <n v="99"/>
    <n v="99"/>
    <n v="99"/>
    <n v="99"/>
    <n v="100"/>
    <n v="99"/>
    <n v="100"/>
    <n v="100"/>
    <n v="99"/>
    <n v="100"/>
    <n v="100"/>
    <n v="100"/>
    <n v="100"/>
    <n v="100"/>
    <n v="100"/>
    <n v="100"/>
    <n v="100"/>
    <n v="100"/>
    <n v="100"/>
    <n v="100"/>
    <n v="100"/>
    <n v="100"/>
    <n v="100"/>
    <n v="100"/>
    <n v="100"/>
    <n v="100"/>
    <n v="100"/>
    <n v="100"/>
    <n v="100"/>
    <n v="100"/>
    <n v="100"/>
    <n v="100"/>
    <n v="100"/>
    <n v="100"/>
    <n v="100"/>
    <n v="100"/>
    <n v="100"/>
    <n v="100"/>
    <n v="100"/>
    <n v="100"/>
    <n v="100"/>
    <n v="100"/>
    <n v="100"/>
    <n v="100"/>
    <n v="100"/>
  </r>
  <r>
    <x v="85"/>
    <n v="-2.5"/>
    <n v="90.5"/>
    <n v="96"/>
    <n v="85"/>
    <n v="91"/>
    <n v="96"/>
    <n v="85"/>
    <n v="90"/>
    <n v="95"/>
    <n v="84"/>
    <n v="90"/>
    <n v="95"/>
    <n v="84"/>
    <n v="90"/>
    <n v="95"/>
    <n v="84"/>
    <n v="91"/>
    <n v="96"/>
    <n v="84"/>
    <n v="91"/>
    <n v="96"/>
    <n v="85"/>
    <n v="91"/>
    <n v="96"/>
    <n v="85"/>
    <n v="92"/>
    <n v="97"/>
    <n v="86"/>
    <n v="92"/>
    <n v="97"/>
    <n v="86"/>
    <n v="92"/>
    <n v="97"/>
    <n v="87"/>
    <n v="93"/>
    <n v="97"/>
    <n v="87"/>
    <n v="93"/>
    <n v="98"/>
    <n v="88"/>
    <n v="93"/>
    <n v="98"/>
    <n v="88"/>
    <n v="94"/>
    <n v="98"/>
    <n v="89"/>
    <n v="93"/>
    <n v="98"/>
    <n v="89"/>
    <n v="93"/>
    <n v="98"/>
    <n v="88"/>
    <n v="93"/>
    <n v="98"/>
    <n v="88"/>
  </r>
  <r>
    <x v="86"/>
    <n v="1"/>
    <n v="99"/>
    <s v=""/>
    <s v=""/>
    <n v="99"/>
    <s v=""/>
    <s v=""/>
    <n v="99"/>
    <s v=""/>
    <s v=""/>
    <n v="99"/>
    <s v=""/>
    <s v=""/>
    <n v="99"/>
    <s v=""/>
    <s v=""/>
    <n v="99"/>
    <s v=""/>
    <s v=""/>
    <n v="99"/>
    <s v=""/>
    <s v=""/>
    <n v="99"/>
    <s v=""/>
    <s v=""/>
    <n v="99"/>
    <s v=""/>
    <s v=""/>
    <n v="99"/>
    <s v=""/>
    <s v=""/>
    <n v="99"/>
    <s v=""/>
    <s v=""/>
    <n v="99"/>
    <s v=""/>
    <s v=""/>
    <n v="99"/>
    <s v=""/>
    <s v=""/>
    <n v="98"/>
    <s v=""/>
    <s v=""/>
    <n v="98"/>
    <s v=""/>
    <s v=""/>
    <n v="98"/>
    <s v=""/>
    <s v=""/>
    <n v="98"/>
    <s v=""/>
    <s v=""/>
    <n v="98"/>
    <s v=""/>
    <s v=""/>
  </r>
  <r>
    <x v="87"/>
    <n v="-0.5"/>
    <n v="98.5"/>
    <n v="99"/>
    <n v="98"/>
    <n v="99"/>
    <n v="99"/>
    <n v="98"/>
    <n v="99"/>
    <n v="99"/>
    <n v="98"/>
    <n v="99"/>
    <n v="99"/>
    <n v="98"/>
    <n v="99"/>
    <n v="99"/>
    <n v="98"/>
    <n v="99"/>
    <n v="99"/>
    <n v="98"/>
    <n v="99"/>
    <n v="99"/>
    <n v="98"/>
    <n v="99"/>
    <n v="99"/>
    <n v="98"/>
    <n v="99"/>
    <n v="99"/>
    <n v="98"/>
    <n v="99"/>
    <n v="99"/>
    <n v="98"/>
    <n v="99"/>
    <n v="99"/>
    <n v="98"/>
    <n v="99"/>
    <n v="99"/>
    <n v="98"/>
    <n v="99"/>
    <n v="100"/>
    <n v="98"/>
    <n v="99"/>
    <n v="100"/>
    <n v="98"/>
    <n v="99"/>
    <n v="100"/>
    <n v="98"/>
    <n v="99"/>
    <n v="100"/>
    <n v="98"/>
    <n v="99"/>
    <n v="100"/>
    <n v="98"/>
    <n v="99"/>
    <n v="100"/>
    <n v="98"/>
  </r>
  <r>
    <x v="88"/>
    <n v="10"/>
    <n v="95"/>
    <n v="98"/>
    <n v="92"/>
    <n v="95"/>
    <n v="98"/>
    <n v="91"/>
    <n v="94"/>
    <n v="98"/>
    <n v="90"/>
    <n v="94"/>
    <n v="98"/>
    <n v="88"/>
    <n v="93"/>
    <n v="98"/>
    <n v="87"/>
    <n v="93"/>
    <n v="98"/>
    <n v="86"/>
    <n v="92"/>
    <n v="97"/>
    <n v="85"/>
    <n v="91"/>
    <n v="97"/>
    <n v="84"/>
    <n v="91"/>
    <n v="97"/>
    <n v="82"/>
    <n v="90"/>
    <n v="96"/>
    <n v="81"/>
    <n v="89"/>
    <n v="96"/>
    <n v="80"/>
    <n v="88"/>
    <n v="96"/>
    <n v="79"/>
    <n v="88"/>
    <n v="96"/>
    <n v="78"/>
    <n v="87"/>
    <n v="95"/>
    <n v="76"/>
    <n v="86"/>
    <n v="95"/>
    <n v="75"/>
    <n v="86"/>
    <n v="95"/>
    <n v="74"/>
    <n v="85"/>
    <n v="94"/>
    <n v="73"/>
    <n v="85"/>
    <n v="94"/>
    <n v="72"/>
  </r>
  <r>
    <x v="89"/>
    <n v="20.5"/>
    <n v="67.5"/>
    <n v="85"/>
    <n v="50"/>
    <n v="58"/>
    <n v="85"/>
    <n v="49"/>
    <n v="58"/>
    <n v="85"/>
    <n v="48"/>
    <n v="57"/>
    <n v="85"/>
    <n v="47"/>
    <n v="56"/>
    <n v="85"/>
    <n v="47"/>
    <n v="56"/>
    <n v="86"/>
    <n v="46"/>
    <n v="55"/>
    <n v="86"/>
    <n v="45"/>
    <n v="54"/>
    <n v="86"/>
    <n v="45"/>
    <n v="54"/>
    <n v="86"/>
    <n v="44"/>
    <n v="53"/>
    <n v="86"/>
    <n v="43"/>
    <n v="52"/>
    <n v="87"/>
    <n v="42"/>
    <n v="52"/>
    <n v="87"/>
    <n v="42"/>
    <n v="51"/>
    <n v="87"/>
    <n v="41"/>
    <n v="50"/>
    <n v="87"/>
    <n v="40"/>
    <n v="49"/>
    <n v="87"/>
    <n v="39"/>
    <n v="49"/>
    <n v="88"/>
    <n v="39"/>
    <n v="48"/>
    <n v="88"/>
    <n v="38"/>
    <n v="47"/>
    <n v="88"/>
    <n v="37"/>
  </r>
  <r>
    <x v="90"/>
    <n v="20"/>
    <n v="70"/>
    <s v=""/>
    <s v=""/>
    <n v="70"/>
    <s v=""/>
    <s v=""/>
    <n v="69"/>
    <s v=""/>
    <s v=""/>
    <n v="68"/>
    <s v=""/>
    <s v=""/>
    <n v="67"/>
    <s v=""/>
    <s v=""/>
    <n v="65"/>
    <s v=""/>
    <s v=""/>
    <n v="64"/>
    <s v=""/>
    <s v=""/>
    <n v="63"/>
    <s v=""/>
    <s v=""/>
    <n v="61"/>
    <s v=""/>
    <s v=""/>
    <n v="60"/>
    <s v=""/>
    <s v=""/>
    <n v="59"/>
    <s v=""/>
    <s v=""/>
    <n v="58"/>
    <s v=""/>
    <s v=""/>
    <n v="56"/>
    <s v=""/>
    <s v=""/>
    <n v="55"/>
    <s v=""/>
    <s v=""/>
    <n v="54"/>
    <s v=""/>
    <s v=""/>
    <n v="53"/>
    <s v=""/>
    <s v=""/>
    <n v="51"/>
    <s v=""/>
    <s v=""/>
    <n v="50"/>
    <s v=""/>
    <s v=""/>
  </r>
  <r>
    <x v="91"/>
    <n v="0"/>
    <n v="100"/>
    <s v=""/>
    <s v=""/>
    <n v="100"/>
    <s v=""/>
    <s v=""/>
    <n v="100"/>
    <s v=""/>
    <s v=""/>
    <n v="100"/>
    <s v=""/>
    <s v=""/>
    <n v="100"/>
    <s v=""/>
    <s v=""/>
    <n v="100"/>
    <s v=""/>
    <s v=""/>
    <n v="100"/>
    <s v=""/>
    <s v=""/>
    <n v="100"/>
    <s v=""/>
    <s v=""/>
    <n v="100"/>
    <s v=""/>
    <s v=""/>
    <n v="100"/>
    <s v=""/>
    <s v=""/>
    <n v="100"/>
    <s v=""/>
    <s v=""/>
    <n v="100"/>
    <s v=""/>
    <s v=""/>
    <n v="100"/>
    <s v=""/>
    <s v=""/>
    <n v="100"/>
    <s v=""/>
    <s v=""/>
    <n v="100"/>
    <s v=""/>
    <s v=""/>
    <n v="100"/>
    <s v=""/>
    <s v=""/>
    <n v="100"/>
    <s v=""/>
    <s v=""/>
    <n v="100"/>
    <s v=""/>
    <s v=""/>
  </r>
  <r>
    <x v="92"/>
    <n v="8.5"/>
    <n v="89.5"/>
    <n v="97"/>
    <n v="82"/>
    <n v="87"/>
    <n v="97"/>
    <n v="82"/>
    <n v="87"/>
    <n v="97"/>
    <n v="81"/>
    <n v="87"/>
    <n v="97"/>
    <n v="81"/>
    <n v="86"/>
    <n v="97"/>
    <n v="80"/>
    <n v="86"/>
    <n v="97"/>
    <n v="80"/>
    <n v="85"/>
    <n v="97"/>
    <n v="79"/>
    <n v="85"/>
    <n v="97"/>
    <n v="78"/>
    <n v="84"/>
    <n v="96"/>
    <n v="78"/>
    <n v="84"/>
    <n v="96"/>
    <n v="77"/>
    <n v="83"/>
    <n v="96"/>
    <n v="77"/>
    <n v="83"/>
    <n v="96"/>
    <n v="76"/>
    <n v="83"/>
    <n v="96"/>
    <n v="75"/>
    <n v="82"/>
    <n v="95"/>
    <n v="75"/>
    <n v="82"/>
    <n v="95"/>
    <n v="74"/>
    <n v="81"/>
    <n v="95"/>
    <n v="74"/>
    <n v="81"/>
    <n v="95"/>
    <n v="73"/>
    <n v="81"/>
    <n v="95"/>
    <n v="73"/>
  </r>
  <r>
    <x v="93"/>
    <n v="38"/>
    <n v="85"/>
    <n v="94"/>
    <n v="76"/>
    <n v="80"/>
    <n v="93"/>
    <n v="73"/>
    <n v="78"/>
    <n v="92"/>
    <n v="71"/>
    <n v="76"/>
    <n v="91"/>
    <n v="69"/>
    <n v="74"/>
    <n v="90"/>
    <n v="67"/>
    <n v="72"/>
    <n v="89"/>
    <n v="64"/>
    <n v="70"/>
    <n v="88"/>
    <n v="62"/>
    <n v="68"/>
    <n v="87"/>
    <n v="60"/>
    <n v="66"/>
    <n v="86"/>
    <n v="58"/>
    <n v="64"/>
    <n v="85"/>
    <n v="56"/>
    <n v="62"/>
    <n v="84"/>
    <n v="53"/>
    <n v="60"/>
    <n v="83"/>
    <n v="51"/>
    <n v="58"/>
    <n v="82"/>
    <n v="49"/>
    <n v="56"/>
    <n v="81"/>
    <n v="47"/>
    <n v="53"/>
    <n v="80"/>
    <n v="45"/>
    <n v="51"/>
    <n v="79"/>
    <n v="42"/>
    <n v="49"/>
    <n v="78"/>
    <n v="40"/>
    <n v="47"/>
    <n v="77"/>
    <n v="38"/>
  </r>
  <r>
    <x v="94"/>
    <n v="0.5"/>
    <n v="98.5"/>
    <n v="99"/>
    <n v="98"/>
    <n v="99"/>
    <n v="99"/>
    <n v="98"/>
    <n v="99"/>
    <n v="99"/>
    <n v="98"/>
    <n v="98"/>
    <n v="99"/>
    <n v="98"/>
    <n v="98"/>
    <n v="99"/>
    <n v="98"/>
    <n v="98"/>
    <n v="99"/>
    <n v="97"/>
    <n v="98"/>
    <n v="99"/>
    <n v="97"/>
    <n v="98"/>
    <n v="99"/>
    <n v="97"/>
    <n v="98"/>
    <n v="99"/>
    <n v="97"/>
    <n v="98"/>
    <n v="99"/>
    <n v="97"/>
    <n v="98"/>
    <n v="99"/>
    <n v="97"/>
    <n v="98"/>
    <n v="99"/>
    <n v="97"/>
    <n v="98"/>
    <n v="99"/>
    <n v="96"/>
    <n v="98"/>
    <n v="99"/>
    <n v="96"/>
    <n v="98"/>
    <n v="99"/>
    <n v="96"/>
    <n v="98"/>
    <n v="99"/>
    <n v="96"/>
    <n v="98"/>
    <n v="99"/>
    <n v="96"/>
    <n v="98"/>
    <n v="99"/>
    <n v="96"/>
  </r>
  <r>
    <x v="95"/>
    <n v="8"/>
    <n v="93"/>
    <s v=""/>
    <s v=""/>
    <n v="93"/>
    <s v=""/>
    <s v=""/>
    <n v="92"/>
    <s v=""/>
    <s v=""/>
    <n v="92"/>
    <s v=""/>
    <s v=""/>
    <n v="91"/>
    <s v=""/>
    <s v=""/>
    <n v="91"/>
    <s v=""/>
    <s v=""/>
    <n v="90"/>
    <s v=""/>
    <s v=""/>
    <n v="90"/>
    <s v=""/>
    <s v=""/>
    <n v="90"/>
    <s v=""/>
    <s v=""/>
    <n v="89"/>
    <s v=""/>
    <s v=""/>
    <n v="89"/>
    <s v=""/>
    <s v=""/>
    <n v="88"/>
    <s v=""/>
    <s v=""/>
    <n v="88"/>
    <s v=""/>
    <s v=""/>
    <n v="87"/>
    <s v=""/>
    <s v=""/>
    <n v="87"/>
    <s v=""/>
    <s v=""/>
    <n v="86"/>
    <s v=""/>
    <s v=""/>
    <n v="86"/>
    <s v=""/>
    <s v=""/>
    <n v="85"/>
    <s v=""/>
    <s v=""/>
  </r>
  <r>
    <x v="96"/>
    <n v="9"/>
    <n v="76"/>
    <n v="93"/>
    <n v="59"/>
    <n v="69"/>
    <n v="93"/>
    <n v="59"/>
    <n v="68"/>
    <n v="92"/>
    <n v="60"/>
    <n v="68"/>
    <n v="91"/>
    <n v="60"/>
    <n v="68"/>
    <n v="91"/>
    <n v="60"/>
    <n v="68"/>
    <n v="90"/>
    <n v="61"/>
    <n v="68"/>
    <n v="89"/>
    <n v="61"/>
    <n v="68"/>
    <n v="88"/>
    <n v="61"/>
    <n v="68"/>
    <n v="87"/>
    <n v="62"/>
    <n v="68"/>
    <n v="87"/>
    <n v="62"/>
    <n v="68"/>
    <n v="86"/>
    <n v="62"/>
    <n v="68"/>
    <n v="85"/>
    <n v="63"/>
    <n v="68"/>
    <n v="84"/>
    <n v="63"/>
    <n v="68"/>
    <n v="83"/>
    <n v="63"/>
    <n v="67"/>
    <n v="83"/>
    <n v="63"/>
    <n v="67"/>
    <n v="82"/>
    <n v="64"/>
    <n v="67"/>
    <n v="81"/>
    <n v="64"/>
    <n v="67"/>
    <n v="80"/>
    <n v="64"/>
  </r>
  <r>
    <x v="97"/>
    <n v="11"/>
    <n v="73"/>
    <n v="84"/>
    <n v="62"/>
    <n v="72"/>
    <n v="83"/>
    <n v="61"/>
    <n v="72"/>
    <n v="83"/>
    <n v="61"/>
    <n v="71"/>
    <n v="83"/>
    <n v="60"/>
    <n v="71"/>
    <n v="83"/>
    <n v="60"/>
    <n v="70"/>
    <n v="82"/>
    <n v="59"/>
    <n v="70"/>
    <n v="82"/>
    <n v="58"/>
    <n v="69"/>
    <n v="82"/>
    <n v="58"/>
    <n v="69"/>
    <n v="82"/>
    <n v="57"/>
    <n v="68"/>
    <n v="81"/>
    <n v="56"/>
    <n v="68"/>
    <n v="81"/>
    <n v="56"/>
    <n v="67"/>
    <n v="81"/>
    <n v="55"/>
    <n v="66"/>
    <n v="81"/>
    <n v="54"/>
    <n v="66"/>
    <n v="80"/>
    <n v="53"/>
    <n v="65"/>
    <n v="80"/>
    <n v="52"/>
    <n v="64"/>
    <n v="79"/>
    <n v="51"/>
    <n v="63"/>
    <n v="79"/>
    <n v="51"/>
    <n v="62"/>
    <n v="78"/>
    <n v="50"/>
  </r>
  <r>
    <x v="98"/>
    <n v="15"/>
    <n v="99"/>
    <s v=""/>
    <s v=""/>
    <n v="99"/>
    <s v=""/>
    <s v=""/>
    <n v="98"/>
    <s v=""/>
    <s v=""/>
    <n v="97"/>
    <s v=""/>
    <s v=""/>
    <n v="96"/>
    <s v=""/>
    <s v=""/>
    <n v="95"/>
    <s v=""/>
    <s v=""/>
    <n v="94"/>
    <s v=""/>
    <s v=""/>
    <n v="93"/>
    <s v=""/>
    <s v=""/>
    <n v="92"/>
    <s v=""/>
    <s v=""/>
    <n v="91"/>
    <s v=""/>
    <s v=""/>
    <n v="91"/>
    <s v=""/>
    <s v=""/>
    <n v="90"/>
    <s v=""/>
    <s v=""/>
    <n v="89"/>
    <s v=""/>
    <s v=""/>
    <n v="88"/>
    <s v=""/>
    <s v=""/>
    <n v="87"/>
    <s v=""/>
    <s v=""/>
    <n v="86"/>
    <s v=""/>
    <s v=""/>
    <n v="85"/>
    <s v=""/>
    <s v=""/>
    <n v="84"/>
    <s v=""/>
    <s v=""/>
  </r>
  <r>
    <x v="99"/>
    <n v="6.5"/>
    <n v="96.5"/>
    <n v="100"/>
    <n v="93"/>
    <n v="97"/>
    <n v="100"/>
    <n v="92"/>
    <n v="97"/>
    <n v="99"/>
    <n v="91"/>
    <n v="96"/>
    <n v="99"/>
    <n v="90"/>
    <n v="96"/>
    <n v="99"/>
    <n v="89"/>
    <n v="95"/>
    <n v="99"/>
    <n v="88"/>
    <n v="95"/>
    <n v="99"/>
    <n v="87"/>
    <n v="94"/>
    <n v="99"/>
    <n v="86"/>
    <n v="94"/>
    <n v="98"/>
    <n v="85"/>
    <n v="93"/>
    <n v="98"/>
    <n v="84"/>
    <n v="93"/>
    <n v="98"/>
    <n v="83"/>
    <n v="92"/>
    <n v="98"/>
    <n v="82"/>
    <n v="92"/>
    <n v="98"/>
    <n v="81"/>
    <n v="91"/>
    <n v="97"/>
    <n v="79"/>
    <n v="91"/>
    <n v="97"/>
    <n v="78"/>
    <n v="91"/>
    <n v="97"/>
    <n v="77"/>
    <n v="90"/>
    <n v="97"/>
    <n v="76"/>
    <n v="90"/>
    <n v="97"/>
    <n v="75"/>
  </r>
  <r>
    <x v="100"/>
    <n v="-0.5"/>
    <n v="99.5"/>
    <n v="100"/>
    <n v="99"/>
    <n v="100"/>
    <n v="100"/>
    <n v="99"/>
    <n v="100"/>
    <n v="100"/>
    <n v="99"/>
    <n v="100"/>
    <n v="100"/>
    <n v="99"/>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01"/>
    <n v="25"/>
    <n v="61"/>
    <n v="86"/>
    <n v="36"/>
    <n v="53"/>
    <n v="85"/>
    <n v="36"/>
    <n v="52"/>
    <n v="84"/>
    <n v="35"/>
    <n v="51"/>
    <n v="83"/>
    <n v="34"/>
    <n v="50"/>
    <n v="82"/>
    <n v="33"/>
    <n v="48"/>
    <n v="80"/>
    <n v="32"/>
    <n v="47"/>
    <n v="79"/>
    <n v="32"/>
    <n v="46"/>
    <n v="78"/>
    <n v="31"/>
    <n v="45"/>
    <n v="77"/>
    <n v="30"/>
    <n v="44"/>
    <n v="76"/>
    <n v="29"/>
    <n v="43"/>
    <n v="75"/>
    <n v="29"/>
    <n v="42"/>
    <n v="74"/>
    <n v="28"/>
    <n v="41"/>
    <n v="73"/>
    <n v="27"/>
    <n v="39"/>
    <n v="72"/>
    <n v="27"/>
    <n v="38"/>
    <n v="71"/>
    <n v="26"/>
    <n v="38"/>
    <n v="70"/>
    <n v="25"/>
    <n v="37"/>
    <n v="69"/>
    <n v="24"/>
    <n v="36"/>
    <n v="68"/>
    <n v="24"/>
  </r>
  <r>
    <x v="102"/>
    <n v="22.5"/>
    <n v="75.5"/>
    <n v="86"/>
    <n v="65"/>
    <n v="68"/>
    <n v="86"/>
    <n v="64"/>
    <n v="67"/>
    <n v="86"/>
    <n v="63"/>
    <n v="66"/>
    <n v="86"/>
    <n v="62"/>
    <n v="65"/>
    <n v="86"/>
    <n v="61"/>
    <n v="64"/>
    <n v="86"/>
    <n v="60"/>
    <n v="63"/>
    <n v="86"/>
    <n v="59"/>
    <n v="62"/>
    <n v="86"/>
    <n v="58"/>
    <n v="61"/>
    <n v="86"/>
    <n v="57"/>
    <n v="60"/>
    <n v="86"/>
    <n v="56"/>
    <n v="60"/>
    <n v="86"/>
    <n v="55"/>
    <n v="59"/>
    <n v="86"/>
    <n v="54"/>
    <n v="58"/>
    <n v="86"/>
    <n v="53"/>
    <n v="57"/>
    <n v="86"/>
    <n v="52"/>
    <n v="56"/>
    <n v="86"/>
    <n v="51"/>
    <n v="55"/>
    <n v="86"/>
    <n v="49"/>
    <n v="54"/>
    <n v="86"/>
    <n v="48"/>
    <n v="53"/>
    <n v="86"/>
    <n v="47"/>
  </r>
  <r>
    <x v="103"/>
    <n v="-3"/>
    <n v="94"/>
    <n v="99"/>
    <n v="89"/>
    <n v="97"/>
    <n v="99"/>
    <n v="90"/>
    <n v="97"/>
    <n v="99"/>
    <n v="90"/>
    <n v="97"/>
    <n v="99"/>
    <n v="90"/>
    <n v="97"/>
    <n v="99"/>
    <n v="91"/>
    <n v="97"/>
    <n v="99"/>
    <n v="91"/>
    <n v="97"/>
    <n v="99"/>
    <n v="91"/>
    <n v="97"/>
    <n v="99"/>
    <n v="91"/>
    <n v="97"/>
    <n v="99"/>
    <n v="92"/>
    <n v="97"/>
    <n v="99"/>
    <n v="92"/>
    <n v="97"/>
    <n v="99"/>
    <n v="92"/>
    <n v="97"/>
    <n v="99"/>
    <n v="93"/>
    <n v="97"/>
    <n v="99"/>
    <n v="93"/>
    <n v="97"/>
    <n v="99"/>
    <n v="93"/>
    <n v="97"/>
    <n v="99"/>
    <n v="94"/>
    <n v="97"/>
    <n v="99"/>
    <n v="94"/>
    <n v="97"/>
    <n v="99"/>
    <n v="94"/>
    <n v="97"/>
    <n v="99"/>
    <n v="94"/>
  </r>
  <r>
    <x v="104"/>
    <n v="7"/>
    <n v="99"/>
    <n v="98"/>
    <n v="100"/>
    <n v="99"/>
    <n v="98"/>
    <n v="100"/>
    <n v="99"/>
    <n v="98"/>
    <n v="100"/>
    <n v="99"/>
    <n v="98"/>
    <n v="99"/>
    <n v="98"/>
    <n v="98"/>
    <n v="98"/>
    <n v="98"/>
    <n v="98"/>
    <n v="98"/>
    <n v="98"/>
    <n v="98"/>
    <n v="97"/>
    <n v="97"/>
    <n v="98"/>
    <n v="97"/>
    <n v="97"/>
    <n v="98"/>
    <n v="96"/>
    <n v="96"/>
    <n v="98"/>
    <n v="95"/>
    <n v="96"/>
    <n v="98"/>
    <n v="95"/>
    <n v="95"/>
    <n v="98"/>
    <n v="94"/>
    <n v="95"/>
    <n v="98"/>
    <n v="93"/>
    <n v="95"/>
    <n v="98"/>
    <n v="93"/>
    <n v="94"/>
    <n v="98"/>
    <n v="92"/>
    <n v="94"/>
    <n v="98"/>
    <n v="92"/>
    <n v="93"/>
    <n v="98"/>
    <n v="91"/>
    <n v="92"/>
    <n v="98"/>
    <n v="90"/>
  </r>
  <r>
    <x v="105"/>
    <n v="31"/>
    <n v="80"/>
    <n v="92"/>
    <n v="68"/>
    <n v="77"/>
    <n v="91"/>
    <n v="66"/>
    <n v="75"/>
    <n v="90"/>
    <n v="65"/>
    <n v="73"/>
    <n v="89"/>
    <n v="63"/>
    <n v="71"/>
    <n v="89"/>
    <n v="61"/>
    <n v="70"/>
    <n v="88"/>
    <n v="59"/>
    <n v="68"/>
    <n v="87"/>
    <n v="57"/>
    <n v="66"/>
    <n v="86"/>
    <n v="55"/>
    <n v="65"/>
    <n v="85"/>
    <n v="54"/>
    <n v="63"/>
    <n v="84"/>
    <n v="52"/>
    <n v="61"/>
    <n v="83"/>
    <n v="50"/>
    <n v="59"/>
    <n v="82"/>
    <n v="48"/>
    <n v="58"/>
    <n v="81"/>
    <n v="46"/>
    <n v="56"/>
    <n v="80"/>
    <n v="45"/>
    <n v="54"/>
    <n v="79"/>
    <n v="43"/>
    <n v="52"/>
    <n v="78"/>
    <n v="41"/>
    <n v="50"/>
    <n v="77"/>
    <n v="39"/>
    <n v="49"/>
    <n v="76"/>
    <n v="38"/>
  </r>
  <r>
    <x v="106"/>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07"/>
    <e v="#VALUE!"/>
    <n v="90.5"/>
    <n v="87"/>
    <n v="94"/>
    <n v="87"/>
    <n v="85"/>
    <n v="95"/>
    <n v="86"/>
    <n v="83"/>
    <n v="95"/>
    <n v="85"/>
    <n v="82"/>
    <n v="96"/>
    <n v="84"/>
    <n v="80"/>
    <n v="96"/>
    <n v="83"/>
    <n v="78"/>
    <n v="97"/>
    <n v="82"/>
    <n v="77"/>
    <n v="97"/>
    <n v="81"/>
    <n v="75"/>
    <n v="98"/>
    <n v="80"/>
    <n v="73"/>
    <n v="98"/>
    <n v="79"/>
    <n v="72"/>
    <n v="99"/>
    <n v="78"/>
    <n v="70"/>
    <n v="99"/>
    <n v="77"/>
    <n v="69"/>
    <n v="99"/>
    <n v="76"/>
    <n v="67"/>
    <n v="99"/>
    <n v="76"/>
    <n v="67"/>
    <n v="99"/>
    <n v="77"/>
    <n v="67"/>
    <n v="99"/>
    <n v="77"/>
    <n v="67"/>
    <n v="99"/>
    <n v="77"/>
    <n v="67"/>
    <n v="99"/>
    <s v=""/>
    <s v=""/>
    <s v=""/>
  </r>
  <r>
    <x v="108"/>
    <n v="28.5"/>
    <n v="69.5"/>
    <n v="89"/>
    <n v="50"/>
    <n v="69"/>
    <n v="88"/>
    <n v="48"/>
    <n v="67"/>
    <n v="86"/>
    <n v="47"/>
    <n v="65"/>
    <n v="85"/>
    <n v="45"/>
    <n v="63"/>
    <n v="84"/>
    <n v="44"/>
    <n v="61"/>
    <n v="82"/>
    <n v="42"/>
    <n v="60"/>
    <n v="81"/>
    <n v="40"/>
    <n v="58"/>
    <n v="79"/>
    <n v="39"/>
    <n v="56"/>
    <n v="78"/>
    <n v="37"/>
    <n v="54"/>
    <n v="77"/>
    <n v="36"/>
    <n v="52"/>
    <n v="75"/>
    <n v="35"/>
    <n v="51"/>
    <n v="74"/>
    <n v="33"/>
    <n v="49"/>
    <n v="73"/>
    <n v="32"/>
    <n v="47"/>
    <n v="71"/>
    <n v="30"/>
    <n v="45"/>
    <n v="70"/>
    <n v="29"/>
    <n v="44"/>
    <n v="69"/>
    <n v="28"/>
    <n v="42"/>
    <n v="67"/>
    <n v="26"/>
    <n v="41"/>
    <n v="67"/>
    <n v="25"/>
  </r>
  <r>
    <x v="109"/>
    <n v="1"/>
    <n v="100"/>
    <n v="100"/>
    <n v="100"/>
    <n v="100"/>
    <n v="100"/>
    <n v="100"/>
    <n v="100"/>
    <n v="100"/>
    <n v="100"/>
    <n v="100"/>
    <n v="100"/>
    <n v="100"/>
    <n v="100"/>
    <n v="100"/>
    <n v="100"/>
    <n v="100"/>
    <n v="100"/>
    <n v="100"/>
    <n v="100"/>
    <n v="100"/>
    <n v="100"/>
    <n v="100"/>
    <n v="100"/>
    <n v="100"/>
    <n v="100"/>
    <n v="100"/>
    <n v="100"/>
    <n v="100"/>
    <n v="100"/>
    <n v="99"/>
    <n v="100"/>
    <n v="100"/>
    <n v="99"/>
    <n v="100"/>
    <n v="100"/>
    <n v="99"/>
    <n v="100"/>
    <n v="100"/>
    <n v="99"/>
    <n v="99"/>
    <n v="100"/>
    <n v="99"/>
    <n v="99"/>
    <n v="100"/>
    <n v="99"/>
    <n v="99"/>
    <n v="100"/>
    <n v="99"/>
    <n v="99"/>
    <n v="100"/>
    <n v="99"/>
    <n v="99"/>
    <n v="100"/>
    <n v="99"/>
  </r>
  <r>
    <x v="110"/>
    <n v="9.5"/>
    <n v="98.5"/>
    <n v="100"/>
    <n v="97"/>
    <n v="99"/>
    <n v="100"/>
    <n v="95"/>
    <n v="98"/>
    <n v="99"/>
    <n v="94"/>
    <n v="98"/>
    <n v="99"/>
    <n v="93"/>
    <n v="97"/>
    <n v="99"/>
    <n v="92"/>
    <n v="97"/>
    <n v="98"/>
    <n v="91"/>
    <n v="96"/>
    <n v="98"/>
    <n v="90"/>
    <n v="96"/>
    <n v="98"/>
    <n v="88"/>
    <n v="95"/>
    <n v="98"/>
    <n v="87"/>
    <n v="95"/>
    <n v="97"/>
    <n v="86"/>
    <n v="94"/>
    <n v="97"/>
    <n v="84"/>
    <n v="93"/>
    <n v="97"/>
    <n v="83"/>
    <n v="93"/>
    <n v="96"/>
    <n v="81"/>
    <n v="92"/>
    <n v="96"/>
    <n v="80"/>
    <n v="91"/>
    <n v="95"/>
    <n v="78"/>
    <n v="90"/>
    <n v="95"/>
    <n v="76"/>
    <n v="90"/>
    <n v="95"/>
    <n v="75"/>
    <n v="89"/>
    <n v="94"/>
    <n v="73"/>
  </r>
  <r>
    <x v="111"/>
    <n v="-9"/>
    <n v="79"/>
    <s v=""/>
    <s v=""/>
    <n v="79"/>
    <s v=""/>
    <s v=""/>
    <n v="79"/>
    <s v=""/>
    <s v=""/>
    <n v="79"/>
    <s v=""/>
    <s v=""/>
    <n v="80"/>
    <s v=""/>
    <s v=""/>
    <n v="80"/>
    <s v=""/>
    <s v=""/>
    <n v="81"/>
    <s v=""/>
    <s v=""/>
    <n v="82"/>
    <s v=""/>
    <s v=""/>
    <n v="82"/>
    <s v=""/>
    <s v=""/>
    <n v="83"/>
    <s v=""/>
    <s v=""/>
    <n v="83"/>
    <s v=""/>
    <s v=""/>
    <n v="84"/>
    <s v=""/>
    <s v=""/>
    <n v="85"/>
    <s v=""/>
    <s v=""/>
    <n v="85"/>
    <s v=""/>
    <s v=""/>
    <n v="86"/>
    <s v=""/>
    <s v=""/>
    <n v="86"/>
    <s v=""/>
    <s v=""/>
    <n v="87"/>
    <s v=""/>
    <s v=""/>
    <n v="88"/>
    <s v=""/>
    <s v=""/>
  </r>
  <r>
    <x v="112"/>
    <n v="0"/>
    <n v="100"/>
    <n v="100"/>
    <s v=""/>
    <n v="100"/>
    <n v="100"/>
    <s v=""/>
    <n v="100"/>
    <n v="100"/>
    <s v=""/>
    <n v="100"/>
    <n v="100"/>
    <s v=""/>
    <n v="100"/>
    <n v="100"/>
    <s v=""/>
    <n v="100"/>
    <n v="100"/>
    <s v=""/>
    <n v="100"/>
    <n v="100"/>
    <s v=""/>
    <n v="100"/>
    <n v="100"/>
    <s v=""/>
    <n v="100"/>
    <n v="100"/>
    <s v=""/>
    <n v="100"/>
    <n v="100"/>
    <s v=""/>
    <n v="100"/>
    <n v="100"/>
    <s v=""/>
    <n v="100"/>
    <n v="100"/>
    <s v=""/>
    <n v="100"/>
    <n v="100"/>
    <s v=""/>
    <n v="100"/>
    <n v="100"/>
    <s v=""/>
    <n v="100"/>
    <n v="100"/>
    <s v=""/>
    <n v="100"/>
    <n v="100"/>
    <s v=""/>
    <n v="100"/>
    <n v="100"/>
    <s v=""/>
    <n v="100"/>
    <n v="100"/>
    <s v=""/>
  </r>
  <r>
    <x v="113"/>
    <n v="14"/>
    <n v="76"/>
    <n v="96"/>
    <n v="56"/>
    <n v="83"/>
    <n v="96"/>
    <n v="55"/>
    <n v="82"/>
    <n v="95"/>
    <n v="53"/>
    <n v="81"/>
    <n v="95"/>
    <n v="51"/>
    <n v="80"/>
    <n v="94"/>
    <n v="49"/>
    <n v="79"/>
    <n v="93"/>
    <n v="48"/>
    <n v="78"/>
    <n v="93"/>
    <n v="46"/>
    <n v="77"/>
    <n v="92"/>
    <n v="44"/>
    <n v="75"/>
    <n v="92"/>
    <n v="42"/>
    <n v="74"/>
    <n v="91"/>
    <n v="41"/>
    <n v="72"/>
    <n v="91"/>
    <n v="39"/>
    <n v="71"/>
    <n v="90"/>
    <n v="38"/>
    <n v="69"/>
    <n v="89"/>
    <n v="36"/>
    <n v="68"/>
    <n v="89"/>
    <n v="35"/>
    <n v="66"/>
    <n v="88"/>
    <n v="33"/>
    <n v="65"/>
    <n v="88"/>
    <n v="32"/>
    <n v="63"/>
    <n v="87"/>
    <n v="30"/>
    <n v="62"/>
    <n v="87"/>
    <n v="29"/>
  </r>
  <r>
    <x v="114"/>
    <e v="#VALUE!"/>
    <n v="97.5"/>
    <n v="96"/>
    <n v="99"/>
    <n v="97"/>
    <n v="96"/>
    <n v="99"/>
    <n v="97"/>
    <n v="96"/>
    <n v="99"/>
    <n v="96"/>
    <n v="96"/>
    <n v="97"/>
    <n v="96"/>
    <n v="96"/>
    <n v="96"/>
    <n v="96"/>
    <n v="96"/>
    <n v="95"/>
    <n v="96"/>
    <n v="96"/>
    <n v="95"/>
    <n v="96"/>
    <n v="96"/>
    <n v="95"/>
    <n v="96"/>
    <n v="97"/>
    <n v="95"/>
    <n v="96"/>
    <n v="97"/>
    <n v="95"/>
    <n v="96"/>
    <n v="97"/>
    <n v="94"/>
    <n v="96"/>
    <n v="97"/>
    <n v="94"/>
    <s v=""/>
    <s v=""/>
    <s v=""/>
    <s v=""/>
    <s v=""/>
    <s v=""/>
    <s v=""/>
    <s v=""/>
    <s v=""/>
    <s v=""/>
    <s v=""/>
    <s v=""/>
    <s v=""/>
    <s v=""/>
    <s v=""/>
    <s v=""/>
    <s v=""/>
    <s v=""/>
  </r>
  <r>
    <x v="115"/>
    <n v="22"/>
    <n v="84"/>
    <n v="97"/>
    <n v="71"/>
    <n v="87"/>
    <n v="97"/>
    <n v="71"/>
    <n v="85"/>
    <n v="96"/>
    <n v="68"/>
    <n v="84"/>
    <n v="96"/>
    <n v="65"/>
    <n v="82"/>
    <n v="96"/>
    <n v="62"/>
    <n v="81"/>
    <n v="95"/>
    <n v="59"/>
    <n v="79"/>
    <n v="95"/>
    <n v="56"/>
    <n v="77"/>
    <n v="95"/>
    <n v="53"/>
    <n v="76"/>
    <n v="95"/>
    <n v="51"/>
    <n v="74"/>
    <n v="94"/>
    <n v="48"/>
    <n v="73"/>
    <n v="94"/>
    <n v="45"/>
    <n v="71"/>
    <n v="94"/>
    <n v="43"/>
    <n v="69"/>
    <n v="93"/>
    <n v="40"/>
    <n v="68"/>
    <n v="93"/>
    <n v="38"/>
    <n v="66"/>
    <n v="93"/>
    <n v="35"/>
    <n v="65"/>
    <n v="92"/>
    <n v="33"/>
    <n v="64"/>
    <n v="92"/>
    <n v="30"/>
    <n v="62"/>
    <n v="92"/>
    <n v="28"/>
  </r>
  <r>
    <x v="116"/>
    <n v="42"/>
    <n v="62"/>
    <n v="84"/>
    <n v="40"/>
    <n v="53"/>
    <n v="83"/>
    <n v="38"/>
    <n v="51"/>
    <n v="81"/>
    <n v="36"/>
    <n v="49"/>
    <n v="79"/>
    <n v="33"/>
    <n v="47"/>
    <n v="78"/>
    <n v="31"/>
    <n v="44"/>
    <n v="76"/>
    <n v="29"/>
    <n v="42"/>
    <n v="75"/>
    <n v="27"/>
    <n v="40"/>
    <n v="73"/>
    <n v="25"/>
    <n v="38"/>
    <n v="71"/>
    <n v="23"/>
    <n v="36"/>
    <n v="70"/>
    <n v="20"/>
    <n v="33"/>
    <n v="68"/>
    <n v="18"/>
    <n v="31"/>
    <n v="66"/>
    <n v="16"/>
    <n v="29"/>
    <n v="65"/>
    <n v="14"/>
    <n v="27"/>
    <n v="63"/>
    <n v="12"/>
    <n v="25"/>
    <n v="62"/>
    <n v="10"/>
    <n v="23"/>
    <n v="60"/>
    <n v="8"/>
    <n v="21"/>
    <n v="58"/>
    <n v="6"/>
    <n v="20"/>
    <n v="58"/>
    <n v="4"/>
  </r>
  <r>
    <x v="117"/>
    <n v="39"/>
    <n v="85"/>
    <n v="93"/>
    <n v="77"/>
    <n v="81"/>
    <n v="92"/>
    <n v="76"/>
    <n v="80"/>
    <n v="92"/>
    <n v="75"/>
    <n v="78"/>
    <n v="91"/>
    <n v="73"/>
    <n v="76"/>
    <n v="89"/>
    <n v="70"/>
    <n v="73"/>
    <n v="87"/>
    <n v="67"/>
    <n v="71"/>
    <n v="86"/>
    <n v="65"/>
    <n v="68"/>
    <n v="84"/>
    <n v="62"/>
    <n v="66"/>
    <n v="83"/>
    <n v="59"/>
    <n v="64"/>
    <n v="81"/>
    <n v="57"/>
    <n v="61"/>
    <n v="79"/>
    <n v="54"/>
    <n v="59"/>
    <n v="78"/>
    <n v="52"/>
    <n v="57"/>
    <n v="76"/>
    <n v="49"/>
    <n v="55"/>
    <n v="75"/>
    <n v="47"/>
    <n v="53"/>
    <n v="73"/>
    <n v="45"/>
    <n v="50"/>
    <n v="71"/>
    <n v="42"/>
    <n v="48"/>
    <n v="70"/>
    <n v="40"/>
    <n v="46"/>
    <n v="68"/>
    <n v="38"/>
  </r>
  <r>
    <x v="118"/>
    <n v="5.5"/>
    <n v="82.5"/>
    <n v="96"/>
    <n v="69"/>
    <n v="82"/>
    <n v="97"/>
    <n v="69"/>
    <n v="82"/>
    <n v="97"/>
    <n v="69"/>
    <n v="82"/>
    <n v="97"/>
    <n v="69"/>
    <n v="81"/>
    <n v="97"/>
    <n v="69"/>
    <n v="81"/>
    <n v="97"/>
    <n v="68"/>
    <n v="80"/>
    <n v="97"/>
    <n v="68"/>
    <n v="80"/>
    <n v="97"/>
    <n v="68"/>
    <n v="80"/>
    <n v="97"/>
    <n v="68"/>
    <n v="79"/>
    <n v="97"/>
    <n v="68"/>
    <n v="79"/>
    <n v="97"/>
    <n v="68"/>
    <n v="79"/>
    <n v="97"/>
    <n v="67"/>
    <n v="78"/>
    <n v="98"/>
    <n v="67"/>
    <n v="78"/>
    <n v="98"/>
    <n v="67"/>
    <n v="78"/>
    <n v="98"/>
    <n v="67"/>
    <n v="77"/>
    <n v="98"/>
    <n v="67"/>
    <n v="77"/>
    <n v="98"/>
    <n v="67"/>
    <n v="77"/>
    <n v="98"/>
    <n v="66"/>
  </r>
  <r>
    <x v="119"/>
    <n v="3"/>
    <n v="99"/>
    <n v="99"/>
    <s v=""/>
    <n v="99"/>
    <n v="99"/>
    <s v=""/>
    <n v="99"/>
    <n v="99"/>
    <s v=""/>
    <n v="99"/>
    <n v="99"/>
    <s v=""/>
    <n v="99"/>
    <n v="99"/>
    <s v=""/>
    <n v="99"/>
    <n v="99"/>
    <s v=""/>
    <n v="98"/>
    <n v="98"/>
    <s v=""/>
    <n v="98"/>
    <n v="98"/>
    <s v=""/>
    <n v="98"/>
    <n v="98"/>
    <s v=""/>
    <n v="98"/>
    <n v="98"/>
    <s v=""/>
    <n v="98"/>
    <n v="98"/>
    <s v=""/>
    <n v="97"/>
    <n v="97"/>
    <s v=""/>
    <n v="97"/>
    <n v="97"/>
    <s v=""/>
    <n v="97"/>
    <n v="97"/>
    <s v=""/>
    <n v="97"/>
    <n v="97"/>
    <s v=""/>
    <n v="96"/>
    <n v="96"/>
    <s v=""/>
    <n v="96"/>
    <n v="96"/>
    <s v=""/>
    <n v="96"/>
    <n v="96"/>
    <s v=""/>
  </r>
  <r>
    <x v="120"/>
    <n v="9"/>
    <n v="89"/>
    <n v="89"/>
    <n v="89"/>
    <n v="88"/>
    <n v="89"/>
    <n v="88"/>
    <n v="88"/>
    <n v="90"/>
    <n v="87"/>
    <n v="87"/>
    <n v="90"/>
    <n v="87"/>
    <n v="87"/>
    <n v="90"/>
    <n v="86"/>
    <n v="86"/>
    <n v="90"/>
    <n v="86"/>
    <n v="86"/>
    <n v="90"/>
    <n v="85"/>
    <n v="85"/>
    <n v="91"/>
    <n v="84"/>
    <n v="85"/>
    <n v="91"/>
    <n v="84"/>
    <n v="84"/>
    <n v="91"/>
    <n v="83"/>
    <n v="84"/>
    <n v="91"/>
    <n v="82"/>
    <n v="83"/>
    <n v="92"/>
    <n v="82"/>
    <n v="83"/>
    <n v="92"/>
    <n v="81"/>
    <n v="82"/>
    <n v="92"/>
    <n v="81"/>
    <n v="82"/>
    <n v="92"/>
    <n v="80"/>
    <n v="81"/>
    <n v="93"/>
    <n v="79"/>
    <n v="81"/>
    <n v="93"/>
    <n v="79"/>
    <n v="80"/>
    <n v="93"/>
    <n v="78"/>
  </r>
  <r>
    <x v="121"/>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22"/>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23"/>
    <n v="-2.5"/>
    <n v="78.5"/>
    <n v="98"/>
    <n v="59"/>
    <n v="82"/>
    <n v="98"/>
    <n v="59"/>
    <n v="81"/>
    <n v="97"/>
    <n v="60"/>
    <n v="81"/>
    <n v="97"/>
    <n v="60"/>
    <n v="81"/>
    <n v="97"/>
    <n v="60"/>
    <n v="81"/>
    <n v="97"/>
    <n v="60"/>
    <n v="81"/>
    <n v="97"/>
    <n v="61"/>
    <n v="81"/>
    <n v="97"/>
    <n v="61"/>
    <n v="81"/>
    <n v="97"/>
    <n v="61"/>
    <n v="81"/>
    <n v="97"/>
    <n v="61"/>
    <n v="81"/>
    <n v="97"/>
    <n v="62"/>
    <n v="81"/>
    <n v="96"/>
    <n v="62"/>
    <n v="81"/>
    <n v="96"/>
    <n v="62"/>
    <n v="81"/>
    <n v="96"/>
    <n v="62"/>
    <n v="81"/>
    <n v="96"/>
    <n v="63"/>
    <n v="81"/>
    <n v="96"/>
    <n v="63"/>
    <n v="81"/>
    <n v="96"/>
    <n v="63"/>
    <n v="81"/>
    <n v="96"/>
    <n v="63"/>
  </r>
  <r>
    <x v="124"/>
    <n v="28"/>
    <n v="64"/>
    <n v="84"/>
    <n v="44"/>
    <n v="50"/>
    <n v="85"/>
    <n v="43"/>
    <n v="49"/>
    <n v="85"/>
    <n v="42"/>
    <n v="48"/>
    <n v="86"/>
    <n v="41"/>
    <n v="47"/>
    <n v="87"/>
    <n v="40"/>
    <n v="46"/>
    <n v="87"/>
    <n v="38"/>
    <n v="46"/>
    <n v="88"/>
    <n v="37"/>
    <n v="45"/>
    <n v="88"/>
    <n v="36"/>
    <n v="44"/>
    <n v="89"/>
    <n v="35"/>
    <n v="43"/>
    <n v="89"/>
    <n v="34"/>
    <n v="42"/>
    <n v="90"/>
    <n v="33"/>
    <n v="41"/>
    <n v="91"/>
    <n v="32"/>
    <n v="40"/>
    <n v="91"/>
    <n v="31"/>
    <n v="39"/>
    <n v="92"/>
    <n v="29"/>
    <n v="39"/>
    <n v="92"/>
    <n v="28"/>
    <n v="38"/>
    <n v="93"/>
    <n v="27"/>
    <n v="37"/>
    <n v="93"/>
    <n v="26"/>
    <n v="36"/>
    <n v="94"/>
    <n v="24"/>
  </r>
  <r>
    <x v="125"/>
    <n v="23.5"/>
    <n v="71.5"/>
    <n v="87"/>
    <n v="56"/>
    <n v="70"/>
    <n v="87"/>
    <n v="54"/>
    <n v="69"/>
    <n v="86"/>
    <n v="53"/>
    <n v="67"/>
    <n v="85"/>
    <n v="52"/>
    <n v="66"/>
    <n v="84"/>
    <n v="51"/>
    <n v="65"/>
    <n v="83"/>
    <n v="49"/>
    <n v="63"/>
    <n v="82"/>
    <n v="48"/>
    <n v="62"/>
    <n v="81"/>
    <n v="47"/>
    <n v="60"/>
    <n v="80"/>
    <n v="46"/>
    <n v="59"/>
    <n v="79"/>
    <n v="45"/>
    <n v="58"/>
    <n v="78"/>
    <n v="43"/>
    <n v="56"/>
    <n v="78"/>
    <n v="42"/>
    <n v="55"/>
    <n v="77"/>
    <n v="41"/>
    <n v="53"/>
    <n v="76"/>
    <n v="40"/>
    <n v="52"/>
    <n v="75"/>
    <n v="38"/>
    <n v="51"/>
    <n v="74"/>
    <n v="37"/>
    <n v="49"/>
    <n v="73"/>
    <n v="36"/>
    <n v="48"/>
    <n v="73"/>
    <n v="35"/>
  </r>
  <r>
    <x v="126"/>
    <n v="-1"/>
    <n v="98"/>
    <s v=""/>
    <s v=""/>
    <n v="98"/>
    <s v=""/>
    <s v=""/>
    <n v="98"/>
    <s v=""/>
    <s v=""/>
    <n v="98"/>
    <s v=""/>
    <s v=""/>
    <n v="98"/>
    <s v=""/>
    <s v=""/>
    <n v="98"/>
    <s v=""/>
    <s v=""/>
    <n v="98"/>
    <s v=""/>
    <s v=""/>
    <n v="99"/>
    <s v=""/>
    <s v=""/>
    <n v="99"/>
    <s v=""/>
    <s v=""/>
    <n v="99"/>
    <s v=""/>
    <s v=""/>
    <n v="99"/>
    <s v=""/>
    <s v=""/>
    <n v="99"/>
    <s v=""/>
    <s v=""/>
    <n v="99"/>
    <s v=""/>
    <s v=""/>
    <n v="99"/>
    <s v=""/>
    <s v=""/>
    <n v="99"/>
    <s v=""/>
    <s v=""/>
    <n v="99"/>
    <s v=""/>
    <s v=""/>
    <n v="99"/>
    <s v=""/>
    <s v=""/>
    <n v="99"/>
    <s v=""/>
    <s v=""/>
  </r>
  <r>
    <x v="127"/>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28"/>
    <e v="#VALUE!"/>
    <n v="86.5"/>
    <n v="95"/>
    <n v="78"/>
    <n v="92"/>
    <n v="95"/>
    <n v="78"/>
    <n v="92"/>
    <n v="95"/>
    <n v="78"/>
    <n v="91"/>
    <n v="94"/>
    <n v="76"/>
    <n v="89"/>
    <n v="93"/>
    <n v="74"/>
    <n v="87"/>
    <n v="92"/>
    <n v="72"/>
    <n v="86"/>
    <n v="91"/>
    <n v="70"/>
    <n v="84"/>
    <n v="90"/>
    <n v="67"/>
    <n v="83"/>
    <n v="89"/>
    <n v="65"/>
    <n v="81"/>
    <n v="88"/>
    <n v="63"/>
    <n v="80"/>
    <n v="87"/>
    <n v="61"/>
    <n v="78"/>
    <n v="85"/>
    <n v="58"/>
    <n v="77"/>
    <n v="84"/>
    <n v="56"/>
    <n v="76"/>
    <n v="84"/>
    <n v="56"/>
    <n v="76"/>
    <n v="84"/>
    <n v="56"/>
    <n v="76"/>
    <n v="84"/>
    <n v="56"/>
    <n v="76"/>
    <n v="84"/>
    <n v="56"/>
    <s v=""/>
    <s v=""/>
    <s v=""/>
  </r>
  <r>
    <x v="129"/>
    <n v="6"/>
    <n v="92"/>
    <n v="94"/>
    <n v="90"/>
    <n v="91"/>
    <n v="94"/>
    <n v="89"/>
    <n v="91"/>
    <n v="94"/>
    <n v="89"/>
    <n v="90"/>
    <n v="94"/>
    <n v="88"/>
    <n v="90"/>
    <n v="94"/>
    <n v="88"/>
    <n v="90"/>
    <n v="94"/>
    <n v="87"/>
    <n v="89"/>
    <n v="95"/>
    <n v="87"/>
    <n v="89"/>
    <n v="95"/>
    <n v="86"/>
    <n v="89"/>
    <n v="95"/>
    <n v="86"/>
    <n v="88"/>
    <n v="95"/>
    <n v="85"/>
    <n v="88"/>
    <n v="95"/>
    <n v="85"/>
    <n v="88"/>
    <n v="95"/>
    <n v="84"/>
    <n v="87"/>
    <n v="95"/>
    <n v="84"/>
    <n v="87"/>
    <n v="95"/>
    <n v="83"/>
    <n v="87"/>
    <n v="95"/>
    <n v="83"/>
    <n v="86"/>
    <n v="95"/>
    <n v="82"/>
    <n v="86"/>
    <n v="95"/>
    <n v="82"/>
    <n v="86"/>
    <n v="95"/>
    <n v="81"/>
  </r>
  <r>
    <x v="130"/>
    <n v="9"/>
    <n v="100"/>
    <n v="100"/>
    <n v="100"/>
    <n v="100"/>
    <n v="100"/>
    <n v="100"/>
    <n v="100"/>
    <n v="100"/>
    <n v="99"/>
    <n v="99"/>
    <n v="100"/>
    <n v="97"/>
    <n v="99"/>
    <n v="100"/>
    <n v="95"/>
    <n v="98"/>
    <n v="99"/>
    <n v="94"/>
    <n v="97"/>
    <n v="99"/>
    <n v="92"/>
    <n v="96"/>
    <n v="99"/>
    <n v="90"/>
    <n v="96"/>
    <n v="98"/>
    <n v="88"/>
    <n v="95"/>
    <n v="98"/>
    <n v="87"/>
    <n v="94"/>
    <n v="97"/>
    <n v="85"/>
    <n v="93"/>
    <n v="97"/>
    <n v="83"/>
    <n v="92"/>
    <n v="97"/>
    <n v="81"/>
    <n v="91"/>
    <n v="96"/>
    <n v="80"/>
    <n v="91"/>
    <n v="96"/>
    <n v="78"/>
    <n v="91"/>
    <n v="96"/>
    <n v="78"/>
    <n v="91"/>
    <n v="96"/>
    <n v="78"/>
    <n v="91"/>
    <n v="96"/>
    <n v="78"/>
  </r>
  <r>
    <x v="131"/>
    <n v="7.5"/>
    <n v="95.5"/>
    <n v="98"/>
    <n v="93"/>
    <n v="96"/>
    <n v="98"/>
    <n v="92"/>
    <n v="95"/>
    <n v="98"/>
    <n v="91"/>
    <n v="95"/>
    <n v="98"/>
    <n v="89"/>
    <n v="94"/>
    <n v="98"/>
    <n v="88"/>
    <n v="94"/>
    <n v="98"/>
    <n v="87"/>
    <n v="94"/>
    <n v="98"/>
    <n v="86"/>
    <n v="93"/>
    <n v="98"/>
    <n v="85"/>
    <n v="93"/>
    <n v="97"/>
    <n v="84"/>
    <n v="92"/>
    <n v="97"/>
    <n v="83"/>
    <n v="92"/>
    <n v="97"/>
    <n v="82"/>
    <n v="92"/>
    <n v="97"/>
    <n v="81"/>
    <n v="91"/>
    <n v="97"/>
    <n v="80"/>
    <n v="91"/>
    <n v="97"/>
    <n v="79"/>
    <n v="90"/>
    <n v="97"/>
    <n v="78"/>
    <n v="90"/>
    <n v="97"/>
    <n v="77"/>
    <n v="89"/>
    <n v="97"/>
    <n v="76"/>
    <n v="88"/>
    <n v="97"/>
    <n v="75"/>
  </r>
  <r>
    <x v="132"/>
    <n v="26.5"/>
    <n v="60.5"/>
    <n v="86"/>
    <n v="35"/>
    <n v="41"/>
    <n v="86"/>
    <n v="34"/>
    <n v="40"/>
    <n v="85"/>
    <n v="33"/>
    <n v="40"/>
    <n v="85"/>
    <n v="33"/>
    <n v="39"/>
    <n v="85"/>
    <n v="32"/>
    <n v="38"/>
    <n v="85"/>
    <n v="32"/>
    <n v="38"/>
    <n v="85"/>
    <n v="31"/>
    <n v="37"/>
    <n v="84"/>
    <n v="30"/>
    <n v="37"/>
    <n v="84"/>
    <n v="30"/>
    <n v="36"/>
    <n v="84"/>
    <n v="29"/>
    <n v="36"/>
    <n v="84"/>
    <n v="28"/>
    <n v="35"/>
    <n v="83"/>
    <n v="28"/>
    <n v="35"/>
    <n v="83"/>
    <n v="27"/>
    <n v="34"/>
    <n v="83"/>
    <n v="27"/>
    <n v="34"/>
    <n v="83"/>
    <n v="27"/>
    <n v="34"/>
    <n v="83"/>
    <n v="27"/>
    <n v="34"/>
    <n v="83"/>
    <n v="27"/>
    <n v="34"/>
    <n v="83"/>
    <n v="27"/>
  </r>
  <r>
    <x v="133"/>
    <n v="24.5"/>
    <n v="99.5"/>
    <n v="100"/>
    <n v="99"/>
    <n v="99"/>
    <n v="100"/>
    <n v="97"/>
    <n v="97"/>
    <n v="99"/>
    <n v="94"/>
    <n v="96"/>
    <n v="99"/>
    <n v="92"/>
    <n v="95"/>
    <n v="98"/>
    <n v="89"/>
    <n v="93"/>
    <n v="98"/>
    <n v="86"/>
    <n v="92"/>
    <n v="98"/>
    <n v="83"/>
    <n v="90"/>
    <n v="97"/>
    <n v="80"/>
    <n v="89"/>
    <n v="97"/>
    <n v="78"/>
    <n v="88"/>
    <n v="97"/>
    <n v="75"/>
    <n v="86"/>
    <n v="96"/>
    <n v="72"/>
    <n v="85"/>
    <n v="96"/>
    <n v="69"/>
    <n v="83"/>
    <n v="96"/>
    <n v="67"/>
    <n v="82"/>
    <n v="95"/>
    <n v="64"/>
    <n v="80"/>
    <n v="95"/>
    <n v="61"/>
    <n v="79"/>
    <n v="94"/>
    <n v="58"/>
    <n v="77"/>
    <n v="94"/>
    <n v="56"/>
    <n v="75"/>
    <n v="94"/>
    <n v="53"/>
  </r>
  <r>
    <x v="134"/>
    <n v="5"/>
    <n v="86"/>
    <n v="96"/>
    <n v="76"/>
    <n v="91"/>
    <n v="95"/>
    <n v="74"/>
    <n v="90"/>
    <n v="95"/>
    <n v="73"/>
    <n v="89"/>
    <n v="95"/>
    <n v="71"/>
    <n v="89"/>
    <n v="95"/>
    <n v="70"/>
    <n v="88"/>
    <n v="94"/>
    <n v="68"/>
    <n v="88"/>
    <n v="94"/>
    <n v="67"/>
    <n v="87"/>
    <n v="94"/>
    <n v="66"/>
    <n v="87"/>
    <n v="94"/>
    <n v="64"/>
    <n v="86"/>
    <n v="93"/>
    <n v="63"/>
    <n v="85"/>
    <n v="93"/>
    <n v="61"/>
    <n v="85"/>
    <n v="93"/>
    <n v="60"/>
    <n v="84"/>
    <n v="93"/>
    <n v="58"/>
    <n v="83"/>
    <n v="92"/>
    <n v="57"/>
    <n v="83"/>
    <n v="92"/>
    <n v="56"/>
    <n v="82"/>
    <n v="92"/>
    <n v="54"/>
    <n v="81"/>
    <n v="92"/>
    <n v="53"/>
    <n v="81"/>
    <n v="92"/>
    <n v="51"/>
  </r>
  <r>
    <x v="135"/>
    <n v="8"/>
    <n v="94"/>
    <n v="98"/>
    <n v="90"/>
    <n v="93"/>
    <n v="97"/>
    <n v="89"/>
    <n v="93"/>
    <n v="97"/>
    <n v="89"/>
    <n v="92"/>
    <n v="97"/>
    <n v="88"/>
    <n v="92"/>
    <n v="97"/>
    <n v="87"/>
    <n v="91"/>
    <n v="96"/>
    <n v="87"/>
    <n v="91"/>
    <n v="96"/>
    <n v="86"/>
    <n v="90"/>
    <n v="96"/>
    <n v="85"/>
    <n v="90"/>
    <n v="95"/>
    <n v="85"/>
    <n v="89"/>
    <n v="95"/>
    <n v="84"/>
    <n v="89"/>
    <n v="95"/>
    <n v="84"/>
    <n v="88"/>
    <n v="95"/>
    <n v="83"/>
    <n v="88"/>
    <n v="94"/>
    <n v="82"/>
    <n v="87"/>
    <n v="94"/>
    <n v="82"/>
    <n v="87"/>
    <n v="94"/>
    <n v="81"/>
    <n v="86"/>
    <n v="93"/>
    <n v="80"/>
    <n v="86"/>
    <n v="93"/>
    <n v="80"/>
    <n v="86"/>
    <n v="93"/>
    <n v="79"/>
  </r>
  <r>
    <x v="136"/>
    <e v="#VALUE!"/>
    <n v="100"/>
    <n v="100"/>
    <n v="100"/>
    <n v="99"/>
    <n v="100"/>
    <n v="99"/>
    <n v="99"/>
    <n v="100"/>
    <n v="98"/>
    <n v="99"/>
    <n v="100"/>
    <n v="97"/>
    <n v="98"/>
    <n v="99"/>
    <n v="97"/>
    <n v="98"/>
    <n v="99"/>
    <n v="96"/>
    <n v="98"/>
    <n v="99"/>
    <n v="95"/>
    <n v="97"/>
    <n v="99"/>
    <n v="95"/>
    <n v="97"/>
    <n v="99"/>
    <n v="94"/>
    <n v="97"/>
    <n v="99"/>
    <n v="94"/>
    <n v="97"/>
    <n v="99"/>
    <n v="94"/>
    <n v="97"/>
    <n v="99"/>
    <n v="94"/>
    <n v="97"/>
    <n v="99"/>
    <n v="94"/>
    <s v=""/>
    <s v=""/>
    <s v=""/>
    <s v=""/>
    <s v=""/>
    <s v=""/>
    <s v=""/>
    <s v=""/>
    <s v=""/>
    <s v=""/>
    <s v=""/>
    <s v=""/>
    <s v=""/>
    <s v=""/>
    <s v=""/>
  </r>
  <r>
    <x v="137"/>
    <n v="1"/>
    <n v="100"/>
    <n v="100"/>
    <n v="100"/>
    <n v="100"/>
    <n v="100"/>
    <n v="100"/>
    <n v="100"/>
    <n v="100"/>
    <n v="100"/>
    <n v="100"/>
    <n v="100"/>
    <n v="100"/>
    <n v="100"/>
    <n v="100"/>
    <n v="100"/>
    <n v="100"/>
    <n v="100"/>
    <n v="100"/>
    <n v="100"/>
    <n v="100"/>
    <n v="99"/>
    <n v="100"/>
    <n v="100"/>
    <n v="99"/>
    <n v="99"/>
    <n v="100"/>
    <n v="99"/>
    <n v="99"/>
    <n v="99"/>
    <n v="99"/>
    <n v="99"/>
    <n v="99"/>
    <n v="99"/>
    <n v="99"/>
    <n v="99"/>
    <n v="99"/>
    <n v="99"/>
    <n v="99"/>
    <n v="99"/>
    <n v="99"/>
    <n v="99"/>
    <n v="99"/>
    <n v="99"/>
    <n v="99"/>
    <n v="99"/>
    <n v="99"/>
    <n v="99"/>
    <n v="99"/>
    <n v="99"/>
    <n v="99"/>
    <n v="99"/>
    <n v="99"/>
    <n v="99"/>
    <n v="98"/>
  </r>
  <r>
    <x v="138"/>
    <n v="0"/>
    <n v="100"/>
    <s v=""/>
    <s v=""/>
    <n v="100"/>
    <s v=""/>
    <s v=""/>
    <n v="100"/>
    <s v=""/>
    <s v=""/>
    <n v="100"/>
    <s v=""/>
    <s v=""/>
    <n v="100"/>
    <s v=""/>
    <s v=""/>
    <n v="100"/>
    <s v=""/>
    <s v=""/>
    <n v="100"/>
    <s v=""/>
    <s v=""/>
    <n v="100"/>
    <s v=""/>
    <s v=""/>
    <n v="100"/>
    <s v=""/>
    <s v=""/>
    <n v="100"/>
    <s v=""/>
    <s v=""/>
    <n v="100"/>
    <s v=""/>
    <s v=""/>
    <n v="100"/>
    <s v=""/>
    <s v=""/>
    <n v="100"/>
    <s v=""/>
    <s v=""/>
    <n v="100"/>
    <s v=""/>
    <s v=""/>
    <n v="100"/>
    <s v=""/>
    <s v=""/>
    <n v="100"/>
    <s v=""/>
    <s v=""/>
    <n v="100"/>
    <s v=""/>
    <s v=""/>
    <n v="100"/>
    <s v=""/>
    <s v=""/>
  </r>
  <r>
    <x v="139"/>
    <e v="#VALUE!"/>
    <n v="100"/>
    <s v=""/>
    <s v=""/>
    <n v="100"/>
    <s v=""/>
    <s v=""/>
    <n v="100"/>
    <s v=""/>
    <s v=""/>
    <n v="99"/>
    <s v=""/>
    <s v=""/>
    <n v="99"/>
    <s v=""/>
    <s v=""/>
    <n v="99"/>
    <s v=""/>
    <s v=""/>
    <n v="99"/>
    <s v=""/>
    <s v=""/>
    <n v="99"/>
    <s v=""/>
    <s v=""/>
    <n v="99"/>
    <s v=""/>
    <s v=""/>
    <n v="99"/>
    <s v=""/>
    <s v=""/>
    <n v="99"/>
    <s v=""/>
    <s v=""/>
    <n v="99"/>
    <s v=""/>
    <s v=""/>
    <n v="99"/>
    <s v=""/>
    <s v=""/>
    <n v="99"/>
    <s v=""/>
    <s v=""/>
    <n v="99"/>
    <s v=""/>
    <s v=""/>
    <n v="99"/>
    <s v=""/>
    <s v=""/>
    <s v=""/>
    <s v=""/>
    <s v=""/>
    <s v=""/>
    <s v=""/>
    <s v=""/>
  </r>
  <r>
    <x v="140"/>
    <n v="7"/>
    <n v="90"/>
    <n v="97"/>
    <n v="83"/>
    <n v="89"/>
    <n v="97"/>
    <n v="83"/>
    <n v="88"/>
    <n v="97"/>
    <n v="82"/>
    <n v="88"/>
    <n v="97"/>
    <n v="82"/>
    <n v="88"/>
    <n v="97"/>
    <n v="81"/>
    <n v="87"/>
    <n v="96"/>
    <n v="80"/>
    <n v="87"/>
    <n v="96"/>
    <n v="80"/>
    <n v="86"/>
    <n v="96"/>
    <n v="79"/>
    <n v="86"/>
    <n v="96"/>
    <n v="79"/>
    <n v="86"/>
    <n v="96"/>
    <n v="78"/>
    <n v="85"/>
    <n v="96"/>
    <n v="78"/>
    <n v="85"/>
    <n v="96"/>
    <n v="77"/>
    <n v="85"/>
    <n v="96"/>
    <n v="76"/>
    <n v="84"/>
    <n v="96"/>
    <n v="76"/>
    <n v="84"/>
    <n v="95"/>
    <n v="75"/>
    <n v="84"/>
    <n v="95"/>
    <n v="75"/>
    <n v="84"/>
    <n v="95"/>
    <n v="74"/>
    <n v="83"/>
    <n v="95"/>
    <n v="74"/>
  </r>
  <r>
    <x v="141"/>
    <n v="-5"/>
    <n v="94"/>
    <n v="91"/>
    <n v="97"/>
    <n v="93"/>
    <n v="91"/>
    <n v="97"/>
    <n v="93"/>
    <n v="91"/>
    <n v="97"/>
    <n v="93"/>
    <n v="91"/>
    <n v="97"/>
    <n v="93"/>
    <n v="91"/>
    <n v="97"/>
    <n v="94"/>
    <n v="92"/>
    <n v="97"/>
    <n v="95"/>
    <n v="93"/>
    <n v="97"/>
    <n v="95"/>
    <n v="94"/>
    <n v="97"/>
    <n v="96"/>
    <n v="95"/>
    <n v="98"/>
    <n v="97"/>
    <n v="96"/>
    <n v="98"/>
    <n v="98"/>
    <n v="98"/>
    <n v="98"/>
    <n v="99"/>
    <n v="99"/>
    <n v="98"/>
    <n v="99"/>
    <n v="100"/>
    <n v="99"/>
    <n v="99"/>
    <n v="100"/>
    <n v="99"/>
    <n v="99"/>
    <n v="100"/>
    <n v="99"/>
    <n v="99"/>
    <n v="100"/>
    <n v="99"/>
    <n v="99"/>
    <n v="100"/>
    <n v="99"/>
    <n v="99"/>
    <n v="100"/>
    <n v="99"/>
  </r>
  <r>
    <x v="142"/>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43"/>
    <n v="1"/>
    <n v="96"/>
    <n v="99"/>
    <n v="93"/>
    <n v="97"/>
    <n v="99"/>
    <n v="92"/>
    <n v="97"/>
    <n v="99"/>
    <n v="92"/>
    <n v="97"/>
    <n v="99"/>
    <n v="91"/>
    <n v="97"/>
    <n v="99"/>
    <n v="91"/>
    <n v="96"/>
    <n v="99"/>
    <n v="90"/>
    <n v="96"/>
    <n v="99"/>
    <n v="90"/>
    <n v="96"/>
    <n v="99"/>
    <n v="89"/>
    <n v="96"/>
    <n v="99"/>
    <n v="89"/>
    <n v="96"/>
    <n v="99"/>
    <n v="88"/>
    <n v="96"/>
    <n v="99"/>
    <n v="88"/>
    <n v="96"/>
    <n v="99"/>
    <n v="87"/>
    <n v="96"/>
    <n v="99"/>
    <n v="87"/>
    <n v="95"/>
    <n v="99"/>
    <n v="86"/>
    <n v="95"/>
    <n v="99"/>
    <n v="86"/>
    <n v="95"/>
    <n v="99"/>
    <n v="85"/>
    <n v="95"/>
    <n v="99"/>
    <n v="85"/>
    <n v="95"/>
    <n v="99"/>
    <n v="85"/>
  </r>
  <r>
    <x v="144"/>
    <n v="22.5"/>
    <n v="67.5"/>
    <n v="82"/>
    <n v="53"/>
    <n v="57"/>
    <n v="82"/>
    <n v="52"/>
    <n v="56"/>
    <n v="81"/>
    <n v="51"/>
    <n v="56"/>
    <n v="80"/>
    <n v="51"/>
    <n v="55"/>
    <n v="79"/>
    <n v="50"/>
    <n v="54"/>
    <n v="79"/>
    <n v="49"/>
    <n v="53"/>
    <n v="78"/>
    <n v="48"/>
    <n v="53"/>
    <n v="77"/>
    <n v="48"/>
    <n v="52"/>
    <n v="77"/>
    <n v="47"/>
    <n v="51"/>
    <n v="76"/>
    <n v="46"/>
    <n v="51"/>
    <n v="75"/>
    <n v="46"/>
    <n v="50"/>
    <n v="75"/>
    <n v="45"/>
    <n v="49"/>
    <n v="74"/>
    <n v="44"/>
    <n v="49"/>
    <n v="73"/>
    <n v="44"/>
    <n v="48"/>
    <n v="73"/>
    <n v="43"/>
    <n v="47"/>
    <n v="72"/>
    <n v="42"/>
    <n v="46"/>
    <n v="71"/>
    <n v="42"/>
    <n v="45"/>
    <n v="71"/>
    <n v="41"/>
  </r>
  <r>
    <x v="145"/>
    <n v="1"/>
    <n v="99"/>
    <s v=""/>
    <s v=""/>
    <s v=""/>
    <s v=""/>
    <s v=""/>
    <s v=""/>
    <s v=""/>
    <s v=""/>
    <s v=""/>
    <s v=""/>
    <s v=""/>
    <n v="99"/>
    <s v=""/>
    <s v=""/>
    <n v="99"/>
    <s v=""/>
    <s v=""/>
    <n v="99"/>
    <s v=""/>
    <s v=""/>
    <n v="99"/>
    <s v=""/>
    <s v=""/>
    <n v="99"/>
    <s v=""/>
    <s v=""/>
    <n v="99"/>
    <s v=""/>
    <s v=""/>
    <n v="99"/>
    <s v=""/>
    <s v=""/>
    <n v="99"/>
    <s v=""/>
    <s v=""/>
    <n v="99"/>
    <s v=""/>
    <s v=""/>
    <n v="99"/>
    <s v=""/>
    <s v=""/>
    <n v="98"/>
    <s v=""/>
    <s v=""/>
    <n v="98"/>
    <s v=""/>
    <s v=""/>
    <n v="98"/>
    <s v=""/>
    <s v=""/>
    <n v="98"/>
    <s v=""/>
    <s v=""/>
  </r>
  <r>
    <x v="146"/>
    <n v="10"/>
    <n v="98"/>
    <n v="98"/>
    <n v="98"/>
    <n v="98"/>
    <n v="98"/>
    <n v="98"/>
    <n v="98"/>
    <n v="98"/>
    <n v="98"/>
    <n v="98"/>
    <n v="98"/>
    <n v="98"/>
    <n v="97"/>
    <n v="98"/>
    <n v="97"/>
    <n v="97"/>
    <n v="98"/>
    <n v="96"/>
    <n v="96"/>
    <n v="98"/>
    <n v="95"/>
    <n v="95"/>
    <n v="97"/>
    <n v="94"/>
    <n v="94"/>
    <n v="97"/>
    <n v="94"/>
    <n v="93"/>
    <n v="96"/>
    <n v="93"/>
    <n v="92"/>
    <n v="96"/>
    <n v="92"/>
    <n v="92"/>
    <n v="95"/>
    <n v="91"/>
    <n v="91"/>
    <n v="94"/>
    <n v="90"/>
    <n v="90"/>
    <n v="94"/>
    <n v="89"/>
    <n v="89"/>
    <n v="93"/>
    <n v="88"/>
    <n v="88"/>
    <n v="93"/>
    <n v="87"/>
    <n v="88"/>
    <n v="93"/>
    <n v="87"/>
    <n v="88"/>
    <n v="93"/>
    <n v="87"/>
  </r>
  <r>
    <x v="147"/>
    <n v="2"/>
    <n v="95"/>
    <s v=""/>
    <s v=""/>
    <n v="95"/>
    <s v=""/>
    <s v=""/>
    <n v="95"/>
    <s v=""/>
    <s v=""/>
    <n v="95"/>
    <s v=""/>
    <s v=""/>
    <n v="95"/>
    <s v=""/>
    <s v=""/>
    <n v="95"/>
    <s v=""/>
    <s v=""/>
    <n v="95"/>
    <s v=""/>
    <s v=""/>
    <n v="95"/>
    <s v=""/>
    <s v=""/>
    <n v="94"/>
    <s v=""/>
    <s v=""/>
    <n v="94"/>
    <s v=""/>
    <s v=""/>
    <n v="94"/>
    <s v=""/>
    <s v=""/>
    <n v="94"/>
    <s v=""/>
    <s v=""/>
    <n v="94"/>
    <s v=""/>
    <s v=""/>
    <n v="94"/>
    <s v=""/>
    <s v=""/>
    <n v="94"/>
    <s v=""/>
    <s v=""/>
    <n v="93"/>
    <s v=""/>
    <s v=""/>
    <n v="93"/>
    <s v=""/>
    <s v=""/>
    <n v="93"/>
    <s v=""/>
    <s v=""/>
  </r>
  <r>
    <x v="148"/>
    <n v="6.5"/>
    <n v="98.5"/>
    <n v="100"/>
    <n v="97"/>
    <n v="97"/>
    <n v="100"/>
    <n v="97"/>
    <n v="97"/>
    <n v="100"/>
    <n v="96"/>
    <n v="96"/>
    <n v="99"/>
    <n v="96"/>
    <n v="96"/>
    <n v="98"/>
    <n v="95"/>
    <n v="95"/>
    <n v="97"/>
    <n v="95"/>
    <n v="95"/>
    <n v="96"/>
    <n v="95"/>
    <n v="94"/>
    <n v="95"/>
    <n v="94"/>
    <n v="94"/>
    <n v="94"/>
    <n v="94"/>
    <n v="93"/>
    <n v="93"/>
    <n v="93"/>
    <n v="93"/>
    <n v="92"/>
    <n v="93"/>
    <n v="92"/>
    <n v="91"/>
    <n v="93"/>
    <n v="92"/>
    <n v="91"/>
    <n v="93"/>
    <n v="92"/>
    <n v="90"/>
    <n v="92"/>
    <n v="92"/>
    <n v="90"/>
    <n v="92"/>
    <n v="92"/>
    <n v="90"/>
    <n v="92"/>
    <n v="92"/>
    <n v="90"/>
    <n v="92"/>
    <n v="92"/>
    <n v="90"/>
    <n v="92"/>
  </r>
  <r>
    <x v="149"/>
    <n v="0"/>
    <n v="100"/>
    <s v=""/>
    <s v=""/>
    <n v="100"/>
    <s v=""/>
    <s v=""/>
    <n v="100"/>
    <s v=""/>
    <s v=""/>
    <n v="100"/>
    <s v=""/>
    <s v=""/>
    <n v="100"/>
    <s v=""/>
    <s v=""/>
    <n v="100"/>
    <s v=""/>
    <s v=""/>
    <n v="100"/>
    <s v=""/>
    <s v=""/>
    <n v="100"/>
    <s v=""/>
    <s v=""/>
    <n v="100"/>
    <s v=""/>
    <s v=""/>
    <n v="100"/>
    <s v=""/>
    <s v=""/>
    <n v="100"/>
    <s v=""/>
    <s v=""/>
    <n v="100"/>
    <s v=""/>
    <s v=""/>
    <n v="100"/>
    <s v=""/>
    <s v=""/>
    <n v="100"/>
    <s v=""/>
    <s v=""/>
    <n v="100"/>
    <s v=""/>
    <s v=""/>
    <n v="100"/>
    <s v=""/>
    <s v=""/>
    <n v="100"/>
    <s v=""/>
    <s v=""/>
    <n v="100"/>
    <s v=""/>
    <s v=""/>
  </r>
  <r>
    <x v="150"/>
    <n v="17"/>
    <n v="82"/>
    <n v="87"/>
    <n v="77"/>
    <n v="84"/>
    <n v="87"/>
    <n v="77"/>
    <n v="83"/>
    <n v="87"/>
    <n v="76"/>
    <n v="82"/>
    <n v="86"/>
    <n v="74"/>
    <n v="81"/>
    <n v="85"/>
    <n v="73"/>
    <n v="80"/>
    <n v="83"/>
    <n v="72"/>
    <n v="78"/>
    <n v="82"/>
    <n v="71"/>
    <n v="77"/>
    <n v="81"/>
    <n v="70"/>
    <n v="76"/>
    <n v="80"/>
    <n v="68"/>
    <n v="75"/>
    <n v="79"/>
    <n v="67"/>
    <n v="73"/>
    <n v="78"/>
    <n v="66"/>
    <n v="72"/>
    <n v="77"/>
    <n v="65"/>
    <n v="71"/>
    <n v="76"/>
    <n v="64"/>
    <n v="70"/>
    <n v="75"/>
    <n v="63"/>
    <n v="69"/>
    <n v="74"/>
    <n v="62"/>
    <n v="67"/>
    <n v="73"/>
    <n v="60"/>
    <n v="66"/>
    <n v="72"/>
    <n v="59"/>
    <n v="65"/>
    <n v="71"/>
    <n v="58"/>
  </r>
  <r>
    <x v="151"/>
    <n v="3"/>
    <n v="100"/>
    <s v=""/>
    <s v=""/>
    <n v="100"/>
    <s v=""/>
    <s v=""/>
    <n v="100"/>
    <s v=""/>
    <s v=""/>
    <n v="100"/>
    <s v=""/>
    <s v=""/>
    <n v="99"/>
    <s v=""/>
    <s v=""/>
    <n v="99"/>
    <s v=""/>
    <s v=""/>
    <n v="99"/>
    <s v=""/>
    <s v=""/>
    <n v="99"/>
    <s v=""/>
    <s v=""/>
    <n v="99"/>
    <s v=""/>
    <s v=""/>
    <n v="98"/>
    <s v=""/>
    <s v=""/>
    <n v="98"/>
    <s v=""/>
    <s v=""/>
    <n v="98"/>
    <s v=""/>
    <s v=""/>
    <n v="98"/>
    <s v=""/>
    <s v=""/>
    <n v="98"/>
    <s v=""/>
    <s v=""/>
    <n v="98"/>
    <s v=""/>
    <s v=""/>
    <n v="97"/>
    <s v=""/>
    <s v=""/>
    <n v="97"/>
    <s v=""/>
    <s v=""/>
    <n v="97"/>
    <s v=""/>
    <s v=""/>
  </r>
  <r>
    <x v="152"/>
    <n v="21"/>
    <n v="81"/>
    <n v="92"/>
    <n v="70"/>
    <n v="79"/>
    <n v="92"/>
    <n v="69"/>
    <n v="78"/>
    <n v="92"/>
    <n v="67"/>
    <n v="77"/>
    <n v="92"/>
    <n v="65"/>
    <n v="76"/>
    <n v="92"/>
    <n v="63"/>
    <n v="75"/>
    <n v="91"/>
    <n v="61"/>
    <n v="73"/>
    <n v="91"/>
    <n v="59"/>
    <n v="72"/>
    <n v="91"/>
    <n v="57"/>
    <n v="71"/>
    <n v="91"/>
    <n v="55"/>
    <n v="70"/>
    <n v="91"/>
    <n v="54"/>
    <n v="68"/>
    <n v="91"/>
    <n v="52"/>
    <n v="67"/>
    <n v="90"/>
    <n v="50"/>
    <n v="66"/>
    <n v="90"/>
    <n v="48"/>
    <n v="65"/>
    <n v="90"/>
    <n v="47"/>
    <n v="63"/>
    <n v="90"/>
    <n v="45"/>
    <n v="62"/>
    <n v="90"/>
    <n v="43"/>
    <n v="61"/>
    <n v="90"/>
    <n v="42"/>
    <n v="60"/>
    <n v="89"/>
    <n v="40"/>
  </r>
  <r>
    <x v="153"/>
    <n v="-9.5"/>
    <n v="85.5"/>
    <n v="83"/>
    <n v="88"/>
    <n v="86"/>
    <n v="83"/>
    <n v="88"/>
    <n v="86"/>
    <n v="84"/>
    <n v="89"/>
    <n v="87"/>
    <n v="85"/>
    <n v="90"/>
    <n v="88"/>
    <n v="86"/>
    <n v="90"/>
    <n v="89"/>
    <n v="87"/>
    <n v="91"/>
    <n v="89"/>
    <n v="87"/>
    <n v="92"/>
    <n v="90"/>
    <n v="88"/>
    <n v="92"/>
    <n v="91"/>
    <n v="89"/>
    <n v="93"/>
    <n v="92"/>
    <n v="90"/>
    <n v="94"/>
    <n v="92"/>
    <n v="91"/>
    <n v="94"/>
    <n v="93"/>
    <n v="91"/>
    <n v="95"/>
    <n v="94"/>
    <n v="92"/>
    <n v="96"/>
    <n v="95"/>
    <n v="93"/>
    <n v="96"/>
    <n v="95"/>
    <n v="93"/>
    <n v="97"/>
    <n v="95"/>
    <n v="93"/>
    <n v="97"/>
    <n v="95"/>
    <n v="93"/>
    <n v="97"/>
    <n v="95"/>
    <n v="93"/>
    <n v="97"/>
  </r>
  <r>
    <x v="154"/>
    <n v="3"/>
    <n v="96"/>
    <s v=""/>
    <s v=""/>
    <n v="96"/>
    <s v=""/>
    <s v=""/>
    <n v="96"/>
    <s v=""/>
    <s v=""/>
    <n v="96"/>
    <s v=""/>
    <s v=""/>
    <n v="96"/>
    <s v=""/>
    <s v=""/>
    <n v="96"/>
    <s v=""/>
    <s v=""/>
    <n v="96"/>
    <s v=""/>
    <s v=""/>
    <n v="96"/>
    <s v=""/>
    <s v=""/>
    <n v="96"/>
    <s v=""/>
    <s v=""/>
    <n v="95"/>
    <s v=""/>
    <s v=""/>
    <n v="95"/>
    <s v=""/>
    <s v=""/>
    <n v="95"/>
    <s v=""/>
    <s v=""/>
    <n v="94"/>
    <s v=""/>
    <s v=""/>
    <n v="94"/>
    <s v=""/>
    <s v=""/>
    <n v="94"/>
    <s v=""/>
    <s v=""/>
    <n v="94"/>
    <s v=""/>
    <s v=""/>
    <n v="93"/>
    <s v=""/>
    <s v=""/>
    <n v="93"/>
    <s v=""/>
    <s v=""/>
  </r>
  <r>
    <x v="155"/>
    <n v="23"/>
    <n v="63"/>
    <n v="76"/>
    <n v="50"/>
    <n v="60"/>
    <n v="75"/>
    <n v="49"/>
    <n v="58"/>
    <n v="75"/>
    <n v="47"/>
    <n v="57"/>
    <n v="74"/>
    <n v="45"/>
    <n v="56"/>
    <n v="74"/>
    <n v="44"/>
    <n v="55"/>
    <n v="73"/>
    <n v="42"/>
    <n v="53"/>
    <n v="73"/>
    <n v="40"/>
    <n v="52"/>
    <n v="73"/>
    <n v="39"/>
    <n v="51"/>
    <n v="72"/>
    <n v="37"/>
    <n v="49"/>
    <n v="72"/>
    <n v="36"/>
    <n v="48"/>
    <n v="71"/>
    <n v="34"/>
    <n v="47"/>
    <n v="71"/>
    <n v="32"/>
    <n v="45"/>
    <n v="70"/>
    <n v="31"/>
    <n v="44"/>
    <n v="70"/>
    <n v="29"/>
    <n v="43"/>
    <n v="69"/>
    <n v="28"/>
    <n v="41"/>
    <n v="69"/>
    <n v="26"/>
    <n v="40"/>
    <n v="68"/>
    <n v="24"/>
    <n v="40"/>
    <n v="68"/>
    <n v="24"/>
  </r>
  <r>
    <x v="156"/>
    <n v="0"/>
    <n v="100"/>
    <n v="100"/>
    <s v=""/>
    <n v="100"/>
    <n v="100"/>
    <s v=""/>
    <n v="100"/>
    <n v="100"/>
    <s v=""/>
    <n v="100"/>
    <n v="100"/>
    <s v=""/>
    <n v="100"/>
    <n v="100"/>
    <s v=""/>
    <n v="100"/>
    <n v="100"/>
    <s v=""/>
    <n v="100"/>
    <n v="100"/>
    <s v=""/>
    <n v="100"/>
    <n v="100"/>
    <s v=""/>
    <n v="100"/>
    <n v="100"/>
    <s v=""/>
    <n v="100"/>
    <n v="100"/>
    <s v=""/>
    <n v="100"/>
    <n v="100"/>
    <s v=""/>
    <n v="100"/>
    <n v="100"/>
    <s v=""/>
    <n v="100"/>
    <n v="100"/>
    <s v=""/>
    <n v="100"/>
    <n v="100"/>
    <s v=""/>
    <n v="100"/>
    <n v="100"/>
    <s v=""/>
    <n v="100"/>
    <n v="100"/>
    <s v=""/>
    <n v="100"/>
    <n v="100"/>
    <s v=""/>
    <n v="100"/>
    <n v="100"/>
    <s v=""/>
  </r>
  <r>
    <x v="157"/>
    <n v="2"/>
    <n v="100"/>
    <n v="100"/>
    <n v="100"/>
    <n v="100"/>
    <n v="100"/>
    <n v="100"/>
    <n v="100"/>
    <n v="100"/>
    <n v="100"/>
    <n v="100"/>
    <n v="100"/>
    <n v="100"/>
    <n v="100"/>
    <n v="99"/>
    <n v="100"/>
    <n v="99"/>
    <n v="99"/>
    <n v="100"/>
    <n v="99"/>
    <n v="99"/>
    <n v="99"/>
    <n v="99"/>
    <n v="99"/>
    <n v="98"/>
    <n v="98"/>
    <n v="99"/>
    <n v="97"/>
    <n v="98"/>
    <n v="99"/>
    <n v="97"/>
    <n v="98"/>
    <n v="99"/>
    <n v="97"/>
    <n v="98"/>
    <n v="99"/>
    <n v="97"/>
    <n v="98"/>
    <n v="99"/>
    <n v="97"/>
    <n v="98"/>
    <n v="99"/>
    <n v="97"/>
    <n v="98"/>
    <n v="99"/>
    <n v="97"/>
    <n v="98"/>
    <n v="99"/>
    <n v="97"/>
    <n v="98"/>
    <n v="99"/>
    <n v="97"/>
    <n v="98"/>
    <n v="99"/>
    <n v="97"/>
  </r>
  <r>
    <x v="158"/>
    <n v="-0.5"/>
    <n v="99.5"/>
    <n v="100"/>
    <n v="99"/>
    <n v="100"/>
    <n v="100"/>
    <n v="99"/>
    <n v="100"/>
    <n v="100"/>
    <n v="99"/>
    <n v="100"/>
    <n v="100"/>
    <n v="99"/>
    <n v="100"/>
    <n v="100"/>
    <n v="99"/>
    <n v="100"/>
    <n v="100"/>
    <n v="99"/>
    <n v="100"/>
    <n v="100"/>
    <n v="99"/>
    <n v="100"/>
    <n v="100"/>
    <n v="99"/>
    <n v="100"/>
    <n v="100"/>
    <n v="99"/>
    <n v="100"/>
    <n v="100"/>
    <n v="99"/>
    <n v="100"/>
    <n v="100"/>
    <n v="99"/>
    <n v="100"/>
    <n v="100"/>
    <n v="99"/>
    <n v="100"/>
    <n v="100"/>
    <n v="99"/>
    <n v="100"/>
    <n v="100"/>
    <n v="99"/>
    <n v="100"/>
    <n v="100"/>
    <n v="99"/>
    <n v="100"/>
    <n v="100"/>
    <n v="99"/>
    <n v="100"/>
    <n v="100"/>
    <n v="99"/>
    <n v="100"/>
    <n v="100"/>
    <n v="99"/>
  </r>
  <r>
    <x v="159"/>
    <n v="-3"/>
    <n v="76"/>
    <n v="91"/>
    <n v="61"/>
    <n v="69"/>
    <n v="91"/>
    <n v="62"/>
    <n v="69"/>
    <n v="91"/>
    <n v="63"/>
    <n v="70"/>
    <n v="91"/>
    <n v="64"/>
    <n v="71"/>
    <n v="91"/>
    <n v="65"/>
    <n v="72"/>
    <n v="91"/>
    <n v="67"/>
    <n v="73"/>
    <n v="91"/>
    <n v="68"/>
    <n v="74"/>
    <n v="91"/>
    <n v="69"/>
    <n v="74"/>
    <n v="91"/>
    <n v="70"/>
    <n v="75"/>
    <n v="91"/>
    <n v="72"/>
    <n v="76"/>
    <n v="91"/>
    <n v="73"/>
    <n v="77"/>
    <n v="91"/>
    <n v="74"/>
    <n v="78"/>
    <n v="91"/>
    <n v="75"/>
    <n v="79"/>
    <n v="90"/>
    <n v="76"/>
    <n v="79"/>
    <n v="90"/>
    <n v="76"/>
    <n v="79"/>
    <n v="90"/>
    <n v="76"/>
    <n v="79"/>
    <n v="90"/>
    <n v="76"/>
    <n v="79"/>
    <n v="90"/>
    <n v="76"/>
  </r>
  <r>
    <x v="160"/>
    <n v="35.5"/>
    <n v="55.5"/>
    <n v="83"/>
    <n v="28"/>
    <n v="51"/>
    <n v="81"/>
    <n v="27"/>
    <n v="49"/>
    <n v="79"/>
    <n v="27"/>
    <n v="47"/>
    <n v="77"/>
    <n v="26"/>
    <n v="46"/>
    <n v="75"/>
    <n v="25"/>
    <n v="44"/>
    <n v="73"/>
    <n v="24"/>
    <n v="42"/>
    <n v="71"/>
    <n v="22"/>
    <n v="40"/>
    <n v="69"/>
    <n v="21"/>
    <n v="38"/>
    <n v="67"/>
    <n v="20"/>
    <n v="35"/>
    <n v="65"/>
    <n v="19"/>
    <n v="33"/>
    <n v="63"/>
    <n v="17"/>
    <n v="32"/>
    <n v="61"/>
    <n v="16"/>
    <n v="30"/>
    <n v="59"/>
    <n v="14"/>
    <n v="28"/>
    <n v="57"/>
    <n v="12"/>
    <n v="26"/>
    <n v="56"/>
    <n v="10"/>
    <n v="24"/>
    <n v="54"/>
    <n v="8"/>
    <n v="22"/>
    <n v="52"/>
    <n v="6"/>
    <n v="20"/>
    <n v="50"/>
    <n v="4"/>
  </r>
  <r>
    <x v="161"/>
    <n v="5"/>
    <n v="90"/>
    <n v="99"/>
    <n v="81"/>
    <n v="92"/>
    <n v="99"/>
    <n v="80"/>
    <n v="92"/>
    <n v="99"/>
    <n v="79"/>
    <n v="91"/>
    <n v="99"/>
    <n v="78"/>
    <n v="91"/>
    <n v="99"/>
    <n v="77"/>
    <n v="91"/>
    <n v="99"/>
    <n v="76"/>
    <n v="90"/>
    <n v="99"/>
    <n v="76"/>
    <n v="90"/>
    <n v="99"/>
    <n v="75"/>
    <n v="89"/>
    <n v="99"/>
    <n v="74"/>
    <n v="89"/>
    <n v="99"/>
    <n v="73"/>
    <n v="88"/>
    <n v="99"/>
    <n v="72"/>
    <n v="88"/>
    <n v="99"/>
    <n v="71"/>
    <n v="87"/>
    <n v="99"/>
    <n v="70"/>
    <n v="87"/>
    <n v="98"/>
    <n v="70"/>
    <n v="86"/>
    <n v="98"/>
    <n v="69"/>
    <n v="86"/>
    <n v="98"/>
    <n v="68"/>
    <n v="85"/>
    <n v="98"/>
    <n v="67"/>
    <n v="85"/>
    <n v="98"/>
    <n v="66"/>
  </r>
  <r>
    <x v="162"/>
    <e v="#VALUE!"/>
    <n v="50"/>
    <n v="65"/>
    <n v="35"/>
    <n v="41"/>
    <n v="63"/>
    <n v="36"/>
    <n v="41"/>
    <n v="60"/>
    <n v="36"/>
    <n v="41"/>
    <n v="58"/>
    <n v="37"/>
    <n v="41"/>
    <n v="56"/>
    <n v="38"/>
    <n v="41"/>
    <n v="54"/>
    <n v="38"/>
    <n v="41"/>
    <n v="52"/>
    <n v="39"/>
    <s v=""/>
    <s v=""/>
    <s v=""/>
    <s v=""/>
    <s v=""/>
    <s v=""/>
    <s v=""/>
    <s v=""/>
    <s v=""/>
    <s v=""/>
    <s v=""/>
    <s v=""/>
    <s v=""/>
    <s v=""/>
    <s v=""/>
    <s v=""/>
    <s v=""/>
    <s v=""/>
    <s v=""/>
    <s v=""/>
    <s v=""/>
    <s v=""/>
    <s v=""/>
    <s v=""/>
    <s v=""/>
    <s v=""/>
    <s v=""/>
    <s v=""/>
    <s v=""/>
    <s v=""/>
    <s v=""/>
    <s v=""/>
    <s v=""/>
  </r>
  <r>
    <x v="163"/>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64"/>
    <n v="12.5"/>
    <n v="92.5"/>
    <n v="97"/>
    <n v="88"/>
    <n v="89"/>
    <n v="97"/>
    <n v="87"/>
    <n v="88"/>
    <n v="97"/>
    <n v="86"/>
    <n v="88"/>
    <n v="97"/>
    <n v="86"/>
    <n v="87"/>
    <n v="97"/>
    <n v="85"/>
    <n v="87"/>
    <n v="96"/>
    <n v="84"/>
    <n v="86"/>
    <n v="96"/>
    <n v="84"/>
    <n v="85"/>
    <n v="96"/>
    <n v="83"/>
    <n v="85"/>
    <n v="96"/>
    <n v="82"/>
    <n v="84"/>
    <n v="96"/>
    <n v="82"/>
    <n v="84"/>
    <n v="96"/>
    <n v="81"/>
    <n v="83"/>
    <n v="96"/>
    <n v="80"/>
    <n v="82"/>
    <n v="96"/>
    <n v="79"/>
    <n v="82"/>
    <n v="96"/>
    <n v="79"/>
    <n v="81"/>
    <n v="96"/>
    <n v="78"/>
    <n v="81"/>
    <n v="95"/>
    <n v="77"/>
    <n v="80"/>
    <n v="95"/>
    <n v="77"/>
    <n v="80"/>
    <n v="95"/>
    <n v="76"/>
  </r>
  <r>
    <x v="165"/>
    <n v="20.5"/>
    <n v="63.5"/>
    <n v="74"/>
    <n v="53"/>
    <n v="60"/>
    <n v="74"/>
    <n v="53"/>
    <n v="59"/>
    <n v="73"/>
    <n v="52"/>
    <n v="58"/>
    <n v="72"/>
    <n v="50"/>
    <n v="56"/>
    <n v="71"/>
    <n v="49"/>
    <n v="55"/>
    <n v="70"/>
    <n v="47"/>
    <n v="53"/>
    <n v="68"/>
    <n v="46"/>
    <n v="52"/>
    <n v="67"/>
    <n v="44"/>
    <n v="50"/>
    <n v="66"/>
    <n v="43"/>
    <n v="49"/>
    <n v="65"/>
    <n v="41"/>
    <n v="48"/>
    <n v="64"/>
    <n v="40"/>
    <n v="46"/>
    <n v="63"/>
    <n v="38"/>
    <n v="45"/>
    <n v="61"/>
    <n v="37"/>
    <n v="43"/>
    <n v="60"/>
    <n v="35"/>
    <n v="43"/>
    <n v="60"/>
    <n v="35"/>
    <n v="43"/>
    <n v="60"/>
    <n v="35"/>
    <n v="43"/>
    <n v="60"/>
    <n v="35"/>
    <n v="43"/>
    <n v="60"/>
    <n v="35"/>
  </r>
  <r>
    <x v="166"/>
    <n v="4"/>
    <n v="94"/>
    <n v="98"/>
    <n v="90"/>
    <n v="95"/>
    <n v="98"/>
    <n v="87"/>
    <n v="94"/>
    <n v="98"/>
    <n v="87"/>
    <n v="94"/>
    <n v="98"/>
    <n v="87"/>
    <n v="94"/>
    <n v="98"/>
    <n v="86"/>
    <n v="93"/>
    <n v="98"/>
    <n v="85"/>
    <n v="93"/>
    <n v="98"/>
    <n v="84"/>
    <n v="93"/>
    <n v="98"/>
    <n v="83"/>
    <n v="93"/>
    <n v="98"/>
    <n v="82"/>
    <n v="92"/>
    <n v="98"/>
    <n v="81"/>
    <n v="92"/>
    <n v="98"/>
    <n v="80"/>
    <n v="92"/>
    <n v="98"/>
    <n v="79"/>
    <n v="91"/>
    <n v="98"/>
    <n v="78"/>
    <n v="91"/>
    <n v="98"/>
    <n v="77"/>
    <n v="91"/>
    <n v="98"/>
    <n v="76"/>
    <n v="90"/>
    <n v="98"/>
    <n v="75"/>
    <n v="90"/>
    <n v="98"/>
    <n v="75"/>
    <n v="90"/>
    <n v="98"/>
    <n v="74"/>
  </r>
  <r>
    <x v="167"/>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68"/>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69"/>
    <n v="2"/>
    <n v="97"/>
    <n v="99"/>
    <n v="95"/>
    <n v="97"/>
    <n v="99"/>
    <n v="95"/>
    <n v="97"/>
    <n v="99"/>
    <n v="95"/>
    <n v="97"/>
    <n v="99"/>
    <n v="94"/>
    <n v="97"/>
    <n v="99"/>
    <n v="94"/>
    <n v="97"/>
    <n v="99"/>
    <n v="94"/>
    <n v="96"/>
    <n v="99"/>
    <n v="93"/>
    <n v="96"/>
    <n v="99"/>
    <n v="93"/>
    <n v="96"/>
    <n v="99"/>
    <n v="93"/>
    <n v="96"/>
    <n v="99"/>
    <n v="92"/>
    <n v="96"/>
    <n v="99"/>
    <n v="92"/>
    <n v="96"/>
    <n v="99"/>
    <n v="92"/>
    <n v="96"/>
    <n v="99"/>
    <n v="92"/>
    <n v="96"/>
    <n v="99"/>
    <n v="91"/>
    <n v="95"/>
    <n v="99"/>
    <n v="91"/>
    <n v="95"/>
    <n v="99"/>
    <n v="91"/>
    <n v="95"/>
    <n v="99"/>
    <n v="90"/>
    <n v="95"/>
    <n v="99"/>
    <n v="90"/>
  </r>
  <r>
    <x v="170"/>
    <n v="30"/>
    <n v="86"/>
    <n v="96"/>
    <n v="76"/>
    <n v="80"/>
    <n v="96"/>
    <n v="74"/>
    <n v="78"/>
    <n v="96"/>
    <n v="72"/>
    <n v="77"/>
    <n v="95"/>
    <n v="70"/>
    <n v="75"/>
    <n v="95"/>
    <n v="68"/>
    <n v="73"/>
    <n v="95"/>
    <n v="66"/>
    <n v="72"/>
    <n v="94"/>
    <n v="64"/>
    <n v="70"/>
    <n v="94"/>
    <n v="62"/>
    <n v="69"/>
    <n v="93"/>
    <n v="60"/>
    <n v="67"/>
    <n v="93"/>
    <n v="58"/>
    <n v="66"/>
    <n v="93"/>
    <n v="56"/>
    <n v="65"/>
    <n v="92"/>
    <n v="54"/>
    <n v="63"/>
    <n v="92"/>
    <n v="53"/>
    <n v="62"/>
    <n v="92"/>
    <n v="51"/>
    <n v="60"/>
    <n v="91"/>
    <n v="49"/>
    <n v="59"/>
    <n v="91"/>
    <n v="47"/>
    <n v="57"/>
    <n v="91"/>
    <n v="45"/>
    <n v="56"/>
    <n v="90"/>
    <n v="43"/>
  </r>
  <r>
    <x v="171"/>
    <n v="6"/>
    <n v="100"/>
    <n v="100"/>
    <n v="100"/>
    <n v="99"/>
    <n v="100"/>
    <n v="99"/>
    <n v="99"/>
    <n v="100"/>
    <n v="99"/>
    <n v="99"/>
    <n v="100"/>
    <n v="99"/>
    <n v="99"/>
    <n v="100"/>
    <n v="98"/>
    <n v="98"/>
    <n v="99"/>
    <n v="98"/>
    <n v="98"/>
    <n v="99"/>
    <n v="97"/>
    <n v="98"/>
    <n v="99"/>
    <n v="97"/>
    <n v="97"/>
    <n v="99"/>
    <n v="96"/>
    <n v="97"/>
    <n v="99"/>
    <n v="96"/>
    <n v="97"/>
    <n v="99"/>
    <n v="95"/>
    <n v="96"/>
    <n v="99"/>
    <n v="95"/>
    <n v="96"/>
    <n v="99"/>
    <n v="94"/>
    <n v="95"/>
    <n v="98"/>
    <n v="94"/>
    <n v="95"/>
    <n v="98"/>
    <n v="93"/>
    <n v="95"/>
    <n v="98"/>
    <n v="93"/>
    <n v="94"/>
    <n v="98"/>
    <n v="92"/>
    <n v="94"/>
    <n v="98"/>
    <n v="92"/>
  </r>
  <r>
    <x v="172"/>
    <e v="#VALUE!"/>
    <n v="84"/>
    <n v="98"/>
    <n v="70"/>
    <n v="77"/>
    <n v="98"/>
    <n v="67"/>
    <n v="75"/>
    <n v="97"/>
    <n v="65"/>
    <n v="72"/>
    <n v="95"/>
    <n v="63"/>
    <n v="70"/>
    <n v="93"/>
    <n v="61"/>
    <n v="68"/>
    <n v="91"/>
    <n v="59"/>
    <n v="66"/>
    <n v="89"/>
    <n v="57"/>
    <n v="64"/>
    <n v="87"/>
    <n v="55"/>
    <n v="62"/>
    <n v="85"/>
    <n v="53"/>
    <n v="60"/>
    <n v="83"/>
    <n v="51"/>
    <n v="58"/>
    <n v="81"/>
    <n v="50"/>
    <n v="57"/>
    <n v="80"/>
    <n v="48"/>
    <n v="55"/>
    <n v="78"/>
    <n v="47"/>
    <n v="54"/>
    <n v="76"/>
    <n v="46"/>
    <n v="52"/>
    <n v="74"/>
    <n v="45"/>
    <n v="51"/>
    <n v="73"/>
    <n v="43"/>
    <s v=""/>
    <s v=""/>
    <s v=""/>
    <s v=""/>
    <s v=""/>
    <s v=""/>
  </r>
  <r>
    <x v="173"/>
    <n v="22.5"/>
    <n v="68.5"/>
    <n v="89"/>
    <n v="48"/>
    <n v="64"/>
    <n v="88"/>
    <n v="47"/>
    <n v="63"/>
    <n v="88"/>
    <n v="46"/>
    <n v="62"/>
    <n v="87"/>
    <n v="45"/>
    <n v="61"/>
    <n v="87"/>
    <n v="44"/>
    <n v="60"/>
    <n v="86"/>
    <n v="43"/>
    <n v="58"/>
    <n v="86"/>
    <n v="42"/>
    <n v="57"/>
    <n v="85"/>
    <n v="41"/>
    <n v="56"/>
    <n v="84"/>
    <n v="40"/>
    <n v="55"/>
    <n v="84"/>
    <n v="38"/>
    <n v="54"/>
    <n v="83"/>
    <n v="37"/>
    <n v="53"/>
    <n v="83"/>
    <n v="36"/>
    <n v="52"/>
    <n v="82"/>
    <n v="35"/>
    <n v="50"/>
    <n v="81"/>
    <n v="34"/>
    <n v="49"/>
    <n v="81"/>
    <n v="33"/>
    <n v="48"/>
    <n v="80"/>
    <n v="32"/>
    <n v="47"/>
    <n v="80"/>
    <n v="31"/>
    <n v="46"/>
    <n v="79"/>
    <n v="30"/>
  </r>
  <r>
    <x v="174"/>
    <n v="2"/>
    <n v="100"/>
    <n v="100"/>
    <n v="100"/>
    <n v="100"/>
    <n v="100"/>
    <n v="100"/>
    <n v="100"/>
    <n v="100"/>
    <n v="100"/>
    <n v="100"/>
    <n v="100"/>
    <n v="100"/>
    <n v="100"/>
    <n v="100"/>
    <n v="100"/>
    <n v="100"/>
    <n v="99"/>
    <n v="100"/>
    <n v="99"/>
    <n v="99"/>
    <n v="100"/>
    <n v="99"/>
    <n v="99"/>
    <n v="99"/>
    <n v="99"/>
    <n v="99"/>
    <n v="99"/>
    <n v="99"/>
    <n v="98"/>
    <n v="99"/>
    <n v="99"/>
    <n v="98"/>
    <n v="99"/>
    <n v="99"/>
    <n v="98"/>
    <n v="99"/>
    <n v="99"/>
    <n v="98"/>
    <n v="99"/>
    <n v="98"/>
    <n v="97"/>
    <n v="99"/>
    <n v="98"/>
    <n v="97"/>
    <n v="99"/>
    <n v="98"/>
    <n v="97"/>
    <n v="99"/>
    <n v="98"/>
    <n v="97"/>
    <n v="99"/>
    <n v="98"/>
    <n v="97"/>
    <n v="99"/>
  </r>
  <r>
    <x v="175"/>
    <n v="6"/>
    <n v="98"/>
    <s v=""/>
    <s v=""/>
    <n v="98"/>
    <s v=""/>
    <s v=""/>
    <n v="98"/>
    <s v=""/>
    <s v=""/>
    <n v="98"/>
    <s v=""/>
    <s v=""/>
    <n v="98"/>
    <s v=""/>
    <s v=""/>
    <n v="97"/>
    <s v=""/>
    <s v=""/>
    <n v="97"/>
    <s v=""/>
    <s v=""/>
    <n v="96"/>
    <s v=""/>
    <s v=""/>
    <n v="96"/>
    <s v=""/>
    <s v=""/>
    <n v="95"/>
    <s v=""/>
    <s v=""/>
    <n v="95"/>
    <s v=""/>
    <s v=""/>
    <n v="95"/>
    <s v=""/>
    <s v=""/>
    <n v="94"/>
    <s v=""/>
    <s v=""/>
    <n v="94"/>
    <s v=""/>
    <s v=""/>
    <n v="93"/>
    <s v=""/>
    <s v=""/>
    <n v="93"/>
    <s v=""/>
    <s v=""/>
    <n v="92"/>
    <s v=""/>
    <s v=""/>
    <n v="92"/>
    <s v=""/>
    <s v=""/>
  </r>
  <r>
    <x v="176"/>
    <n v="6.5"/>
    <n v="94.5"/>
    <n v="100"/>
    <n v="89"/>
    <n v="96"/>
    <n v="100"/>
    <n v="88"/>
    <n v="96"/>
    <n v="100"/>
    <n v="87"/>
    <n v="95"/>
    <n v="100"/>
    <n v="87"/>
    <n v="95"/>
    <n v="100"/>
    <n v="85"/>
    <n v="94"/>
    <n v="100"/>
    <n v="83"/>
    <n v="93"/>
    <n v="99"/>
    <n v="81"/>
    <n v="92"/>
    <n v="99"/>
    <n v="79"/>
    <n v="92"/>
    <n v="99"/>
    <n v="77"/>
    <n v="91"/>
    <n v="99"/>
    <n v="76"/>
    <n v="91"/>
    <n v="99"/>
    <n v="75"/>
    <n v="90"/>
    <n v="99"/>
    <n v="75"/>
    <n v="90"/>
    <n v="99"/>
    <n v="74"/>
    <n v="90"/>
    <n v="98"/>
    <n v="73"/>
    <n v="89"/>
    <n v="98"/>
    <n v="73"/>
    <n v="89"/>
    <n v="98"/>
    <n v="72"/>
    <n v="88"/>
    <n v="98"/>
    <n v="71"/>
    <n v="88"/>
    <n v="98"/>
    <n v="71"/>
  </r>
  <r>
    <x v="177"/>
    <n v="4.5"/>
    <n v="99.5"/>
    <n v="99"/>
    <n v="100"/>
    <n v="99"/>
    <n v="99"/>
    <n v="100"/>
    <n v="99"/>
    <n v="99"/>
    <n v="100"/>
    <n v="99"/>
    <n v="99"/>
    <n v="99"/>
    <n v="99"/>
    <n v="99"/>
    <n v="98"/>
    <n v="98"/>
    <n v="99"/>
    <n v="97"/>
    <n v="98"/>
    <n v="99"/>
    <n v="97"/>
    <n v="98"/>
    <n v="99"/>
    <n v="96"/>
    <n v="98"/>
    <n v="99"/>
    <n v="95"/>
    <n v="97"/>
    <n v="99"/>
    <n v="95"/>
    <n v="97"/>
    <n v="99"/>
    <n v="94"/>
    <n v="97"/>
    <n v="99"/>
    <n v="93"/>
    <n v="97"/>
    <n v="99"/>
    <n v="92"/>
    <n v="96"/>
    <n v="99"/>
    <n v="92"/>
    <n v="96"/>
    <n v="99"/>
    <n v="91"/>
    <n v="96"/>
    <n v="99"/>
    <n v="90"/>
    <n v="96"/>
    <n v="99"/>
    <n v="89"/>
    <n v="95"/>
    <n v="99"/>
    <n v="89"/>
  </r>
  <r>
    <x v="178"/>
    <n v="12"/>
    <n v="99"/>
    <n v="100"/>
    <n v="98"/>
    <n v="99"/>
    <n v="100"/>
    <n v="98"/>
    <n v="98"/>
    <n v="99"/>
    <n v="97"/>
    <n v="98"/>
    <n v="99"/>
    <n v="96"/>
    <n v="97"/>
    <n v="99"/>
    <n v="95"/>
    <n v="96"/>
    <n v="99"/>
    <n v="94"/>
    <n v="95"/>
    <n v="98"/>
    <n v="92"/>
    <n v="95"/>
    <n v="98"/>
    <n v="91"/>
    <n v="94"/>
    <n v="98"/>
    <n v="90"/>
    <n v="93"/>
    <n v="98"/>
    <n v="89"/>
    <n v="92"/>
    <n v="97"/>
    <n v="88"/>
    <n v="92"/>
    <n v="97"/>
    <n v="87"/>
    <n v="91"/>
    <n v="97"/>
    <n v="86"/>
    <n v="90"/>
    <n v="96"/>
    <n v="84"/>
    <n v="89"/>
    <n v="96"/>
    <n v="83"/>
    <n v="88"/>
    <n v="96"/>
    <n v="82"/>
    <n v="88"/>
    <n v="96"/>
    <n v="80"/>
    <n v="87"/>
    <n v="96"/>
    <n v="79"/>
  </r>
  <r>
    <x v="179"/>
    <e v="#VALUE!"/>
    <n v="99.5"/>
    <n v="100"/>
    <n v="99"/>
    <n v="99"/>
    <n v="100"/>
    <n v="99"/>
    <n v="99"/>
    <n v="100"/>
    <n v="99"/>
    <n v="99"/>
    <n v="100"/>
    <n v="99"/>
    <n v="99"/>
    <n v="99"/>
    <n v="99"/>
    <n v="99"/>
    <n v="99"/>
    <n v="99"/>
    <n v="99"/>
    <n v="99"/>
    <n v="98"/>
    <n v="99"/>
    <n v="99"/>
    <n v="98"/>
    <n v="99"/>
    <n v="99"/>
    <n v="98"/>
    <n v="98"/>
    <n v="99"/>
    <n v="98"/>
    <n v="98"/>
    <n v="99"/>
    <n v="98"/>
    <n v="98"/>
    <n v="98"/>
    <n v="98"/>
    <n v="98"/>
    <n v="98"/>
    <n v="98"/>
    <n v="98"/>
    <n v="98"/>
    <n v="98"/>
    <n v="98"/>
    <n v="98"/>
    <n v="98"/>
    <n v="98"/>
    <n v="98"/>
    <n v="98"/>
    <n v="98"/>
    <n v="98"/>
    <n v="98"/>
    <s v=""/>
    <s v=""/>
    <s v=""/>
  </r>
  <r>
    <x v="180"/>
    <n v="31"/>
    <n v="58"/>
    <n v="75"/>
    <n v="41"/>
    <n v="48"/>
    <n v="75"/>
    <n v="40"/>
    <n v="46"/>
    <n v="75"/>
    <n v="38"/>
    <n v="45"/>
    <n v="74"/>
    <n v="37"/>
    <n v="43"/>
    <n v="74"/>
    <n v="35"/>
    <n v="42"/>
    <n v="74"/>
    <n v="34"/>
    <n v="41"/>
    <n v="73"/>
    <n v="33"/>
    <n v="39"/>
    <n v="73"/>
    <n v="31"/>
    <n v="38"/>
    <n v="73"/>
    <n v="30"/>
    <n v="37"/>
    <n v="73"/>
    <n v="29"/>
    <n v="35"/>
    <n v="72"/>
    <n v="27"/>
    <n v="34"/>
    <n v="72"/>
    <n v="26"/>
    <n v="33"/>
    <n v="72"/>
    <n v="25"/>
    <n v="32"/>
    <n v="71"/>
    <n v="24"/>
    <n v="30"/>
    <n v="71"/>
    <n v="22"/>
    <n v="29"/>
    <n v="71"/>
    <n v="21"/>
    <n v="28"/>
    <n v="71"/>
    <n v="20"/>
    <n v="27"/>
    <n v="70"/>
    <n v="19"/>
  </r>
  <r>
    <x v="181"/>
    <n v="-3"/>
    <n v="95"/>
    <n v="91"/>
    <n v="99"/>
    <n v="94"/>
    <n v="91"/>
    <n v="99"/>
    <n v="94"/>
    <n v="91"/>
    <n v="99"/>
    <n v="94"/>
    <n v="91"/>
    <n v="99"/>
    <n v="94"/>
    <n v="92"/>
    <n v="98"/>
    <n v="94"/>
    <n v="93"/>
    <n v="97"/>
    <n v="95"/>
    <n v="94"/>
    <n v="97"/>
    <n v="95"/>
    <n v="94"/>
    <n v="97"/>
    <n v="96"/>
    <n v="95"/>
    <n v="96"/>
    <n v="96"/>
    <n v="96"/>
    <n v="96"/>
    <n v="96"/>
    <n v="97"/>
    <n v="96"/>
    <n v="97"/>
    <n v="97"/>
    <n v="96"/>
    <n v="97"/>
    <n v="98"/>
    <n v="96"/>
    <n v="98"/>
    <n v="99"/>
    <n v="95"/>
    <n v="98"/>
    <n v="100"/>
    <n v="95"/>
    <n v="98"/>
    <n v="100"/>
    <n v="95"/>
    <n v="98"/>
    <n v="100"/>
    <n v="95"/>
    <n v="98"/>
    <n v="100"/>
    <n v="95"/>
  </r>
  <r>
    <x v="182"/>
    <n v="1"/>
    <n v="97"/>
    <s v=""/>
    <s v=""/>
    <n v="97"/>
    <s v=""/>
    <s v=""/>
    <n v="97"/>
    <s v=""/>
    <s v=""/>
    <n v="96"/>
    <s v=""/>
    <s v=""/>
    <n v="96"/>
    <s v=""/>
    <s v=""/>
    <n v="96"/>
    <s v=""/>
    <s v=""/>
    <n v="96"/>
    <s v=""/>
    <s v=""/>
    <n v="96"/>
    <s v=""/>
    <s v=""/>
    <n v="96"/>
    <s v=""/>
    <s v=""/>
    <n v="96"/>
    <s v=""/>
    <s v=""/>
    <n v="96"/>
    <s v=""/>
    <s v=""/>
    <n v="96"/>
    <s v=""/>
    <s v=""/>
    <n v="96"/>
    <s v=""/>
    <s v=""/>
    <n v="96"/>
    <s v=""/>
    <s v=""/>
    <n v="96"/>
    <s v=""/>
    <s v=""/>
    <n v="96"/>
    <s v=""/>
    <s v=""/>
    <n v="96"/>
    <s v=""/>
    <s v=""/>
    <n v="96"/>
    <s v=""/>
    <s v=""/>
  </r>
  <r>
    <x v="183"/>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184"/>
    <n v="37.5"/>
    <n v="64.5"/>
    <n v="86"/>
    <n v="43"/>
    <n v="55"/>
    <n v="84"/>
    <n v="41"/>
    <n v="53"/>
    <n v="83"/>
    <n v="39"/>
    <n v="51"/>
    <n v="82"/>
    <n v="37"/>
    <n v="49"/>
    <n v="80"/>
    <n v="36"/>
    <n v="47"/>
    <n v="79"/>
    <n v="34"/>
    <n v="46"/>
    <n v="78"/>
    <n v="33"/>
    <n v="44"/>
    <n v="76"/>
    <n v="31"/>
    <n v="42"/>
    <n v="75"/>
    <n v="29"/>
    <n v="40"/>
    <n v="74"/>
    <n v="28"/>
    <n v="38"/>
    <n v="73"/>
    <n v="26"/>
    <n v="37"/>
    <n v="71"/>
    <n v="25"/>
    <n v="35"/>
    <n v="70"/>
    <n v="23"/>
    <n v="33"/>
    <n v="69"/>
    <n v="22"/>
    <n v="32"/>
    <n v="68"/>
    <n v="20"/>
    <n v="30"/>
    <n v="67"/>
    <n v="19"/>
    <n v="29"/>
    <n v="66"/>
    <n v="18"/>
    <n v="27"/>
    <n v="65"/>
    <n v="16"/>
  </r>
  <r>
    <x v="185"/>
    <e v="#VALUE!"/>
    <n v="98.5"/>
    <n v="100"/>
    <n v="97"/>
    <n v="99"/>
    <n v="100"/>
    <n v="97"/>
    <n v="99"/>
    <n v="100"/>
    <n v="97"/>
    <n v="99"/>
    <n v="100"/>
    <n v="97"/>
    <n v="99"/>
    <n v="100"/>
    <n v="97"/>
    <n v="99"/>
    <n v="100"/>
    <n v="97"/>
    <n v="99"/>
    <n v="100"/>
    <n v="97"/>
    <n v="99"/>
    <n v="100"/>
    <n v="97"/>
    <n v="99"/>
    <n v="100"/>
    <n v="97"/>
    <n v="99"/>
    <n v="100"/>
    <n v="97"/>
    <n v="99"/>
    <n v="100"/>
    <n v="97"/>
    <n v="99"/>
    <n v="100"/>
    <n v="97"/>
    <n v="99"/>
    <n v="100"/>
    <n v="97"/>
    <s v=""/>
    <n v="100"/>
    <s v=""/>
    <s v=""/>
    <n v="100"/>
    <s v=""/>
    <s v=""/>
    <n v="100"/>
    <s v=""/>
    <s v=""/>
    <n v="100"/>
    <s v=""/>
    <s v=""/>
    <n v="100"/>
    <s v=""/>
  </r>
  <r>
    <x v="186"/>
    <n v="0.5"/>
    <n v="97.5"/>
    <n v="100"/>
    <n v="95"/>
    <n v="99"/>
    <n v="100"/>
    <n v="94"/>
    <n v="99"/>
    <n v="100"/>
    <n v="93"/>
    <n v="99"/>
    <n v="99"/>
    <n v="91"/>
    <n v="99"/>
    <n v="99"/>
    <n v="89"/>
    <n v="99"/>
    <n v="99"/>
    <n v="87"/>
    <n v="99"/>
    <n v="99"/>
    <n v="86"/>
    <n v="98"/>
    <n v="99"/>
    <n v="84"/>
    <n v="98"/>
    <n v="99"/>
    <n v="82"/>
    <n v="98"/>
    <n v="99"/>
    <n v="80"/>
    <n v="98"/>
    <n v="99"/>
    <n v="79"/>
    <n v="98"/>
    <n v="99"/>
    <n v="77"/>
    <n v="97"/>
    <n v="99"/>
    <n v="75"/>
    <n v="97"/>
    <n v="99"/>
    <n v="74"/>
    <n v="97"/>
    <n v="99"/>
    <n v="74"/>
    <n v="97"/>
    <n v="99"/>
    <n v="74"/>
    <n v="97"/>
    <n v="99"/>
    <n v="75"/>
    <n v="97"/>
    <n v="99"/>
    <n v="75"/>
  </r>
  <r>
    <x v="187"/>
    <n v="13"/>
    <n v="98"/>
    <n v="100"/>
    <n v="96"/>
    <n v="98"/>
    <n v="99"/>
    <n v="96"/>
    <n v="98"/>
    <n v="99"/>
    <n v="96"/>
    <n v="97"/>
    <n v="99"/>
    <n v="95"/>
    <n v="97"/>
    <n v="99"/>
    <n v="95"/>
    <n v="97"/>
    <n v="99"/>
    <n v="95"/>
    <n v="96"/>
    <n v="99"/>
    <n v="94"/>
    <n v="96"/>
    <n v="99"/>
    <n v="93"/>
    <n v="96"/>
    <n v="99"/>
    <n v="93"/>
    <n v="95"/>
    <n v="98"/>
    <n v="92"/>
    <n v="94"/>
    <n v="98"/>
    <n v="90"/>
    <n v="93"/>
    <n v="98"/>
    <n v="88"/>
    <n v="92"/>
    <n v="97"/>
    <n v="86"/>
    <n v="90"/>
    <n v="97"/>
    <n v="84"/>
    <n v="89"/>
    <n v="97"/>
    <n v="82"/>
    <n v="88"/>
    <n v="96"/>
    <n v="80"/>
    <n v="86"/>
    <n v="96"/>
    <n v="78"/>
    <n v="85"/>
    <n v="95"/>
    <n v="76"/>
  </r>
  <r>
    <x v="188"/>
    <n v="12"/>
    <n v="94"/>
    <n v="100"/>
    <n v="88"/>
    <n v="91"/>
    <n v="99"/>
    <n v="88"/>
    <n v="90"/>
    <n v="99"/>
    <n v="87"/>
    <n v="89"/>
    <n v="99"/>
    <n v="86"/>
    <n v="89"/>
    <n v="98"/>
    <n v="85"/>
    <n v="88"/>
    <n v="98"/>
    <n v="85"/>
    <n v="87"/>
    <n v="98"/>
    <n v="84"/>
    <n v="86"/>
    <n v="98"/>
    <n v="83"/>
    <n v="86"/>
    <n v="97"/>
    <n v="82"/>
    <n v="85"/>
    <n v="97"/>
    <n v="81"/>
    <n v="84"/>
    <n v="97"/>
    <n v="80"/>
    <n v="84"/>
    <n v="96"/>
    <n v="80"/>
    <n v="83"/>
    <n v="96"/>
    <n v="79"/>
    <n v="82"/>
    <n v="96"/>
    <n v="78"/>
    <n v="82"/>
    <n v="96"/>
    <n v="78"/>
    <n v="82"/>
    <n v="96"/>
    <n v="78"/>
    <n v="82"/>
    <n v="96"/>
    <n v="78"/>
    <n v="82"/>
    <n v="96"/>
    <n v="78"/>
  </r>
  <r>
    <x v="189"/>
    <n v="-1"/>
    <n v="96"/>
    <s v=""/>
    <s v=""/>
    <n v="96"/>
    <s v=""/>
    <s v=""/>
    <n v="96"/>
    <s v=""/>
    <s v=""/>
    <n v="96"/>
    <s v=""/>
    <s v=""/>
    <n v="96"/>
    <s v=""/>
    <s v=""/>
    <n v="96"/>
    <s v=""/>
    <s v=""/>
    <n v="96"/>
    <s v=""/>
    <s v=""/>
    <n v="96"/>
    <s v=""/>
    <s v=""/>
    <n v="96"/>
    <s v=""/>
    <s v=""/>
    <n v="96"/>
    <s v=""/>
    <s v=""/>
    <n v="96"/>
    <s v=""/>
    <s v=""/>
    <n v="96"/>
    <s v=""/>
    <s v=""/>
    <n v="96"/>
    <s v=""/>
    <s v=""/>
    <n v="96"/>
    <s v=""/>
    <s v=""/>
    <n v="96"/>
    <s v=""/>
    <s v=""/>
    <n v="97"/>
    <s v=""/>
    <s v=""/>
    <n v="97"/>
    <s v=""/>
    <s v=""/>
    <n v="97"/>
    <s v=""/>
    <s v=""/>
  </r>
  <r>
    <x v="190"/>
    <n v="16"/>
    <n v="96"/>
    <n v="99"/>
    <n v="93"/>
    <n v="94"/>
    <n v="98"/>
    <n v="92"/>
    <n v="93"/>
    <n v="98"/>
    <n v="91"/>
    <n v="92"/>
    <n v="97"/>
    <n v="90"/>
    <n v="91"/>
    <n v="97"/>
    <n v="88"/>
    <n v="90"/>
    <n v="97"/>
    <n v="87"/>
    <n v="89"/>
    <n v="96"/>
    <n v="86"/>
    <n v="89"/>
    <n v="96"/>
    <n v="85"/>
    <n v="88"/>
    <n v="96"/>
    <n v="84"/>
    <n v="87"/>
    <n v="96"/>
    <n v="83"/>
    <n v="86"/>
    <n v="96"/>
    <n v="82"/>
    <n v="85"/>
    <n v="96"/>
    <n v="81"/>
    <n v="84"/>
    <n v="95"/>
    <n v="80"/>
    <n v="84"/>
    <n v="95"/>
    <n v="79"/>
    <n v="83"/>
    <n v="95"/>
    <n v="78"/>
    <n v="82"/>
    <n v="95"/>
    <n v="77"/>
    <n v="81"/>
    <n v="95"/>
    <n v="77"/>
    <n v="80"/>
    <n v="94"/>
    <n v="76"/>
  </r>
  <r>
    <x v="191"/>
    <n v="29"/>
    <n v="67"/>
    <n v="79"/>
    <n v="55"/>
    <n v="63"/>
    <n v="79"/>
    <n v="55"/>
    <n v="63"/>
    <n v="79"/>
    <n v="55"/>
    <n v="61"/>
    <n v="79"/>
    <n v="52"/>
    <n v="60"/>
    <n v="78"/>
    <n v="50"/>
    <n v="58"/>
    <n v="78"/>
    <n v="48"/>
    <n v="56"/>
    <n v="77"/>
    <n v="46"/>
    <n v="54"/>
    <n v="76"/>
    <n v="44"/>
    <n v="52"/>
    <n v="76"/>
    <n v="41"/>
    <n v="50"/>
    <n v="75"/>
    <n v="39"/>
    <n v="48"/>
    <n v="75"/>
    <n v="37"/>
    <n v="46"/>
    <n v="74"/>
    <n v="35"/>
    <n v="44"/>
    <n v="74"/>
    <n v="32"/>
    <n v="42"/>
    <n v="73"/>
    <n v="30"/>
    <n v="40"/>
    <n v="73"/>
    <n v="28"/>
    <n v="38"/>
    <n v="72"/>
    <n v="26"/>
    <n v="38"/>
    <n v="72"/>
    <n v="26"/>
    <n v="38"/>
    <n v="72"/>
    <n v="26"/>
  </r>
  <r>
    <x v="192"/>
    <n v="14"/>
    <n v="63"/>
    <n v="84"/>
    <n v="42"/>
    <n v="59"/>
    <n v="84"/>
    <n v="41"/>
    <n v="59"/>
    <n v="84"/>
    <n v="41"/>
    <n v="58"/>
    <n v="84"/>
    <n v="40"/>
    <n v="58"/>
    <n v="84"/>
    <n v="39"/>
    <n v="57"/>
    <n v="84"/>
    <n v="39"/>
    <n v="56"/>
    <n v="84"/>
    <n v="38"/>
    <n v="56"/>
    <n v="84"/>
    <n v="38"/>
    <n v="55"/>
    <n v="84"/>
    <n v="37"/>
    <n v="55"/>
    <n v="84"/>
    <n v="36"/>
    <n v="54"/>
    <n v="84"/>
    <n v="36"/>
    <n v="53"/>
    <n v="84"/>
    <n v="35"/>
    <n v="53"/>
    <n v="84"/>
    <n v="34"/>
    <n v="52"/>
    <n v="84"/>
    <n v="34"/>
    <n v="51"/>
    <n v="84"/>
    <n v="33"/>
    <n v="51"/>
    <n v="84"/>
    <n v="32"/>
    <n v="50"/>
    <n v="84"/>
    <n v="32"/>
    <n v="49"/>
    <n v="84"/>
    <n v="31"/>
  </r>
  <r>
    <x v="193"/>
    <n v="0"/>
    <n v="72"/>
    <n v="94"/>
    <n v="50"/>
    <n v="65"/>
    <n v="94"/>
    <n v="50"/>
    <n v="65"/>
    <n v="94"/>
    <n v="51"/>
    <n v="65"/>
    <n v="94"/>
    <n v="52"/>
    <n v="66"/>
    <n v="94"/>
    <n v="52"/>
    <n v="66"/>
    <n v="94"/>
    <n v="53"/>
    <n v="67"/>
    <n v="94"/>
    <n v="54"/>
    <n v="68"/>
    <n v="94"/>
    <n v="54"/>
    <n v="68"/>
    <n v="94"/>
    <n v="55"/>
    <n v="69"/>
    <n v="95"/>
    <n v="55"/>
    <n v="69"/>
    <n v="95"/>
    <n v="56"/>
    <n v="70"/>
    <n v="95"/>
    <n v="57"/>
    <n v="70"/>
    <n v="95"/>
    <n v="57"/>
    <n v="71"/>
    <n v="95"/>
    <n v="58"/>
    <n v="71"/>
    <n v="95"/>
    <n v="59"/>
    <n v="72"/>
    <n v="95"/>
    <n v="59"/>
    <n v="72"/>
    <n v="95"/>
    <n v="60"/>
    <n v="72"/>
    <n v="95"/>
    <n v="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10B1DA-271D-471A-A0E5-6A58BEBC7432}" name="PivotTable23"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
  <location ref="S34:T49" firstHeaderRow="1" firstDataRow="1" firstDataCol="1"/>
  <pivotFields count="56">
    <pivotField axis="axisRow" showAll="0" measureFilter="1" sortType="descending">
      <items count="195">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dataField="1" showAll="0"/>
    <pivotField numFmtId="2"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5">
    <i>
      <x v="193"/>
    </i>
    <i>
      <x v="77"/>
    </i>
    <i>
      <x v="76"/>
    </i>
    <i>
      <x v="100"/>
    </i>
    <i>
      <x v="9"/>
    </i>
    <i>
      <x v="134"/>
    </i>
    <i>
      <x v="33"/>
    </i>
    <i>
      <x v="164"/>
    </i>
    <i>
      <x v="13"/>
    </i>
    <i>
      <x v="88"/>
    </i>
    <i>
      <x v="23"/>
    </i>
    <i>
      <x v="2"/>
    </i>
    <i>
      <x v="85"/>
    </i>
    <i>
      <x v="69"/>
    </i>
    <i>
      <x v="61"/>
    </i>
  </rowItems>
  <colItems count="1">
    <i/>
  </colItems>
  <dataFields count="1">
    <dataField name="Percentage Change" fld="1" baseField="0" baseItem="193"/>
  </dataFields>
  <formats count="5">
    <format dxfId="62">
      <pivotArea dataOnly="0" fieldPosition="0">
        <references count="1">
          <reference field="0" count="20">
            <x v="2"/>
            <x v="9"/>
            <x v="13"/>
            <x v="23"/>
            <x v="33"/>
            <x v="38"/>
            <x v="60"/>
            <x v="61"/>
            <x v="68"/>
            <x v="69"/>
            <x v="76"/>
            <x v="77"/>
            <x v="85"/>
            <x v="88"/>
            <x v="92"/>
            <x v="100"/>
            <x v="134"/>
            <x v="135"/>
            <x v="164"/>
            <x v="193"/>
          </reference>
        </references>
      </pivotArea>
    </format>
    <format dxfId="61">
      <pivotArea outline="0" collapsedLevelsAreSubtotals="1" fieldPosition="0"/>
    </format>
    <format dxfId="60">
      <pivotArea dataOnly="0" labelOnly="1" fieldPosition="0">
        <references count="1">
          <reference field="0" count="20">
            <x v="2"/>
            <x v="9"/>
            <x v="13"/>
            <x v="23"/>
            <x v="33"/>
            <x v="38"/>
            <x v="60"/>
            <x v="61"/>
            <x v="68"/>
            <x v="69"/>
            <x v="76"/>
            <x v="77"/>
            <x v="85"/>
            <x v="88"/>
            <x v="92"/>
            <x v="100"/>
            <x v="134"/>
            <x v="135"/>
            <x v="164"/>
            <x v="193"/>
          </reference>
        </references>
      </pivotArea>
    </format>
    <format dxfId="59">
      <pivotArea field="0" type="button" dataOnly="0" labelOnly="1" outline="0" axis="axisRow" fieldPosition="0"/>
    </format>
    <format dxfId="58">
      <pivotArea dataOnly="0" labelOnly="1" outline="0" axis="axisValues" fieldPosition="0"/>
    </format>
  </format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EE27D2-C990-496A-89A6-93659BC28A44}"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64" firstHeaderRow="1" firstDataRow="1" firstDataCol="1"/>
  <pivotFields count="56">
    <pivotField axis="axisRow" showAll="0">
      <items count="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pivotField>
    <pivotField dataField="1" numFmtId="2"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Continent" axis="axisRow" showAll="0">
      <items count="7">
        <item n="Eastern Mediterranean" h="1" x="1"/>
        <item n="Europe" h="1" x="2"/>
        <item n="Africa" x="5"/>
        <item n="Americas" h="1" x="0"/>
        <item n="Western Pacific" h="1" x="4"/>
        <item n="South-East Asia" x="3"/>
        <item t="default"/>
      </items>
    </pivotField>
  </pivotFields>
  <rowFields count="2">
    <field x="55"/>
    <field x="0"/>
  </rowFields>
  <rowItems count="61">
    <i>
      <x v="2"/>
    </i>
    <i r="1">
      <x v="2"/>
    </i>
    <i r="1">
      <x v="4"/>
    </i>
    <i r="1">
      <x v="18"/>
    </i>
    <i r="1">
      <x v="22"/>
    </i>
    <i r="1">
      <x v="26"/>
    </i>
    <i r="1">
      <x v="27"/>
    </i>
    <i r="1">
      <x v="28"/>
    </i>
    <i r="1">
      <x v="30"/>
    </i>
    <i r="1">
      <x v="32"/>
    </i>
    <i r="1">
      <x v="33"/>
    </i>
    <i r="1">
      <x v="37"/>
    </i>
    <i r="1">
      <x v="38"/>
    </i>
    <i r="1">
      <x v="41"/>
    </i>
    <i r="1">
      <x v="47"/>
    </i>
    <i r="1">
      <x v="55"/>
    </i>
    <i r="1">
      <x v="56"/>
    </i>
    <i r="1">
      <x v="58"/>
    </i>
    <i r="1">
      <x v="59"/>
    </i>
    <i r="1">
      <x v="63"/>
    </i>
    <i r="1">
      <x v="64"/>
    </i>
    <i r="1">
      <x v="67"/>
    </i>
    <i r="1">
      <x v="71"/>
    </i>
    <i r="1">
      <x v="72"/>
    </i>
    <i r="1">
      <x v="89"/>
    </i>
    <i r="1">
      <x v="96"/>
    </i>
    <i r="1">
      <x v="97"/>
    </i>
    <i r="1">
      <x v="101"/>
    </i>
    <i r="1">
      <x v="102"/>
    </i>
    <i r="1">
      <x v="105"/>
    </i>
    <i r="1">
      <x v="108"/>
    </i>
    <i r="1">
      <x v="109"/>
    </i>
    <i r="1">
      <x v="116"/>
    </i>
    <i r="1">
      <x v="118"/>
    </i>
    <i r="1">
      <x v="124"/>
    </i>
    <i r="1">
      <x v="125"/>
    </i>
    <i r="1">
      <x v="144"/>
    </i>
    <i r="1">
      <x v="150"/>
    </i>
    <i r="1">
      <x v="152"/>
    </i>
    <i r="1">
      <x v="154"/>
    </i>
    <i r="1">
      <x v="155"/>
    </i>
    <i r="1">
      <x v="161"/>
    </i>
    <i r="1">
      <x v="162"/>
    </i>
    <i r="1">
      <x v="173"/>
    </i>
    <i r="1">
      <x v="180"/>
    </i>
    <i r="1">
      <x v="184"/>
    </i>
    <i r="1">
      <x v="192"/>
    </i>
    <i r="1">
      <x v="193"/>
    </i>
    <i>
      <x v="5"/>
    </i>
    <i r="1">
      <x v="13"/>
    </i>
    <i r="1">
      <x v="19"/>
    </i>
    <i r="1">
      <x v="46"/>
    </i>
    <i r="1">
      <x v="78"/>
    </i>
    <i r="1">
      <x v="79"/>
    </i>
    <i r="1">
      <x v="104"/>
    </i>
    <i r="1">
      <x v="117"/>
    </i>
    <i r="1">
      <x v="120"/>
    </i>
    <i r="1">
      <x v="164"/>
    </i>
    <i r="1">
      <x v="171"/>
    </i>
    <i r="1">
      <x v="172"/>
    </i>
    <i t="grand">
      <x/>
    </i>
  </rowItems>
  <colItems count="1">
    <i/>
  </colItems>
  <dataFields count="1">
    <dataField name="Average of 2017/Most Recent Total Population using at least basic drinking-water services (%)" fld="1" subtotal="average"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48CAF3-E855-4784-B652-FE39F56D2E6D}" name="PivotTable14" cacheId="0" applyNumberFormats="0" applyBorderFormats="0" applyFontFormats="0" applyPatternFormats="0" applyAlignmentFormats="0" applyWidthHeightFormats="1" dataCaption="Values" errorCaption="Data Not Reportd by WHO" showError="1" updatedVersion="6" minRefreshableVersion="3" useAutoFormatting="1" itemPrintTitles="1" createdVersion="6" indent="0" outline="1" outlineData="1" multipleFieldFilters="0" chartFormat="10">
  <location ref="A1:C62" firstHeaderRow="0" firstDataRow="1" firstDataCol="1"/>
  <pivotFields count="56">
    <pivotField axis="axisRow" showAll="0">
      <items count="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pivotField>
    <pivotField numFmtId="2" showAll="0"/>
    <pivotField dataField="1" showAll="0"/>
    <pivotField dataField="1" showAll="0"/>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Continent" axis="axisRow" showAll="0">
      <items count="7">
        <item n="Eastern Mediterranean" h="1" x="1"/>
        <item n="Europe" h="1" x="2"/>
        <item n="Africa" x="5"/>
        <item n="Americas" h="1" x="0"/>
        <item n="Western Pacific" h="1" x="4"/>
        <item n="South-East Asia" x="3"/>
        <item t="default"/>
      </items>
    </pivotField>
  </pivotFields>
  <rowFields count="2">
    <field x="55"/>
    <field x="0"/>
  </rowFields>
  <rowItems count="61">
    <i>
      <x v="2"/>
    </i>
    <i r="1">
      <x v="2"/>
    </i>
    <i r="1">
      <x v="4"/>
    </i>
    <i r="1">
      <x v="18"/>
    </i>
    <i r="1">
      <x v="22"/>
    </i>
    <i r="1">
      <x v="26"/>
    </i>
    <i r="1">
      <x v="27"/>
    </i>
    <i r="1">
      <x v="28"/>
    </i>
    <i r="1">
      <x v="30"/>
    </i>
    <i r="1">
      <x v="32"/>
    </i>
    <i r="1">
      <x v="33"/>
    </i>
    <i r="1">
      <x v="37"/>
    </i>
    <i r="1">
      <x v="38"/>
    </i>
    <i r="1">
      <x v="41"/>
    </i>
    <i r="1">
      <x v="47"/>
    </i>
    <i r="1">
      <x v="55"/>
    </i>
    <i r="1">
      <x v="56"/>
    </i>
    <i r="1">
      <x v="58"/>
    </i>
    <i r="1">
      <x v="59"/>
    </i>
    <i r="1">
      <x v="63"/>
    </i>
    <i r="1">
      <x v="64"/>
    </i>
    <i r="1">
      <x v="67"/>
    </i>
    <i r="1">
      <x v="71"/>
    </i>
    <i r="1">
      <x v="72"/>
    </i>
    <i r="1">
      <x v="89"/>
    </i>
    <i r="1">
      <x v="96"/>
    </i>
    <i r="1">
      <x v="97"/>
    </i>
    <i r="1">
      <x v="101"/>
    </i>
    <i r="1">
      <x v="102"/>
    </i>
    <i r="1">
      <x v="105"/>
    </i>
    <i r="1">
      <x v="108"/>
    </i>
    <i r="1">
      <x v="109"/>
    </i>
    <i r="1">
      <x v="116"/>
    </i>
    <i r="1">
      <x v="118"/>
    </i>
    <i r="1">
      <x v="124"/>
    </i>
    <i r="1">
      <x v="125"/>
    </i>
    <i r="1">
      <x v="144"/>
    </i>
    <i r="1">
      <x v="150"/>
    </i>
    <i r="1">
      <x v="152"/>
    </i>
    <i r="1">
      <x v="154"/>
    </i>
    <i r="1">
      <x v="155"/>
    </i>
    <i r="1">
      <x v="161"/>
    </i>
    <i r="1">
      <x v="162"/>
    </i>
    <i r="1">
      <x v="173"/>
    </i>
    <i r="1">
      <x v="180"/>
    </i>
    <i r="1">
      <x v="184"/>
    </i>
    <i r="1">
      <x v="192"/>
    </i>
    <i r="1">
      <x v="193"/>
    </i>
    <i>
      <x v="5"/>
    </i>
    <i r="1">
      <x v="13"/>
    </i>
    <i r="1">
      <x v="19"/>
    </i>
    <i r="1">
      <x v="46"/>
    </i>
    <i r="1">
      <x v="78"/>
    </i>
    <i r="1">
      <x v="79"/>
    </i>
    <i r="1">
      <x v="104"/>
    </i>
    <i r="1">
      <x v="117"/>
    </i>
    <i r="1">
      <x v="120"/>
    </i>
    <i r="1">
      <x v="164"/>
    </i>
    <i r="1">
      <x v="171"/>
    </i>
    <i r="1">
      <x v="172"/>
    </i>
    <i t="grand">
      <x/>
    </i>
  </rowItems>
  <colFields count="1">
    <field x="-2"/>
  </colFields>
  <colItems count="2">
    <i>
      <x/>
    </i>
    <i i="1">
      <x v="1"/>
    </i>
  </colItems>
  <dataFields count="2">
    <dataField name="Average of 2017 Urban Population using at least basic drinking-water services (%)" fld="2" subtotal="average" baseField="55" baseItem="0"/>
    <dataField name="Average of 2017 Rural Population using at least basic drinking-water services (%)" fld="3" subtotal="average" baseField="55" baseItem="0"/>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0E5FE6-E5B6-4500-A976-D1149CD7E732}" name="PivotTable27"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E22" firstHeaderRow="1" firstDataRow="2" firstDataCol="1"/>
  <pivotFields count="56">
    <pivotField axis="axisCol" showAll="0">
      <items count="195">
        <item x="0"/>
        <item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t="default"/>
      </items>
    </pivotField>
    <pivotField dataField="1" numFmtId="2"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numFmtId="2" showAll="0"/>
    <pivotField showAll="0"/>
    <pivotField showAll="0"/>
    <pivotField dataField="1" numFmtId="2" showAll="0"/>
    <pivotField showAll="0"/>
    <pivotField showAll="0"/>
    <pivotField dataField="1" numFmtId="2"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showAll="0" defaultSubtotal="0">
      <items count="6">
        <item x="0"/>
        <item x="1"/>
        <item x="2"/>
        <item x="3"/>
        <item x="4"/>
        <item x="5"/>
      </items>
    </pivotField>
  </pivotFields>
  <rowFields count="1">
    <field x="-2"/>
  </rowFields>
  <rowItems count="18">
    <i>
      <x/>
    </i>
    <i i="1">
      <x v="1"/>
    </i>
    <i i="2">
      <x v="2"/>
    </i>
    <i i="3">
      <x v="3"/>
    </i>
    <i i="4">
      <x v="4"/>
    </i>
    <i i="5">
      <x v="5"/>
    </i>
    <i i="6">
      <x v="6"/>
    </i>
    <i i="7">
      <x v="7"/>
    </i>
    <i i="8">
      <x v="8"/>
    </i>
    <i i="9">
      <x v="9"/>
    </i>
    <i i="10">
      <x v="10"/>
    </i>
    <i i="11">
      <x v="11"/>
    </i>
    <i i="12">
      <x v="12"/>
    </i>
    <i i="13">
      <x v="13"/>
    </i>
    <i i="14">
      <x v="14"/>
    </i>
    <i i="15">
      <x v="15"/>
    </i>
    <i i="16">
      <x v="16"/>
    </i>
    <i i="17">
      <x v="17"/>
    </i>
  </rowItems>
  <colFields count="1">
    <field x="0"/>
  </colFields>
  <colItems count="4">
    <i>
      <x/>
    </i>
    <i>
      <x v="1"/>
    </i>
    <i>
      <x v="2"/>
    </i>
    <i t="grand">
      <x/>
    </i>
  </colItems>
  <dataFields count="18">
    <dataField name="2000 " fld="52" baseField="0" baseItem="0"/>
    <dataField name="2001 " fld="49" baseField="0" baseItem="0"/>
    <dataField name="2002 " fld="46" baseField="0" baseItem="0"/>
    <dataField name="2003 " fld="43" baseField="0" baseItem="0"/>
    <dataField name="2004 " fld="40" baseField="0" baseItem="0"/>
    <dataField name="2005" fld="37" baseField="0" baseItem="0"/>
    <dataField name="2006" fld="34" baseField="0" baseItem="0"/>
    <dataField name="2007" fld="31" baseField="0" baseItem="0"/>
    <dataField name="2008" fld="28" baseField="0" baseItem="0"/>
    <dataField name="2009 " fld="25" baseField="0" baseItem="0"/>
    <dataField name="2010" fld="22" baseField="0" baseItem="0"/>
    <dataField name="2011" fld="19" baseField="0" baseItem="0"/>
    <dataField name="2012" fld="16" baseField="0" baseItem="0"/>
    <dataField name="2013" fld="13" baseField="0" baseItem="0"/>
    <dataField name="2014" fld="10" baseField="0" baseItem="0"/>
    <dataField name="2015" fld="7" baseField="0" baseItem="0"/>
    <dataField name="2016" fld="4" baseField="0" baseItem="0"/>
    <dataField name="2017" fld="1" baseField="0" baseItem="0"/>
  </dataFields>
  <chartFormats count="194">
    <chartFormat chart="5" format="212" series="1">
      <pivotArea type="data" outline="0" fieldPosition="0">
        <references count="2">
          <reference field="4294967294" count="1" selected="0">
            <x v="0"/>
          </reference>
          <reference field="0" count="1" selected="0">
            <x v="1"/>
          </reference>
        </references>
      </pivotArea>
    </chartFormat>
    <chartFormat chart="5" format="213" series="1">
      <pivotArea type="data" outline="0" fieldPosition="0">
        <references count="2">
          <reference field="4294967294" count="1" selected="0">
            <x v="0"/>
          </reference>
          <reference field="0" count="1" selected="0">
            <x v="2"/>
          </reference>
        </references>
      </pivotArea>
    </chartFormat>
    <chartFormat chart="5" format="214" series="1">
      <pivotArea type="data" outline="0" fieldPosition="0">
        <references count="2">
          <reference field="4294967294" count="1" selected="0">
            <x v="0"/>
          </reference>
          <reference field="0" count="1" selected="0">
            <x v="3"/>
          </reference>
        </references>
      </pivotArea>
    </chartFormat>
    <chartFormat chart="5" format="215" series="1">
      <pivotArea type="data" outline="0" fieldPosition="0">
        <references count="2">
          <reference field="4294967294" count="1" selected="0">
            <x v="0"/>
          </reference>
          <reference field="0" count="1" selected="0">
            <x v="4"/>
          </reference>
        </references>
      </pivotArea>
    </chartFormat>
    <chartFormat chart="5" format="216" series="1">
      <pivotArea type="data" outline="0" fieldPosition="0">
        <references count="2">
          <reference field="4294967294" count="1" selected="0">
            <x v="0"/>
          </reference>
          <reference field="0" count="1" selected="0">
            <x v="5"/>
          </reference>
        </references>
      </pivotArea>
    </chartFormat>
    <chartFormat chart="5" format="217" series="1">
      <pivotArea type="data" outline="0" fieldPosition="0">
        <references count="2">
          <reference field="4294967294" count="1" selected="0">
            <x v="0"/>
          </reference>
          <reference field="0" count="1" selected="0">
            <x v="6"/>
          </reference>
        </references>
      </pivotArea>
    </chartFormat>
    <chartFormat chart="5" format="218" series="1">
      <pivotArea type="data" outline="0" fieldPosition="0">
        <references count="2">
          <reference field="4294967294" count="1" selected="0">
            <x v="0"/>
          </reference>
          <reference field="0" count="1" selected="0">
            <x v="32"/>
          </reference>
        </references>
      </pivotArea>
    </chartFormat>
    <chartFormat chart="5" format="219" series="1">
      <pivotArea type="data" outline="0" fieldPosition="0">
        <references count="2">
          <reference field="4294967294" count="1" selected="0">
            <x v="0"/>
          </reference>
          <reference field="0" count="1" selected="0">
            <x v="31"/>
          </reference>
        </references>
      </pivotArea>
    </chartFormat>
    <chartFormat chart="5" format="220" series="1">
      <pivotArea type="data" outline="0" fieldPosition="0">
        <references count="2">
          <reference field="4294967294" count="1" selected="0">
            <x v="0"/>
          </reference>
          <reference field="0" count="1" selected="0">
            <x v="30"/>
          </reference>
        </references>
      </pivotArea>
    </chartFormat>
    <chartFormat chart="5" format="221" series="1">
      <pivotArea type="data" outline="0" fieldPosition="0">
        <references count="2">
          <reference field="4294967294" count="1" selected="0">
            <x v="0"/>
          </reference>
          <reference field="0" count="1" selected="0">
            <x v="29"/>
          </reference>
        </references>
      </pivotArea>
    </chartFormat>
    <chartFormat chart="5" format="222" series="1">
      <pivotArea type="data" outline="0" fieldPosition="0">
        <references count="2">
          <reference field="4294967294" count="1" selected="0">
            <x v="0"/>
          </reference>
          <reference field="0" count="1" selected="0">
            <x v="0"/>
          </reference>
        </references>
      </pivotArea>
    </chartFormat>
    <chartFormat chart="5" format="223" series="1">
      <pivotArea type="data" outline="0" fieldPosition="0">
        <references count="2">
          <reference field="4294967294" count="1" selected="0">
            <x v="0"/>
          </reference>
          <reference field="0" count="1" selected="0">
            <x v="41"/>
          </reference>
        </references>
      </pivotArea>
    </chartFormat>
    <chartFormat chart="5" format="224" series="1">
      <pivotArea type="data" outline="0" fieldPosition="0">
        <references count="2">
          <reference field="4294967294" count="1" selected="0">
            <x v="0"/>
          </reference>
          <reference field="0" count="1" selected="0">
            <x v="40"/>
          </reference>
        </references>
      </pivotArea>
    </chartFormat>
    <chartFormat chart="5" format="225" series="1">
      <pivotArea type="data" outline="0" fieldPosition="0">
        <references count="2">
          <reference field="4294967294" count="1" selected="0">
            <x v="0"/>
          </reference>
          <reference field="0" count="1" selected="0">
            <x v="39"/>
          </reference>
        </references>
      </pivotArea>
    </chartFormat>
    <chartFormat chart="5" format="226" series="1">
      <pivotArea type="data" outline="0" fieldPosition="0">
        <references count="2">
          <reference field="4294967294" count="1" selected="0">
            <x v="0"/>
          </reference>
          <reference field="0" count="1" selected="0">
            <x v="7"/>
          </reference>
        </references>
      </pivotArea>
    </chartFormat>
    <chartFormat chart="5" format="227" series="1">
      <pivotArea type="data" outline="0" fieldPosition="0">
        <references count="2">
          <reference field="4294967294" count="1" selected="0">
            <x v="0"/>
          </reference>
          <reference field="0" count="1" selected="0">
            <x v="8"/>
          </reference>
        </references>
      </pivotArea>
    </chartFormat>
    <chartFormat chart="5" format="228" series="1">
      <pivotArea type="data" outline="0" fieldPosition="0">
        <references count="2">
          <reference field="4294967294" count="1" selected="0">
            <x v="0"/>
          </reference>
          <reference field="0" count="1" selected="0">
            <x v="9"/>
          </reference>
        </references>
      </pivotArea>
    </chartFormat>
    <chartFormat chart="5" format="229" series="1">
      <pivotArea type="data" outline="0" fieldPosition="0">
        <references count="2">
          <reference field="4294967294" count="1" selected="0">
            <x v="0"/>
          </reference>
          <reference field="0" count="1" selected="0">
            <x v="10"/>
          </reference>
        </references>
      </pivotArea>
    </chartFormat>
    <chartFormat chart="5" format="230" series="1">
      <pivotArea type="data" outline="0" fieldPosition="0">
        <references count="2">
          <reference field="4294967294" count="1" selected="0">
            <x v="0"/>
          </reference>
          <reference field="0" count="1" selected="0">
            <x v="11"/>
          </reference>
        </references>
      </pivotArea>
    </chartFormat>
    <chartFormat chart="5" format="231" series="1">
      <pivotArea type="data" outline="0" fieldPosition="0">
        <references count="2">
          <reference field="4294967294" count="1" selected="0">
            <x v="0"/>
          </reference>
          <reference field="0" count="1" selected="0">
            <x v="12"/>
          </reference>
        </references>
      </pivotArea>
    </chartFormat>
    <chartFormat chart="5" format="232" series="1">
      <pivotArea type="data" outline="0" fieldPosition="0">
        <references count="2">
          <reference field="4294967294" count="1" selected="0">
            <x v="0"/>
          </reference>
          <reference field="0" count="1" selected="0">
            <x v="13"/>
          </reference>
        </references>
      </pivotArea>
    </chartFormat>
    <chartFormat chart="5" format="233" series="1">
      <pivotArea type="data" outline="0" fieldPosition="0">
        <references count="2">
          <reference field="4294967294" count="1" selected="0">
            <x v="0"/>
          </reference>
          <reference field="0" count="1" selected="0">
            <x v="14"/>
          </reference>
        </references>
      </pivotArea>
    </chartFormat>
    <chartFormat chart="5" format="234" series="1">
      <pivotArea type="data" outline="0" fieldPosition="0">
        <references count="2">
          <reference field="4294967294" count="1" selected="0">
            <x v="0"/>
          </reference>
          <reference field="0" count="1" selected="0">
            <x v="15"/>
          </reference>
        </references>
      </pivotArea>
    </chartFormat>
    <chartFormat chart="5" format="235" series="1">
      <pivotArea type="data" outline="0" fieldPosition="0">
        <references count="2">
          <reference field="4294967294" count="1" selected="0">
            <x v="0"/>
          </reference>
          <reference field="0" count="1" selected="0">
            <x v="16"/>
          </reference>
        </references>
      </pivotArea>
    </chartFormat>
    <chartFormat chart="5" format="236" series="1">
      <pivotArea type="data" outline="0" fieldPosition="0">
        <references count="2">
          <reference field="4294967294" count="1" selected="0">
            <x v="0"/>
          </reference>
          <reference field="0" count="1" selected="0">
            <x v="17"/>
          </reference>
        </references>
      </pivotArea>
    </chartFormat>
    <chartFormat chart="5" format="237" series="1">
      <pivotArea type="data" outline="0" fieldPosition="0">
        <references count="2">
          <reference field="4294967294" count="1" selected="0">
            <x v="0"/>
          </reference>
          <reference field="0" count="1" selected="0">
            <x v="18"/>
          </reference>
        </references>
      </pivotArea>
    </chartFormat>
    <chartFormat chart="5" format="238" series="1">
      <pivotArea type="data" outline="0" fieldPosition="0">
        <references count="2">
          <reference field="4294967294" count="1" selected="0">
            <x v="0"/>
          </reference>
          <reference field="0" count="1" selected="0">
            <x v="19"/>
          </reference>
        </references>
      </pivotArea>
    </chartFormat>
    <chartFormat chart="5" format="239" series="1">
      <pivotArea type="data" outline="0" fieldPosition="0">
        <references count="2">
          <reference field="4294967294" count="1" selected="0">
            <x v="0"/>
          </reference>
          <reference field="0" count="1" selected="0">
            <x v="20"/>
          </reference>
        </references>
      </pivotArea>
    </chartFormat>
    <chartFormat chart="5" format="240" series="1">
      <pivotArea type="data" outline="0" fieldPosition="0">
        <references count="2">
          <reference field="4294967294" count="1" selected="0">
            <x v="0"/>
          </reference>
          <reference field="0" count="1" selected="0">
            <x v="21"/>
          </reference>
        </references>
      </pivotArea>
    </chartFormat>
    <chartFormat chart="5" format="241" series="1">
      <pivotArea type="data" outline="0" fieldPosition="0">
        <references count="2">
          <reference field="4294967294" count="1" selected="0">
            <x v="0"/>
          </reference>
          <reference field="0" count="1" selected="0">
            <x v="22"/>
          </reference>
        </references>
      </pivotArea>
    </chartFormat>
    <chartFormat chart="5" format="242" series="1">
      <pivotArea type="data" outline="0" fieldPosition="0">
        <references count="2">
          <reference field="4294967294" count="1" selected="0">
            <x v="0"/>
          </reference>
          <reference field="0" count="1" selected="0">
            <x v="23"/>
          </reference>
        </references>
      </pivotArea>
    </chartFormat>
    <chartFormat chart="5" format="243" series="1">
      <pivotArea type="data" outline="0" fieldPosition="0">
        <references count="2">
          <reference field="4294967294" count="1" selected="0">
            <x v="0"/>
          </reference>
          <reference field="0" count="1" selected="0">
            <x v="24"/>
          </reference>
        </references>
      </pivotArea>
    </chartFormat>
    <chartFormat chart="5" format="244" series="1">
      <pivotArea type="data" outline="0" fieldPosition="0">
        <references count="2">
          <reference field="4294967294" count="1" selected="0">
            <x v="0"/>
          </reference>
          <reference field="0" count="1" selected="0">
            <x v="25"/>
          </reference>
        </references>
      </pivotArea>
    </chartFormat>
    <chartFormat chart="5" format="245" series="1">
      <pivotArea type="data" outline="0" fieldPosition="0">
        <references count="2">
          <reference field="4294967294" count="1" selected="0">
            <x v="0"/>
          </reference>
          <reference field="0" count="1" selected="0">
            <x v="26"/>
          </reference>
        </references>
      </pivotArea>
    </chartFormat>
    <chartFormat chart="5" format="246" series="1">
      <pivotArea type="data" outline="0" fieldPosition="0">
        <references count="2">
          <reference field="4294967294" count="1" selected="0">
            <x v="0"/>
          </reference>
          <reference field="0" count="1" selected="0">
            <x v="27"/>
          </reference>
        </references>
      </pivotArea>
    </chartFormat>
    <chartFormat chart="5" format="247" series="1">
      <pivotArea type="data" outline="0" fieldPosition="0">
        <references count="2">
          <reference field="4294967294" count="1" selected="0">
            <x v="0"/>
          </reference>
          <reference field="0" count="1" selected="0">
            <x v="28"/>
          </reference>
        </references>
      </pivotArea>
    </chartFormat>
    <chartFormat chart="5" format="248" series="1">
      <pivotArea type="data" outline="0" fieldPosition="0">
        <references count="2">
          <reference field="4294967294" count="1" selected="0">
            <x v="0"/>
          </reference>
          <reference field="0" count="1" selected="0">
            <x v="33"/>
          </reference>
        </references>
      </pivotArea>
    </chartFormat>
    <chartFormat chart="5" format="249" series="1">
      <pivotArea type="data" outline="0" fieldPosition="0">
        <references count="2">
          <reference field="4294967294" count="1" selected="0">
            <x v="0"/>
          </reference>
          <reference field="0" count="1" selected="0">
            <x v="34"/>
          </reference>
        </references>
      </pivotArea>
    </chartFormat>
    <chartFormat chart="5" format="250" series="1">
      <pivotArea type="data" outline="0" fieldPosition="0">
        <references count="2">
          <reference field="4294967294" count="1" selected="0">
            <x v="0"/>
          </reference>
          <reference field="0" count="1" selected="0">
            <x v="35"/>
          </reference>
        </references>
      </pivotArea>
    </chartFormat>
    <chartFormat chart="5" format="251" series="1">
      <pivotArea type="data" outline="0" fieldPosition="0">
        <references count="2">
          <reference field="4294967294" count="1" selected="0">
            <x v="0"/>
          </reference>
          <reference field="0" count="1" selected="0">
            <x v="36"/>
          </reference>
        </references>
      </pivotArea>
    </chartFormat>
    <chartFormat chart="5" format="252" series="1">
      <pivotArea type="data" outline="0" fieldPosition="0">
        <references count="2">
          <reference field="4294967294" count="1" selected="0">
            <x v="0"/>
          </reference>
          <reference field="0" count="1" selected="0">
            <x v="37"/>
          </reference>
        </references>
      </pivotArea>
    </chartFormat>
    <chartFormat chart="5" format="253" series="1">
      <pivotArea type="data" outline="0" fieldPosition="0">
        <references count="2">
          <reference field="4294967294" count="1" selected="0">
            <x v="0"/>
          </reference>
          <reference field="0" count="1" selected="0">
            <x v="38"/>
          </reference>
        </references>
      </pivotArea>
    </chartFormat>
    <chartFormat chart="5" format="254" series="1">
      <pivotArea type="data" outline="0" fieldPosition="0">
        <references count="2">
          <reference field="4294967294" count="1" selected="0">
            <x v="0"/>
          </reference>
          <reference field="0" count="1" selected="0">
            <x v="42"/>
          </reference>
        </references>
      </pivotArea>
    </chartFormat>
    <chartFormat chart="5" format="255" series="1">
      <pivotArea type="data" outline="0" fieldPosition="0">
        <references count="2">
          <reference field="4294967294" count="1" selected="0">
            <x v="0"/>
          </reference>
          <reference field="0" count="1" selected="0">
            <x v="43"/>
          </reference>
        </references>
      </pivotArea>
    </chartFormat>
    <chartFormat chart="5" format="256" series="1">
      <pivotArea type="data" outline="0" fieldPosition="0">
        <references count="2">
          <reference field="4294967294" count="1" selected="0">
            <x v="0"/>
          </reference>
          <reference field="0" count="1" selected="0">
            <x v="44"/>
          </reference>
        </references>
      </pivotArea>
    </chartFormat>
    <chartFormat chart="5" format="257" series="1">
      <pivotArea type="data" outline="0" fieldPosition="0">
        <references count="2">
          <reference field="4294967294" count="1" selected="0">
            <x v="0"/>
          </reference>
          <reference field="0" count="1" selected="0">
            <x v="45"/>
          </reference>
        </references>
      </pivotArea>
    </chartFormat>
    <chartFormat chart="5" format="258" series="1">
      <pivotArea type="data" outline="0" fieldPosition="0">
        <references count="2">
          <reference field="4294967294" count="1" selected="0">
            <x v="0"/>
          </reference>
          <reference field="0" count="1" selected="0">
            <x v="46"/>
          </reference>
        </references>
      </pivotArea>
    </chartFormat>
    <chartFormat chart="5" format="259" series="1">
      <pivotArea type="data" outline="0" fieldPosition="0">
        <references count="2">
          <reference field="4294967294" count="1" selected="0">
            <x v="0"/>
          </reference>
          <reference field="0" count="1" selected="0">
            <x v="47"/>
          </reference>
        </references>
      </pivotArea>
    </chartFormat>
    <chartFormat chart="5" format="260" series="1">
      <pivotArea type="data" outline="0" fieldPosition="0">
        <references count="2">
          <reference field="4294967294" count="1" selected="0">
            <x v="0"/>
          </reference>
          <reference field="0" count="1" selected="0">
            <x v="48"/>
          </reference>
        </references>
      </pivotArea>
    </chartFormat>
    <chartFormat chart="5" format="261" series="1">
      <pivotArea type="data" outline="0" fieldPosition="0">
        <references count="2">
          <reference field="4294967294" count="1" selected="0">
            <x v="0"/>
          </reference>
          <reference field="0" count="1" selected="0">
            <x v="49"/>
          </reference>
        </references>
      </pivotArea>
    </chartFormat>
    <chartFormat chart="5" format="262" series="1">
      <pivotArea type="data" outline="0" fieldPosition="0">
        <references count="2">
          <reference field="4294967294" count="1" selected="0">
            <x v="0"/>
          </reference>
          <reference field="0" count="1" selected="0">
            <x v="50"/>
          </reference>
        </references>
      </pivotArea>
    </chartFormat>
    <chartFormat chart="5" format="263" series="1">
      <pivotArea type="data" outline="0" fieldPosition="0">
        <references count="2">
          <reference field="4294967294" count="1" selected="0">
            <x v="0"/>
          </reference>
          <reference field="0" count="1" selected="0">
            <x v="51"/>
          </reference>
        </references>
      </pivotArea>
    </chartFormat>
    <chartFormat chart="5" format="264" series="1">
      <pivotArea type="data" outline="0" fieldPosition="0">
        <references count="2">
          <reference field="4294967294" count="1" selected="0">
            <x v="0"/>
          </reference>
          <reference field="0" count="1" selected="0">
            <x v="52"/>
          </reference>
        </references>
      </pivotArea>
    </chartFormat>
    <chartFormat chart="5" format="265" series="1">
      <pivotArea type="data" outline="0" fieldPosition="0">
        <references count="2">
          <reference field="4294967294" count="1" selected="0">
            <x v="0"/>
          </reference>
          <reference field="0" count="1" selected="0">
            <x v="53"/>
          </reference>
        </references>
      </pivotArea>
    </chartFormat>
    <chartFormat chart="5" format="266" series="1">
      <pivotArea type="data" outline="0" fieldPosition="0">
        <references count="2">
          <reference field="4294967294" count="1" selected="0">
            <x v="0"/>
          </reference>
          <reference field="0" count="1" selected="0">
            <x v="54"/>
          </reference>
        </references>
      </pivotArea>
    </chartFormat>
    <chartFormat chart="5" format="267" series="1">
      <pivotArea type="data" outline="0" fieldPosition="0">
        <references count="2">
          <reference field="4294967294" count="1" selected="0">
            <x v="0"/>
          </reference>
          <reference field="0" count="1" selected="0">
            <x v="55"/>
          </reference>
        </references>
      </pivotArea>
    </chartFormat>
    <chartFormat chart="5" format="268" series="1">
      <pivotArea type="data" outline="0" fieldPosition="0">
        <references count="2">
          <reference field="4294967294" count="1" selected="0">
            <x v="0"/>
          </reference>
          <reference field="0" count="1" selected="0">
            <x v="56"/>
          </reference>
        </references>
      </pivotArea>
    </chartFormat>
    <chartFormat chart="5" format="269" series="1">
      <pivotArea type="data" outline="0" fieldPosition="0">
        <references count="2">
          <reference field="4294967294" count="1" selected="0">
            <x v="0"/>
          </reference>
          <reference field="0" count="1" selected="0">
            <x v="57"/>
          </reference>
        </references>
      </pivotArea>
    </chartFormat>
    <chartFormat chart="5" format="270" series="1">
      <pivotArea type="data" outline="0" fieldPosition="0">
        <references count="2">
          <reference field="4294967294" count="1" selected="0">
            <x v="0"/>
          </reference>
          <reference field="0" count="1" selected="0">
            <x v="58"/>
          </reference>
        </references>
      </pivotArea>
    </chartFormat>
    <chartFormat chart="5" format="271" series="1">
      <pivotArea type="data" outline="0" fieldPosition="0">
        <references count="2">
          <reference field="4294967294" count="1" selected="0">
            <x v="0"/>
          </reference>
          <reference field="0" count="1" selected="0">
            <x v="59"/>
          </reference>
        </references>
      </pivotArea>
    </chartFormat>
    <chartFormat chart="5" format="272" series="1">
      <pivotArea type="data" outline="0" fieldPosition="0">
        <references count="2">
          <reference field="4294967294" count="1" selected="0">
            <x v="0"/>
          </reference>
          <reference field="0" count="1" selected="0">
            <x v="60"/>
          </reference>
        </references>
      </pivotArea>
    </chartFormat>
    <chartFormat chart="5" format="273" series="1">
      <pivotArea type="data" outline="0" fieldPosition="0">
        <references count="2">
          <reference field="4294967294" count="1" selected="0">
            <x v="0"/>
          </reference>
          <reference field="0" count="1" selected="0">
            <x v="61"/>
          </reference>
        </references>
      </pivotArea>
    </chartFormat>
    <chartFormat chart="5" format="274" series="1">
      <pivotArea type="data" outline="0" fieldPosition="0">
        <references count="2">
          <reference field="4294967294" count="1" selected="0">
            <x v="0"/>
          </reference>
          <reference field="0" count="1" selected="0">
            <x v="62"/>
          </reference>
        </references>
      </pivotArea>
    </chartFormat>
    <chartFormat chart="5" format="275" series="1">
      <pivotArea type="data" outline="0" fieldPosition="0">
        <references count="2">
          <reference field="4294967294" count="1" selected="0">
            <x v="0"/>
          </reference>
          <reference field="0" count="1" selected="0">
            <x v="63"/>
          </reference>
        </references>
      </pivotArea>
    </chartFormat>
    <chartFormat chart="5" format="276" series="1">
      <pivotArea type="data" outline="0" fieldPosition="0">
        <references count="2">
          <reference field="4294967294" count="1" selected="0">
            <x v="0"/>
          </reference>
          <reference field="0" count="1" selected="0">
            <x v="64"/>
          </reference>
        </references>
      </pivotArea>
    </chartFormat>
    <chartFormat chart="5" format="277" series="1">
      <pivotArea type="data" outline="0" fieldPosition="0">
        <references count="2">
          <reference field="4294967294" count="1" selected="0">
            <x v="0"/>
          </reference>
          <reference field="0" count="1" selected="0">
            <x v="65"/>
          </reference>
        </references>
      </pivotArea>
    </chartFormat>
    <chartFormat chart="5" format="278" series="1">
      <pivotArea type="data" outline="0" fieldPosition="0">
        <references count="2">
          <reference field="4294967294" count="1" selected="0">
            <x v="0"/>
          </reference>
          <reference field="0" count="1" selected="0">
            <x v="66"/>
          </reference>
        </references>
      </pivotArea>
    </chartFormat>
    <chartFormat chart="5" format="279" series="1">
      <pivotArea type="data" outline="0" fieldPosition="0">
        <references count="2">
          <reference field="4294967294" count="1" selected="0">
            <x v="0"/>
          </reference>
          <reference field="0" count="1" selected="0">
            <x v="67"/>
          </reference>
        </references>
      </pivotArea>
    </chartFormat>
    <chartFormat chart="5" format="280" series="1">
      <pivotArea type="data" outline="0" fieldPosition="0">
        <references count="2">
          <reference field="4294967294" count="1" selected="0">
            <x v="0"/>
          </reference>
          <reference field="0" count="1" selected="0">
            <x v="68"/>
          </reference>
        </references>
      </pivotArea>
    </chartFormat>
    <chartFormat chart="5" format="281" series="1">
      <pivotArea type="data" outline="0" fieldPosition="0">
        <references count="2">
          <reference field="4294967294" count="1" selected="0">
            <x v="0"/>
          </reference>
          <reference field="0" count="1" selected="0">
            <x v="69"/>
          </reference>
        </references>
      </pivotArea>
    </chartFormat>
    <chartFormat chart="5" format="282" series="1">
      <pivotArea type="data" outline="0" fieldPosition="0">
        <references count="2">
          <reference field="4294967294" count="1" selected="0">
            <x v="0"/>
          </reference>
          <reference field="0" count="1" selected="0">
            <x v="70"/>
          </reference>
        </references>
      </pivotArea>
    </chartFormat>
    <chartFormat chart="5" format="283" series="1">
      <pivotArea type="data" outline="0" fieldPosition="0">
        <references count="2">
          <reference field="4294967294" count="1" selected="0">
            <x v="0"/>
          </reference>
          <reference field="0" count="1" selected="0">
            <x v="71"/>
          </reference>
        </references>
      </pivotArea>
    </chartFormat>
    <chartFormat chart="5" format="284" series="1">
      <pivotArea type="data" outline="0" fieldPosition="0">
        <references count="2">
          <reference field="4294967294" count="1" selected="0">
            <x v="0"/>
          </reference>
          <reference field="0" count="1" selected="0">
            <x v="72"/>
          </reference>
        </references>
      </pivotArea>
    </chartFormat>
    <chartFormat chart="5" format="285" series="1">
      <pivotArea type="data" outline="0" fieldPosition="0">
        <references count="2">
          <reference field="4294967294" count="1" selected="0">
            <x v="0"/>
          </reference>
          <reference field="0" count="1" selected="0">
            <x v="73"/>
          </reference>
        </references>
      </pivotArea>
    </chartFormat>
    <chartFormat chart="5" format="286" series="1">
      <pivotArea type="data" outline="0" fieldPosition="0">
        <references count="2">
          <reference field="4294967294" count="1" selected="0">
            <x v="0"/>
          </reference>
          <reference field="0" count="1" selected="0">
            <x v="74"/>
          </reference>
        </references>
      </pivotArea>
    </chartFormat>
    <chartFormat chart="5" format="287" series="1">
      <pivotArea type="data" outline="0" fieldPosition="0">
        <references count="2">
          <reference field="4294967294" count="1" selected="0">
            <x v="0"/>
          </reference>
          <reference field="0" count="1" selected="0">
            <x v="75"/>
          </reference>
        </references>
      </pivotArea>
    </chartFormat>
    <chartFormat chart="5" format="288" series="1">
      <pivotArea type="data" outline="0" fieldPosition="0">
        <references count="2">
          <reference field="4294967294" count="1" selected="0">
            <x v="0"/>
          </reference>
          <reference field="0" count="1" selected="0">
            <x v="76"/>
          </reference>
        </references>
      </pivotArea>
    </chartFormat>
    <chartFormat chart="5" format="289" series="1">
      <pivotArea type="data" outline="0" fieldPosition="0">
        <references count="2">
          <reference field="4294967294" count="1" selected="0">
            <x v="0"/>
          </reference>
          <reference field="0" count="1" selected="0">
            <x v="77"/>
          </reference>
        </references>
      </pivotArea>
    </chartFormat>
    <chartFormat chart="5" format="290" series="1">
      <pivotArea type="data" outline="0" fieldPosition="0">
        <references count="2">
          <reference field="4294967294" count="1" selected="0">
            <x v="0"/>
          </reference>
          <reference field="0" count="1" selected="0">
            <x v="78"/>
          </reference>
        </references>
      </pivotArea>
    </chartFormat>
    <chartFormat chart="5" format="291" series="1">
      <pivotArea type="data" outline="0" fieldPosition="0">
        <references count="2">
          <reference field="4294967294" count="1" selected="0">
            <x v="0"/>
          </reference>
          <reference field="0" count="1" selected="0">
            <x v="79"/>
          </reference>
        </references>
      </pivotArea>
    </chartFormat>
    <chartFormat chart="5" format="292" series="1">
      <pivotArea type="data" outline="0" fieldPosition="0">
        <references count="2">
          <reference field="4294967294" count="1" selected="0">
            <x v="0"/>
          </reference>
          <reference field="0" count="1" selected="0">
            <x v="80"/>
          </reference>
        </references>
      </pivotArea>
    </chartFormat>
    <chartFormat chart="5" format="293" series="1">
      <pivotArea type="data" outline="0" fieldPosition="0">
        <references count="2">
          <reference field="4294967294" count="1" selected="0">
            <x v="0"/>
          </reference>
          <reference field="0" count="1" selected="0">
            <x v="81"/>
          </reference>
        </references>
      </pivotArea>
    </chartFormat>
    <chartFormat chart="5" format="294" series="1">
      <pivotArea type="data" outline="0" fieldPosition="0">
        <references count="2">
          <reference field="4294967294" count="1" selected="0">
            <x v="0"/>
          </reference>
          <reference field="0" count="1" selected="0">
            <x v="82"/>
          </reference>
        </references>
      </pivotArea>
    </chartFormat>
    <chartFormat chart="5" format="295" series="1">
      <pivotArea type="data" outline="0" fieldPosition="0">
        <references count="2">
          <reference field="4294967294" count="1" selected="0">
            <x v="0"/>
          </reference>
          <reference field="0" count="1" selected="0">
            <x v="83"/>
          </reference>
        </references>
      </pivotArea>
    </chartFormat>
    <chartFormat chart="5" format="296" series="1">
      <pivotArea type="data" outline="0" fieldPosition="0">
        <references count="2">
          <reference field="4294967294" count="1" selected="0">
            <x v="0"/>
          </reference>
          <reference field="0" count="1" selected="0">
            <x v="84"/>
          </reference>
        </references>
      </pivotArea>
    </chartFormat>
    <chartFormat chart="5" format="297" series="1">
      <pivotArea type="data" outline="0" fieldPosition="0">
        <references count="2">
          <reference field="4294967294" count="1" selected="0">
            <x v="0"/>
          </reference>
          <reference field="0" count="1" selected="0">
            <x v="85"/>
          </reference>
        </references>
      </pivotArea>
    </chartFormat>
    <chartFormat chart="5" format="298" series="1">
      <pivotArea type="data" outline="0" fieldPosition="0">
        <references count="2">
          <reference field="4294967294" count="1" selected="0">
            <x v="0"/>
          </reference>
          <reference field="0" count="1" selected="0">
            <x v="86"/>
          </reference>
        </references>
      </pivotArea>
    </chartFormat>
    <chartFormat chart="5" format="299" series="1">
      <pivotArea type="data" outline="0" fieldPosition="0">
        <references count="2">
          <reference field="4294967294" count="1" selected="0">
            <x v="0"/>
          </reference>
          <reference field="0" count="1" selected="0">
            <x v="87"/>
          </reference>
        </references>
      </pivotArea>
    </chartFormat>
    <chartFormat chart="5" format="300" series="1">
      <pivotArea type="data" outline="0" fieldPosition="0">
        <references count="2">
          <reference field="4294967294" count="1" selected="0">
            <x v="0"/>
          </reference>
          <reference field="0" count="1" selected="0">
            <x v="88"/>
          </reference>
        </references>
      </pivotArea>
    </chartFormat>
    <chartFormat chart="5" format="301" series="1">
      <pivotArea type="data" outline="0" fieldPosition="0">
        <references count="2">
          <reference field="4294967294" count="1" selected="0">
            <x v="0"/>
          </reference>
          <reference field="0" count="1" selected="0">
            <x v="89"/>
          </reference>
        </references>
      </pivotArea>
    </chartFormat>
    <chartFormat chart="5" format="302" series="1">
      <pivotArea type="data" outline="0" fieldPosition="0">
        <references count="2">
          <reference field="4294967294" count="1" selected="0">
            <x v="0"/>
          </reference>
          <reference field="0" count="1" selected="0">
            <x v="90"/>
          </reference>
        </references>
      </pivotArea>
    </chartFormat>
    <chartFormat chart="5" format="303" series="1">
      <pivotArea type="data" outline="0" fieldPosition="0">
        <references count="2">
          <reference field="4294967294" count="1" selected="0">
            <x v="0"/>
          </reference>
          <reference field="0" count="1" selected="0">
            <x v="91"/>
          </reference>
        </references>
      </pivotArea>
    </chartFormat>
    <chartFormat chart="5" format="304" series="1">
      <pivotArea type="data" outline="0" fieldPosition="0">
        <references count="2">
          <reference field="4294967294" count="1" selected="0">
            <x v="0"/>
          </reference>
          <reference field="0" count="1" selected="0">
            <x v="92"/>
          </reference>
        </references>
      </pivotArea>
    </chartFormat>
    <chartFormat chart="5" format="305" series="1">
      <pivotArea type="data" outline="0" fieldPosition="0">
        <references count="2">
          <reference field="4294967294" count="1" selected="0">
            <x v="0"/>
          </reference>
          <reference field="0" count="1" selected="0">
            <x v="93"/>
          </reference>
        </references>
      </pivotArea>
    </chartFormat>
    <chartFormat chart="5" format="306" series="1">
      <pivotArea type="data" outline="0" fieldPosition="0">
        <references count="2">
          <reference field="4294967294" count="1" selected="0">
            <x v="0"/>
          </reference>
          <reference field="0" count="1" selected="0">
            <x v="94"/>
          </reference>
        </references>
      </pivotArea>
    </chartFormat>
    <chartFormat chart="5" format="307" series="1">
      <pivotArea type="data" outline="0" fieldPosition="0">
        <references count="2">
          <reference field="4294967294" count="1" selected="0">
            <x v="0"/>
          </reference>
          <reference field="0" count="1" selected="0">
            <x v="95"/>
          </reference>
        </references>
      </pivotArea>
    </chartFormat>
    <chartFormat chart="5" format="308" series="1">
      <pivotArea type="data" outline="0" fieldPosition="0">
        <references count="2">
          <reference field="4294967294" count="1" selected="0">
            <x v="0"/>
          </reference>
          <reference field="0" count="1" selected="0">
            <x v="96"/>
          </reference>
        </references>
      </pivotArea>
    </chartFormat>
    <chartFormat chart="5" format="309" series="1">
      <pivotArea type="data" outline="0" fieldPosition="0">
        <references count="2">
          <reference field="4294967294" count="1" selected="0">
            <x v="0"/>
          </reference>
          <reference field="0" count="1" selected="0">
            <x v="97"/>
          </reference>
        </references>
      </pivotArea>
    </chartFormat>
    <chartFormat chart="5" format="310" series="1">
      <pivotArea type="data" outline="0" fieldPosition="0">
        <references count="2">
          <reference field="4294967294" count="1" selected="0">
            <x v="0"/>
          </reference>
          <reference field="0" count="1" selected="0">
            <x v="98"/>
          </reference>
        </references>
      </pivotArea>
    </chartFormat>
    <chartFormat chart="5" format="311" series="1">
      <pivotArea type="data" outline="0" fieldPosition="0">
        <references count="2">
          <reference field="4294967294" count="1" selected="0">
            <x v="0"/>
          </reference>
          <reference field="0" count="1" selected="0">
            <x v="99"/>
          </reference>
        </references>
      </pivotArea>
    </chartFormat>
    <chartFormat chart="5" format="312" series="1">
      <pivotArea type="data" outline="0" fieldPosition="0">
        <references count="2">
          <reference field="4294967294" count="1" selected="0">
            <x v="0"/>
          </reference>
          <reference field="0" count="1" selected="0">
            <x v="100"/>
          </reference>
        </references>
      </pivotArea>
    </chartFormat>
    <chartFormat chart="5" format="313" series="1">
      <pivotArea type="data" outline="0" fieldPosition="0">
        <references count="2">
          <reference field="4294967294" count="1" selected="0">
            <x v="0"/>
          </reference>
          <reference field="0" count="1" selected="0">
            <x v="101"/>
          </reference>
        </references>
      </pivotArea>
    </chartFormat>
    <chartFormat chart="5" format="314" series="1">
      <pivotArea type="data" outline="0" fieldPosition="0">
        <references count="2">
          <reference field="4294967294" count="1" selected="0">
            <x v="0"/>
          </reference>
          <reference field="0" count="1" selected="0">
            <x v="102"/>
          </reference>
        </references>
      </pivotArea>
    </chartFormat>
    <chartFormat chart="5" format="315" series="1">
      <pivotArea type="data" outline="0" fieldPosition="0">
        <references count="2">
          <reference field="4294967294" count="1" selected="0">
            <x v="0"/>
          </reference>
          <reference field="0" count="1" selected="0">
            <x v="103"/>
          </reference>
        </references>
      </pivotArea>
    </chartFormat>
    <chartFormat chart="5" format="316" series="1">
      <pivotArea type="data" outline="0" fieldPosition="0">
        <references count="2">
          <reference field="4294967294" count="1" selected="0">
            <x v="0"/>
          </reference>
          <reference field="0" count="1" selected="0">
            <x v="104"/>
          </reference>
        </references>
      </pivotArea>
    </chartFormat>
    <chartFormat chart="5" format="317" series="1">
      <pivotArea type="data" outline="0" fieldPosition="0">
        <references count="2">
          <reference field="4294967294" count="1" selected="0">
            <x v="0"/>
          </reference>
          <reference field="0" count="1" selected="0">
            <x v="105"/>
          </reference>
        </references>
      </pivotArea>
    </chartFormat>
    <chartFormat chart="5" format="318" series="1">
      <pivotArea type="data" outline="0" fieldPosition="0">
        <references count="2">
          <reference field="4294967294" count="1" selected="0">
            <x v="0"/>
          </reference>
          <reference field="0" count="1" selected="0">
            <x v="106"/>
          </reference>
        </references>
      </pivotArea>
    </chartFormat>
    <chartFormat chart="5" format="319" series="1">
      <pivotArea type="data" outline="0" fieldPosition="0">
        <references count="2">
          <reference field="4294967294" count="1" selected="0">
            <x v="0"/>
          </reference>
          <reference field="0" count="1" selected="0">
            <x v="107"/>
          </reference>
        </references>
      </pivotArea>
    </chartFormat>
    <chartFormat chart="5" format="320" series="1">
      <pivotArea type="data" outline="0" fieldPosition="0">
        <references count="2">
          <reference field="4294967294" count="1" selected="0">
            <x v="0"/>
          </reference>
          <reference field="0" count="1" selected="0">
            <x v="108"/>
          </reference>
        </references>
      </pivotArea>
    </chartFormat>
    <chartFormat chart="5" format="321" series="1">
      <pivotArea type="data" outline="0" fieldPosition="0">
        <references count="2">
          <reference field="4294967294" count="1" selected="0">
            <x v="0"/>
          </reference>
          <reference field="0" count="1" selected="0">
            <x v="109"/>
          </reference>
        </references>
      </pivotArea>
    </chartFormat>
    <chartFormat chart="5" format="322" series="1">
      <pivotArea type="data" outline="0" fieldPosition="0">
        <references count="2">
          <reference field="4294967294" count="1" selected="0">
            <x v="0"/>
          </reference>
          <reference field="0" count="1" selected="0">
            <x v="110"/>
          </reference>
        </references>
      </pivotArea>
    </chartFormat>
    <chartFormat chart="5" format="323" series="1">
      <pivotArea type="data" outline="0" fieldPosition="0">
        <references count="2">
          <reference field="4294967294" count="1" selected="0">
            <x v="0"/>
          </reference>
          <reference field="0" count="1" selected="0">
            <x v="111"/>
          </reference>
        </references>
      </pivotArea>
    </chartFormat>
    <chartFormat chart="5" format="324" series="1">
      <pivotArea type="data" outline="0" fieldPosition="0">
        <references count="2">
          <reference field="4294967294" count="1" selected="0">
            <x v="0"/>
          </reference>
          <reference field="0" count="1" selected="0">
            <x v="112"/>
          </reference>
        </references>
      </pivotArea>
    </chartFormat>
    <chartFormat chart="5" format="325" series="1">
      <pivotArea type="data" outline="0" fieldPosition="0">
        <references count="2">
          <reference field="4294967294" count="1" selected="0">
            <x v="0"/>
          </reference>
          <reference field="0" count="1" selected="0">
            <x v="113"/>
          </reference>
        </references>
      </pivotArea>
    </chartFormat>
    <chartFormat chart="5" format="326" series="1">
      <pivotArea type="data" outline="0" fieldPosition="0">
        <references count="2">
          <reference field="4294967294" count="1" selected="0">
            <x v="0"/>
          </reference>
          <reference field="0" count="1" selected="0">
            <x v="114"/>
          </reference>
        </references>
      </pivotArea>
    </chartFormat>
    <chartFormat chart="5" format="327" series="1">
      <pivotArea type="data" outline="0" fieldPosition="0">
        <references count="2">
          <reference field="4294967294" count="1" selected="0">
            <x v="0"/>
          </reference>
          <reference field="0" count="1" selected="0">
            <x v="115"/>
          </reference>
        </references>
      </pivotArea>
    </chartFormat>
    <chartFormat chart="5" format="328" series="1">
      <pivotArea type="data" outline="0" fieldPosition="0">
        <references count="2">
          <reference field="4294967294" count="1" selected="0">
            <x v="0"/>
          </reference>
          <reference field="0" count="1" selected="0">
            <x v="116"/>
          </reference>
        </references>
      </pivotArea>
    </chartFormat>
    <chartFormat chart="5" format="329" series="1">
      <pivotArea type="data" outline="0" fieldPosition="0">
        <references count="2">
          <reference field="4294967294" count="1" selected="0">
            <x v="0"/>
          </reference>
          <reference field="0" count="1" selected="0">
            <x v="117"/>
          </reference>
        </references>
      </pivotArea>
    </chartFormat>
    <chartFormat chart="5" format="330" series="1">
      <pivotArea type="data" outline="0" fieldPosition="0">
        <references count="2">
          <reference field="4294967294" count="1" selected="0">
            <x v="0"/>
          </reference>
          <reference field="0" count="1" selected="0">
            <x v="118"/>
          </reference>
        </references>
      </pivotArea>
    </chartFormat>
    <chartFormat chart="5" format="331" series="1">
      <pivotArea type="data" outline="0" fieldPosition="0">
        <references count="2">
          <reference field="4294967294" count="1" selected="0">
            <x v="0"/>
          </reference>
          <reference field="0" count="1" selected="0">
            <x v="119"/>
          </reference>
        </references>
      </pivotArea>
    </chartFormat>
    <chartFormat chart="5" format="332" series="1">
      <pivotArea type="data" outline="0" fieldPosition="0">
        <references count="2">
          <reference field="4294967294" count="1" selected="0">
            <x v="0"/>
          </reference>
          <reference field="0" count="1" selected="0">
            <x v="120"/>
          </reference>
        </references>
      </pivotArea>
    </chartFormat>
    <chartFormat chart="5" format="333" series="1">
      <pivotArea type="data" outline="0" fieldPosition="0">
        <references count="2">
          <reference field="4294967294" count="1" selected="0">
            <x v="0"/>
          </reference>
          <reference field="0" count="1" selected="0">
            <x v="121"/>
          </reference>
        </references>
      </pivotArea>
    </chartFormat>
    <chartFormat chart="5" format="334" series="1">
      <pivotArea type="data" outline="0" fieldPosition="0">
        <references count="2">
          <reference field="4294967294" count="1" selected="0">
            <x v="0"/>
          </reference>
          <reference field="0" count="1" selected="0">
            <x v="122"/>
          </reference>
        </references>
      </pivotArea>
    </chartFormat>
    <chartFormat chart="5" format="335" series="1">
      <pivotArea type="data" outline="0" fieldPosition="0">
        <references count="2">
          <reference field="4294967294" count="1" selected="0">
            <x v="0"/>
          </reference>
          <reference field="0" count="1" selected="0">
            <x v="123"/>
          </reference>
        </references>
      </pivotArea>
    </chartFormat>
    <chartFormat chart="5" format="336" series="1">
      <pivotArea type="data" outline="0" fieldPosition="0">
        <references count="2">
          <reference field="4294967294" count="1" selected="0">
            <x v="0"/>
          </reference>
          <reference field="0" count="1" selected="0">
            <x v="124"/>
          </reference>
        </references>
      </pivotArea>
    </chartFormat>
    <chartFormat chart="5" format="337" series="1">
      <pivotArea type="data" outline="0" fieldPosition="0">
        <references count="2">
          <reference field="4294967294" count="1" selected="0">
            <x v="0"/>
          </reference>
          <reference field="0" count="1" selected="0">
            <x v="125"/>
          </reference>
        </references>
      </pivotArea>
    </chartFormat>
    <chartFormat chart="5" format="338" series="1">
      <pivotArea type="data" outline="0" fieldPosition="0">
        <references count="2">
          <reference field="4294967294" count="1" selected="0">
            <x v="0"/>
          </reference>
          <reference field="0" count="1" selected="0">
            <x v="126"/>
          </reference>
        </references>
      </pivotArea>
    </chartFormat>
    <chartFormat chart="5" format="339" series="1">
      <pivotArea type="data" outline="0" fieldPosition="0">
        <references count="2">
          <reference field="4294967294" count="1" selected="0">
            <x v="0"/>
          </reference>
          <reference field="0" count="1" selected="0">
            <x v="127"/>
          </reference>
        </references>
      </pivotArea>
    </chartFormat>
    <chartFormat chart="5" format="340" series="1">
      <pivotArea type="data" outline="0" fieldPosition="0">
        <references count="2">
          <reference field="4294967294" count="1" selected="0">
            <x v="0"/>
          </reference>
          <reference field="0" count="1" selected="0">
            <x v="128"/>
          </reference>
        </references>
      </pivotArea>
    </chartFormat>
    <chartFormat chart="5" format="341" series="1">
      <pivotArea type="data" outline="0" fieldPosition="0">
        <references count="2">
          <reference field="4294967294" count="1" selected="0">
            <x v="0"/>
          </reference>
          <reference field="0" count="1" selected="0">
            <x v="129"/>
          </reference>
        </references>
      </pivotArea>
    </chartFormat>
    <chartFormat chart="5" format="342" series="1">
      <pivotArea type="data" outline="0" fieldPosition="0">
        <references count="2">
          <reference field="4294967294" count="1" selected="0">
            <x v="0"/>
          </reference>
          <reference field="0" count="1" selected="0">
            <x v="130"/>
          </reference>
        </references>
      </pivotArea>
    </chartFormat>
    <chartFormat chart="5" format="343" series="1">
      <pivotArea type="data" outline="0" fieldPosition="0">
        <references count="2">
          <reference field="4294967294" count="1" selected="0">
            <x v="0"/>
          </reference>
          <reference field="0" count="1" selected="0">
            <x v="131"/>
          </reference>
        </references>
      </pivotArea>
    </chartFormat>
    <chartFormat chart="5" format="344" series="1">
      <pivotArea type="data" outline="0" fieldPosition="0">
        <references count="2">
          <reference field="4294967294" count="1" selected="0">
            <x v="0"/>
          </reference>
          <reference field="0" count="1" selected="0">
            <x v="132"/>
          </reference>
        </references>
      </pivotArea>
    </chartFormat>
    <chartFormat chart="5" format="345" series="1">
      <pivotArea type="data" outline="0" fieldPosition="0">
        <references count="2">
          <reference field="4294967294" count="1" selected="0">
            <x v="0"/>
          </reference>
          <reference field="0" count="1" selected="0">
            <x v="133"/>
          </reference>
        </references>
      </pivotArea>
    </chartFormat>
    <chartFormat chart="5" format="346" series="1">
      <pivotArea type="data" outline="0" fieldPosition="0">
        <references count="2">
          <reference field="4294967294" count="1" selected="0">
            <x v="0"/>
          </reference>
          <reference field="0" count="1" selected="0">
            <x v="134"/>
          </reference>
        </references>
      </pivotArea>
    </chartFormat>
    <chartFormat chart="5" format="347" series="1">
      <pivotArea type="data" outline="0" fieldPosition="0">
        <references count="2">
          <reference field="4294967294" count="1" selected="0">
            <x v="0"/>
          </reference>
          <reference field="0" count="1" selected="0">
            <x v="135"/>
          </reference>
        </references>
      </pivotArea>
    </chartFormat>
    <chartFormat chart="5" format="348" series="1">
      <pivotArea type="data" outline="0" fieldPosition="0">
        <references count="2">
          <reference field="4294967294" count="1" selected="0">
            <x v="0"/>
          </reference>
          <reference field="0" count="1" selected="0">
            <x v="136"/>
          </reference>
        </references>
      </pivotArea>
    </chartFormat>
    <chartFormat chart="5" format="349" series="1">
      <pivotArea type="data" outline="0" fieldPosition="0">
        <references count="2">
          <reference field="4294967294" count="1" selected="0">
            <x v="0"/>
          </reference>
          <reference field="0" count="1" selected="0">
            <x v="137"/>
          </reference>
        </references>
      </pivotArea>
    </chartFormat>
    <chartFormat chart="5" format="350" series="1">
      <pivotArea type="data" outline="0" fieldPosition="0">
        <references count="2">
          <reference field="4294967294" count="1" selected="0">
            <x v="0"/>
          </reference>
          <reference field="0" count="1" selected="0">
            <x v="138"/>
          </reference>
        </references>
      </pivotArea>
    </chartFormat>
    <chartFormat chart="5" format="351" series="1">
      <pivotArea type="data" outline="0" fieldPosition="0">
        <references count="2">
          <reference field="4294967294" count="1" selected="0">
            <x v="0"/>
          </reference>
          <reference field="0" count="1" selected="0">
            <x v="139"/>
          </reference>
        </references>
      </pivotArea>
    </chartFormat>
    <chartFormat chart="5" format="352" series="1">
      <pivotArea type="data" outline="0" fieldPosition="0">
        <references count="2">
          <reference field="4294967294" count="1" selected="0">
            <x v="0"/>
          </reference>
          <reference field="0" count="1" selected="0">
            <x v="140"/>
          </reference>
        </references>
      </pivotArea>
    </chartFormat>
    <chartFormat chart="5" format="353" series="1">
      <pivotArea type="data" outline="0" fieldPosition="0">
        <references count="2">
          <reference field="4294967294" count="1" selected="0">
            <x v="0"/>
          </reference>
          <reference field="0" count="1" selected="0">
            <x v="141"/>
          </reference>
        </references>
      </pivotArea>
    </chartFormat>
    <chartFormat chart="5" format="354" series="1">
      <pivotArea type="data" outline="0" fieldPosition="0">
        <references count="2">
          <reference field="4294967294" count="1" selected="0">
            <x v="0"/>
          </reference>
          <reference field="0" count="1" selected="0">
            <x v="142"/>
          </reference>
        </references>
      </pivotArea>
    </chartFormat>
    <chartFormat chart="5" format="355" series="1">
      <pivotArea type="data" outline="0" fieldPosition="0">
        <references count="2">
          <reference field="4294967294" count="1" selected="0">
            <x v="0"/>
          </reference>
          <reference field="0" count="1" selected="0">
            <x v="143"/>
          </reference>
        </references>
      </pivotArea>
    </chartFormat>
    <chartFormat chart="5" format="356" series="1">
      <pivotArea type="data" outline="0" fieldPosition="0">
        <references count="2">
          <reference field="4294967294" count="1" selected="0">
            <x v="0"/>
          </reference>
          <reference field="0" count="1" selected="0">
            <x v="144"/>
          </reference>
        </references>
      </pivotArea>
    </chartFormat>
    <chartFormat chart="5" format="357" series="1">
      <pivotArea type="data" outline="0" fieldPosition="0">
        <references count="2">
          <reference field="4294967294" count="1" selected="0">
            <x v="0"/>
          </reference>
          <reference field="0" count="1" selected="0">
            <x v="145"/>
          </reference>
        </references>
      </pivotArea>
    </chartFormat>
    <chartFormat chart="5" format="358" series="1">
      <pivotArea type="data" outline="0" fieldPosition="0">
        <references count="2">
          <reference field="4294967294" count="1" selected="0">
            <x v="0"/>
          </reference>
          <reference field="0" count="1" selected="0">
            <x v="146"/>
          </reference>
        </references>
      </pivotArea>
    </chartFormat>
    <chartFormat chart="5" format="359" series="1">
      <pivotArea type="data" outline="0" fieldPosition="0">
        <references count="2">
          <reference field="4294967294" count="1" selected="0">
            <x v="0"/>
          </reference>
          <reference field="0" count="1" selected="0">
            <x v="147"/>
          </reference>
        </references>
      </pivotArea>
    </chartFormat>
    <chartFormat chart="5" format="360" series="1">
      <pivotArea type="data" outline="0" fieldPosition="0">
        <references count="2">
          <reference field="4294967294" count="1" selected="0">
            <x v="0"/>
          </reference>
          <reference field="0" count="1" selected="0">
            <x v="148"/>
          </reference>
        </references>
      </pivotArea>
    </chartFormat>
    <chartFormat chart="5" format="361" series="1">
      <pivotArea type="data" outline="0" fieldPosition="0">
        <references count="2">
          <reference field="4294967294" count="1" selected="0">
            <x v="0"/>
          </reference>
          <reference field="0" count="1" selected="0">
            <x v="149"/>
          </reference>
        </references>
      </pivotArea>
    </chartFormat>
    <chartFormat chart="5" format="362" series="1">
      <pivotArea type="data" outline="0" fieldPosition="0">
        <references count="2">
          <reference field="4294967294" count="1" selected="0">
            <x v="0"/>
          </reference>
          <reference field="0" count="1" selected="0">
            <x v="150"/>
          </reference>
        </references>
      </pivotArea>
    </chartFormat>
    <chartFormat chart="5" format="363" series="1">
      <pivotArea type="data" outline="0" fieldPosition="0">
        <references count="2">
          <reference field="4294967294" count="1" selected="0">
            <x v="0"/>
          </reference>
          <reference field="0" count="1" selected="0">
            <x v="151"/>
          </reference>
        </references>
      </pivotArea>
    </chartFormat>
    <chartFormat chart="5" format="364" series="1">
      <pivotArea type="data" outline="0" fieldPosition="0">
        <references count="2">
          <reference field="4294967294" count="1" selected="0">
            <x v="0"/>
          </reference>
          <reference field="0" count="1" selected="0">
            <x v="152"/>
          </reference>
        </references>
      </pivotArea>
    </chartFormat>
    <chartFormat chart="5" format="365" series="1">
      <pivotArea type="data" outline="0" fieldPosition="0">
        <references count="2">
          <reference field="4294967294" count="1" selected="0">
            <x v="0"/>
          </reference>
          <reference field="0" count="1" selected="0">
            <x v="153"/>
          </reference>
        </references>
      </pivotArea>
    </chartFormat>
    <chartFormat chart="5" format="366" series="1">
      <pivotArea type="data" outline="0" fieldPosition="0">
        <references count="2">
          <reference field="4294967294" count="1" selected="0">
            <x v="0"/>
          </reference>
          <reference field="0" count="1" selected="0">
            <x v="154"/>
          </reference>
        </references>
      </pivotArea>
    </chartFormat>
    <chartFormat chart="5" format="367" series="1">
      <pivotArea type="data" outline="0" fieldPosition="0">
        <references count="2">
          <reference field="4294967294" count="1" selected="0">
            <x v="0"/>
          </reference>
          <reference field="0" count="1" selected="0">
            <x v="155"/>
          </reference>
        </references>
      </pivotArea>
    </chartFormat>
    <chartFormat chart="5" format="368" series="1">
      <pivotArea type="data" outline="0" fieldPosition="0">
        <references count="2">
          <reference field="4294967294" count="1" selected="0">
            <x v="0"/>
          </reference>
          <reference field="0" count="1" selected="0">
            <x v="156"/>
          </reference>
        </references>
      </pivotArea>
    </chartFormat>
    <chartFormat chart="5" format="369" series="1">
      <pivotArea type="data" outline="0" fieldPosition="0">
        <references count="2">
          <reference field="4294967294" count="1" selected="0">
            <x v="0"/>
          </reference>
          <reference field="0" count="1" selected="0">
            <x v="157"/>
          </reference>
        </references>
      </pivotArea>
    </chartFormat>
    <chartFormat chart="5" format="370" series="1">
      <pivotArea type="data" outline="0" fieldPosition="0">
        <references count="2">
          <reference field="4294967294" count="1" selected="0">
            <x v="0"/>
          </reference>
          <reference field="0" count="1" selected="0">
            <x v="158"/>
          </reference>
        </references>
      </pivotArea>
    </chartFormat>
    <chartFormat chart="5" format="371" series="1">
      <pivotArea type="data" outline="0" fieldPosition="0">
        <references count="2">
          <reference field="4294967294" count="1" selected="0">
            <x v="0"/>
          </reference>
          <reference field="0" count="1" selected="0">
            <x v="159"/>
          </reference>
        </references>
      </pivotArea>
    </chartFormat>
    <chartFormat chart="5" format="372" series="1">
      <pivotArea type="data" outline="0" fieldPosition="0">
        <references count="2">
          <reference field="4294967294" count="1" selected="0">
            <x v="0"/>
          </reference>
          <reference field="0" count="1" selected="0">
            <x v="160"/>
          </reference>
        </references>
      </pivotArea>
    </chartFormat>
    <chartFormat chart="5" format="373" series="1">
      <pivotArea type="data" outline="0" fieldPosition="0">
        <references count="2">
          <reference field="4294967294" count="1" selected="0">
            <x v="0"/>
          </reference>
          <reference field="0" count="1" selected="0">
            <x v="161"/>
          </reference>
        </references>
      </pivotArea>
    </chartFormat>
    <chartFormat chart="5" format="374" series="1">
      <pivotArea type="data" outline="0" fieldPosition="0">
        <references count="2">
          <reference field="4294967294" count="1" selected="0">
            <x v="0"/>
          </reference>
          <reference field="0" count="1" selected="0">
            <x v="162"/>
          </reference>
        </references>
      </pivotArea>
    </chartFormat>
    <chartFormat chart="5" format="375" series="1">
      <pivotArea type="data" outline="0" fieldPosition="0">
        <references count="2">
          <reference field="4294967294" count="1" selected="0">
            <x v="0"/>
          </reference>
          <reference field="0" count="1" selected="0">
            <x v="163"/>
          </reference>
        </references>
      </pivotArea>
    </chartFormat>
    <chartFormat chart="5" format="376" series="1">
      <pivotArea type="data" outline="0" fieldPosition="0">
        <references count="2">
          <reference field="4294967294" count="1" selected="0">
            <x v="0"/>
          </reference>
          <reference field="0" count="1" selected="0">
            <x v="164"/>
          </reference>
        </references>
      </pivotArea>
    </chartFormat>
    <chartFormat chart="5" format="377" series="1">
      <pivotArea type="data" outline="0" fieldPosition="0">
        <references count="2">
          <reference field="4294967294" count="1" selected="0">
            <x v="0"/>
          </reference>
          <reference field="0" count="1" selected="0">
            <x v="165"/>
          </reference>
        </references>
      </pivotArea>
    </chartFormat>
    <chartFormat chart="5" format="378" series="1">
      <pivotArea type="data" outline="0" fieldPosition="0">
        <references count="2">
          <reference field="4294967294" count="1" selected="0">
            <x v="0"/>
          </reference>
          <reference field="0" count="1" selected="0">
            <x v="166"/>
          </reference>
        </references>
      </pivotArea>
    </chartFormat>
    <chartFormat chart="5" format="379" series="1">
      <pivotArea type="data" outline="0" fieldPosition="0">
        <references count="2">
          <reference field="4294967294" count="1" selected="0">
            <x v="0"/>
          </reference>
          <reference field="0" count="1" selected="0">
            <x v="167"/>
          </reference>
        </references>
      </pivotArea>
    </chartFormat>
    <chartFormat chart="5" format="380" series="1">
      <pivotArea type="data" outline="0" fieldPosition="0">
        <references count="2">
          <reference field="4294967294" count="1" selected="0">
            <x v="0"/>
          </reference>
          <reference field="0" count="1" selected="0">
            <x v="168"/>
          </reference>
        </references>
      </pivotArea>
    </chartFormat>
    <chartFormat chart="5" format="381" series="1">
      <pivotArea type="data" outline="0" fieldPosition="0">
        <references count="2">
          <reference field="4294967294" count="1" selected="0">
            <x v="0"/>
          </reference>
          <reference field="0" count="1" selected="0">
            <x v="169"/>
          </reference>
        </references>
      </pivotArea>
    </chartFormat>
    <chartFormat chart="5" format="382" series="1">
      <pivotArea type="data" outline="0" fieldPosition="0">
        <references count="2">
          <reference field="4294967294" count="1" selected="0">
            <x v="0"/>
          </reference>
          <reference field="0" count="1" selected="0">
            <x v="170"/>
          </reference>
        </references>
      </pivotArea>
    </chartFormat>
    <chartFormat chart="5" format="383" series="1">
      <pivotArea type="data" outline="0" fieldPosition="0">
        <references count="2">
          <reference field="4294967294" count="1" selected="0">
            <x v="0"/>
          </reference>
          <reference field="0" count="1" selected="0">
            <x v="171"/>
          </reference>
        </references>
      </pivotArea>
    </chartFormat>
    <chartFormat chart="5" format="384" series="1">
      <pivotArea type="data" outline="0" fieldPosition="0">
        <references count="2">
          <reference field="4294967294" count="1" selected="0">
            <x v="0"/>
          </reference>
          <reference field="0" count="1" selected="0">
            <x v="172"/>
          </reference>
        </references>
      </pivotArea>
    </chartFormat>
    <chartFormat chart="5" format="385" series="1">
      <pivotArea type="data" outline="0" fieldPosition="0">
        <references count="2">
          <reference field="4294967294" count="1" selected="0">
            <x v="0"/>
          </reference>
          <reference field="0" count="1" selected="0">
            <x v="173"/>
          </reference>
        </references>
      </pivotArea>
    </chartFormat>
    <chartFormat chart="5" format="386" series="1">
      <pivotArea type="data" outline="0" fieldPosition="0">
        <references count="2">
          <reference field="4294967294" count="1" selected="0">
            <x v="0"/>
          </reference>
          <reference field="0" count="1" selected="0">
            <x v="174"/>
          </reference>
        </references>
      </pivotArea>
    </chartFormat>
    <chartFormat chart="5" format="387" series="1">
      <pivotArea type="data" outline="0" fieldPosition="0">
        <references count="2">
          <reference field="4294967294" count="1" selected="0">
            <x v="0"/>
          </reference>
          <reference field="0" count="1" selected="0">
            <x v="175"/>
          </reference>
        </references>
      </pivotArea>
    </chartFormat>
    <chartFormat chart="5" format="388" series="1">
      <pivotArea type="data" outline="0" fieldPosition="0">
        <references count="2">
          <reference field="4294967294" count="1" selected="0">
            <x v="0"/>
          </reference>
          <reference field="0" count="1" selected="0">
            <x v="176"/>
          </reference>
        </references>
      </pivotArea>
    </chartFormat>
    <chartFormat chart="5" format="389" series="1">
      <pivotArea type="data" outline="0" fieldPosition="0">
        <references count="2">
          <reference field="4294967294" count="1" selected="0">
            <x v="0"/>
          </reference>
          <reference field="0" count="1" selected="0">
            <x v="177"/>
          </reference>
        </references>
      </pivotArea>
    </chartFormat>
    <chartFormat chart="5" format="390" series="1">
      <pivotArea type="data" outline="0" fieldPosition="0">
        <references count="2">
          <reference field="4294967294" count="1" selected="0">
            <x v="0"/>
          </reference>
          <reference field="0" count="1" selected="0">
            <x v="178"/>
          </reference>
        </references>
      </pivotArea>
    </chartFormat>
    <chartFormat chart="5" format="391" series="1">
      <pivotArea type="data" outline="0" fieldPosition="0">
        <references count="2">
          <reference field="4294967294" count="1" selected="0">
            <x v="0"/>
          </reference>
          <reference field="0" count="1" selected="0">
            <x v="179"/>
          </reference>
        </references>
      </pivotArea>
    </chartFormat>
    <chartFormat chart="5" format="392" series="1">
      <pivotArea type="data" outline="0" fieldPosition="0">
        <references count="2">
          <reference field="4294967294" count="1" selected="0">
            <x v="0"/>
          </reference>
          <reference field="0" count="1" selected="0">
            <x v="180"/>
          </reference>
        </references>
      </pivotArea>
    </chartFormat>
    <chartFormat chart="5" format="393" series="1">
      <pivotArea type="data" outline="0" fieldPosition="0">
        <references count="2">
          <reference field="4294967294" count="1" selected="0">
            <x v="0"/>
          </reference>
          <reference field="0" count="1" selected="0">
            <x v="181"/>
          </reference>
        </references>
      </pivotArea>
    </chartFormat>
    <chartFormat chart="5" format="394" series="1">
      <pivotArea type="data" outline="0" fieldPosition="0">
        <references count="2">
          <reference field="4294967294" count="1" selected="0">
            <x v="0"/>
          </reference>
          <reference field="0" count="1" selected="0">
            <x v="182"/>
          </reference>
        </references>
      </pivotArea>
    </chartFormat>
    <chartFormat chart="5" format="395" series="1">
      <pivotArea type="data" outline="0" fieldPosition="0">
        <references count="2">
          <reference field="4294967294" count="1" selected="0">
            <x v="0"/>
          </reference>
          <reference field="0" count="1" selected="0">
            <x v="183"/>
          </reference>
        </references>
      </pivotArea>
    </chartFormat>
    <chartFormat chart="5" format="396" series="1">
      <pivotArea type="data" outline="0" fieldPosition="0">
        <references count="2">
          <reference field="4294967294" count="1" selected="0">
            <x v="0"/>
          </reference>
          <reference field="0" count="1" selected="0">
            <x v="184"/>
          </reference>
        </references>
      </pivotArea>
    </chartFormat>
    <chartFormat chart="5" format="397" series="1">
      <pivotArea type="data" outline="0" fieldPosition="0">
        <references count="2">
          <reference field="4294967294" count="1" selected="0">
            <x v="0"/>
          </reference>
          <reference field="0" count="1" selected="0">
            <x v="185"/>
          </reference>
        </references>
      </pivotArea>
    </chartFormat>
    <chartFormat chart="5" format="398" series="1">
      <pivotArea type="data" outline="0" fieldPosition="0">
        <references count="2">
          <reference field="4294967294" count="1" selected="0">
            <x v="0"/>
          </reference>
          <reference field="0" count="1" selected="0">
            <x v="186"/>
          </reference>
        </references>
      </pivotArea>
    </chartFormat>
    <chartFormat chart="5" format="399" series="1">
      <pivotArea type="data" outline="0" fieldPosition="0">
        <references count="2">
          <reference field="4294967294" count="1" selected="0">
            <x v="0"/>
          </reference>
          <reference field="0" count="1" selected="0">
            <x v="187"/>
          </reference>
        </references>
      </pivotArea>
    </chartFormat>
    <chartFormat chart="5" format="400" series="1">
      <pivotArea type="data" outline="0" fieldPosition="0">
        <references count="2">
          <reference field="4294967294" count="1" selected="0">
            <x v="0"/>
          </reference>
          <reference field="0" count="1" selected="0">
            <x v="188"/>
          </reference>
        </references>
      </pivotArea>
    </chartFormat>
    <chartFormat chart="5" format="401" series="1">
      <pivotArea type="data" outline="0" fieldPosition="0">
        <references count="2">
          <reference field="4294967294" count="1" selected="0">
            <x v="0"/>
          </reference>
          <reference field="0" count="1" selected="0">
            <x v="189"/>
          </reference>
        </references>
      </pivotArea>
    </chartFormat>
    <chartFormat chart="5" format="402" series="1">
      <pivotArea type="data" outline="0" fieldPosition="0">
        <references count="2">
          <reference field="4294967294" count="1" selected="0">
            <x v="0"/>
          </reference>
          <reference field="0" count="1" selected="0">
            <x v="190"/>
          </reference>
        </references>
      </pivotArea>
    </chartFormat>
    <chartFormat chart="5" format="403" series="1">
      <pivotArea type="data" outline="0" fieldPosition="0">
        <references count="2">
          <reference field="4294967294" count="1" selected="0">
            <x v="0"/>
          </reference>
          <reference field="0" count="1" selected="0">
            <x v="191"/>
          </reference>
        </references>
      </pivotArea>
    </chartFormat>
    <chartFormat chart="5" format="404" series="1">
      <pivotArea type="data" outline="0" fieldPosition="0">
        <references count="2">
          <reference field="4294967294" count="1" selected="0">
            <x v="0"/>
          </reference>
          <reference field="0" count="1" selected="0">
            <x v="192"/>
          </reference>
        </references>
      </pivotArea>
    </chartFormat>
    <chartFormat chart="5" format="405" series="1">
      <pivotArea type="data" outline="0" fieldPosition="0">
        <references count="2">
          <reference field="4294967294" count="1" selected="0">
            <x v="0"/>
          </reference>
          <reference field="0" count="1" selected="0">
            <x v="19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B7EF94-40DE-479A-8F99-E7FCA7955534}" name="PivotTable2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9" firstHeaderRow="1" firstDataRow="1" firstDataCol="1"/>
  <pivotFields count="56">
    <pivotField axis="axisRow" showAll="0" measureFilter="1">
      <items count="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pivotField>
    <pivotField dataField="1" showAll="0"/>
    <pivotField numFmtId="2"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6">
    <i>
      <x/>
    </i>
    <i>
      <x v="29"/>
    </i>
    <i>
      <x v="59"/>
    </i>
    <i>
      <x v="93"/>
    </i>
    <i>
      <x v="105"/>
    </i>
    <i>
      <x v="108"/>
    </i>
    <i>
      <x v="116"/>
    </i>
    <i>
      <x v="117"/>
    </i>
    <i>
      <x v="124"/>
    </i>
    <i>
      <x v="132"/>
    </i>
    <i>
      <x v="160"/>
    </i>
    <i>
      <x v="170"/>
    </i>
    <i>
      <x v="180"/>
    </i>
    <i>
      <x v="184"/>
    </i>
    <i>
      <x v="191"/>
    </i>
    <i t="grand">
      <x/>
    </i>
  </rowItems>
  <colItems count="1">
    <i/>
  </colItems>
  <dataFields count="1">
    <dataField name="Max of  % of Change of basic drinking water service from 2000-2017" fld="1" subtotal="max" baseField="0" baseItem="0"/>
  </dataFields>
  <pivotTableStyleInfo name="PivotStyleLight16" showRowHeaders="1" showColHeaders="1" showRowStripes="0" showColStripes="0" showLastColumn="1"/>
  <filters count="1">
    <filter fld="0" type="count" evalOrder="-1" id="3"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783F75A2-F064-4416-89D7-C5545AFB9670}" sourceName="Country2">
  <pivotTables>
    <pivotTable tabId="7" name="PivotTable12"/>
    <pivotTable tabId="9" name="PivotTable14"/>
  </pivotTables>
  <data>
    <tabular pivotCacheId="30376327">
      <items count="6">
        <i x="5" s="1"/>
        <i x="0"/>
        <i x="1"/>
        <i x="2"/>
        <i x="3" s="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8EA0F61-8BBD-4A87-BE0C-8B25222CE169}" sourceName="Country">
  <pivotTables>
    <pivotTable tabId="16" name="PivotTable27"/>
  </pivotTables>
  <data>
    <tabular pivotCacheId="30376327">
      <items count="194">
        <i x="0" s="1"/>
        <i x="1" s="1"/>
        <i x="2" s="1"/>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 x="100"/>
        <i x="101"/>
        <i x="102"/>
        <i x="103"/>
        <i x="104"/>
        <i x="105"/>
        <i x="106"/>
        <i x="107"/>
        <i x="108"/>
        <i x="109"/>
        <i x="110"/>
        <i x="111"/>
        <i x="112"/>
        <i x="113"/>
        <i x="114"/>
        <i x="115"/>
        <i x="116"/>
        <i x="117"/>
        <i x="118"/>
        <i x="119"/>
        <i x="120"/>
        <i x="121"/>
        <i x="122"/>
        <i x="123"/>
        <i x="124"/>
        <i x="125"/>
        <i x="126"/>
        <i x="127"/>
        <i x="128"/>
        <i x="129"/>
        <i x="130"/>
        <i x="131"/>
        <i x="132"/>
        <i x="133"/>
        <i x="134"/>
        <i x="135"/>
        <i x="136"/>
        <i x="137"/>
        <i x="138"/>
        <i x="139"/>
        <i x="140"/>
        <i x="141"/>
        <i x="142"/>
        <i x="143"/>
        <i x="144"/>
        <i x="145"/>
        <i x="146"/>
        <i x="147"/>
        <i x="148"/>
        <i x="149"/>
        <i x="150"/>
        <i x="151"/>
        <i x="152"/>
        <i x="153"/>
        <i x="154"/>
        <i x="155"/>
        <i x="156"/>
        <i x="157"/>
        <i x="158"/>
        <i x="159"/>
        <i x="160"/>
        <i x="161"/>
        <i x="162"/>
        <i x="163"/>
        <i x="164"/>
        <i x="165"/>
        <i x="166"/>
        <i x="167"/>
        <i x="168"/>
        <i x="169"/>
        <i x="170"/>
        <i x="171"/>
        <i x="172"/>
        <i x="173"/>
        <i x="174"/>
        <i x="175"/>
        <i x="176"/>
        <i x="177"/>
        <i x="178"/>
        <i x="179"/>
        <i x="180"/>
        <i x="181"/>
        <i x="182"/>
        <i x="183"/>
        <i x="184"/>
        <i x="185"/>
        <i x="186"/>
        <i x="187"/>
        <i x="188"/>
        <i x="189"/>
        <i x="190"/>
        <i x="191"/>
        <i x="192"/>
        <i x="19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 xr10:uid="{C80AEEA6-3FF8-4B7B-867F-C118A256A6AA}" cache="Slicer_Country2" caption="Continent" rowHeight="225425"/>
  <slicer name="Country 1" xr10:uid="{159F5E67-E991-4111-9D9E-A434F6BACB9D}" cache="Slicer_Country" caption="Country"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 1" xr10:uid="{84D0EAAE-DE8A-46C8-BDCB-93DC91F9B5AA}" cache="Slicer_Country2" caption="Continent"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D3C01EF-3174-40FE-932C-343E927282E4}" cache="Slicer_Country" caption="Country"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FD2A0D-44C7-48D6-8D91-358ECB0E3333}" name="Table4" displayName="Table4" ref="A1:BC195" totalsRowShown="0" headerRowDxfId="57" dataDxfId="56" tableBorderDxfId="55" headerRowCellStyle="Header" dataCellStyle="Data">
  <autoFilter ref="A1:BC195" xr:uid="{65F655ED-1A13-47EF-B792-E4C9A75F8C2E}"/>
  <tableColumns count="55">
    <tableColumn id="1" xr3:uid="{6369C5E4-C945-4A10-AFE6-1365C6C53978}" name="Country" dataDxfId="54" dataCellStyle="Header"/>
    <tableColumn id="2" xr3:uid="{05614DEA-4506-4AB2-BF72-4D7EB1C603F0}" name="Average Percentage of 2017 Total Population using at least basic drinking-water services in 2017 " dataDxfId="53" dataCellStyle="Data">
      <calculatedColumnFormula>AVERAGE(Table4[[#This Row],[2017 Urban Population using at least basic drinking-water services (%)]],Table4[[#This Row],[2017 Rural Population using at least basic drinking-water services (%)]])</calculatedColumnFormula>
    </tableColumn>
    <tableColumn id="3" xr3:uid="{3B3611FB-1B76-45DA-A88E-13AD3D8402EA}" name="2017 Urban Population using at least basic drinking-water services (%)" dataDxfId="52" dataCellStyle="Data"/>
    <tableColumn id="4" xr3:uid="{7EAEB67F-B9E1-4819-92C7-3EEF9E74D5AF}" name="2017 Rural Population using at least basic drinking-water services (%)" dataDxfId="51" dataCellStyle="Data"/>
    <tableColumn id="5" xr3:uid="{DB35E358-92AE-4368-9940-F83E8B27C7FC}" name="2016 Total Population using at least basic drinking-water services (%)" dataDxfId="50" dataCellStyle="Data"/>
    <tableColumn id="6" xr3:uid="{949C8126-9555-4FA6-8414-7C59A4CB6CA8}" name="2016 Urban Population using at least basic drinking-water services (%)" dataDxfId="49" dataCellStyle="Data"/>
    <tableColumn id="7" xr3:uid="{FAD72CF7-6B6A-407F-B4EB-04DF4E5B0698}" name="2016 Rural Population using at least basic drinking-water services (%)" dataDxfId="48" dataCellStyle="Data"/>
    <tableColumn id="8" xr3:uid="{CAA4AB4E-D231-4804-A60C-75875CAD6F82}" name="2015 Total Population Total Population using at least basic drinking-water services (%)" dataDxfId="47" dataCellStyle="Data"/>
    <tableColumn id="9" xr3:uid="{0494FD92-8B51-486A-9010-03CB92A35DDF}" name="2015 Urban Population using at least basic drinking-water services (%)" dataDxfId="46" dataCellStyle="Data"/>
    <tableColumn id="10" xr3:uid="{B5484D9F-DDEC-44CD-B1DB-B94D5A2A139E}" name="2015 Rural Population using at least basic drinking-water services (%)" dataDxfId="45" dataCellStyle="Data"/>
    <tableColumn id="11" xr3:uid="{71ABFFF3-6D90-4B01-9269-5E5B0669FDC3}" name="2014 Total Population Total Population using at least basic drinking-water services (%)" dataDxfId="44" dataCellStyle="Data"/>
    <tableColumn id="12" xr3:uid="{232CD0DE-F953-4814-AB60-BB592ACEE075}" name="2014 Urban Population using at least basic drinking-water services (%)" dataDxfId="43" dataCellStyle="Data"/>
    <tableColumn id="13" xr3:uid="{2E0718F7-ACA4-493B-846F-AE78AD89C728}" name="2014 Rural Population using at least basic drinking-water services (%)" dataDxfId="42" dataCellStyle="Data"/>
    <tableColumn id="14" xr3:uid="{52805398-7E89-4C0E-AA73-B269F273A07B}" name="2013 Total Population Total Population using at least basic drinking-water services (%)" dataDxfId="41" dataCellStyle="Data"/>
    <tableColumn id="15" xr3:uid="{25DE9C2D-3CCD-4C3C-80CD-03DED21556E7}" name="2013 Urban Population using at least basic drinking-water services (%)" dataDxfId="40" dataCellStyle="Data"/>
    <tableColumn id="16" xr3:uid="{0F20981E-9BDB-46D8-8AA3-F7BAE9C39DAD}" name="2013 Rural Population using at least basic drinking-water services (%)" dataDxfId="39" dataCellStyle="Data"/>
    <tableColumn id="17" xr3:uid="{47771269-AED8-4567-B47B-C722D07F4A32}" name="2012 Total Population Total Population using at least basic drinking-water services (%)" dataDxfId="38" dataCellStyle="Data"/>
    <tableColumn id="18" xr3:uid="{A94E431E-8EE1-4F0A-968F-CF1B2A3AF13C}" name="2012 Urban Population using at least basic drinking-water services (%)" dataDxfId="37" dataCellStyle="Data"/>
    <tableColumn id="19" xr3:uid="{05D497F6-56B6-4B86-BAEB-F94FD4C55EBB}" name="2012 Rural Population using at least basic drinking-water services (%)" dataDxfId="36" dataCellStyle="Data"/>
    <tableColumn id="20" xr3:uid="{BAC33B9E-F0F0-4A16-9BA8-481AF013249D}" name="2011 Total Population Total Population using at least basic drinking-water services (%)" dataDxfId="35" dataCellStyle="Data"/>
    <tableColumn id="21" xr3:uid="{F9D4F87B-B3E8-4023-85F4-6EABFE4D31A7}" name="2011 Urban Population using at least basic drinking-water services (%)" dataDxfId="34" dataCellStyle="Data"/>
    <tableColumn id="22" xr3:uid="{B8ACBB3C-04D3-4BD5-BBAB-57B383ED377E}" name="2011 Rural Population using at least basic drinking-water services (%)" dataDxfId="33" dataCellStyle="Data"/>
    <tableColumn id="23" xr3:uid="{B5B9F706-3A6A-46DD-A3E7-3A8F2678D6A5}" name="2010 Total Population Total Population using at least basic drinking-water services (%)" dataDxfId="32" dataCellStyle="Data"/>
    <tableColumn id="24" xr3:uid="{3068693C-4621-46CB-ACFE-390FFD575EE3}" name="2010 Urban Population using at least basic drinking-water services (%)" dataDxfId="31" dataCellStyle="Data"/>
    <tableColumn id="25" xr3:uid="{3CD8BDDD-E25D-4D06-9286-448AD5BB8C7C}" name="2010 Rural Population using at least basic drinking-water services (%)" dataDxfId="30" dataCellStyle="Data"/>
    <tableColumn id="26" xr3:uid="{B46CDD85-4B08-4AC2-A6DD-4E82521F0833}" name="2009 Total Population Total Population using at least basic drinking-water services (%)" dataDxfId="29" dataCellStyle="Data"/>
    <tableColumn id="27" xr3:uid="{EA5EF638-E82B-4D3F-B273-EE06CE0D321E}" name="2009 Urban Population using at least basic drinking-water services (%)" dataDxfId="28" dataCellStyle="Data"/>
    <tableColumn id="28" xr3:uid="{C61F97C7-C8E6-498E-998B-3D0EE27CD0EE}" name="2009 Rural Population using at least basic drinking-water services (%)" dataDxfId="27" dataCellStyle="Data"/>
    <tableColumn id="29" xr3:uid="{24F891AC-9381-4499-B9AD-E821F1D0AC08}" name="2008 Total Population Total Population using at least basic drinking-water services (%)" dataDxfId="26" dataCellStyle="Data"/>
    <tableColumn id="30" xr3:uid="{A13E5FBD-C941-4928-B668-F373CC3BC346}" name="2008 Urban Population using at least basic drinking-water services (%)" dataDxfId="25" dataCellStyle="Data"/>
    <tableColumn id="31" xr3:uid="{663BFC74-AAF1-4BE8-8DB9-EE82B0BE8F43}" name="2008 Rural Population using at least basic drinking-water services (%)" dataDxfId="24" dataCellStyle="Data"/>
    <tableColumn id="32" xr3:uid="{A2DF2629-35C2-4889-B795-AA8F0A4CF78C}" name="2007 Total Population Total Population using at least basic drinking-water services (%)" dataDxfId="23" dataCellStyle="Data"/>
    <tableColumn id="33" xr3:uid="{8A1930F1-46FE-4DA5-9627-412C4CFADC0C}" name="2007 Urban Population using at least basic drinking-water services (%)" dataDxfId="22" dataCellStyle="Data"/>
    <tableColumn id="34" xr3:uid="{A6484401-87A8-4D57-99C1-079E343D8DEC}" name="2007 Rural Population using at least basic drinking-water services (%)" dataDxfId="21" dataCellStyle="Data"/>
    <tableColumn id="35" xr3:uid="{793BA671-8304-414C-9F92-03CACE53A3CF}" name="2006 Total Population Total Population using at least basic drinking-water services (%)" dataDxfId="20" dataCellStyle="Data"/>
    <tableColumn id="36" xr3:uid="{6335568F-C231-44A4-978A-481B8080D298}" name="2006 Urban Population using at least basic drinking-water services (%)" dataDxfId="19" dataCellStyle="Data"/>
    <tableColumn id="37" xr3:uid="{94C9652F-511F-49CF-AFAE-922522F218ED}" name="2006 Rural Population using at least basic drinking-water services (%)" dataDxfId="18" dataCellStyle="Data"/>
    <tableColumn id="38" xr3:uid="{072F2D8F-FDB3-4371-9304-91584B49B077}" name="2005 Total Population Total Population using at least basic drinking-water services (%)" dataDxfId="17" dataCellStyle="Data"/>
    <tableColumn id="39" xr3:uid="{DAA4C476-CC49-4C71-BAAD-973A8C7ED105}" name="2005 Urban Population using at least basic drinking-water services (%)" dataDxfId="16" dataCellStyle="Data"/>
    <tableColumn id="40" xr3:uid="{8679C34F-B04B-4747-8AB2-AC8573E1F873}" name="2005 Rural Population using at least basic drinking-water services (%)" dataDxfId="15" dataCellStyle="Data"/>
    <tableColumn id="41" xr3:uid="{48F49D8A-3B5E-440E-851A-58A58547C9F4}" name="2004 Total Population Total Population using at least basic drinking-water services (%)" dataDxfId="14" dataCellStyle="Data"/>
    <tableColumn id="42" xr3:uid="{7B4F803A-F7C2-4CAF-AD4E-77367F124A73}" name="2004 Urban Population using at least basic drinking-water services (%)" dataDxfId="13" dataCellStyle="Data"/>
    <tableColumn id="43" xr3:uid="{A7376B32-3F13-4B11-8AB0-6EDFECA2F21D}" name="2004 Rural Population using at least basic drinking-water services (%)" dataDxfId="12" dataCellStyle="Data"/>
    <tableColumn id="44" xr3:uid="{31716CD1-4CF8-411F-85F6-219A9909D30A}" name="2003 Total Population Total Population using at least basic drinking-water services (%)" dataDxfId="11" dataCellStyle="Data"/>
    <tableColumn id="45" xr3:uid="{60C436C1-A56E-494F-B91B-C1CCFADF21BE}" name="2003 Urban Population using at least basic drinking-water services (%)" dataDxfId="10" dataCellStyle="Data"/>
    <tableColumn id="46" xr3:uid="{27EEF9D8-ACC7-4545-BCFD-4A12FC98DBC3}" name="2003 Rural Population using at least basic drinking-water services (%)" dataDxfId="9" dataCellStyle="Data"/>
    <tableColumn id="47" xr3:uid="{D4C65732-4466-46A3-A2DE-5DCA23DB9435}" name="2002 Total Population Total Population using at least basic drinking-water services (%)" dataDxfId="8" dataCellStyle="Data"/>
    <tableColumn id="48" xr3:uid="{1297652C-FE94-43CD-8AB5-932592B8B4EF}" name="2002 Urban Population using at least basic drinking-water services (%)" dataDxfId="7" dataCellStyle="Data"/>
    <tableColumn id="49" xr3:uid="{42ABC365-27AF-4562-86B5-A6E4727A8DD2}" name="2002 Rural Population using at least basic drinking-water services (%)" dataDxfId="6" dataCellStyle="Data"/>
    <tableColumn id="50" xr3:uid="{41C1901A-5D64-4092-AB96-0EE854DB85AB}" name="2001 Total Population Total Population using at least basic drinking-water services (%)" dataDxfId="5" dataCellStyle="Data"/>
    <tableColumn id="51" xr3:uid="{77D3010A-CE64-4C66-B65A-4EB656074861}" name="2001 Urban Population using at least basic drinking-water services (%)" dataDxfId="4" dataCellStyle="Data"/>
    <tableColumn id="52" xr3:uid="{F2F09B8F-801B-4585-A7D7-F21029AE58CE}" name="2001 Rural Population using at least basic drinking-water services (%)" dataDxfId="3" dataCellStyle="Data"/>
    <tableColumn id="53" xr3:uid="{E27E5132-30F9-4E02-BD2E-0550991F5172}" name="2000 Total Population Total Population using at least basic drinking-water services (%)" dataDxfId="2" dataCellStyle="Data"/>
    <tableColumn id="54" xr3:uid="{E2CE0181-B94E-4B1D-AEEF-000F323AA741}" name="2000 Urban Population using at least basic drinking-water services (%)" dataDxfId="1" dataCellStyle="Data"/>
    <tableColumn id="55" xr3:uid="{07A250CA-262C-4E97-8DC8-0AAC236C4142}" name="2000 Rural Population using at least basic drinking-water services (%)" dataDxfId="0" dataCellStyl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D1894-855F-426C-BA34-E81C4398B2CB}">
  <dimension ref="A1:AD66"/>
  <sheetViews>
    <sheetView zoomScale="80" zoomScaleNormal="80" workbookViewId="0">
      <selection activeCell="P19" sqref="P19"/>
    </sheetView>
  </sheetViews>
  <sheetFormatPr defaultRowHeight="12.75" x14ac:dyDescent="0.2"/>
  <cols>
    <col min="1" max="1" width="74.28515625" bestFit="1" customWidth="1"/>
    <col min="14" max="14" width="6.5703125" customWidth="1"/>
    <col min="17" max="17" width="9" customWidth="1"/>
    <col min="18" max="18" width="15.28515625" customWidth="1"/>
    <col min="19" max="19" width="30.85546875" bestFit="1" customWidth="1"/>
    <col min="20" max="20" width="20.85546875" customWidth="1"/>
    <col min="28" max="28" width="13.140625" customWidth="1"/>
    <col min="30" max="30" width="7" customWidth="1"/>
  </cols>
  <sheetData>
    <row r="1" spans="1:28" ht="12.75" customHeight="1" x14ac:dyDescent="0.2">
      <c r="A1" s="46" t="s">
        <v>285</v>
      </c>
      <c r="B1" s="47"/>
      <c r="C1" s="47"/>
      <c r="D1" s="47"/>
      <c r="E1" s="47"/>
      <c r="F1" s="47"/>
      <c r="G1" s="47"/>
      <c r="H1" s="47"/>
      <c r="I1" s="47"/>
      <c r="J1" s="47"/>
      <c r="K1" s="47"/>
      <c r="L1" s="47"/>
      <c r="M1" s="47"/>
      <c r="N1" s="47"/>
      <c r="O1" s="47"/>
      <c r="P1" s="47"/>
      <c r="Q1" s="47"/>
      <c r="R1" s="47"/>
      <c r="S1" s="47"/>
      <c r="T1" s="27"/>
      <c r="U1" s="27"/>
    </row>
    <row r="2" spans="1:28" ht="12.75" customHeight="1" x14ac:dyDescent="0.2">
      <c r="A2" s="47"/>
      <c r="B2" s="47"/>
      <c r="C2" s="47"/>
      <c r="D2" s="47"/>
      <c r="E2" s="47"/>
      <c r="F2" s="47"/>
      <c r="G2" s="47"/>
      <c r="H2" s="47"/>
      <c r="I2" s="47"/>
      <c r="J2" s="47"/>
      <c r="K2" s="47"/>
      <c r="L2" s="47"/>
      <c r="M2" s="47"/>
      <c r="N2" s="47"/>
      <c r="O2" s="47"/>
      <c r="P2" s="47"/>
      <c r="Q2" s="47"/>
      <c r="R2" s="47"/>
      <c r="S2" s="47"/>
    </row>
    <row r="3" spans="1:28" x14ac:dyDescent="0.2">
      <c r="A3" s="47"/>
      <c r="B3" s="47"/>
      <c r="C3" s="47"/>
      <c r="D3" s="47"/>
      <c r="E3" s="47"/>
      <c r="F3" s="47"/>
      <c r="G3" s="47"/>
      <c r="H3" s="47"/>
      <c r="I3" s="47"/>
      <c r="J3" s="47"/>
      <c r="K3" s="47"/>
      <c r="L3" s="47"/>
      <c r="M3" s="47"/>
      <c r="N3" s="47"/>
      <c r="O3" s="47"/>
      <c r="P3" s="47"/>
      <c r="Q3" s="47"/>
      <c r="R3" s="47"/>
      <c r="S3" s="47"/>
    </row>
    <row r="4" spans="1:28" x14ac:dyDescent="0.2">
      <c r="A4" s="47"/>
      <c r="B4" s="47"/>
      <c r="C4" s="47"/>
      <c r="D4" s="47"/>
      <c r="E4" s="47"/>
      <c r="F4" s="47"/>
      <c r="G4" s="47"/>
      <c r="H4" s="47"/>
      <c r="I4" s="47"/>
      <c r="J4" s="47"/>
      <c r="K4" s="47"/>
      <c r="L4" s="47"/>
      <c r="M4" s="47"/>
      <c r="N4" s="47"/>
      <c r="O4" s="47"/>
      <c r="P4" s="47"/>
      <c r="Q4" s="47"/>
      <c r="R4" s="47"/>
      <c r="S4" s="47"/>
    </row>
    <row r="5" spans="1:28" ht="37.5" customHeight="1" x14ac:dyDescent="0.2">
      <c r="Q5" s="36"/>
      <c r="S5" s="48" t="s">
        <v>286</v>
      </c>
      <c r="T5" s="48"/>
      <c r="U5" s="48"/>
      <c r="V5" s="48"/>
      <c r="W5" s="48"/>
      <c r="X5" s="48"/>
      <c r="Y5" s="48"/>
      <c r="Z5" s="48"/>
      <c r="AA5" s="48"/>
      <c r="AB5" s="36"/>
    </row>
    <row r="6" spans="1:28" ht="12.75" customHeight="1" x14ac:dyDescent="0.2">
      <c r="T6" s="36"/>
      <c r="U6" s="36"/>
      <c r="V6" s="36"/>
      <c r="W6" s="36"/>
      <c r="X6" s="36"/>
      <c r="Y6" s="36"/>
      <c r="Z6" s="36"/>
      <c r="AA6" s="36"/>
    </row>
    <row r="7" spans="1:28" ht="18" x14ac:dyDescent="0.2">
      <c r="T7" s="36"/>
      <c r="U7" s="36"/>
      <c r="V7" s="36"/>
      <c r="W7" s="36"/>
      <c r="X7" s="36"/>
      <c r="Y7" s="36"/>
      <c r="Z7" s="36"/>
      <c r="AA7" s="36"/>
    </row>
    <row r="8" spans="1:28" ht="12.75" customHeight="1" x14ac:dyDescent="0.2">
      <c r="T8" s="36"/>
      <c r="U8" s="36"/>
      <c r="V8" s="36"/>
      <c r="W8" s="36"/>
      <c r="X8" s="36"/>
      <c r="Y8" s="36"/>
      <c r="Z8" s="36"/>
      <c r="AA8" s="36"/>
    </row>
    <row r="9" spans="1:28" ht="12.75" customHeight="1" x14ac:dyDescent="0.2">
      <c r="T9" s="36"/>
      <c r="U9" s="36"/>
      <c r="V9" s="36"/>
      <c r="W9" s="36"/>
      <c r="X9" s="36"/>
      <c r="Y9" s="36"/>
      <c r="Z9" s="36"/>
      <c r="AA9" s="36"/>
    </row>
    <row r="10" spans="1:28" ht="12.75" customHeight="1" x14ac:dyDescent="0.2">
      <c r="T10" s="36"/>
      <c r="U10" s="36"/>
      <c r="V10" s="36"/>
      <c r="W10" s="36"/>
      <c r="X10" s="36"/>
      <c r="Y10" s="36"/>
      <c r="Z10" s="36"/>
      <c r="AA10" s="36"/>
    </row>
    <row r="11" spans="1:28" ht="12.75" customHeight="1" x14ac:dyDescent="0.2">
      <c r="T11" s="36"/>
      <c r="U11" s="36"/>
      <c r="V11" s="36"/>
      <c r="W11" s="36"/>
      <c r="X11" s="36"/>
      <c r="Y11" s="36"/>
      <c r="Z11" s="36"/>
      <c r="AA11" s="36"/>
    </row>
    <row r="12" spans="1:28" ht="12.75" customHeight="1" x14ac:dyDescent="0.2">
      <c r="T12" s="36"/>
      <c r="U12" s="36"/>
      <c r="V12" s="36"/>
      <c r="W12" s="36"/>
      <c r="X12" s="36"/>
      <c r="Y12" s="36"/>
      <c r="Z12" s="36"/>
      <c r="AA12" s="36"/>
    </row>
    <row r="13" spans="1:28" ht="12.75" customHeight="1" x14ac:dyDescent="0.2">
      <c r="T13" s="36"/>
      <c r="U13" s="36"/>
      <c r="V13" s="36"/>
      <c r="W13" s="36"/>
      <c r="X13" s="36"/>
      <c r="Y13" s="36"/>
      <c r="Z13" s="36"/>
      <c r="AA13" s="36"/>
    </row>
    <row r="20" spans="15:30" ht="31.5" customHeight="1" x14ac:dyDescent="0.2">
      <c r="AB20" s="44" t="s">
        <v>288</v>
      </c>
      <c r="AC20" s="44"/>
      <c r="AD20" s="44"/>
    </row>
    <row r="25" spans="15:30" x14ac:dyDescent="0.2">
      <c r="O25" s="44" t="s">
        <v>287</v>
      </c>
      <c r="P25" s="44"/>
      <c r="Q25" s="44"/>
    </row>
    <row r="26" spans="15:30" x14ac:dyDescent="0.2">
      <c r="O26" s="44"/>
      <c r="P26" s="44"/>
      <c r="Q26" s="44"/>
    </row>
    <row r="27" spans="15:30" x14ac:dyDescent="0.2">
      <c r="O27" s="44"/>
      <c r="P27" s="44"/>
      <c r="Q27" s="44"/>
    </row>
    <row r="31" spans="15:30" ht="12.75" customHeight="1" x14ac:dyDescent="0.2"/>
    <row r="32" spans="15:30" ht="12.75" customHeight="1" x14ac:dyDescent="0.2">
      <c r="S32" s="45" t="s">
        <v>263</v>
      </c>
      <c r="T32" s="45"/>
      <c r="U32" s="43"/>
    </row>
    <row r="33" spans="18:21" ht="22.5" customHeight="1" x14ac:dyDescent="0.2">
      <c r="R33" s="38"/>
      <c r="S33" s="45"/>
      <c r="T33" s="45"/>
      <c r="U33" s="43"/>
    </row>
    <row r="34" spans="18:21" x14ac:dyDescent="0.2">
      <c r="S34" s="41" t="s">
        <v>250</v>
      </c>
      <c r="T34" s="42" t="s">
        <v>264</v>
      </c>
    </row>
    <row r="35" spans="18:21" x14ac:dyDescent="0.2">
      <c r="S35" s="39" t="s">
        <v>0</v>
      </c>
      <c r="T35" s="40">
        <v>48.5</v>
      </c>
    </row>
    <row r="36" spans="18:21" x14ac:dyDescent="0.2">
      <c r="S36" s="39" t="s">
        <v>117</v>
      </c>
      <c r="T36" s="40">
        <v>42</v>
      </c>
    </row>
    <row r="37" spans="18:21" x14ac:dyDescent="0.2">
      <c r="S37" s="39" t="s">
        <v>118</v>
      </c>
      <c r="T37" s="40">
        <v>39</v>
      </c>
    </row>
    <row r="38" spans="18:21" x14ac:dyDescent="0.2">
      <c r="S38" s="39" t="s">
        <v>94</v>
      </c>
      <c r="T38" s="40">
        <v>38</v>
      </c>
    </row>
    <row r="39" spans="18:21" x14ac:dyDescent="0.2">
      <c r="S39" s="39" t="s">
        <v>185</v>
      </c>
      <c r="T39" s="40">
        <v>37.5</v>
      </c>
    </row>
    <row r="40" spans="18:21" x14ac:dyDescent="0.2">
      <c r="S40" s="39" t="s">
        <v>60</v>
      </c>
      <c r="T40" s="40">
        <v>36.5</v>
      </c>
    </row>
    <row r="41" spans="18:21" x14ac:dyDescent="0.2">
      <c r="S41" s="39" t="s">
        <v>161</v>
      </c>
      <c r="T41" s="40">
        <v>35.5</v>
      </c>
    </row>
    <row r="42" spans="18:21" x14ac:dyDescent="0.2">
      <c r="S42" s="39" t="s">
        <v>30</v>
      </c>
      <c r="T42" s="40">
        <v>33</v>
      </c>
    </row>
    <row r="43" spans="18:21" x14ac:dyDescent="0.2">
      <c r="S43" s="39" t="s">
        <v>181</v>
      </c>
      <c r="T43" s="40">
        <v>31</v>
      </c>
    </row>
    <row r="44" spans="18:21" x14ac:dyDescent="0.2">
      <c r="S44" s="39" t="s">
        <v>106</v>
      </c>
      <c r="T44" s="40">
        <v>31</v>
      </c>
    </row>
    <row r="45" spans="18:21" x14ac:dyDescent="0.2">
      <c r="S45" s="39" t="s">
        <v>171</v>
      </c>
      <c r="T45" s="40">
        <v>30</v>
      </c>
    </row>
    <row r="46" spans="18:21" x14ac:dyDescent="0.2">
      <c r="S46" s="39" t="s">
        <v>192</v>
      </c>
      <c r="T46" s="40">
        <v>29</v>
      </c>
    </row>
    <row r="47" spans="18:21" x14ac:dyDescent="0.2">
      <c r="S47" s="39" t="s">
        <v>109</v>
      </c>
      <c r="T47" s="40">
        <v>28.5</v>
      </c>
    </row>
    <row r="48" spans="18:21" x14ac:dyDescent="0.2">
      <c r="S48" s="39" t="s">
        <v>125</v>
      </c>
      <c r="T48" s="40">
        <v>28</v>
      </c>
    </row>
    <row r="49" spans="1:20" x14ac:dyDescent="0.2">
      <c r="S49" s="39" t="s">
        <v>133</v>
      </c>
      <c r="T49" s="40">
        <v>26.5</v>
      </c>
    </row>
    <row r="64" spans="1:20" ht="12.75" customHeight="1" x14ac:dyDescent="0.2">
      <c r="A64" s="48" t="s">
        <v>262</v>
      </c>
      <c r="B64" s="48"/>
      <c r="C64" s="48"/>
      <c r="D64" s="48"/>
      <c r="E64" s="48"/>
      <c r="F64" s="48"/>
      <c r="G64" s="48"/>
      <c r="H64" s="48"/>
      <c r="I64" s="48"/>
      <c r="J64" s="48"/>
      <c r="K64" s="48"/>
      <c r="L64" s="48"/>
      <c r="M64" s="48"/>
      <c r="N64" s="37"/>
    </row>
    <row r="65" spans="1:14" x14ac:dyDescent="0.2">
      <c r="A65" s="48"/>
      <c r="B65" s="48"/>
      <c r="C65" s="48"/>
      <c r="D65" s="48"/>
      <c r="E65" s="48"/>
      <c r="F65" s="48"/>
      <c r="G65" s="48"/>
      <c r="H65" s="48"/>
      <c r="I65" s="48"/>
      <c r="J65" s="48"/>
      <c r="K65" s="48"/>
      <c r="L65" s="48"/>
      <c r="M65" s="48"/>
      <c r="N65" s="37"/>
    </row>
    <row r="66" spans="1:14" x14ac:dyDescent="0.2">
      <c r="A66" s="37"/>
      <c r="B66" s="37"/>
      <c r="C66" s="37"/>
      <c r="D66" s="37"/>
      <c r="E66" s="37"/>
      <c r="F66" s="37"/>
      <c r="G66" s="37"/>
      <c r="H66" s="37"/>
      <c r="I66" s="37"/>
      <c r="J66" s="37"/>
      <c r="K66" s="37"/>
      <c r="L66" s="37"/>
      <c r="M66" s="37"/>
      <c r="N66" s="37"/>
    </row>
  </sheetData>
  <mergeCells count="6">
    <mergeCell ref="AB20:AD20"/>
    <mergeCell ref="S32:T33"/>
    <mergeCell ref="A1:S4"/>
    <mergeCell ref="A64:M65"/>
    <mergeCell ref="O25:Q27"/>
    <mergeCell ref="S5:AA5"/>
  </mergeCells>
  <phoneticPr fontId="25"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4EF1-345B-4675-95D9-6D68AA4CD8F7}">
  <dimension ref="A1:AA20"/>
  <sheetViews>
    <sheetView showGridLines="0" tabSelected="1" workbookViewId="0">
      <selection activeCell="I15" sqref="I15"/>
    </sheetView>
  </sheetViews>
  <sheetFormatPr defaultRowHeight="12.75" x14ac:dyDescent="0.2"/>
  <sheetData>
    <row r="1" spans="1:27" ht="25.5" x14ac:dyDescent="0.2">
      <c r="A1" s="50" t="s">
        <v>289</v>
      </c>
      <c r="B1" s="50"/>
      <c r="C1" s="50"/>
      <c r="D1" s="50"/>
      <c r="E1" s="50"/>
      <c r="F1" s="50"/>
      <c r="G1" s="50"/>
    </row>
    <row r="4" spans="1:27" x14ac:dyDescent="0.2">
      <c r="A4" s="51" t="s">
        <v>290</v>
      </c>
      <c r="B4" s="51"/>
      <c r="C4" s="51"/>
      <c r="D4" s="51"/>
      <c r="E4" s="51"/>
      <c r="F4" s="51"/>
      <c r="G4" s="51"/>
      <c r="H4" s="51"/>
      <c r="I4" s="51"/>
      <c r="J4" s="51"/>
      <c r="K4" s="51"/>
      <c r="L4" s="51"/>
    </row>
    <row r="7" spans="1:27" x14ac:dyDescent="0.2">
      <c r="A7" s="52" t="s">
        <v>293</v>
      </c>
      <c r="B7" s="52"/>
      <c r="C7" s="52"/>
      <c r="D7" s="52"/>
      <c r="E7" s="52"/>
      <c r="F7" s="52"/>
      <c r="G7" s="52"/>
      <c r="H7" s="52"/>
      <c r="I7" s="52"/>
      <c r="J7" s="52"/>
      <c r="K7" s="52"/>
      <c r="L7" s="52"/>
      <c r="M7" s="52"/>
      <c r="N7" s="52"/>
      <c r="O7" s="52"/>
      <c r="P7" s="52"/>
      <c r="Q7" s="52"/>
      <c r="R7" s="52"/>
      <c r="S7" s="52"/>
      <c r="T7" s="52"/>
      <c r="U7" s="52"/>
      <c r="V7" s="52"/>
      <c r="W7" s="52"/>
      <c r="X7" s="52"/>
      <c r="Y7" s="52"/>
      <c r="Z7" s="52"/>
      <c r="AA7" s="52"/>
    </row>
    <row r="8" spans="1:27" x14ac:dyDescent="0.2">
      <c r="A8" s="52"/>
      <c r="B8" s="52"/>
      <c r="C8" s="52"/>
      <c r="D8" s="52"/>
      <c r="E8" s="52"/>
      <c r="F8" s="52"/>
      <c r="G8" s="52"/>
      <c r="H8" s="52"/>
      <c r="I8" s="52"/>
      <c r="J8" s="52"/>
      <c r="K8" s="52"/>
      <c r="L8" s="52"/>
      <c r="M8" s="52"/>
      <c r="N8" s="52"/>
      <c r="O8" s="52"/>
      <c r="P8" s="52"/>
      <c r="Q8" s="52"/>
      <c r="R8" s="52"/>
      <c r="S8" s="52"/>
      <c r="T8" s="52"/>
      <c r="U8" s="52"/>
      <c r="V8" s="52"/>
      <c r="W8" s="52"/>
      <c r="X8" s="52"/>
      <c r="Y8" s="52"/>
      <c r="Z8" s="52"/>
      <c r="AA8" s="52"/>
    </row>
    <row r="9" spans="1:27" x14ac:dyDescent="0.2">
      <c r="A9" s="52"/>
      <c r="B9" s="52"/>
      <c r="C9" s="52"/>
      <c r="D9" s="52"/>
      <c r="E9" s="52"/>
      <c r="F9" s="52"/>
      <c r="G9" s="52"/>
      <c r="H9" s="52"/>
      <c r="I9" s="52"/>
      <c r="J9" s="52"/>
      <c r="K9" s="52"/>
      <c r="L9" s="52"/>
      <c r="M9" s="52"/>
      <c r="N9" s="52"/>
      <c r="O9" s="52"/>
      <c r="P9" s="52"/>
      <c r="Q9" s="52"/>
      <c r="R9" s="52"/>
      <c r="S9" s="52"/>
      <c r="T9" s="52"/>
      <c r="U9" s="52"/>
      <c r="V9" s="52"/>
      <c r="W9" s="52"/>
      <c r="X9" s="52"/>
      <c r="Y9" s="52"/>
      <c r="Z9" s="52"/>
      <c r="AA9" s="52"/>
    </row>
    <row r="10" spans="1:27" x14ac:dyDescent="0.2">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row>
    <row r="12" spans="1:27" ht="12.75" customHeight="1" x14ac:dyDescent="0.2">
      <c r="A12" s="49" t="s">
        <v>291</v>
      </c>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row>
    <row r="13" spans="1:27" x14ac:dyDescent="0.2">
      <c r="A13" s="49"/>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row>
    <row r="14" spans="1:27" x14ac:dyDescent="0.2">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c r="AA14" s="49"/>
    </row>
    <row r="18" spans="1:27" x14ac:dyDescent="0.2">
      <c r="A18" s="49" t="s">
        <v>292</v>
      </c>
      <c r="B18" s="49"/>
      <c r="C18" s="49"/>
      <c r="D18" s="49"/>
      <c r="E18" s="49"/>
      <c r="F18" s="49"/>
      <c r="G18" s="49"/>
      <c r="H18" s="49"/>
      <c r="I18" s="49"/>
      <c r="J18" s="49"/>
      <c r="K18" s="49"/>
      <c r="L18" s="49"/>
      <c r="M18" s="49"/>
      <c r="N18" s="49"/>
      <c r="O18" s="49"/>
      <c r="P18" s="49"/>
      <c r="Q18" s="49"/>
      <c r="R18" s="49"/>
      <c r="S18" s="49"/>
      <c r="T18" s="49"/>
      <c r="U18" s="49"/>
      <c r="V18" s="49"/>
      <c r="W18" s="49"/>
      <c r="X18" s="49"/>
      <c r="Y18" s="49"/>
      <c r="Z18" s="49"/>
      <c r="AA18" s="49"/>
    </row>
    <row r="19" spans="1:27" x14ac:dyDescent="0.2">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c r="AA19" s="49"/>
    </row>
    <row r="20" spans="1:27" x14ac:dyDescent="0.2">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row>
  </sheetData>
  <mergeCells count="6">
    <mergeCell ref="A18:AA20"/>
    <mergeCell ref="A1:G1"/>
    <mergeCell ref="A4:L4"/>
    <mergeCell ref="A10:AA10"/>
    <mergeCell ref="A7:AA9"/>
    <mergeCell ref="A12:A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E86B-F387-4119-A174-CA8742EF1DF6}">
  <dimension ref="A3:B64"/>
  <sheetViews>
    <sheetView workbookViewId="0">
      <selection activeCell="Q50" sqref="Q50"/>
    </sheetView>
  </sheetViews>
  <sheetFormatPr defaultRowHeight="12.75" x14ac:dyDescent="0.2"/>
  <cols>
    <col min="1" max="1" width="38.42578125" bestFit="1" customWidth="1"/>
    <col min="2" max="2" width="87.85546875" bestFit="1" customWidth="1"/>
  </cols>
  <sheetData>
    <row r="3" spans="1:2" x14ac:dyDescent="0.2">
      <c r="A3" s="27" t="s">
        <v>250</v>
      </c>
      <c r="B3" t="s">
        <v>252</v>
      </c>
    </row>
    <row r="4" spans="1:2" x14ac:dyDescent="0.2">
      <c r="A4" s="28" t="s">
        <v>253</v>
      </c>
      <c r="B4" s="30">
        <v>69.88297872340425</v>
      </c>
    </row>
    <row r="5" spans="1:2" x14ac:dyDescent="0.2">
      <c r="A5" s="29" t="s">
        <v>3</v>
      </c>
      <c r="B5" s="30">
        <v>92</v>
      </c>
    </row>
    <row r="6" spans="1:2" x14ac:dyDescent="0.2">
      <c r="A6" s="29" t="s">
        <v>5</v>
      </c>
      <c r="B6" s="30">
        <v>49</v>
      </c>
    </row>
    <row r="7" spans="1:2" x14ac:dyDescent="0.2">
      <c r="A7" s="29" t="s">
        <v>19</v>
      </c>
      <c r="B7" s="30">
        <v>67</v>
      </c>
    </row>
    <row r="8" spans="1:2" x14ac:dyDescent="0.2">
      <c r="A8" s="29" t="s">
        <v>23</v>
      </c>
      <c r="B8" s="30">
        <v>86.5</v>
      </c>
    </row>
    <row r="9" spans="1:2" x14ac:dyDescent="0.2">
      <c r="A9" s="29" t="s">
        <v>27</v>
      </c>
      <c r="B9" s="30">
        <v>57.5</v>
      </c>
    </row>
    <row r="10" spans="1:2" x14ac:dyDescent="0.2">
      <c r="A10" s="29" t="s">
        <v>28</v>
      </c>
      <c r="B10" s="30">
        <v>73.5</v>
      </c>
    </row>
    <row r="11" spans="1:2" x14ac:dyDescent="0.2">
      <c r="A11" s="29" t="s">
        <v>29</v>
      </c>
      <c r="B11" s="30">
        <v>84.5</v>
      </c>
    </row>
    <row r="12" spans="1:2" x14ac:dyDescent="0.2">
      <c r="A12" s="29" t="s">
        <v>31</v>
      </c>
      <c r="B12" s="30">
        <v>58</v>
      </c>
    </row>
    <row r="13" spans="1:2" x14ac:dyDescent="0.2">
      <c r="A13" s="29" t="s">
        <v>33</v>
      </c>
      <c r="B13" s="30">
        <v>49.5</v>
      </c>
    </row>
    <row r="14" spans="1:2" x14ac:dyDescent="0.2">
      <c r="A14" s="29" t="s">
        <v>34</v>
      </c>
      <c r="B14" s="30">
        <v>49.5</v>
      </c>
    </row>
    <row r="15" spans="1:2" x14ac:dyDescent="0.2">
      <c r="A15" s="29" t="s">
        <v>38</v>
      </c>
      <c r="B15" s="30">
        <v>82.5</v>
      </c>
    </row>
    <row r="16" spans="1:2" x14ac:dyDescent="0.2">
      <c r="A16" s="29" t="s">
        <v>39</v>
      </c>
      <c r="B16" s="30">
        <v>66.5</v>
      </c>
    </row>
    <row r="17" spans="1:2" x14ac:dyDescent="0.2">
      <c r="A17" s="29" t="s">
        <v>42</v>
      </c>
      <c r="B17" s="30">
        <v>73</v>
      </c>
    </row>
    <row r="18" spans="1:2" x14ac:dyDescent="0.2">
      <c r="A18" s="29" t="s">
        <v>48</v>
      </c>
      <c r="B18" s="30">
        <v>46</v>
      </c>
    </row>
    <row r="19" spans="1:2" x14ac:dyDescent="0.2">
      <c r="A19" s="29" t="s">
        <v>56</v>
      </c>
      <c r="B19" s="30">
        <v>54.5</v>
      </c>
    </row>
    <row r="20" spans="1:2" x14ac:dyDescent="0.2">
      <c r="A20" s="29" t="s">
        <v>57</v>
      </c>
      <c r="B20" s="30">
        <v>59</v>
      </c>
    </row>
    <row r="21" spans="1:2" x14ac:dyDescent="0.2">
      <c r="A21" s="29" t="s">
        <v>59</v>
      </c>
      <c r="B21" s="30">
        <v>78.5</v>
      </c>
    </row>
    <row r="22" spans="1:2" x14ac:dyDescent="0.2">
      <c r="A22" s="29" t="s">
        <v>60</v>
      </c>
      <c r="B22" s="30">
        <v>55.5</v>
      </c>
    </row>
    <row r="23" spans="1:2" x14ac:dyDescent="0.2">
      <c r="A23" s="29" t="s">
        <v>64</v>
      </c>
      <c r="B23" s="30">
        <v>72.5</v>
      </c>
    </row>
    <row r="24" spans="1:2" x14ac:dyDescent="0.2">
      <c r="A24" s="29" t="s">
        <v>65</v>
      </c>
      <c r="B24" s="30">
        <v>75</v>
      </c>
    </row>
    <row r="25" spans="1:2" x14ac:dyDescent="0.2">
      <c r="A25" s="29" t="s">
        <v>68</v>
      </c>
      <c r="B25" s="30">
        <v>80.5</v>
      </c>
    </row>
    <row r="26" spans="1:2" x14ac:dyDescent="0.2">
      <c r="A26" s="29" t="s">
        <v>72</v>
      </c>
      <c r="B26" s="30">
        <v>67.5</v>
      </c>
    </row>
    <row r="27" spans="1:2" x14ac:dyDescent="0.2">
      <c r="A27" s="29" t="s">
        <v>73</v>
      </c>
      <c r="B27" s="30">
        <v>68.5</v>
      </c>
    </row>
    <row r="28" spans="1:2" x14ac:dyDescent="0.2">
      <c r="A28" s="29" t="s">
        <v>90</v>
      </c>
      <c r="B28" s="30">
        <v>67.5</v>
      </c>
    </row>
    <row r="29" spans="1:2" x14ac:dyDescent="0.2">
      <c r="A29" s="29" t="s">
        <v>97</v>
      </c>
      <c r="B29" s="30">
        <v>76</v>
      </c>
    </row>
    <row r="30" spans="1:2" x14ac:dyDescent="0.2">
      <c r="A30" s="29" t="s">
        <v>98</v>
      </c>
      <c r="B30" s="30">
        <v>73</v>
      </c>
    </row>
    <row r="31" spans="1:2" x14ac:dyDescent="0.2">
      <c r="A31" s="29" t="s">
        <v>102</v>
      </c>
      <c r="B31" s="30">
        <v>61</v>
      </c>
    </row>
    <row r="32" spans="1:2" x14ac:dyDescent="0.2">
      <c r="A32" s="29" t="s">
        <v>103</v>
      </c>
      <c r="B32" s="30">
        <v>75.5</v>
      </c>
    </row>
    <row r="33" spans="1:2" x14ac:dyDescent="0.2">
      <c r="A33" s="29" t="s">
        <v>106</v>
      </c>
      <c r="B33" s="30">
        <v>80</v>
      </c>
    </row>
    <row r="34" spans="1:2" x14ac:dyDescent="0.2">
      <c r="A34" s="29" t="s">
        <v>109</v>
      </c>
      <c r="B34" s="30">
        <v>69.5</v>
      </c>
    </row>
    <row r="35" spans="1:2" x14ac:dyDescent="0.2">
      <c r="A35" s="29" t="s">
        <v>110</v>
      </c>
      <c r="B35" s="30">
        <v>100</v>
      </c>
    </row>
    <row r="36" spans="1:2" x14ac:dyDescent="0.2">
      <c r="A36" s="29" t="s">
        <v>117</v>
      </c>
      <c r="B36" s="30">
        <v>62</v>
      </c>
    </row>
    <row r="37" spans="1:2" x14ac:dyDescent="0.2">
      <c r="A37" s="29" t="s">
        <v>119</v>
      </c>
      <c r="B37" s="30">
        <v>82.5</v>
      </c>
    </row>
    <row r="38" spans="1:2" x14ac:dyDescent="0.2">
      <c r="A38" s="29" t="s">
        <v>125</v>
      </c>
      <c r="B38" s="30">
        <v>64</v>
      </c>
    </row>
    <row r="39" spans="1:2" x14ac:dyDescent="0.2">
      <c r="A39" s="29" t="s">
        <v>126</v>
      </c>
      <c r="B39" s="30">
        <v>71.5</v>
      </c>
    </row>
    <row r="40" spans="1:2" x14ac:dyDescent="0.2">
      <c r="A40" s="29" t="s">
        <v>145</v>
      </c>
      <c r="B40" s="30">
        <v>67.5</v>
      </c>
    </row>
    <row r="41" spans="1:2" x14ac:dyDescent="0.2">
      <c r="A41" s="29" t="s">
        <v>151</v>
      </c>
      <c r="B41" s="30">
        <v>82</v>
      </c>
    </row>
    <row r="42" spans="1:2" x14ac:dyDescent="0.2">
      <c r="A42" s="29" t="s">
        <v>153</v>
      </c>
      <c r="B42" s="30">
        <v>81</v>
      </c>
    </row>
    <row r="43" spans="1:2" x14ac:dyDescent="0.2">
      <c r="A43" s="29" t="s">
        <v>155</v>
      </c>
      <c r="B43" s="30">
        <v>96</v>
      </c>
    </row>
    <row r="44" spans="1:2" x14ac:dyDescent="0.2">
      <c r="A44" s="29" t="s">
        <v>156</v>
      </c>
      <c r="B44" s="30">
        <v>63</v>
      </c>
    </row>
    <row r="45" spans="1:2" x14ac:dyDescent="0.2">
      <c r="A45" s="29" t="s">
        <v>162</v>
      </c>
      <c r="B45" s="30">
        <v>90</v>
      </c>
    </row>
    <row r="46" spans="1:2" x14ac:dyDescent="0.2">
      <c r="A46" s="29" t="s">
        <v>163</v>
      </c>
      <c r="B46" s="30">
        <v>50</v>
      </c>
    </row>
    <row r="47" spans="1:2" x14ac:dyDescent="0.2">
      <c r="A47" s="29" t="s">
        <v>174</v>
      </c>
      <c r="B47" s="30">
        <v>68.5</v>
      </c>
    </row>
    <row r="48" spans="1:2" x14ac:dyDescent="0.2">
      <c r="A48" s="29" t="s">
        <v>181</v>
      </c>
      <c r="B48" s="30">
        <v>58</v>
      </c>
    </row>
    <row r="49" spans="1:2" x14ac:dyDescent="0.2">
      <c r="A49" s="29" t="s">
        <v>185</v>
      </c>
      <c r="B49" s="30">
        <v>64.5</v>
      </c>
    </row>
    <row r="50" spans="1:2" x14ac:dyDescent="0.2">
      <c r="A50" s="29" t="s">
        <v>193</v>
      </c>
      <c r="B50" s="30">
        <v>63</v>
      </c>
    </row>
    <row r="51" spans="1:2" x14ac:dyDescent="0.2">
      <c r="A51" s="29" t="s">
        <v>194</v>
      </c>
      <c r="B51" s="30">
        <v>72</v>
      </c>
    </row>
    <row r="52" spans="1:2" x14ac:dyDescent="0.2">
      <c r="A52" s="28" t="s">
        <v>261</v>
      </c>
      <c r="B52" s="30">
        <v>92.681818181818187</v>
      </c>
    </row>
    <row r="53" spans="1:2" x14ac:dyDescent="0.2">
      <c r="A53" s="29" t="s">
        <v>14</v>
      </c>
      <c r="B53" s="30">
        <v>97</v>
      </c>
    </row>
    <row r="54" spans="1:2" x14ac:dyDescent="0.2">
      <c r="A54" s="29" t="s">
        <v>20</v>
      </c>
      <c r="B54" s="30">
        <v>97.5</v>
      </c>
    </row>
    <row r="55" spans="1:2" x14ac:dyDescent="0.2">
      <c r="A55" s="29" t="s">
        <v>47</v>
      </c>
      <c r="B55" s="30">
        <v>93.5</v>
      </c>
    </row>
    <row r="56" spans="1:2" x14ac:dyDescent="0.2">
      <c r="A56" s="29" t="s">
        <v>79</v>
      </c>
      <c r="B56" s="30">
        <v>93.5</v>
      </c>
    </row>
    <row r="57" spans="1:2" x14ac:dyDescent="0.2">
      <c r="A57" s="29" t="s">
        <v>80</v>
      </c>
      <c r="B57" s="30">
        <v>88.5</v>
      </c>
    </row>
    <row r="58" spans="1:2" x14ac:dyDescent="0.2">
      <c r="A58" s="29" t="s">
        <v>105</v>
      </c>
      <c r="B58" s="30">
        <v>99</v>
      </c>
    </row>
    <row r="59" spans="1:2" x14ac:dyDescent="0.2">
      <c r="A59" s="29" t="s">
        <v>118</v>
      </c>
      <c r="B59" s="30">
        <v>85</v>
      </c>
    </row>
    <row r="60" spans="1:2" x14ac:dyDescent="0.2">
      <c r="A60" s="29" t="s">
        <v>121</v>
      </c>
      <c r="B60" s="30">
        <v>89</v>
      </c>
    </row>
    <row r="61" spans="1:2" x14ac:dyDescent="0.2">
      <c r="A61" s="29" t="s">
        <v>165</v>
      </c>
      <c r="B61" s="30">
        <v>92.5</v>
      </c>
    </row>
    <row r="62" spans="1:2" x14ac:dyDescent="0.2">
      <c r="A62" s="29" t="s">
        <v>172</v>
      </c>
      <c r="B62" s="30">
        <v>100</v>
      </c>
    </row>
    <row r="63" spans="1:2" x14ac:dyDescent="0.2">
      <c r="A63" s="29" t="s">
        <v>173</v>
      </c>
      <c r="B63" s="30">
        <v>84</v>
      </c>
    </row>
    <row r="64" spans="1:2" x14ac:dyDescent="0.2">
      <c r="A64" s="28" t="s">
        <v>251</v>
      </c>
      <c r="B64" s="30">
        <v>74.206896551724142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42DBE-9C48-40C6-9789-DD3ED9DF8DBF}">
  <dimension ref="A1:C62"/>
  <sheetViews>
    <sheetView workbookViewId="0">
      <selection activeCell="B30" sqref="B30"/>
    </sheetView>
  </sheetViews>
  <sheetFormatPr defaultRowHeight="12.75" x14ac:dyDescent="0.2"/>
  <cols>
    <col min="1" max="1" width="38.42578125" bestFit="1" customWidth="1"/>
    <col min="2" max="2" width="76.7109375" bestFit="1" customWidth="1"/>
    <col min="3" max="3" width="76.140625" bestFit="1" customWidth="1"/>
  </cols>
  <sheetData>
    <row r="1" spans="1:3" x14ac:dyDescent="0.2">
      <c r="A1" s="27" t="s">
        <v>250</v>
      </c>
      <c r="B1" t="s">
        <v>255</v>
      </c>
      <c r="C1" t="s">
        <v>256</v>
      </c>
    </row>
    <row r="2" spans="1:3" x14ac:dyDescent="0.2">
      <c r="A2" s="28" t="s">
        <v>253</v>
      </c>
      <c r="B2" s="30">
        <v>85.704545454545453</v>
      </c>
      <c r="C2" s="30">
        <v>54.295454545454547</v>
      </c>
    </row>
    <row r="3" spans="1:3" x14ac:dyDescent="0.2">
      <c r="A3" s="29" t="s">
        <v>3</v>
      </c>
      <c r="B3" s="30">
        <v>95</v>
      </c>
      <c r="C3" s="30">
        <v>89</v>
      </c>
    </row>
    <row r="4" spans="1:3" x14ac:dyDescent="0.2">
      <c r="A4" s="29" t="s">
        <v>5</v>
      </c>
      <c r="B4" s="30">
        <v>71</v>
      </c>
      <c r="C4" s="30">
        <v>27</v>
      </c>
    </row>
    <row r="5" spans="1:3" x14ac:dyDescent="0.2">
      <c r="A5" s="29" t="s">
        <v>19</v>
      </c>
      <c r="B5" s="30">
        <v>76</v>
      </c>
      <c r="C5" s="30">
        <v>58</v>
      </c>
    </row>
    <row r="6" spans="1:3" x14ac:dyDescent="0.2">
      <c r="A6" s="29" t="s">
        <v>23</v>
      </c>
      <c r="B6" s="30">
        <v>97</v>
      </c>
      <c r="C6" s="30">
        <v>76</v>
      </c>
    </row>
    <row r="7" spans="1:3" x14ac:dyDescent="0.2">
      <c r="A7" s="29" t="s">
        <v>27</v>
      </c>
      <c r="B7" s="30">
        <v>80</v>
      </c>
      <c r="C7" s="30">
        <v>35</v>
      </c>
    </row>
    <row r="8" spans="1:3" x14ac:dyDescent="0.2">
      <c r="A8" s="29" t="s">
        <v>28</v>
      </c>
      <c r="B8" s="30">
        <v>90</v>
      </c>
      <c r="C8" s="30">
        <v>57</v>
      </c>
    </row>
    <row r="9" spans="1:3" x14ac:dyDescent="0.2">
      <c r="A9" s="29" t="s">
        <v>29</v>
      </c>
      <c r="B9" s="30">
        <v>93</v>
      </c>
      <c r="C9" s="30">
        <v>76</v>
      </c>
    </row>
    <row r="10" spans="1:3" x14ac:dyDescent="0.2">
      <c r="A10" s="29" t="s">
        <v>31</v>
      </c>
      <c r="B10" s="30">
        <v>77</v>
      </c>
      <c r="C10" s="30">
        <v>39</v>
      </c>
    </row>
    <row r="11" spans="1:3" x14ac:dyDescent="0.2">
      <c r="A11" s="29" t="s">
        <v>33</v>
      </c>
      <c r="B11" s="30" t="s">
        <v>260</v>
      </c>
      <c r="C11" s="30" t="s">
        <v>260</v>
      </c>
    </row>
    <row r="12" spans="1:3" x14ac:dyDescent="0.2">
      <c r="A12" s="29" t="s">
        <v>34</v>
      </c>
      <c r="B12" s="30">
        <v>70</v>
      </c>
      <c r="C12" s="30">
        <v>29</v>
      </c>
    </row>
    <row r="13" spans="1:3" x14ac:dyDescent="0.2">
      <c r="A13" s="29" t="s">
        <v>38</v>
      </c>
      <c r="B13" s="30">
        <v>88</v>
      </c>
      <c r="C13" s="30">
        <v>77</v>
      </c>
    </row>
    <row r="14" spans="1:3" x14ac:dyDescent="0.2">
      <c r="A14" s="29" t="s">
        <v>39</v>
      </c>
      <c r="B14" s="30">
        <v>87</v>
      </c>
      <c r="C14" s="30">
        <v>46</v>
      </c>
    </row>
    <row r="15" spans="1:3" x14ac:dyDescent="0.2">
      <c r="A15" s="29" t="s">
        <v>42</v>
      </c>
      <c r="B15" s="30">
        <v>88</v>
      </c>
      <c r="C15" s="30">
        <v>58</v>
      </c>
    </row>
    <row r="16" spans="1:3" x14ac:dyDescent="0.2">
      <c r="A16" s="29" t="s">
        <v>48</v>
      </c>
      <c r="B16" s="30">
        <v>69</v>
      </c>
      <c r="C16" s="30">
        <v>23</v>
      </c>
    </row>
    <row r="17" spans="1:3" x14ac:dyDescent="0.2">
      <c r="A17" s="29" t="s">
        <v>56</v>
      </c>
      <c r="B17" s="30">
        <v>78</v>
      </c>
      <c r="C17" s="30">
        <v>31</v>
      </c>
    </row>
    <row r="18" spans="1:3" x14ac:dyDescent="0.2">
      <c r="A18" s="29" t="s">
        <v>57</v>
      </c>
      <c r="B18" s="30" t="s">
        <v>260</v>
      </c>
      <c r="C18" s="30" t="s">
        <v>260</v>
      </c>
    </row>
    <row r="19" spans="1:3" x14ac:dyDescent="0.2">
      <c r="A19" s="29" t="s">
        <v>59</v>
      </c>
      <c r="B19" s="30">
        <v>97</v>
      </c>
      <c r="C19" s="30">
        <v>60</v>
      </c>
    </row>
    <row r="20" spans="1:3" x14ac:dyDescent="0.2">
      <c r="A20" s="29" t="s">
        <v>60</v>
      </c>
      <c r="B20" s="30">
        <v>80</v>
      </c>
      <c r="C20" s="30">
        <v>31</v>
      </c>
    </row>
    <row r="21" spans="1:3" x14ac:dyDescent="0.2">
      <c r="A21" s="29" t="s">
        <v>64</v>
      </c>
      <c r="B21" s="30">
        <v>90</v>
      </c>
      <c r="C21" s="30">
        <v>55</v>
      </c>
    </row>
    <row r="22" spans="1:3" x14ac:dyDescent="0.2">
      <c r="A22" s="29" t="s">
        <v>65</v>
      </c>
      <c r="B22" s="30">
        <v>87</v>
      </c>
      <c r="C22" s="30">
        <v>63</v>
      </c>
    </row>
    <row r="23" spans="1:3" x14ac:dyDescent="0.2">
      <c r="A23" s="29" t="s">
        <v>68</v>
      </c>
      <c r="B23" s="30">
        <v>93</v>
      </c>
      <c r="C23" s="30">
        <v>68</v>
      </c>
    </row>
    <row r="24" spans="1:3" x14ac:dyDescent="0.2">
      <c r="A24" s="29" t="s">
        <v>72</v>
      </c>
      <c r="B24" s="30">
        <v>86</v>
      </c>
      <c r="C24" s="30">
        <v>49</v>
      </c>
    </row>
    <row r="25" spans="1:3" x14ac:dyDescent="0.2">
      <c r="A25" s="29" t="s">
        <v>73</v>
      </c>
      <c r="B25" s="30">
        <v>84</v>
      </c>
      <c r="C25" s="30">
        <v>53</v>
      </c>
    </row>
    <row r="26" spans="1:3" x14ac:dyDescent="0.2">
      <c r="A26" s="29" t="s">
        <v>90</v>
      </c>
      <c r="B26" s="30">
        <v>85</v>
      </c>
      <c r="C26" s="30">
        <v>50</v>
      </c>
    </row>
    <row r="27" spans="1:3" x14ac:dyDescent="0.2">
      <c r="A27" s="29" t="s">
        <v>97</v>
      </c>
      <c r="B27" s="30">
        <v>93</v>
      </c>
      <c r="C27" s="30">
        <v>59</v>
      </c>
    </row>
    <row r="28" spans="1:3" x14ac:dyDescent="0.2">
      <c r="A28" s="29" t="s">
        <v>98</v>
      </c>
      <c r="B28" s="30">
        <v>84</v>
      </c>
      <c r="C28" s="30">
        <v>62</v>
      </c>
    </row>
    <row r="29" spans="1:3" x14ac:dyDescent="0.2">
      <c r="A29" s="29" t="s">
        <v>102</v>
      </c>
      <c r="B29" s="30">
        <v>86</v>
      </c>
      <c r="C29" s="30">
        <v>36</v>
      </c>
    </row>
    <row r="30" spans="1:3" x14ac:dyDescent="0.2">
      <c r="A30" s="29" t="s">
        <v>103</v>
      </c>
      <c r="B30" s="30">
        <v>86</v>
      </c>
      <c r="C30" s="30">
        <v>65</v>
      </c>
    </row>
    <row r="31" spans="1:3" x14ac:dyDescent="0.2">
      <c r="A31" s="29" t="s">
        <v>106</v>
      </c>
      <c r="B31" s="30">
        <v>92</v>
      </c>
      <c r="C31" s="30">
        <v>68</v>
      </c>
    </row>
    <row r="32" spans="1:3" x14ac:dyDescent="0.2">
      <c r="A32" s="29" t="s">
        <v>109</v>
      </c>
      <c r="B32" s="30">
        <v>89</v>
      </c>
      <c r="C32" s="30">
        <v>50</v>
      </c>
    </row>
    <row r="33" spans="1:3" x14ac:dyDescent="0.2">
      <c r="A33" s="29" t="s">
        <v>110</v>
      </c>
      <c r="B33" s="30">
        <v>100</v>
      </c>
      <c r="C33" s="30">
        <v>100</v>
      </c>
    </row>
    <row r="34" spans="1:3" x14ac:dyDescent="0.2">
      <c r="A34" s="29" t="s">
        <v>117</v>
      </c>
      <c r="B34" s="30">
        <v>84</v>
      </c>
      <c r="C34" s="30">
        <v>40</v>
      </c>
    </row>
    <row r="35" spans="1:3" x14ac:dyDescent="0.2">
      <c r="A35" s="29" t="s">
        <v>119</v>
      </c>
      <c r="B35" s="30">
        <v>96</v>
      </c>
      <c r="C35" s="30">
        <v>69</v>
      </c>
    </row>
    <row r="36" spans="1:3" x14ac:dyDescent="0.2">
      <c r="A36" s="29" t="s">
        <v>125</v>
      </c>
      <c r="B36" s="30">
        <v>84</v>
      </c>
      <c r="C36" s="30">
        <v>44</v>
      </c>
    </row>
    <row r="37" spans="1:3" x14ac:dyDescent="0.2">
      <c r="A37" s="29" t="s">
        <v>126</v>
      </c>
      <c r="B37" s="30">
        <v>87</v>
      </c>
      <c r="C37" s="30">
        <v>56</v>
      </c>
    </row>
    <row r="38" spans="1:3" x14ac:dyDescent="0.2">
      <c r="A38" s="29" t="s">
        <v>145</v>
      </c>
      <c r="B38" s="30">
        <v>82</v>
      </c>
      <c r="C38" s="30">
        <v>53</v>
      </c>
    </row>
    <row r="39" spans="1:3" x14ac:dyDescent="0.2">
      <c r="A39" s="29" t="s">
        <v>151</v>
      </c>
      <c r="B39" s="30">
        <v>87</v>
      </c>
      <c r="C39" s="30">
        <v>77</v>
      </c>
    </row>
    <row r="40" spans="1:3" x14ac:dyDescent="0.2">
      <c r="A40" s="29" t="s">
        <v>153</v>
      </c>
      <c r="B40" s="30">
        <v>92</v>
      </c>
      <c r="C40" s="30">
        <v>70</v>
      </c>
    </row>
    <row r="41" spans="1:3" x14ac:dyDescent="0.2">
      <c r="A41" s="29" t="s">
        <v>155</v>
      </c>
      <c r="B41" s="30" t="s">
        <v>260</v>
      </c>
      <c r="C41" s="30" t="s">
        <v>260</v>
      </c>
    </row>
    <row r="42" spans="1:3" x14ac:dyDescent="0.2">
      <c r="A42" s="29" t="s">
        <v>156</v>
      </c>
      <c r="B42" s="30">
        <v>76</v>
      </c>
      <c r="C42" s="30">
        <v>50</v>
      </c>
    </row>
    <row r="43" spans="1:3" x14ac:dyDescent="0.2">
      <c r="A43" s="29" t="s">
        <v>162</v>
      </c>
      <c r="B43" s="30">
        <v>99</v>
      </c>
      <c r="C43" s="30">
        <v>81</v>
      </c>
    </row>
    <row r="44" spans="1:3" x14ac:dyDescent="0.2">
      <c r="A44" s="29" t="s">
        <v>163</v>
      </c>
      <c r="B44" s="30">
        <v>65</v>
      </c>
      <c r="C44" s="30">
        <v>35</v>
      </c>
    </row>
    <row r="45" spans="1:3" x14ac:dyDescent="0.2">
      <c r="A45" s="29" t="s">
        <v>174</v>
      </c>
      <c r="B45" s="30">
        <v>89</v>
      </c>
      <c r="C45" s="30">
        <v>48</v>
      </c>
    </row>
    <row r="46" spans="1:3" x14ac:dyDescent="0.2">
      <c r="A46" s="29" t="s">
        <v>181</v>
      </c>
      <c r="B46" s="30">
        <v>75</v>
      </c>
      <c r="C46" s="30">
        <v>41</v>
      </c>
    </row>
    <row r="47" spans="1:3" x14ac:dyDescent="0.2">
      <c r="A47" s="29" t="s">
        <v>185</v>
      </c>
      <c r="B47" s="30">
        <v>86</v>
      </c>
      <c r="C47" s="30">
        <v>43</v>
      </c>
    </row>
    <row r="48" spans="1:3" x14ac:dyDescent="0.2">
      <c r="A48" s="29" t="s">
        <v>193</v>
      </c>
      <c r="B48" s="30">
        <v>84</v>
      </c>
      <c r="C48" s="30">
        <v>42</v>
      </c>
    </row>
    <row r="49" spans="1:3" x14ac:dyDescent="0.2">
      <c r="A49" s="29" t="s">
        <v>194</v>
      </c>
      <c r="B49" s="30">
        <v>94</v>
      </c>
      <c r="C49" s="30">
        <v>50</v>
      </c>
    </row>
    <row r="50" spans="1:3" x14ac:dyDescent="0.2">
      <c r="A50" s="28" t="s">
        <v>261</v>
      </c>
      <c r="B50" s="30">
        <v>96.181818181818187</v>
      </c>
      <c r="C50" s="30">
        <v>89.181818181818187</v>
      </c>
    </row>
    <row r="51" spans="1:3" x14ac:dyDescent="0.2">
      <c r="A51" s="29" t="s">
        <v>14</v>
      </c>
      <c r="B51" s="30">
        <v>97</v>
      </c>
      <c r="C51" s="30">
        <v>97</v>
      </c>
    </row>
    <row r="52" spans="1:3" x14ac:dyDescent="0.2">
      <c r="A52" s="29" t="s">
        <v>20</v>
      </c>
      <c r="B52" s="30">
        <v>98</v>
      </c>
      <c r="C52" s="30">
        <v>97</v>
      </c>
    </row>
    <row r="53" spans="1:3" x14ac:dyDescent="0.2">
      <c r="A53" s="29" t="s">
        <v>47</v>
      </c>
      <c r="B53" s="30">
        <v>97</v>
      </c>
      <c r="C53" s="30">
        <v>90</v>
      </c>
    </row>
    <row r="54" spans="1:3" x14ac:dyDescent="0.2">
      <c r="A54" s="29" t="s">
        <v>79</v>
      </c>
      <c r="B54" s="30">
        <v>96</v>
      </c>
      <c r="C54" s="30">
        <v>91</v>
      </c>
    </row>
    <row r="55" spans="1:3" x14ac:dyDescent="0.2">
      <c r="A55" s="29" t="s">
        <v>80</v>
      </c>
      <c r="B55" s="30">
        <v>95</v>
      </c>
      <c r="C55" s="30">
        <v>82</v>
      </c>
    </row>
    <row r="56" spans="1:3" x14ac:dyDescent="0.2">
      <c r="A56" s="29" t="s">
        <v>105</v>
      </c>
      <c r="B56" s="30">
        <v>98</v>
      </c>
      <c r="C56" s="30">
        <v>100</v>
      </c>
    </row>
    <row r="57" spans="1:3" x14ac:dyDescent="0.2">
      <c r="A57" s="29" t="s">
        <v>118</v>
      </c>
      <c r="B57" s="30">
        <v>93</v>
      </c>
      <c r="C57" s="30">
        <v>77</v>
      </c>
    </row>
    <row r="58" spans="1:3" x14ac:dyDescent="0.2">
      <c r="A58" s="29" t="s">
        <v>121</v>
      </c>
      <c r="B58" s="30">
        <v>89</v>
      </c>
      <c r="C58" s="30">
        <v>89</v>
      </c>
    </row>
    <row r="59" spans="1:3" x14ac:dyDescent="0.2">
      <c r="A59" s="29" t="s">
        <v>165</v>
      </c>
      <c r="B59" s="30">
        <v>97</v>
      </c>
      <c r="C59" s="30">
        <v>88</v>
      </c>
    </row>
    <row r="60" spans="1:3" x14ac:dyDescent="0.2">
      <c r="A60" s="29" t="s">
        <v>172</v>
      </c>
      <c r="B60" s="30">
        <v>100</v>
      </c>
      <c r="C60" s="30">
        <v>100</v>
      </c>
    </row>
    <row r="61" spans="1:3" x14ac:dyDescent="0.2">
      <c r="A61" s="29" t="s">
        <v>173</v>
      </c>
      <c r="B61" s="30">
        <v>98</v>
      </c>
      <c r="C61" s="30">
        <v>70</v>
      </c>
    </row>
    <row r="62" spans="1:3" x14ac:dyDescent="0.2">
      <c r="A62" s="28" t="s">
        <v>251</v>
      </c>
      <c r="B62" s="30">
        <v>87.8</v>
      </c>
      <c r="C62" s="30">
        <v>61.272727272727273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E2C0D-DB7F-475B-AF6C-674567FFC4E4}">
  <dimension ref="A3:E22"/>
  <sheetViews>
    <sheetView workbookViewId="0">
      <selection activeCell="A22" sqref="A22"/>
    </sheetView>
  </sheetViews>
  <sheetFormatPr defaultRowHeight="12.75" x14ac:dyDescent="0.2"/>
  <cols>
    <col min="1" max="1" width="7.140625" bestFit="1" customWidth="1"/>
    <col min="2" max="2" width="17" bestFit="1" customWidth="1"/>
    <col min="3" max="3" width="8" bestFit="1" customWidth="1"/>
    <col min="4" max="4" width="7.5703125" bestFit="1" customWidth="1"/>
    <col min="5" max="5" width="11.7109375" bestFit="1" customWidth="1"/>
    <col min="6" max="6" width="7.42578125" bestFit="1" customWidth="1"/>
    <col min="7" max="7" width="20.5703125" bestFit="1" customWidth="1"/>
    <col min="8" max="8" width="9.85546875" bestFit="1" customWidth="1"/>
    <col min="9" max="9" width="8.7109375" bestFit="1" customWidth="1"/>
    <col min="10" max="10" width="9" bestFit="1" customWidth="1"/>
    <col min="11" max="11" width="7.28515625" bestFit="1" customWidth="1"/>
    <col min="12" max="12" width="10.85546875" bestFit="1" customWidth="1"/>
    <col min="13" max="13" width="9.42578125" bestFit="1" customWidth="1"/>
    <col min="14" max="14" width="8.140625" bestFit="1" customWidth="1"/>
    <col min="15" max="15" width="11.7109375" bestFit="1" customWidth="1"/>
    <col min="16" max="16" width="9.5703125" bestFit="1" customWidth="1"/>
    <col min="17" max="17" width="7.85546875" bestFit="1" customWidth="1"/>
    <col min="18" max="18" width="8.5703125" bestFit="1" customWidth="1"/>
    <col min="19" max="19" width="6.7109375" bestFit="1" customWidth="1"/>
    <col min="20" max="20" width="6.28515625" bestFit="1" customWidth="1"/>
    <col min="21" max="21" width="7.42578125" bestFit="1" customWidth="1"/>
    <col min="22" max="22" width="28.85546875" bestFit="1" customWidth="1"/>
    <col min="23" max="23" width="23.5703125" bestFit="1" customWidth="1"/>
    <col min="24" max="24" width="9.85546875" bestFit="1" customWidth="1"/>
    <col min="25" max="25" width="6.28515625" bestFit="1" customWidth="1"/>
    <col min="26" max="26" width="18.42578125" bestFit="1" customWidth="1"/>
    <col min="27" max="27" width="8.7109375" bestFit="1" customWidth="1"/>
    <col min="28" max="28" width="12.85546875" bestFit="1" customWidth="1"/>
    <col min="29" max="29" width="8.140625" bestFit="1" customWidth="1"/>
    <col min="30" max="30" width="11.7109375" bestFit="1" customWidth="1"/>
    <col min="31" max="31" width="10.28515625" bestFit="1" customWidth="1"/>
    <col min="32" max="32" width="10.42578125" bestFit="1" customWidth="1"/>
    <col min="33" max="33" width="8" bestFit="1" customWidth="1"/>
    <col min="34" max="34" width="23.5703125" bestFit="1" customWidth="1"/>
    <col min="35" max="36" width="5.7109375" bestFit="1" customWidth="1"/>
    <col min="37" max="37" width="6.28515625" bestFit="1" customWidth="1"/>
    <col min="38" max="38" width="9.7109375" bestFit="1" customWidth="1"/>
    <col min="39" max="39" width="9" bestFit="1" customWidth="1"/>
    <col min="40" max="40" width="6.85546875" bestFit="1" customWidth="1"/>
    <col min="41" max="41" width="12.42578125" bestFit="1" customWidth="1"/>
    <col min="42" max="42" width="10.5703125" bestFit="1" customWidth="1"/>
    <col min="43" max="43" width="12.42578125" bestFit="1" customWidth="1"/>
    <col min="44" max="44" width="7.5703125" bestFit="1" customWidth="1"/>
    <col min="45" max="45" width="5.7109375" bestFit="1" customWidth="1"/>
    <col min="46" max="46" width="7.140625" bestFit="1" customWidth="1"/>
    <col min="47" max="47" width="8.28515625" bestFit="1" customWidth="1"/>
    <col min="48" max="48" width="37.28515625" bestFit="1" customWidth="1"/>
    <col min="49" max="49" width="32.7109375" bestFit="1" customWidth="1"/>
    <col min="51" max="51" width="8" bestFit="1" customWidth="1"/>
    <col min="52" max="52" width="9.5703125" bestFit="1" customWidth="1"/>
    <col min="53" max="53" width="19.5703125" bestFit="1" customWidth="1"/>
    <col min="54" max="54" width="8.42578125" bestFit="1" customWidth="1"/>
    <col min="55" max="55" width="6" bestFit="1" customWidth="1"/>
    <col min="56" max="56" width="11.42578125" bestFit="1" customWidth="1"/>
    <col min="57" max="57" width="17.7109375" bestFit="1" customWidth="1"/>
    <col min="58" max="58" width="7" bestFit="1" customWidth="1"/>
    <col min="59" max="59" width="7.5703125" bestFit="1" customWidth="1"/>
    <col min="60" max="60" width="8.5703125" bestFit="1" customWidth="1"/>
    <col min="61" max="61" width="8.42578125" bestFit="1" customWidth="1"/>
    <col min="62" max="62" width="5" bestFit="1" customWidth="1"/>
    <col min="63" max="63" width="7.85546875" bestFit="1" customWidth="1"/>
    <col min="64" max="64" width="7.28515625" bestFit="1" customWidth="1"/>
    <col min="65" max="65" width="7" bestFit="1" customWidth="1"/>
    <col min="66" max="66" width="8.140625" bestFit="1" customWidth="1"/>
    <col min="67" max="67" width="8.28515625" bestFit="1" customWidth="1"/>
    <col min="68" max="68" width="9.28515625" bestFit="1" customWidth="1"/>
    <col min="69" max="69" width="7" bestFit="1" customWidth="1"/>
    <col min="70" max="70" width="7.5703125" bestFit="1" customWidth="1"/>
    <col min="71" max="71" width="8.85546875" bestFit="1" customWidth="1"/>
    <col min="72" max="72" width="11" bestFit="1" customWidth="1"/>
    <col min="73" max="73" width="7.5703125" bestFit="1" customWidth="1"/>
    <col min="74" max="74" width="14.140625" bestFit="1" customWidth="1"/>
    <col min="75" max="75" width="8" bestFit="1" customWidth="1"/>
    <col min="76" max="76" width="5.140625" bestFit="1" customWidth="1"/>
    <col min="77" max="77" width="9.5703125" bestFit="1" customWidth="1"/>
    <col min="78" max="78" width="8.5703125" bestFit="1" customWidth="1"/>
    <col min="79" max="79" width="7.7109375" bestFit="1" customWidth="1"/>
    <col min="80" max="80" width="5.5703125" bestFit="1" customWidth="1"/>
    <col min="81" max="81" width="9.85546875" bestFit="1" customWidth="1"/>
    <col min="82" max="82" width="24" bestFit="1" customWidth="1"/>
    <col min="83" max="83" width="4.5703125" bestFit="1" customWidth="1"/>
    <col min="84" max="84" width="7.42578125" bestFit="1" customWidth="1"/>
    <col min="85" max="85" width="6" bestFit="1" customWidth="1"/>
    <col min="86" max="86" width="4.85546875" bestFit="1" customWidth="1"/>
    <col min="87" max="87" width="8.7109375" bestFit="1" customWidth="1"/>
    <col min="88" max="88" width="6.5703125" bestFit="1" customWidth="1"/>
    <col min="89" max="89" width="7.28515625" bestFit="1" customWidth="1"/>
    <col min="90" max="90" width="11.42578125" bestFit="1" customWidth="1"/>
    <col min="91" max="91" width="6.7109375" bestFit="1" customWidth="1"/>
    <col min="92" max="92" width="7.5703125" bestFit="1" customWidth="1"/>
    <col min="93" max="93" width="7.28515625" bestFit="1" customWidth="1"/>
    <col min="94" max="94" width="10.85546875" bestFit="1" customWidth="1"/>
    <col min="95" max="95" width="32.85546875" bestFit="1" customWidth="1"/>
    <col min="96" max="96" width="6.5703125" bestFit="1" customWidth="1"/>
    <col min="97" max="97" width="9" bestFit="1" customWidth="1"/>
    <col min="98" max="98" width="8.140625" bestFit="1" customWidth="1"/>
    <col min="99" max="99" width="7.42578125" bestFit="1" customWidth="1"/>
    <col min="100" max="100" width="6" bestFit="1" customWidth="1"/>
    <col min="101" max="101" width="9.5703125" bestFit="1" customWidth="1"/>
    <col min="102" max="102" width="12.5703125" bestFit="1" customWidth="1"/>
    <col min="103" max="103" width="12" bestFit="1" customWidth="1"/>
    <col min="104" max="104" width="7.5703125" bestFit="1" customWidth="1"/>
    <col min="105" max="106" width="9" bestFit="1" customWidth="1"/>
    <col min="107" max="107" width="4.85546875" bestFit="1" customWidth="1"/>
    <col min="108" max="108" width="6" bestFit="1" customWidth="1"/>
    <col min="109" max="109" width="15.7109375" bestFit="1" customWidth="1"/>
    <col min="110" max="110" width="10.7109375" bestFit="1" customWidth="1"/>
    <col min="111" max="111" width="9.28515625" bestFit="1" customWidth="1"/>
    <col min="112" max="112" width="7.5703125" bestFit="1" customWidth="1"/>
    <col min="113" max="113" width="31" bestFit="1" customWidth="1"/>
    <col min="114" max="114" width="8.140625" bestFit="1" customWidth="1"/>
    <col min="115" max="115" width="9.42578125" bestFit="1" customWidth="1"/>
    <col min="116" max="116" width="11.85546875" bestFit="1" customWidth="1"/>
    <col min="117" max="117" width="8.7109375" bestFit="1" customWidth="1"/>
    <col min="118" max="118" width="12.7109375" bestFit="1" customWidth="1"/>
    <col min="119" max="119" width="9.42578125" bestFit="1" customWidth="1"/>
    <col min="120" max="120" width="8.5703125" bestFit="1" customWidth="1"/>
    <col min="121" max="121" width="6.42578125" bestFit="1" customWidth="1"/>
    <col min="122" max="122" width="6.28515625" bestFit="1" customWidth="1"/>
    <col min="123" max="123" width="11.85546875" bestFit="1" customWidth="1"/>
    <col min="124" max="124" width="12.85546875" bestFit="1" customWidth="1"/>
    <col min="125" max="125" width="10.28515625" bestFit="1" customWidth="1"/>
    <col min="126" max="126" width="5.85546875" bestFit="1" customWidth="1"/>
    <col min="127" max="127" width="7.5703125" bestFit="1" customWidth="1"/>
    <col min="128" max="128" width="5.140625" bestFit="1" customWidth="1"/>
    <col min="129" max="129" width="7.85546875" bestFit="1" customWidth="1"/>
    <col min="130" max="130" width="6.42578125" bestFit="1" customWidth="1"/>
    <col min="131" max="131" width="8.7109375" bestFit="1" customWidth="1"/>
    <col min="132" max="132" width="6.28515625" bestFit="1" customWidth="1"/>
    <col min="133" max="133" width="8.5703125" bestFit="1" customWidth="1"/>
    <col min="134" max="134" width="18.85546875" bestFit="1" customWidth="1"/>
    <col min="135" max="135" width="9.7109375" bestFit="1" customWidth="1"/>
    <col min="136" max="136" width="5.28515625" bestFit="1" customWidth="1"/>
    <col min="137" max="137" width="11.140625" bestFit="1" customWidth="1"/>
    <col min="138" max="138" width="7.42578125" bestFit="1" customWidth="1"/>
    <col min="139" max="139" width="8.7109375" bestFit="1" customWidth="1"/>
    <col min="140" max="140" width="6" bestFit="1" customWidth="1"/>
    <col min="141" max="141" width="17.5703125" bestFit="1" customWidth="1"/>
    <col min="142" max="142" width="19.85546875" bestFit="1" customWidth="1"/>
    <col min="143" max="143" width="27.85546875" bestFit="1" customWidth="1"/>
    <col min="145" max="145" width="18.7109375" bestFit="1" customWidth="1"/>
    <col min="146" max="146" width="8.42578125" bestFit="1" customWidth="1"/>
    <col min="147" max="147" width="19.85546875" bestFit="1" customWidth="1"/>
    <col min="148" max="148" width="11.28515625" bestFit="1" customWidth="1"/>
    <col min="149" max="149" width="32.28515625" bestFit="1" customWidth="1"/>
    <col min="150" max="150" width="7.42578125" bestFit="1" customWidth="1"/>
    <col min="151" max="151" width="11.42578125" bestFit="1" customWidth="1"/>
    <col min="152" max="152" width="22.85546875" bestFit="1" customWidth="1"/>
    <col min="153" max="153" width="12.85546875" bestFit="1" customWidth="1"/>
    <col min="154" max="154" width="8.5703125" bestFit="1" customWidth="1"/>
    <col min="155" max="155" width="7" bestFit="1" customWidth="1"/>
    <col min="156" max="156" width="10.85546875" bestFit="1" customWidth="1"/>
    <col min="157" max="157" width="12.85546875" bestFit="1" customWidth="1"/>
    <col min="158" max="158" width="10.42578125" bestFit="1" customWidth="1"/>
    <col min="159" max="159" width="8.85546875" bestFit="1" customWidth="1"/>
    <col min="160" max="160" width="9" bestFit="1" customWidth="1"/>
    <col min="161" max="161" width="16.140625" bestFit="1" customWidth="1"/>
    <col min="162" max="162" width="8.5703125" bestFit="1" customWidth="1"/>
    <col min="163" max="163" width="12.140625" bestFit="1" customWidth="1"/>
    <col min="164" max="164" width="12.7109375" bestFit="1" customWidth="1"/>
    <col min="165" max="165" width="6.28515625" bestFit="1" customWidth="1"/>
    <col min="166" max="166" width="9.7109375" bestFit="1" customWidth="1"/>
    <col min="167" max="167" width="6.85546875" bestFit="1" customWidth="1"/>
    <col min="168" max="168" width="9.85546875" bestFit="1" customWidth="1"/>
    <col min="169" max="169" width="8.42578125" bestFit="1" customWidth="1"/>
    <col min="170" max="170" width="11.85546875" bestFit="1" customWidth="1"/>
    <col min="171" max="171" width="20.5703125" bestFit="1" customWidth="1"/>
    <col min="172" max="172" width="9.7109375" bestFit="1" customWidth="1"/>
    <col min="173" max="173" width="9" bestFit="1" customWidth="1"/>
    <col min="174" max="174" width="11.7109375" bestFit="1" customWidth="1"/>
    <col min="175" max="175" width="5.5703125" bestFit="1" customWidth="1"/>
    <col min="176" max="176" width="6.7109375" bestFit="1" customWidth="1"/>
    <col min="177" max="177" width="20.28515625" bestFit="1" customWidth="1"/>
    <col min="178" max="178" width="7.5703125" bestFit="1" customWidth="1"/>
    <col min="179" max="179" width="7.140625" bestFit="1" customWidth="1"/>
    <col min="180" max="180" width="13.42578125" bestFit="1" customWidth="1"/>
    <col min="181" max="181" width="7.140625" bestFit="1" customWidth="1"/>
    <col min="182" max="183" width="8" bestFit="1" customWidth="1"/>
    <col min="184" max="184" width="20.42578125" bestFit="1" customWidth="1"/>
    <col min="185" max="185" width="50.85546875" bestFit="1" customWidth="1"/>
    <col min="186" max="186" width="27.28515625" bestFit="1" customWidth="1"/>
    <col min="187" max="187" width="23.85546875" bestFit="1" customWidth="1"/>
    <col min="188" max="188" width="8.5703125" bestFit="1" customWidth="1"/>
    <col min="189" max="189" width="10.85546875" bestFit="1" customWidth="1"/>
    <col min="190" max="190" width="8.5703125" bestFit="1" customWidth="1"/>
    <col min="191" max="191" width="33.28515625" bestFit="1" customWidth="1"/>
    <col min="192" max="192" width="9.28515625" bestFit="1" customWidth="1"/>
    <col min="193" max="193" width="7.28515625" bestFit="1" customWidth="1"/>
    <col min="194" max="194" width="7.7109375" bestFit="1" customWidth="1"/>
    <col min="195" max="195" width="10.42578125" bestFit="1" customWidth="1"/>
    <col min="196" max="196" width="11.7109375" bestFit="1" customWidth="1"/>
  </cols>
  <sheetData>
    <row r="3" spans="1:5" x14ac:dyDescent="0.2">
      <c r="B3" s="27" t="s">
        <v>265</v>
      </c>
    </row>
    <row r="4" spans="1:5" x14ac:dyDescent="0.2">
      <c r="A4" s="27" t="s">
        <v>266</v>
      </c>
      <c r="B4" t="s">
        <v>0</v>
      </c>
      <c r="C4" t="s">
        <v>2</v>
      </c>
      <c r="D4" t="s">
        <v>3</v>
      </c>
      <c r="E4" t="s">
        <v>251</v>
      </c>
    </row>
    <row r="5" spans="1:5" x14ac:dyDescent="0.2">
      <c r="A5" s="28" t="s">
        <v>268</v>
      </c>
      <c r="B5" s="30">
        <v>28</v>
      </c>
      <c r="C5" s="30">
        <v>88</v>
      </c>
      <c r="D5" s="30">
        <v>90</v>
      </c>
      <c r="E5" s="30">
        <v>206</v>
      </c>
    </row>
    <row r="6" spans="1:5" x14ac:dyDescent="0.2">
      <c r="A6" s="28" t="s">
        <v>269</v>
      </c>
      <c r="B6" s="30">
        <v>28</v>
      </c>
      <c r="C6" s="30">
        <v>88</v>
      </c>
      <c r="D6" s="30">
        <v>90</v>
      </c>
      <c r="E6" s="30">
        <v>206</v>
      </c>
    </row>
    <row r="7" spans="1:5" x14ac:dyDescent="0.2">
      <c r="A7" s="28" t="s">
        <v>271</v>
      </c>
      <c r="B7" s="30">
        <v>30</v>
      </c>
      <c r="C7" s="30">
        <v>88</v>
      </c>
      <c r="D7" s="30">
        <v>90</v>
      </c>
      <c r="E7" s="30">
        <v>208</v>
      </c>
    </row>
    <row r="8" spans="1:5" x14ac:dyDescent="0.2">
      <c r="A8" s="28" t="s">
        <v>270</v>
      </c>
      <c r="B8" s="30">
        <v>32</v>
      </c>
      <c r="C8" s="30">
        <v>88</v>
      </c>
      <c r="D8" s="30">
        <v>91</v>
      </c>
      <c r="E8" s="30">
        <v>211</v>
      </c>
    </row>
    <row r="9" spans="1:5" x14ac:dyDescent="0.2">
      <c r="A9" s="28" t="s">
        <v>267</v>
      </c>
      <c r="B9" s="30">
        <v>34</v>
      </c>
      <c r="C9" s="30">
        <v>88</v>
      </c>
      <c r="D9" s="30">
        <v>91</v>
      </c>
      <c r="E9" s="30">
        <v>213</v>
      </c>
    </row>
    <row r="10" spans="1:5" x14ac:dyDescent="0.2">
      <c r="A10" s="28" t="s">
        <v>272</v>
      </c>
      <c r="B10" s="30">
        <v>36</v>
      </c>
      <c r="C10" s="30">
        <v>88</v>
      </c>
      <c r="D10" s="30">
        <v>91</v>
      </c>
      <c r="E10" s="30">
        <v>215</v>
      </c>
    </row>
    <row r="11" spans="1:5" x14ac:dyDescent="0.2">
      <c r="A11" s="28" t="s">
        <v>273</v>
      </c>
      <c r="B11" s="30">
        <v>38</v>
      </c>
      <c r="C11" s="30">
        <v>88</v>
      </c>
      <c r="D11" s="30">
        <v>91</v>
      </c>
      <c r="E11" s="30">
        <v>217</v>
      </c>
    </row>
    <row r="12" spans="1:5" x14ac:dyDescent="0.2">
      <c r="A12" s="28" t="s">
        <v>274</v>
      </c>
      <c r="B12" s="30">
        <v>41</v>
      </c>
      <c r="C12" s="30">
        <v>88</v>
      </c>
      <c r="D12" s="30">
        <v>92</v>
      </c>
      <c r="E12" s="30">
        <v>221</v>
      </c>
    </row>
    <row r="13" spans="1:5" x14ac:dyDescent="0.2">
      <c r="A13" s="28" t="s">
        <v>275</v>
      </c>
      <c r="B13" s="30">
        <v>43</v>
      </c>
      <c r="C13" s="30">
        <v>88</v>
      </c>
      <c r="D13" s="30">
        <v>92</v>
      </c>
      <c r="E13" s="30">
        <v>223</v>
      </c>
    </row>
    <row r="14" spans="1:5" x14ac:dyDescent="0.2">
      <c r="A14" s="28" t="s">
        <v>276</v>
      </c>
      <c r="B14" s="30">
        <v>46</v>
      </c>
      <c r="C14" s="30">
        <v>88</v>
      </c>
      <c r="D14" s="30">
        <v>92</v>
      </c>
      <c r="E14" s="30">
        <v>226</v>
      </c>
    </row>
    <row r="15" spans="1:5" x14ac:dyDescent="0.2">
      <c r="A15" s="28" t="s">
        <v>277</v>
      </c>
      <c r="B15" s="30">
        <v>48</v>
      </c>
      <c r="C15" s="30">
        <v>88</v>
      </c>
      <c r="D15" s="30">
        <v>92</v>
      </c>
      <c r="E15" s="30">
        <v>228</v>
      </c>
    </row>
    <row r="16" spans="1:5" x14ac:dyDescent="0.2">
      <c r="A16" s="28" t="s">
        <v>278</v>
      </c>
      <c r="B16" s="30">
        <v>51</v>
      </c>
      <c r="C16" s="30">
        <v>88</v>
      </c>
      <c r="D16" s="30">
        <v>93</v>
      </c>
      <c r="E16" s="30">
        <v>232</v>
      </c>
    </row>
    <row r="17" spans="1:5" x14ac:dyDescent="0.2">
      <c r="A17" s="28" t="s">
        <v>279</v>
      </c>
      <c r="B17" s="30">
        <v>54</v>
      </c>
      <c r="C17" s="30">
        <v>88</v>
      </c>
      <c r="D17" s="30">
        <v>93</v>
      </c>
      <c r="E17" s="30">
        <v>235</v>
      </c>
    </row>
    <row r="18" spans="1:5" x14ac:dyDescent="0.2">
      <c r="A18" s="28" t="s">
        <v>280</v>
      </c>
      <c r="B18" s="30">
        <v>56</v>
      </c>
      <c r="C18" s="30">
        <v>89</v>
      </c>
      <c r="D18" s="30">
        <v>93</v>
      </c>
      <c r="E18" s="30">
        <v>238</v>
      </c>
    </row>
    <row r="19" spans="1:5" x14ac:dyDescent="0.2">
      <c r="A19" s="28" t="s">
        <v>281</v>
      </c>
      <c r="B19" s="30">
        <v>59</v>
      </c>
      <c r="C19" s="30">
        <v>91</v>
      </c>
      <c r="D19" s="30">
        <v>93</v>
      </c>
      <c r="E19" s="30">
        <v>243</v>
      </c>
    </row>
    <row r="20" spans="1:5" x14ac:dyDescent="0.2">
      <c r="A20" s="28" t="s">
        <v>282</v>
      </c>
      <c r="B20" s="30">
        <v>62</v>
      </c>
      <c r="C20" s="30">
        <v>91</v>
      </c>
      <c r="D20" s="30">
        <v>93</v>
      </c>
      <c r="E20" s="30">
        <v>246</v>
      </c>
    </row>
    <row r="21" spans="1:5" x14ac:dyDescent="0.2">
      <c r="A21" s="28" t="s">
        <v>283</v>
      </c>
      <c r="B21" s="30">
        <v>64</v>
      </c>
      <c r="C21" s="30">
        <v>91</v>
      </c>
      <c r="D21" s="30">
        <v>94</v>
      </c>
      <c r="E21" s="30">
        <v>249</v>
      </c>
    </row>
    <row r="22" spans="1:5" x14ac:dyDescent="0.2">
      <c r="A22" s="28" t="s">
        <v>284</v>
      </c>
      <c r="B22" s="30">
        <v>76.5</v>
      </c>
      <c r="C22" s="30">
        <v>91</v>
      </c>
      <c r="D22" s="30">
        <v>92</v>
      </c>
      <c r="E22" s="30">
        <v>259.5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1311B-54AC-46EC-AD69-47ED8C6F0707}">
  <dimension ref="A3:B19"/>
  <sheetViews>
    <sheetView workbookViewId="0">
      <selection activeCell="C16" sqref="C16"/>
    </sheetView>
  </sheetViews>
  <sheetFormatPr defaultRowHeight="12.75" x14ac:dyDescent="0.2"/>
  <cols>
    <col min="1" max="1" width="30" bestFit="1" customWidth="1"/>
    <col min="2" max="2" width="63.5703125" bestFit="1" customWidth="1"/>
    <col min="3" max="3" width="92" bestFit="1" customWidth="1"/>
  </cols>
  <sheetData>
    <row r="3" spans="1:2" x14ac:dyDescent="0.2">
      <c r="A3" s="27" t="s">
        <v>250</v>
      </c>
      <c r="B3" t="s">
        <v>258</v>
      </c>
    </row>
    <row r="4" spans="1:2" x14ac:dyDescent="0.2">
      <c r="A4" s="28" t="s">
        <v>0</v>
      </c>
      <c r="B4" s="30">
        <v>48.5</v>
      </c>
    </row>
    <row r="5" spans="1:2" x14ac:dyDescent="0.2">
      <c r="A5" s="28" t="s">
        <v>30</v>
      </c>
      <c r="B5" s="30">
        <v>33</v>
      </c>
    </row>
    <row r="6" spans="1:2" x14ac:dyDescent="0.2">
      <c r="A6" s="28" t="s">
        <v>60</v>
      </c>
      <c r="B6" s="30">
        <v>36.5</v>
      </c>
    </row>
    <row r="7" spans="1:2" x14ac:dyDescent="0.2">
      <c r="A7" s="28" t="s">
        <v>94</v>
      </c>
      <c r="B7" s="30">
        <v>38</v>
      </c>
    </row>
    <row r="8" spans="1:2" x14ac:dyDescent="0.2">
      <c r="A8" s="28" t="s">
        <v>106</v>
      </c>
      <c r="B8" s="30">
        <v>31</v>
      </c>
    </row>
    <row r="9" spans="1:2" x14ac:dyDescent="0.2">
      <c r="A9" s="28" t="s">
        <v>109</v>
      </c>
      <c r="B9" s="30">
        <v>28.5</v>
      </c>
    </row>
    <row r="10" spans="1:2" x14ac:dyDescent="0.2">
      <c r="A10" s="28" t="s">
        <v>117</v>
      </c>
      <c r="B10" s="30">
        <v>42</v>
      </c>
    </row>
    <row r="11" spans="1:2" x14ac:dyDescent="0.2">
      <c r="A11" s="28" t="s">
        <v>118</v>
      </c>
      <c r="B11" s="30">
        <v>39</v>
      </c>
    </row>
    <row r="12" spans="1:2" x14ac:dyDescent="0.2">
      <c r="A12" s="28" t="s">
        <v>125</v>
      </c>
      <c r="B12" s="30">
        <v>28</v>
      </c>
    </row>
    <row r="13" spans="1:2" x14ac:dyDescent="0.2">
      <c r="A13" s="28" t="s">
        <v>133</v>
      </c>
      <c r="B13" s="30">
        <v>26.5</v>
      </c>
    </row>
    <row r="14" spans="1:2" x14ac:dyDescent="0.2">
      <c r="A14" s="28" t="s">
        <v>161</v>
      </c>
      <c r="B14" s="30">
        <v>35.5</v>
      </c>
    </row>
    <row r="15" spans="1:2" x14ac:dyDescent="0.2">
      <c r="A15" s="28" t="s">
        <v>171</v>
      </c>
      <c r="B15" s="30">
        <v>30</v>
      </c>
    </row>
    <row r="16" spans="1:2" x14ac:dyDescent="0.2">
      <c r="A16" s="28" t="s">
        <v>181</v>
      </c>
      <c r="B16" s="30">
        <v>31</v>
      </c>
    </row>
    <row r="17" spans="1:2" x14ac:dyDescent="0.2">
      <c r="A17" s="28" t="s">
        <v>185</v>
      </c>
      <c r="B17" s="30">
        <v>37.5</v>
      </c>
    </row>
    <row r="18" spans="1:2" x14ac:dyDescent="0.2">
      <c r="A18" s="28" t="s">
        <v>192</v>
      </c>
      <c r="B18" s="30">
        <v>29</v>
      </c>
    </row>
    <row r="19" spans="1:2" x14ac:dyDescent="0.2">
      <c r="A19" s="28" t="s">
        <v>251</v>
      </c>
      <c r="B19" s="30">
        <v>48.5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95"/>
  <sheetViews>
    <sheetView topLeftCell="A2" zoomScale="60" zoomScaleNormal="60" workbookViewId="0">
      <selection activeCell="B15" sqref="B15"/>
    </sheetView>
  </sheetViews>
  <sheetFormatPr defaultRowHeight="12.75" x14ac:dyDescent="0.2"/>
  <cols>
    <col min="1" max="1" width="35.28515625" customWidth="1"/>
    <col min="2" max="2" width="85" customWidth="1"/>
    <col min="3" max="3" width="70.28515625" customWidth="1"/>
    <col min="4" max="4" width="69.5703125" customWidth="1"/>
    <col min="5" max="5" width="69.28515625" customWidth="1"/>
    <col min="6" max="6" width="70.28515625" customWidth="1"/>
    <col min="7" max="7" width="69.5703125" customWidth="1"/>
    <col min="8" max="8" width="85" customWidth="1"/>
    <col min="9" max="9" width="70.28515625" customWidth="1"/>
    <col min="10" max="10" width="69.5703125" customWidth="1"/>
    <col min="11" max="11" width="85" customWidth="1"/>
    <col min="12" max="12" width="70.28515625" customWidth="1"/>
    <col min="13" max="13" width="69.5703125" customWidth="1"/>
    <col min="14" max="14" width="85" customWidth="1"/>
    <col min="15" max="15" width="70.28515625" customWidth="1"/>
    <col min="16" max="16" width="69.5703125" customWidth="1"/>
    <col min="17" max="17" width="85" customWidth="1"/>
    <col min="18" max="18" width="70.28515625" customWidth="1"/>
    <col min="19" max="19" width="69.5703125" customWidth="1"/>
    <col min="20" max="20" width="85" customWidth="1"/>
    <col min="21" max="21" width="70.28515625" customWidth="1"/>
    <col min="22" max="22" width="69.5703125" customWidth="1"/>
    <col min="23" max="23" width="85" customWidth="1"/>
    <col min="24" max="24" width="70.28515625" customWidth="1"/>
    <col min="25" max="25" width="69.5703125" customWidth="1"/>
    <col min="26" max="26" width="85" customWidth="1"/>
    <col min="27" max="27" width="70.28515625" customWidth="1"/>
    <col min="28" max="28" width="69.5703125" customWidth="1"/>
    <col min="29" max="29" width="85" customWidth="1"/>
    <col min="30" max="30" width="70.28515625" customWidth="1"/>
    <col min="31" max="31" width="69.5703125" customWidth="1"/>
    <col min="32" max="32" width="85" customWidth="1"/>
    <col min="33" max="33" width="70.28515625" customWidth="1"/>
    <col min="34" max="34" width="69.5703125" customWidth="1"/>
    <col min="35" max="35" width="85" customWidth="1"/>
    <col min="36" max="36" width="70.28515625" customWidth="1"/>
    <col min="37" max="37" width="69.5703125" customWidth="1"/>
    <col min="38" max="38" width="85" customWidth="1"/>
    <col min="39" max="39" width="70.28515625" customWidth="1"/>
    <col min="40" max="40" width="69.5703125" customWidth="1"/>
    <col min="41" max="41" width="85" customWidth="1"/>
    <col min="42" max="42" width="70.28515625" customWidth="1"/>
    <col min="43" max="43" width="69.5703125" customWidth="1"/>
    <col min="44" max="44" width="85" customWidth="1"/>
    <col min="45" max="45" width="70.28515625" customWidth="1"/>
    <col min="46" max="46" width="69.5703125" customWidth="1"/>
    <col min="47" max="47" width="85" customWidth="1"/>
    <col min="48" max="48" width="70.28515625" customWidth="1"/>
    <col min="49" max="49" width="69.5703125" customWidth="1"/>
    <col min="50" max="50" width="85" customWidth="1"/>
    <col min="51" max="51" width="70.28515625" customWidth="1"/>
    <col min="52" max="52" width="69.5703125" customWidth="1"/>
    <col min="53" max="53" width="85" customWidth="1"/>
    <col min="54" max="54" width="70.28515625" customWidth="1"/>
    <col min="55" max="55" width="69.5703125" customWidth="1"/>
  </cols>
  <sheetData>
    <row r="1" spans="1:55" ht="30.75" thickBot="1" x14ac:dyDescent="0.25">
      <c r="A1" s="24" t="s">
        <v>195</v>
      </c>
      <c r="B1" s="25" t="s">
        <v>254</v>
      </c>
      <c r="C1" s="5" t="s">
        <v>197</v>
      </c>
      <c r="D1" s="26" t="s">
        <v>198</v>
      </c>
      <c r="E1" s="25" t="s">
        <v>199</v>
      </c>
      <c r="F1" s="25" t="s">
        <v>200</v>
      </c>
      <c r="G1" s="5" t="s">
        <v>201</v>
      </c>
      <c r="H1" s="25" t="s">
        <v>202</v>
      </c>
      <c r="I1" s="5" t="s">
        <v>218</v>
      </c>
      <c r="J1" s="5" t="s">
        <v>219</v>
      </c>
      <c r="K1" s="25" t="s">
        <v>203</v>
      </c>
      <c r="L1" s="5" t="s">
        <v>220</v>
      </c>
      <c r="M1" s="5" t="s">
        <v>221</v>
      </c>
      <c r="N1" s="25" t="s">
        <v>204</v>
      </c>
      <c r="O1" s="5" t="s">
        <v>222</v>
      </c>
      <c r="P1" s="5" t="s">
        <v>223</v>
      </c>
      <c r="Q1" s="25" t="s">
        <v>205</v>
      </c>
      <c r="R1" s="5" t="s">
        <v>224</v>
      </c>
      <c r="S1" s="5" t="s">
        <v>225</v>
      </c>
      <c r="T1" s="25" t="s">
        <v>206</v>
      </c>
      <c r="U1" s="5" t="s">
        <v>226</v>
      </c>
      <c r="V1" s="5" t="s">
        <v>227</v>
      </c>
      <c r="W1" s="25" t="s">
        <v>207</v>
      </c>
      <c r="X1" s="5" t="s">
        <v>228</v>
      </c>
      <c r="Y1" s="5" t="s">
        <v>229</v>
      </c>
      <c r="Z1" s="25" t="s">
        <v>208</v>
      </c>
      <c r="AA1" s="5" t="s">
        <v>230</v>
      </c>
      <c r="AB1" s="5" t="s">
        <v>231</v>
      </c>
      <c r="AC1" s="25" t="s">
        <v>209</v>
      </c>
      <c r="AD1" s="5" t="s">
        <v>232</v>
      </c>
      <c r="AE1" s="5" t="s">
        <v>233</v>
      </c>
      <c r="AF1" s="25" t="s">
        <v>210</v>
      </c>
      <c r="AG1" s="5" t="s">
        <v>234</v>
      </c>
      <c r="AH1" s="5" t="s">
        <v>235</v>
      </c>
      <c r="AI1" s="25" t="s">
        <v>211</v>
      </c>
      <c r="AJ1" s="5" t="s">
        <v>236</v>
      </c>
      <c r="AK1" s="5" t="s">
        <v>237</v>
      </c>
      <c r="AL1" s="25" t="s">
        <v>212</v>
      </c>
      <c r="AM1" s="5" t="s">
        <v>238</v>
      </c>
      <c r="AN1" s="5" t="s">
        <v>239</v>
      </c>
      <c r="AO1" s="25" t="s">
        <v>213</v>
      </c>
      <c r="AP1" s="5" t="s">
        <v>240</v>
      </c>
      <c r="AQ1" s="5" t="s">
        <v>241</v>
      </c>
      <c r="AR1" s="25" t="s">
        <v>214</v>
      </c>
      <c r="AS1" s="5" t="s">
        <v>242</v>
      </c>
      <c r="AT1" s="5" t="s">
        <v>243</v>
      </c>
      <c r="AU1" s="25" t="s">
        <v>215</v>
      </c>
      <c r="AV1" s="5" t="s">
        <v>244</v>
      </c>
      <c r="AW1" s="5" t="s">
        <v>245</v>
      </c>
      <c r="AX1" s="25" t="s">
        <v>216</v>
      </c>
      <c r="AY1" s="5" t="s">
        <v>246</v>
      </c>
      <c r="AZ1" s="5" t="s">
        <v>247</v>
      </c>
      <c r="BA1" s="25" t="s">
        <v>217</v>
      </c>
      <c r="BB1" s="5" t="s">
        <v>248</v>
      </c>
      <c r="BC1" s="24" t="s">
        <v>249</v>
      </c>
    </row>
    <row r="2" spans="1:55" ht="18.75" customHeight="1" thickBot="1" x14ac:dyDescent="0.25">
      <c r="A2" s="21" t="s">
        <v>0</v>
      </c>
      <c r="B2" s="20">
        <f>AVERAGE(Table4[[#This Row],[2017 Urban Population using at least basic drinking-water services (%)]],Table4[[#This Row],[2017 Rural Population using at least basic drinking-water services (%)]])</f>
        <v>76.5</v>
      </c>
      <c r="C2" s="9">
        <v>96</v>
      </c>
      <c r="D2" s="10">
        <v>57</v>
      </c>
      <c r="E2" s="8">
        <v>64</v>
      </c>
      <c r="F2" s="9">
        <v>93</v>
      </c>
      <c r="G2" s="9">
        <v>55</v>
      </c>
      <c r="H2" s="9">
        <v>62</v>
      </c>
      <c r="I2" s="9">
        <v>89</v>
      </c>
      <c r="J2" s="9">
        <v>52</v>
      </c>
      <c r="K2" s="9">
        <v>59</v>
      </c>
      <c r="L2" s="9">
        <v>86</v>
      </c>
      <c r="M2" s="9">
        <v>50</v>
      </c>
      <c r="N2" s="9">
        <v>56</v>
      </c>
      <c r="O2" s="9">
        <v>83</v>
      </c>
      <c r="P2" s="9">
        <v>48</v>
      </c>
      <c r="Q2" s="9">
        <v>54</v>
      </c>
      <c r="R2" s="9">
        <v>80</v>
      </c>
      <c r="S2" s="9">
        <v>45</v>
      </c>
      <c r="T2" s="9">
        <v>51</v>
      </c>
      <c r="U2" s="9">
        <v>77</v>
      </c>
      <c r="V2" s="9">
        <v>43</v>
      </c>
      <c r="W2" s="9">
        <v>48</v>
      </c>
      <c r="X2" s="9">
        <v>74</v>
      </c>
      <c r="Y2" s="9">
        <v>41</v>
      </c>
      <c r="Z2" s="9">
        <v>46</v>
      </c>
      <c r="AA2" s="9">
        <v>70</v>
      </c>
      <c r="AB2" s="9">
        <v>38</v>
      </c>
      <c r="AC2" s="9">
        <v>43</v>
      </c>
      <c r="AD2" s="9">
        <v>67</v>
      </c>
      <c r="AE2" s="9">
        <v>36</v>
      </c>
      <c r="AF2" s="9">
        <v>41</v>
      </c>
      <c r="AG2" s="9">
        <v>65</v>
      </c>
      <c r="AH2" s="9">
        <v>34</v>
      </c>
      <c r="AI2" s="9">
        <v>38</v>
      </c>
      <c r="AJ2" s="9">
        <v>62</v>
      </c>
      <c r="AK2" s="9">
        <v>32</v>
      </c>
      <c r="AL2" s="9">
        <v>36</v>
      </c>
      <c r="AM2" s="9">
        <v>59</v>
      </c>
      <c r="AN2" s="9">
        <v>30</v>
      </c>
      <c r="AO2" s="9">
        <v>34</v>
      </c>
      <c r="AP2" s="9">
        <v>57</v>
      </c>
      <c r="AQ2" s="9">
        <v>28</v>
      </c>
      <c r="AR2" s="9">
        <v>32</v>
      </c>
      <c r="AS2" s="9">
        <v>54</v>
      </c>
      <c r="AT2" s="9">
        <v>26</v>
      </c>
      <c r="AU2" s="9">
        <v>30</v>
      </c>
      <c r="AV2" s="9">
        <v>52</v>
      </c>
      <c r="AW2" s="9">
        <v>24</v>
      </c>
      <c r="AX2" s="9">
        <v>28</v>
      </c>
      <c r="AY2" s="9">
        <v>49</v>
      </c>
      <c r="AZ2" s="9">
        <v>22</v>
      </c>
      <c r="BA2" s="9">
        <v>28</v>
      </c>
      <c r="BB2" s="9">
        <v>49</v>
      </c>
      <c r="BC2" s="10">
        <v>22</v>
      </c>
    </row>
    <row r="3" spans="1:55" ht="15.75" thickBot="1" x14ac:dyDescent="0.25">
      <c r="A3" s="22" t="s">
        <v>2</v>
      </c>
      <c r="B3" s="20">
        <f>AVERAGE(Table4[[#This Row],[2017 Urban Population using at least basic drinking-water services (%)]],Table4[[#This Row],[2017 Rural Population using at least basic drinking-water services (%)]])</f>
        <v>91</v>
      </c>
      <c r="C3" s="12">
        <v>92</v>
      </c>
      <c r="D3" s="13">
        <v>90</v>
      </c>
      <c r="E3" s="11">
        <v>91</v>
      </c>
      <c r="F3" s="12">
        <v>92</v>
      </c>
      <c r="G3" s="12">
        <v>90</v>
      </c>
      <c r="H3" s="12">
        <v>91</v>
      </c>
      <c r="I3" s="12">
        <v>92</v>
      </c>
      <c r="J3" s="12">
        <v>90</v>
      </c>
      <c r="K3" s="12">
        <v>91</v>
      </c>
      <c r="L3" s="12">
        <v>92</v>
      </c>
      <c r="M3" s="12">
        <v>90</v>
      </c>
      <c r="N3" s="12">
        <v>89</v>
      </c>
      <c r="O3" s="12">
        <v>92</v>
      </c>
      <c r="P3" s="12">
        <v>86</v>
      </c>
      <c r="Q3" s="12">
        <v>88</v>
      </c>
      <c r="R3" s="12">
        <v>92</v>
      </c>
      <c r="S3" s="12">
        <v>83</v>
      </c>
      <c r="T3" s="12">
        <v>88</v>
      </c>
      <c r="U3" s="12">
        <v>93</v>
      </c>
      <c r="V3" s="12">
        <v>82</v>
      </c>
      <c r="W3" s="12">
        <v>88</v>
      </c>
      <c r="X3" s="12">
        <v>93</v>
      </c>
      <c r="Y3" s="12">
        <v>82</v>
      </c>
      <c r="Z3" s="12">
        <v>88</v>
      </c>
      <c r="AA3" s="12">
        <v>93</v>
      </c>
      <c r="AB3" s="12">
        <v>82</v>
      </c>
      <c r="AC3" s="12">
        <v>88</v>
      </c>
      <c r="AD3" s="12">
        <v>94</v>
      </c>
      <c r="AE3" s="12">
        <v>82</v>
      </c>
      <c r="AF3" s="12">
        <v>88</v>
      </c>
      <c r="AG3" s="12">
        <v>94</v>
      </c>
      <c r="AH3" s="12">
        <v>82</v>
      </c>
      <c r="AI3" s="12">
        <v>88</v>
      </c>
      <c r="AJ3" s="12">
        <v>94</v>
      </c>
      <c r="AK3" s="12">
        <v>82</v>
      </c>
      <c r="AL3" s="12">
        <v>88</v>
      </c>
      <c r="AM3" s="12">
        <v>95</v>
      </c>
      <c r="AN3" s="12">
        <v>82</v>
      </c>
      <c r="AO3" s="12">
        <v>88</v>
      </c>
      <c r="AP3" s="12">
        <v>95</v>
      </c>
      <c r="AQ3" s="12">
        <v>82</v>
      </c>
      <c r="AR3" s="12">
        <v>88</v>
      </c>
      <c r="AS3" s="12">
        <v>95</v>
      </c>
      <c r="AT3" s="12">
        <v>82</v>
      </c>
      <c r="AU3" s="12">
        <v>88</v>
      </c>
      <c r="AV3" s="12">
        <v>96</v>
      </c>
      <c r="AW3" s="12">
        <v>82</v>
      </c>
      <c r="AX3" s="12">
        <v>88</v>
      </c>
      <c r="AY3" s="12">
        <v>96</v>
      </c>
      <c r="AZ3" s="12">
        <v>82</v>
      </c>
      <c r="BA3" s="12">
        <v>88</v>
      </c>
      <c r="BB3" s="12">
        <v>96</v>
      </c>
      <c r="BC3" s="13">
        <v>82</v>
      </c>
    </row>
    <row r="4" spans="1:55" ht="15.75" thickBot="1" x14ac:dyDescent="0.25">
      <c r="A4" s="21" t="s">
        <v>3</v>
      </c>
      <c r="B4" s="20">
        <f>AVERAGE(Table4[[#This Row],[2017 Urban Population using at least basic drinking-water services (%)]],Table4[[#This Row],[2017 Rural Population using at least basic drinking-water services (%)]])</f>
        <v>92</v>
      </c>
      <c r="C4" s="15">
        <v>95</v>
      </c>
      <c r="D4" s="16">
        <v>89</v>
      </c>
      <c r="E4" s="14">
        <v>94</v>
      </c>
      <c r="F4" s="15">
        <v>95</v>
      </c>
      <c r="G4" s="15">
        <v>89</v>
      </c>
      <c r="H4" s="15">
        <v>93</v>
      </c>
      <c r="I4" s="15">
        <v>95</v>
      </c>
      <c r="J4" s="15">
        <v>89</v>
      </c>
      <c r="K4" s="15">
        <v>93</v>
      </c>
      <c r="L4" s="15">
        <v>95</v>
      </c>
      <c r="M4" s="15">
        <v>88</v>
      </c>
      <c r="N4" s="15">
        <v>93</v>
      </c>
      <c r="O4" s="15">
        <v>95</v>
      </c>
      <c r="P4" s="15">
        <v>88</v>
      </c>
      <c r="Q4" s="15">
        <v>93</v>
      </c>
      <c r="R4" s="15">
        <v>95</v>
      </c>
      <c r="S4" s="15">
        <v>88</v>
      </c>
      <c r="T4" s="15">
        <v>93</v>
      </c>
      <c r="U4" s="15">
        <v>95</v>
      </c>
      <c r="V4" s="15">
        <v>87</v>
      </c>
      <c r="W4" s="15">
        <v>92</v>
      </c>
      <c r="X4" s="15">
        <v>95</v>
      </c>
      <c r="Y4" s="15">
        <v>87</v>
      </c>
      <c r="Z4" s="15">
        <v>92</v>
      </c>
      <c r="AA4" s="15">
        <v>95</v>
      </c>
      <c r="AB4" s="15">
        <v>87</v>
      </c>
      <c r="AC4" s="15">
        <v>92</v>
      </c>
      <c r="AD4" s="15">
        <v>95</v>
      </c>
      <c r="AE4" s="15">
        <v>86</v>
      </c>
      <c r="AF4" s="15">
        <v>92</v>
      </c>
      <c r="AG4" s="15">
        <v>95</v>
      </c>
      <c r="AH4" s="15">
        <v>86</v>
      </c>
      <c r="AI4" s="15">
        <v>91</v>
      </c>
      <c r="AJ4" s="15">
        <v>95</v>
      </c>
      <c r="AK4" s="15">
        <v>85</v>
      </c>
      <c r="AL4" s="15">
        <v>91</v>
      </c>
      <c r="AM4" s="15">
        <v>95</v>
      </c>
      <c r="AN4" s="15">
        <v>85</v>
      </c>
      <c r="AO4" s="15">
        <v>91</v>
      </c>
      <c r="AP4" s="15">
        <v>95</v>
      </c>
      <c r="AQ4" s="15">
        <v>85</v>
      </c>
      <c r="AR4" s="15">
        <v>91</v>
      </c>
      <c r="AS4" s="15">
        <v>94</v>
      </c>
      <c r="AT4" s="15">
        <v>84</v>
      </c>
      <c r="AU4" s="15">
        <v>90</v>
      </c>
      <c r="AV4" s="15">
        <v>94</v>
      </c>
      <c r="AW4" s="15">
        <v>84</v>
      </c>
      <c r="AX4" s="15">
        <v>90</v>
      </c>
      <c r="AY4" s="15">
        <v>94</v>
      </c>
      <c r="AZ4" s="15">
        <v>84</v>
      </c>
      <c r="BA4" s="15">
        <v>90</v>
      </c>
      <c r="BB4" s="15">
        <v>94</v>
      </c>
      <c r="BC4" s="16">
        <v>83</v>
      </c>
    </row>
    <row r="5" spans="1:55" ht="15.75" thickBot="1" x14ac:dyDescent="0.25">
      <c r="A5" s="22" t="s">
        <v>4</v>
      </c>
      <c r="B5" s="20">
        <f>AVERAGE(Table4[[#This Row],[2017 Urban Population using at least basic drinking-water services (%)]],Table4[[#This Row],[2017 Rural Population using at least basic drinking-water services (%)]])</f>
        <v>100</v>
      </c>
      <c r="C5" s="12">
        <v>100</v>
      </c>
      <c r="D5" s="13">
        <v>100</v>
      </c>
      <c r="E5" s="11">
        <v>100</v>
      </c>
      <c r="F5" s="12">
        <v>100</v>
      </c>
      <c r="G5" s="12">
        <v>100</v>
      </c>
      <c r="H5" s="12">
        <v>100</v>
      </c>
      <c r="I5" s="12">
        <v>100</v>
      </c>
      <c r="J5" s="12">
        <v>100</v>
      </c>
      <c r="K5" s="12">
        <v>100</v>
      </c>
      <c r="L5" s="12">
        <v>100</v>
      </c>
      <c r="M5" s="12">
        <v>100</v>
      </c>
      <c r="N5" s="12">
        <v>100</v>
      </c>
      <c r="O5" s="12">
        <v>100</v>
      </c>
      <c r="P5" s="12">
        <v>100</v>
      </c>
      <c r="Q5" s="12">
        <v>100</v>
      </c>
      <c r="R5" s="12">
        <v>100</v>
      </c>
      <c r="S5" s="12">
        <v>100</v>
      </c>
      <c r="T5" s="12">
        <v>100</v>
      </c>
      <c r="U5" s="12">
        <v>100</v>
      </c>
      <c r="V5" s="12">
        <v>100</v>
      </c>
      <c r="W5" s="12">
        <v>100</v>
      </c>
      <c r="X5" s="12">
        <v>100</v>
      </c>
      <c r="Y5" s="12">
        <v>100</v>
      </c>
      <c r="Z5" s="12">
        <v>100</v>
      </c>
      <c r="AA5" s="12">
        <v>100</v>
      </c>
      <c r="AB5" s="12">
        <v>100</v>
      </c>
      <c r="AC5" s="12">
        <v>100</v>
      </c>
      <c r="AD5" s="12">
        <v>100</v>
      </c>
      <c r="AE5" s="12">
        <v>100</v>
      </c>
      <c r="AF5" s="12">
        <v>100</v>
      </c>
      <c r="AG5" s="12">
        <v>100</v>
      </c>
      <c r="AH5" s="12">
        <v>100</v>
      </c>
      <c r="AI5" s="12">
        <v>100</v>
      </c>
      <c r="AJ5" s="12">
        <v>100</v>
      </c>
      <c r="AK5" s="12">
        <v>100</v>
      </c>
      <c r="AL5" s="12">
        <v>100</v>
      </c>
      <c r="AM5" s="12">
        <v>100</v>
      </c>
      <c r="AN5" s="12">
        <v>100</v>
      </c>
      <c r="AO5" s="12">
        <v>100</v>
      </c>
      <c r="AP5" s="12">
        <v>100</v>
      </c>
      <c r="AQ5" s="12">
        <v>100</v>
      </c>
      <c r="AR5" s="12">
        <v>100</v>
      </c>
      <c r="AS5" s="12">
        <v>100</v>
      </c>
      <c r="AT5" s="12">
        <v>100</v>
      </c>
      <c r="AU5" s="12">
        <v>100</v>
      </c>
      <c r="AV5" s="12">
        <v>100</v>
      </c>
      <c r="AW5" s="12">
        <v>100</v>
      </c>
      <c r="AX5" s="12">
        <v>100</v>
      </c>
      <c r="AY5" s="12">
        <v>100</v>
      </c>
      <c r="AZ5" s="12">
        <v>100</v>
      </c>
      <c r="BA5" s="12">
        <v>100</v>
      </c>
      <c r="BB5" s="12">
        <v>100</v>
      </c>
      <c r="BC5" s="13">
        <v>100</v>
      </c>
    </row>
    <row r="6" spans="1:55" ht="15.75" thickBot="1" x14ac:dyDescent="0.25">
      <c r="A6" s="21" t="s">
        <v>5</v>
      </c>
      <c r="B6" s="20">
        <f>AVERAGE(Table4[[#This Row],[2017 Urban Population using at least basic drinking-water services (%)]],Table4[[#This Row],[2017 Rural Population using at least basic drinking-water services (%)]])</f>
        <v>49</v>
      </c>
      <c r="C6" s="15">
        <v>71</v>
      </c>
      <c r="D6" s="16">
        <v>27</v>
      </c>
      <c r="E6" s="14">
        <v>55</v>
      </c>
      <c r="F6" s="15">
        <v>71</v>
      </c>
      <c r="G6" s="15">
        <v>27</v>
      </c>
      <c r="H6" s="15">
        <v>54</v>
      </c>
      <c r="I6" s="15">
        <v>70</v>
      </c>
      <c r="J6" s="15">
        <v>27</v>
      </c>
      <c r="K6" s="15">
        <v>54</v>
      </c>
      <c r="L6" s="15">
        <v>70</v>
      </c>
      <c r="M6" s="15">
        <v>26</v>
      </c>
      <c r="N6" s="15">
        <v>53</v>
      </c>
      <c r="O6" s="15">
        <v>69</v>
      </c>
      <c r="P6" s="15">
        <v>26</v>
      </c>
      <c r="Q6" s="15">
        <v>52</v>
      </c>
      <c r="R6" s="15">
        <v>69</v>
      </c>
      <c r="S6" s="15">
        <v>26</v>
      </c>
      <c r="T6" s="15">
        <v>51</v>
      </c>
      <c r="U6" s="15">
        <v>68</v>
      </c>
      <c r="V6" s="15">
        <v>25</v>
      </c>
      <c r="W6" s="15">
        <v>50</v>
      </c>
      <c r="X6" s="15">
        <v>68</v>
      </c>
      <c r="Y6" s="15">
        <v>25</v>
      </c>
      <c r="Z6" s="15">
        <v>50</v>
      </c>
      <c r="AA6" s="15">
        <v>67</v>
      </c>
      <c r="AB6" s="15">
        <v>25</v>
      </c>
      <c r="AC6" s="15">
        <v>49</v>
      </c>
      <c r="AD6" s="15">
        <v>66</v>
      </c>
      <c r="AE6" s="15">
        <v>24</v>
      </c>
      <c r="AF6" s="15">
        <v>48</v>
      </c>
      <c r="AG6" s="15">
        <v>66</v>
      </c>
      <c r="AH6" s="15">
        <v>24</v>
      </c>
      <c r="AI6" s="15">
        <v>47</v>
      </c>
      <c r="AJ6" s="15">
        <v>65</v>
      </c>
      <c r="AK6" s="15">
        <v>23</v>
      </c>
      <c r="AL6" s="15">
        <v>46</v>
      </c>
      <c r="AM6" s="15">
        <v>65</v>
      </c>
      <c r="AN6" s="15">
        <v>23</v>
      </c>
      <c r="AO6" s="15">
        <v>45</v>
      </c>
      <c r="AP6" s="15">
        <v>64</v>
      </c>
      <c r="AQ6" s="15">
        <v>23</v>
      </c>
      <c r="AR6" s="15">
        <v>44</v>
      </c>
      <c r="AS6" s="15">
        <v>63</v>
      </c>
      <c r="AT6" s="15">
        <v>22</v>
      </c>
      <c r="AU6" s="15">
        <v>43</v>
      </c>
      <c r="AV6" s="15">
        <v>63</v>
      </c>
      <c r="AW6" s="15">
        <v>22</v>
      </c>
      <c r="AX6" s="15">
        <v>42</v>
      </c>
      <c r="AY6" s="15">
        <v>62</v>
      </c>
      <c r="AZ6" s="15">
        <v>22</v>
      </c>
      <c r="BA6" s="15">
        <v>41</v>
      </c>
      <c r="BB6" s="15">
        <v>61</v>
      </c>
      <c r="BC6" s="16">
        <v>21</v>
      </c>
    </row>
    <row r="7" spans="1:55" ht="15.75" thickBot="1" x14ac:dyDescent="0.25">
      <c r="A7" s="22" t="s">
        <v>6</v>
      </c>
      <c r="B7" s="20">
        <v>97</v>
      </c>
      <c r="C7" s="12" t="s">
        <v>259</v>
      </c>
      <c r="D7" s="13" t="s">
        <v>259</v>
      </c>
      <c r="E7" s="11">
        <v>97</v>
      </c>
      <c r="F7" s="12" t="s">
        <v>259</v>
      </c>
      <c r="G7" s="12" t="s">
        <v>259</v>
      </c>
      <c r="H7" s="12">
        <v>97</v>
      </c>
      <c r="I7" s="12" t="s">
        <v>259</v>
      </c>
      <c r="J7" s="12" t="s">
        <v>259</v>
      </c>
      <c r="K7" s="12">
        <v>97</v>
      </c>
      <c r="L7" s="12" t="s">
        <v>259</v>
      </c>
      <c r="M7" s="12" t="s">
        <v>259</v>
      </c>
      <c r="N7" s="12">
        <v>97</v>
      </c>
      <c r="O7" s="12" t="s">
        <v>259</v>
      </c>
      <c r="P7" s="12" t="s">
        <v>259</v>
      </c>
      <c r="Q7" s="12">
        <v>97</v>
      </c>
      <c r="R7" s="12" t="s">
        <v>259</v>
      </c>
      <c r="S7" s="12" t="s">
        <v>259</v>
      </c>
      <c r="T7" s="12">
        <v>97</v>
      </c>
      <c r="U7" s="12" t="s">
        <v>259</v>
      </c>
      <c r="V7" s="12" t="s">
        <v>259</v>
      </c>
      <c r="W7" s="12">
        <v>97</v>
      </c>
      <c r="X7" s="12" t="s">
        <v>259</v>
      </c>
      <c r="Y7" s="12" t="s">
        <v>259</v>
      </c>
      <c r="Z7" s="12">
        <v>97</v>
      </c>
      <c r="AA7" s="12" t="s">
        <v>259</v>
      </c>
      <c r="AB7" s="12" t="s">
        <v>259</v>
      </c>
      <c r="AC7" s="12">
        <v>97</v>
      </c>
      <c r="AD7" s="12" t="s">
        <v>259</v>
      </c>
      <c r="AE7" s="12" t="s">
        <v>259</v>
      </c>
      <c r="AF7" s="12">
        <v>97</v>
      </c>
      <c r="AG7" s="12" t="s">
        <v>259</v>
      </c>
      <c r="AH7" s="12" t="s">
        <v>259</v>
      </c>
      <c r="AI7" s="12">
        <v>98</v>
      </c>
      <c r="AJ7" s="12" t="s">
        <v>259</v>
      </c>
      <c r="AK7" s="12" t="s">
        <v>259</v>
      </c>
      <c r="AL7" s="12">
        <v>98</v>
      </c>
      <c r="AM7" s="12" t="s">
        <v>259</v>
      </c>
      <c r="AN7" s="12" t="s">
        <v>259</v>
      </c>
      <c r="AO7" s="12">
        <v>98</v>
      </c>
      <c r="AP7" s="12" t="s">
        <v>259</v>
      </c>
      <c r="AQ7" s="12" t="s">
        <v>259</v>
      </c>
      <c r="AR7" s="12">
        <v>98</v>
      </c>
      <c r="AS7" s="12" t="s">
        <v>259</v>
      </c>
      <c r="AT7" s="12" t="s">
        <v>259</v>
      </c>
      <c r="AU7" s="12">
        <v>98</v>
      </c>
      <c r="AV7" s="12" t="s">
        <v>259</v>
      </c>
      <c r="AW7" s="12" t="s">
        <v>259</v>
      </c>
      <c r="AX7" s="12">
        <v>98</v>
      </c>
      <c r="AY7" s="12" t="s">
        <v>259</v>
      </c>
      <c r="AZ7" s="12" t="s">
        <v>259</v>
      </c>
      <c r="BA7" s="12">
        <v>98</v>
      </c>
      <c r="BB7" s="12" t="s">
        <v>259</v>
      </c>
      <c r="BC7" s="13" t="s">
        <v>259</v>
      </c>
    </row>
    <row r="8" spans="1:55" ht="15.75" thickBot="1" x14ac:dyDescent="0.25">
      <c r="A8" s="21" t="s">
        <v>7</v>
      </c>
      <c r="B8" s="20">
        <f>AVERAGE(Table4[[#This Row],[2017 Urban Population using at least basic drinking-water services (%)]],Table4[[#This Row],[2017 Rural Population using at least basic drinking-water services (%)]])</f>
        <v>100</v>
      </c>
      <c r="C8" s="15">
        <v>100</v>
      </c>
      <c r="D8" s="16" t="s">
        <v>259</v>
      </c>
      <c r="E8" s="14">
        <v>99</v>
      </c>
      <c r="F8" s="15">
        <v>100</v>
      </c>
      <c r="G8" s="15">
        <v>93</v>
      </c>
      <c r="H8" s="15">
        <v>99</v>
      </c>
      <c r="I8" s="15">
        <v>100</v>
      </c>
      <c r="J8" s="15">
        <v>93</v>
      </c>
      <c r="K8" s="15">
        <v>99</v>
      </c>
      <c r="L8" s="15">
        <v>100</v>
      </c>
      <c r="M8" s="15">
        <v>93</v>
      </c>
      <c r="N8" s="15">
        <v>99</v>
      </c>
      <c r="O8" s="15">
        <v>100</v>
      </c>
      <c r="P8" s="15">
        <v>93</v>
      </c>
      <c r="Q8" s="15">
        <v>99</v>
      </c>
      <c r="R8" s="15">
        <v>99</v>
      </c>
      <c r="S8" s="15">
        <v>93</v>
      </c>
      <c r="T8" s="15">
        <v>99</v>
      </c>
      <c r="U8" s="15">
        <v>99</v>
      </c>
      <c r="V8" s="15">
        <v>92</v>
      </c>
      <c r="W8" s="15">
        <v>98</v>
      </c>
      <c r="X8" s="15">
        <v>99</v>
      </c>
      <c r="Y8" s="15">
        <v>90</v>
      </c>
      <c r="Z8" s="15">
        <v>98</v>
      </c>
      <c r="AA8" s="15">
        <v>99</v>
      </c>
      <c r="AB8" s="15">
        <v>89</v>
      </c>
      <c r="AC8" s="15">
        <v>98</v>
      </c>
      <c r="AD8" s="15">
        <v>99</v>
      </c>
      <c r="AE8" s="15">
        <v>87</v>
      </c>
      <c r="AF8" s="15">
        <v>98</v>
      </c>
      <c r="AG8" s="15">
        <v>99</v>
      </c>
      <c r="AH8" s="15">
        <v>86</v>
      </c>
      <c r="AI8" s="15">
        <v>98</v>
      </c>
      <c r="AJ8" s="15">
        <v>99</v>
      </c>
      <c r="AK8" s="15">
        <v>85</v>
      </c>
      <c r="AL8" s="15">
        <v>97</v>
      </c>
      <c r="AM8" s="15">
        <v>99</v>
      </c>
      <c r="AN8" s="15">
        <v>83</v>
      </c>
      <c r="AO8" s="15">
        <v>97</v>
      </c>
      <c r="AP8" s="15">
        <v>99</v>
      </c>
      <c r="AQ8" s="15">
        <v>82</v>
      </c>
      <c r="AR8" s="15">
        <v>97</v>
      </c>
      <c r="AS8" s="15">
        <v>99</v>
      </c>
      <c r="AT8" s="15">
        <v>81</v>
      </c>
      <c r="AU8" s="15">
        <v>97</v>
      </c>
      <c r="AV8" s="15">
        <v>99</v>
      </c>
      <c r="AW8" s="15">
        <v>79</v>
      </c>
      <c r="AX8" s="15">
        <v>96</v>
      </c>
      <c r="AY8" s="15">
        <v>99</v>
      </c>
      <c r="AZ8" s="15">
        <v>78</v>
      </c>
      <c r="BA8" s="15">
        <v>96</v>
      </c>
      <c r="BB8" s="15">
        <v>99</v>
      </c>
      <c r="BC8" s="16">
        <v>76</v>
      </c>
    </row>
    <row r="9" spans="1:55" ht="15.75" thickBot="1" x14ac:dyDescent="0.25">
      <c r="A9" s="22" t="s">
        <v>8</v>
      </c>
      <c r="B9" s="20">
        <f>AVERAGE(Table4[[#This Row],[2017 Urban Population using at least basic drinking-water services (%)]],Table4[[#This Row],[2017 Rural Population using at least basic drinking-water services (%)]])</f>
        <v>100</v>
      </c>
      <c r="C9" s="12">
        <v>100</v>
      </c>
      <c r="D9" s="13">
        <v>100</v>
      </c>
      <c r="E9" s="11">
        <v>100</v>
      </c>
      <c r="F9" s="12">
        <v>100</v>
      </c>
      <c r="G9" s="12">
        <v>100</v>
      </c>
      <c r="H9" s="12">
        <v>100</v>
      </c>
      <c r="I9" s="12">
        <v>100</v>
      </c>
      <c r="J9" s="12">
        <v>100</v>
      </c>
      <c r="K9" s="12">
        <v>100</v>
      </c>
      <c r="L9" s="12">
        <v>100</v>
      </c>
      <c r="M9" s="12">
        <v>99</v>
      </c>
      <c r="N9" s="12">
        <v>99</v>
      </c>
      <c r="O9" s="12">
        <v>100</v>
      </c>
      <c r="P9" s="12">
        <v>98</v>
      </c>
      <c r="Q9" s="12">
        <v>99</v>
      </c>
      <c r="R9" s="12">
        <v>100</v>
      </c>
      <c r="S9" s="12">
        <v>98</v>
      </c>
      <c r="T9" s="12">
        <v>99</v>
      </c>
      <c r="U9" s="12">
        <v>100</v>
      </c>
      <c r="V9" s="12">
        <v>97</v>
      </c>
      <c r="W9" s="12">
        <v>98</v>
      </c>
      <c r="X9" s="12">
        <v>99</v>
      </c>
      <c r="Y9" s="12">
        <v>96</v>
      </c>
      <c r="Z9" s="12">
        <v>98</v>
      </c>
      <c r="AA9" s="12">
        <v>99</v>
      </c>
      <c r="AB9" s="12">
        <v>95</v>
      </c>
      <c r="AC9" s="12">
        <v>98</v>
      </c>
      <c r="AD9" s="12">
        <v>99</v>
      </c>
      <c r="AE9" s="12">
        <v>95</v>
      </c>
      <c r="AF9" s="12">
        <v>97</v>
      </c>
      <c r="AG9" s="12">
        <v>99</v>
      </c>
      <c r="AH9" s="12">
        <v>94</v>
      </c>
      <c r="AI9" s="12">
        <v>97</v>
      </c>
      <c r="AJ9" s="12">
        <v>99</v>
      </c>
      <c r="AK9" s="12">
        <v>93</v>
      </c>
      <c r="AL9" s="12">
        <v>97</v>
      </c>
      <c r="AM9" s="12">
        <v>99</v>
      </c>
      <c r="AN9" s="12">
        <v>92</v>
      </c>
      <c r="AO9" s="12">
        <v>96</v>
      </c>
      <c r="AP9" s="12">
        <v>99</v>
      </c>
      <c r="AQ9" s="12">
        <v>92</v>
      </c>
      <c r="AR9" s="12">
        <v>96</v>
      </c>
      <c r="AS9" s="12">
        <v>99</v>
      </c>
      <c r="AT9" s="12">
        <v>91</v>
      </c>
      <c r="AU9" s="12">
        <v>96</v>
      </c>
      <c r="AV9" s="12">
        <v>99</v>
      </c>
      <c r="AW9" s="12">
        <v>90</v>
      </c>
      <c r="AX9" s="12">
        <v>95</v>
      </c>
      <c r="AY9" s="12">
        <v>99</v>
      </c>
      <c r="AZ9" s="12">
        <v>89</v>
      </c>
      <c r="BA9" s="12">
        <v>95</v>
      </c>
      <c r="BB9" s="12">
        <v>99</v>
      </c>
      <c r="BC9" s="13">
        <v>89</v>
      </c>
    </row>
    <row r="10" spans="1:55" ht="15.75" thickBot="1" x14ac:dyDescent="0.25">
      <c r="A10" s="21" t="s">
        <v>9</v>
      </c>
      <c r="B10" s="20">
        <f>AVERAGE(Table4[[#This Row],[2017 Urban Population using at least basic drinking-water services (%)]],Table4[[#This Row],[2017 Rural Population using at least basic drinking-water services (%)]])</f>
        <v>100</v>
      </c>
      <c r="C10" s="15">
        <v>100</v>
      </c>
      <c r="D10" s="16">
        <v>100</v>
      </c>
      <c r="E10" s="14">
        <v>100</v>
      </c>
      <c r="F10" s="15">
        <v>100</v>
      </c>
      <c r="G10" s="15">
        <v>100</v>
      </c>
      <c r="H10" s="15">
        <v>100</v>
      </c>
      <c r="I10" s="15">
        <v>100</v>
      </c>
      <c r="J10" s="15">
        <v>100</v>
      </c>
      <c r="K10" s="15">
        <v>100</v>
      </c>
      <c r="L10" s="15">
        <v>100</v>
      </c>
      <c r="M10" s="15">
        <v>100</v>
      </c>
      <c r="N10" s="15">
        <v>100</v>
      </c>
      <c r="O10" s="15">
        <v>100</v>
      </c>
      <c r="P10" s="15">
        <v>100</v>
      </c>
      <c r="Q10" s="15">
        <v>100</v>
      </c>
      <c r="R10" s="15">
        <v>100</v>
      </c>
      <c r="S10" s="15">
        <v>100</v>
      </c>
      <c r="T10" s="15">
        <v>100</v>
      </c>
      <c r="U10" s="15">
        <v>100</v>
      </c>
      <c r="V10" s="15">
        <v>100</v>
      </c>
      <c r="W10" s="15">
        <v>100</v>
      </c>
      <c r="X10" s="15">
        <v>100</v>
      </c>
      <c r="Y10" s="15">
        <v>100</v>
      </c>
      <c r="Z10" s="15">
        <v>100</v>
      </c>
      <c r="AA10" s="15">
        <v>100</v>
      </c>
      <c r="AB10" s="15">
        <v>100</v>
      </c>
      <c r="AC10" s="15">
        <v>100</v>
      </c>
      <c r="AD10" s="15">
        <v>100</v>
      </c>
      <c r="AE10" s="15">
        <v>100</v>
      </c>
      <c r="AF10" s="15">
        <v>100</v>
      </c>
      <c r="AG10" s="15">
        <v>100</v>
      </c>
      <c r="AH10" s="15">
        <v>99</v>
      </c>
      <c r="AI10" s="15">
        <v>100</v>
      </c>
      <c r="AJ10" s="15">
        <v>100</v>
      </c>
      <c r="AK10" s="15">
        <v>99</v>
      </c>
      <c r="AL10" s="15">
        <v>100</v>
      </c>
      <c r="AM10" s="15">
        <v>100</v>
      </c>
      <c r="AN10" s="15">
        <v>99</v>
      </c>
      <c r="AO10" s="15">
        <v>100</v>
      </c>
      <c r="AP10" s="15">
        <v>100</v>
      </c>
      <c r="AQ10" s="15">
        <v>99</v>
      </c>
      <c r="AR10" s="15">
        <v>100</v>
      </c>
      <c r="AS10" s="15">
        <v>100</v>
      </c>
      <c r="AT10" s="15">
        <v>99</v>
      </c>
      <c r="AU10" s="15">
        <v>100</v>
      </c>
      <c r="AV10" s="15">
        <v>100</v>
      </c>
      <c r="AW10" s="15">
        <v>99</v>
      </c>
      <c r="AX10" s="15">
        <v>100</v>
      </c>
      <c r="AY10" s="15">
        <v>100</v>
      </c>
      <c r="AZ10" s="15">
        <v>99</v>
      </c>
      <c r="BA10" s="15">
        <v>100</v>
      </c>
      <c r="BB10" s="15">
        <v>100</v>
      </c>
      <c r="BC10" s="16">
        <v>99</v>
      </c>
    </row>
    <row r="11" spans="1:55" ht="15.75" thickBot="1" x14ac:dyDescent="0.25">
      <c r="A11" s="22" t="s">
        <v>10</v>
      </c>
      <c r="B11" s="20">
        <f>AVERAGE(Table4[[#This Row],[2017 Urban Population using at least basic drinking-water services (%)]],Table4[[#This Row],[2017 Rural Population using at least basic drinking-water services (%)]])</f>
        <v>100</v>
      </c>
      <c r="C11" s="12">
        <v>100</v>
      </c>
      <c r="D11" s="13">
        <v>100</v>
      </c>
      <c r="E11" s="11">
        <v>100</v>
      </c>
      <c r="F11" s="12">
        <v>100</v>
      </c>
      <c r="G11" s="12">
        <v>100</v>
      </c>
      <c r="H11" s="12">
        <v>100</v>
      </c>
      <c r="I11" s="12">
        <v>100</v>
      </c>
      <c r="J11" s="12">
        <v>100</v>
      </c>
      <c r="K11" s="12">
        <v>100</v>
      </c>
      <c r="L11" s="12">
        <v>100</v>
      </c>
      <c r="M11" s="12">
        <v>100</v>
      </c>
      <c r="N11" s="12">
        <v>100</v>
      </c>
      <c r="O11" s="12">
        <v>100</v>
      </c>
      <c r="P11" s="12">
        <v>100</v>
      </c>
      <c r="Q11" s="12">
        <v>100</v>
      </c>
      <c r="R11" s="12">
        <v>100</v>
      </c>
      <c r="S11" s="12">
        <v>100</v>
      </c>
      <c r="T11" s="12">
        <v>100</v>
      </c>
      <c r="U11" s="12">
        <v>100</v>
      </c>
      <c r="V11" s="12">
        <v>100</v>
      </c>
      <c r="W11" s="12">
        <v>100</v>
      </c>
      <c r="X11" s="12">
        <v>100</v>
      </c>
      <c r="Y11" s="12">
        <v>100</v>
      </c>
      <c r="Z11" s="12">
        <v>100</v>
      </c>
      <c r="AA11" s="12">
        <v>100</v>
      </c>
      <c r="AB11" s="12">
        <v>100</v>
      </c>
      <c r="AC11" s="12">
        <v>100</v>
      </c>
      <c r="AD11" s="12">
        <v>100</v>
      </c>
      <c r="AE11" s="12">
        <v>100</v>
      </c>
      <c r="AF11" s="12">
        <v>100</v>
      </c>
      <c r="AG11" s="12">
        <v>100</v>
      </c>
      <c r="AH11" s="12">
        <v>100</v>
      </c>
      <c r="AI11" s="12">
        <v>100</v>
      </c>
      <c r="AJ11" s="12">
        <v>100</v>
      </c>
      <c r="AK11" s="12">
        <v>100</v>
      </c>
      <c r="AL11" s="12">
        <v>100</v>
      </c>
      <c r="AM11" s="12">
        <v>100</v>
      </c>
      <c r="AN11" s="12">
        <v>100</v>
      </c>
      <c r="AO11" s="12">
        <v>100</v>
      </c>
      <c r="AP11" s="12">
        <v>100</v>
      </c>
      <c r="AQ11" s="12">
        <v>100</v>
      </c>
      <c r="AR11" s="12">
        <v>100</v>
      </c>
      <c r="AS11" s="12">
        <v>100</v>
      </c>
      <c r="AT11" s="12">
        <v>100</v>
      </c>
      <c r="AU11" s="12">
        <v>100</v>
      </c>
      <c r="AV11" s="12">
        <v>100</v>
      </c>
      <c r="AW11" s="12">
        <v>100</v>
      </c>
      <c r="AX11" s="12">
        <v>100</v>
      </c>
      <c r="AY11" s="12">
        <v>100</v>
      </c>
      <c r="AZ11" s="12">
        <v>100</v>
      </c>
      <c r="BA11" s="12">
        <v>100</v>
      </c>
      <c r="BB11" s="12">
        <v>100</v>
      </c>
      <c r="BC11" s="13">
        <v>100</v>
      </c>
    </row>
    <row r="12" spans="1:55" ht="15.75" thickBot="1" x14ac:dyDescent="0.25">
      <c r="A12" s="21" t="s">
        <v>11</v>
      </c>
      <c r="B12" s="20">
        <f>AVERAGE(Table4[[#This Row],[2017 Urban Population using at least basic drinking-water services (%)]],Table4[[#This Row],[2017 Rural Population using at least basic drinking-water services (%)]])</f>
        <v>90.5</v>
      </c>
      <c r="C12" s="15">
        <v>99</v>
      </c>
      <c r="D12" s="16">
        <v>82</v>
      </c>
      <c r="E12" s="14">
        <v>91</v>
      </c>
      <c r="F12" s="15">
        <v>99</v>
      </c>
      <c r="G12" s="15">
        <v>80</v>
      </c>
      <c r="H12" s="15">
        <v>90</v>
      </c>
      <c r="I12" s="15">
        <v>99</v>
      </c>
      <c r="J12" s="15">
        <v>79</v>
      </c>
      <c r="K12" s="15">
        <v>89</v>
      </c>
      <c r="L12" s="15">
        <v>99</v>
      </c>
      <c r="M12" s="15">
        <v>78</v>
      </c>
      <c r="N12" s="15">
        <v>89</v>
      </c>
      <c r="O12" s="15">
        <v>99</v>
      </c>
      <c r="P12" s="15">
        <v>77</v>
      </c>
      <c r="Q12" s="15">
        <v>88</v>
      </c>
      <c r="R12" s="15">
        <v>98</v>
      </c>
      <c r="S12" s="15">
        <v>76</v>
      </c>
      <c r="T12" s="15">
        <v>87</v>
      </c>
      <c r="U12" s="15">
        <v>98</v>
      </c>
      <c r="V12" s="15">
        <v>75</v>
      </c>
      <c r="W12" s="15">
        <v>87</v>
      </c>
      <c r="X12" s="15">
        <v>98</v>
      </c>
      <c r="Y12" s="15">
        <v>74</v>
      </c>
      <c r="Z12" s="15">
        <v>86</v>
      </c>
      <c r="AA12" s="15">
        <v>98</v>
      </c>
      <c r="AB12" s="15">
        <v>72</v>
      </c>
      <c r="AC12" s="15">
        <v>85</v>
      </c>
      <c r="AD12" s="15">
        <v>98</v>
      </c>
      <c r="AE12" s="15">
        <v>71</v>
      </c>
      <c r="AF12" s="15">
        <v>84</v>
      </c>
      <c r="AG12" s="15">
        <v>97</v>
      </c>
      <c r="AH12" s="15">
        <v>69</v>
      </c>
      <c r="AI12" s="15">
        <v>82</v>
      </c>
      <c r="AJ12" s="15">
        <v>96</v>
      </c>
      <c r="AK12" s="15">
        <v>67</v>
      </c>
      <c r="AL12" s="15">
        <v>81</v>
      </c>
      <c r="AM12" s="15">
        <v>95</v>
      </c>
      <c r="AN12" s="15">
        <v>65</v>
      </c>
      <c r="AO12" s="15">
        <v>79</v>
      </c>
      <c r="AP12" s="15">
        <v>94</v>
      </c>
      <c r="AQ12" s="15">
        <v>63</v>
      </c>
      <c r="AR12" s="15">
        <v>78</v>
      </c>
      <c r="AS12" s="15">
        <v>93</v>
      </c>
      <c r="AT12" s="15">
        <v>61</v>
      </c>
      <c r="AU12" s="15">
        <v>76</v>
      </c>
      <c r="AV12" s="15">
        <v>93</v>
      </c>
      <c r="AW12" s="15">
        <v>59</v>
      </c>
      <c r="AX12" s="15">
        <v>75</v>
      </c>
      <c r="AY12" s="15">
        <v>92</v>
      </c>
      <c r="AZ12" s="15">
        <v>57</v>
      </c>
      <c r="BA12" s="15">
        <v>73</v>
      </c>
      <c r="BB12" s="15">
        <v>91</v>
      </c>
      <c r="BC12" s="16">
        <v>55</v>
      </c>
    </row>
    <row r="13" spans="1:55" ht="15.75" thickBot="1" x14ac:dyDescent="0.25">
      <c r="A13" s="22" t="s">
        <v>12</v>
      </c>
      <c r="B13" s="20">
        <v>99</v>
      </c>
      <c r="C13" s="12" t="s">
        <v>259</v>
      </c>
      <c r="D13" s="13" t="s">
        <v>259</v>
      </c>
      <c r="E13" s="11">
        <v>99</v>
      </c>
      <c r="F13" s="12" t="s">
        <v>259</v>
      </c>
      <c r="G13" s="12" t="s">
        <v>259</v>
      </c>
      <c r="H13" s="12">
        <v>99</v>
      </c>
      <c r="I13" s="12" t="s">
        <v>259</v>
      </c>
      <c r="J13" s="12" t="s">
        <v>259</v>
      </c>
      <c r="K13" s="12">
        <v>99</v>
      </c>
      <c r="L13" s="12" t="s">
        <v>259</v>
      </c>
      <c r="M13" s="12" t="s">
        <v>259</v>
      </c>
      <c r="N13" s="12">
        <v>99</v>
      </c>
      <c r="O13" s="12" t="s">
        <v>259</v>
      </c>
      <c r="P13" s="12" t="s">
        <v>259</v>
      </c>
      <c r="Q13" s="12">
        <v>99</v>
      </c>
      <c r="R13" s="12" t="s">
        <v>259</v>
      </c>
      <c r="S13" s="12" t="s">
        <v>259</v>
      </c>
      <c r="T13" s="12">
        <v>99</v>
      </c>
      <c r="U13" s="12" t="s">
        <v>259</v>
      </c>
      <c r="V13" s="12" t="s">
        <v>259</v>
      </c>
      <c r="W13" s="12">
        <v>99</v>
      </c>
      <c r="X13" s="12" t="s">
        <v>259</v>
      </c>
      <c r="Y13" s="12" t="s">
        <v>259</v>
      </c>
      <c r="Z13" s="12">
        <v>99</v>
      </c>
      <c r="AA13" s="12" t="s">
        <v>259</v>
      </c>
      <c r="AB13" s="12" t="s">
        <v>259</v>
      </c>
      <c r="AC13" s="12">
        <v>99</v>
      </c>
      <c r="AD13" s="12" t="s">
        <v>259</v>
      </c>
      <c r="AE13" s="12" t="s">
        <v>259</v>
      </c>
      <c r="AF13" s="12">
        <v>99</v>
      </c>
      <c r="AG13" s="12" t="s">
        <v>259</v>
      </c>
      <c r="AH13" s="12" t="s">
        <v>259</v>
      </c>
      <c r="AI13" s="12">
        <v>99</v>
      </c>
      <c r="AJ13" s="12" t="s">
        <v>259</v>
      </c>
      <c r="AK13" s="12" t="s">
        <v>259</v>
      </c>
      <c r="AL13" s="12">
        <v>98</v>
      </c>
      <c r="AM13" s="12" t="s">
        <v>259</v>
      </c>
      <c r="AN13" s="12" t="s">
        <v>259</v>
      </c>
      <c r="AO13" s="12">
        <v>98</v>
      </c>
      <c r="AP13" s="12" t="s">
        <v>259</v>
      </c>
      <c r="AQ13" s="12" t="s">
        <v>259</v>
      </c>
      <c r="AR13" s="12">
        <v>98</v>
      </c>
      <c r="AS13" s="12" t="s">
        <v>259</v>
      </c>
      <c r="AT13" s="12" t="s">
        <v>259</v>
      </c>
      <c r="AU13" s="12">
        <v>98</v>
      </c>
      <c r="AV13" s="12" t="s">
        <v>259</v>
      </c>
      <c r="AW13" s="12" t="s">
        <v>259</v>
      </c>
      <c r="AX13" s="12">
        <v>98</v>
      </c>
      <c r="AY13" s="12" t="s">
        <v>259</v>
      </c>
      <c r="AZ13" s="12" t="s">
        <v>259</v>
      </c>
      <c r="BA13" s="12">
        <v>98</v>
      </c>
      <c r="BB13" s="12" t="s">
        <v>259</v>
      </c>
      <c r="BC13" s="13" t="s">
        <v>259</v>
      </c>
    </row>
    <row r="14" spans="1:55" ht="15.75" thickBot="1" x14ac:dyDescent="0.25">
      <c r="A14" s="21" t="s">
        <v>13</v>
      </c>
      <c r="B14" s="20">
        <v>100</v>
      </c>
      <c r="C14" s="15" t="s">
        <v>259</v>
      </c>
      <c r="D14" s="16" t="s">
        <v>259</v>
      </c>
      <c r="E14" s="14">
        <v>100</v>
      </c>
      <c r="F14" s="15" t="s">
        <v>259</v>
      </c>
      <c r="G14" s="15" t="s">
        <v>259</v>
      </c>
      <c r="H14" s="15">
        <v>100</v>
      </c>
      <c r="I14" s="15" t="s">
        <v>259</v>
      </c>
      <c r="J14" s="15" t="s">
        <v>259</v>
      </c>
      <c r="K14" s="15">
        <v>100</v>
      </c>
      <c r="L14" s="15" t="s">
        <v>259</v>
      </c>
      <c r="M14" s="15" t="s">
        <v>259</v>
      </c>
      <c r="N14" s="15">
        <v>100</v>
      </c>
      <c r="O14" s="15" t="s">
        <v>259</v>
      </c>
      <c r="P14" s="15" t="s">
        <v>259</v>
      </c>
      <c r="Q14" s="15">
        <v>100</v>
      </c>
      <c r="R14" s="15" t="s">
        <v>259</v>
      </c>
      <c r="S14" s="15" t="s">
        <v>259</v>
      </c>
      <c r="T14" s="15">
        <v>100</v>
      </c>
      <c r="U14" s="15" t="s">
        <v>259</v>
      </c>
      <c r="V14" s="15" t="s">
        <v>259</v>
      </c>
      <c r="W14" s="15">
        <v>100</v>
      </c>
      <c r="X14" s="15" t="s">
        <v>259</v>
      </c>
      <c r="Y14" s="15" t="s">
        <v>259</v>
      </c>
      <c r="Z14" s="15">
        <v>100</v>
      </c>
      <c r="AA14" s="15" t="s">
        <v>259</v>
      </c>
      <c r="AB14" s="15" t="s">
        <v>259</v>
      </c>
      <c r="AC14" s="15">
        <v>100</v>
      </c>
      <c r="AD14" s="15" t="s">
        <v>259</v>
      </c>
      <c r="AE14" s="15" t="s">
        <v>259</v>
      </c>
      <c r="AF14" s="15">
        <v>100</v>
      </c>
      <c r="AG14" s="15" t="s">
        <v>259</v>
      </c>
      <c r="AH14" s="15" t="s">
        <v>259</v>
      </c>
      <c r="AI14" s="15">
        <v>100</v>
      </c>
      <c r="AJ14" s="15" t="s">
        <v>259</v>
      </c>
      <c r="AK14" s="15" t="s">
        <v>259</v>
      </c>
      <c r="AL14" s="15">
        <v>100</v>
      </c>
      <c r="AM14" s="15" t="s">
        <v>259</v>
      </c>
      <c r="AN14" s="15" t="s">
        <v>259</v>
      </c>
      <c r="AO14" s="15">
        <v>100</v>
      </c>
      <c r="AP14" s="15" t="s">
        <v>259</v>
      </c>
      <c r="AQ14" s="15" t="s">
        <v>259</v>
      </c>
      <c r="AR14" s="15">
        <v>100</v>
      </c>
      <c r="AS14" s="15" t="s">
        <v>259</v>
      </c>
      <c r="AT14" s="15" t="s">
        <v>259</v>
      </c>
      <c r="AU14" s="15">
        <v>100</v>
      </c>
      <c r="AV14" s="15" t="s">
        <v>259</v>
      </c>
      <c r="AW14" s="15" t="s">
        <v>259</v>
      </c>
      <c r="AX14" s="15">
        <v>100</v>
      </c>
      <c r="AY14" s="15" t="s">
        <v>259</v>
      </c>
      <c r="AZ14" s="15" t="s">
        <v>259</v>
      </c>
      <c r="BA14" s="15">
        <v>100</v>
      </c>
      <c r="BB14" s="15" t="s">
        <v>259</v>
      </c>
      <c r="BC14" s="16" t="s">
        <v>259</v>
      </c>
    </row>
    <row r="15" spans="1:55" ht="15.75" thickBot="1" x14ac:dyDescent="0.25">
      <c r="A15" s="22" t="s">
        <v>14</v>
      </c>
      <c r="B15" s="20">
        <f>AVERAGE(Table4[[#This Row],[2017 Urban Population using at least basic drinking-water services (%)]],Table4[[#This Row],[2017 Rural Population using at least basic drinking-water services (%)]])</f>
        <v>97</v>
      </c>
      <c r="C15" s="12">
        <v>97</v>
      </c>
      <c r="D15" s="13">
        <v>97</v>
      </c>
      <c r="E15" s="11">
        <v>97</v>
      </c>
      <c r="F15" s="12">
        <v>97</v>
      </c>
      <c r="G15" s="12">
        <v>97</v>
      </c>
      <c r="H15" s="12">
        <v>97</v>
      </c>
      <c r="I15" s="12">
        <v>98</v>
      </c>
      <c r="J15" s="12">
        <v>96</v>
      </c>
      <c r="K15" s="12">
        <v>97</v>
      </c>
      <c r="L15" s="12">
        <v>98</v>
      </c>
      <c r="M15" s="12">
        <v>96</v>
      </c>
      <c r="N15" s="12">
        <v>97</v>
      </c>
      <c r="O15" s="12">
        <v>98</v>
      </c>
      <c r="P15" s="12">
        <v>96</v>
      </c>
      <c r="Q15" s="12">
        <v>97</v>
      </c>
      <c r="R15" s="12">
        <v>98</v>
      </c>
      <c r="S15" s="12">
        <v>96</v>
      </c>
      <c r="T15" s="12">
        <v>97</v>
      </c>
      <c r="U15" s="12">
        <v>98</v>
      </c>
      <c r="V15" s="12">
        <v>96</v>
      </c>
      <c r="W15" s="12">
        <v>96</v>
      </c>
      <c r="X15" s="12">
        <v>98</v>
      </c>
      <c r="Y15" s="12">
        <v>96</v>
      </c>
      <c r="Z15" s="12">
        <v>96</v>
      </c>
      <c r="AA15" s="12">
        <v>98</v>
      </c>
      <c r="AB15" s="12">
        <v>96</v>
      </c>
      <c r="AC15" s="12">
        <v>96</v>
      </c>
      <c r="AD15" s="12">
        <v>98</v>
      </c>
      <c r="AE15" s="12">
        <v>95</v>
      </c>
      <c r="AF15" s="12">
        <v>96</v>
      </c>
      <c r="AG15" s="12">
        <v>98</v>
      </c>
      <c r="AH15" s="12">
        <v>95</v>
      </c>
      <c r="AI15" s="12">
        <v>96</v>
      </c>
      <c r="AJ15" s="12">
        <v>98</v>
      </c>
      <c r="AK15" s="12">
        <v>95</v>
      </c>
      <c r="AL15" s="12">
        <v>96</v>
      </c>
      <c r="AM15" s="12">
        <v>99</v>
      </c>
      <c r="AN15" s="12">
        <v>95</v>
      </c>
      <c r="AO15" s="12">
        <v>96</v>
      </c>
      <c r="AP15" s="12">
        <v>99</v>
      </c>
      <c r="AQ15" s="12">
        <v>95</v>
      </c>
      <c r="AR15" s="12">
        <v>96</v>
      </c>
      <c r="AS15" s="12">
        <v>99</v>
      </c>
      <c r="AT15" s="12">
        <v>95</v>
      </c>
      <c r="AU15" s="12">
        <v>96</v>
      </c>
      <c r="AV15" s="12">
        <v>99</v>
      </c>
      <c r="AW15" s="12">
        <v>95</v>
      </c>
      <c r="AX15" s="12">
        <v>95</v>
      </c>
      <c r="AY15" s="12">
        <v>99</v>
      </c>
      <c r="AZ15" s="12">
        <v>94</v>
      </c>
      <c r="BA15" s="12">
        <v>95</v>
      </c>
      <c r="BB15" s="12">
        <v>99</v>
      </c>
      <c r="BC15" s="13">
        <v>94</v>
      </c>
    </row>
    <row r="16" spans="1:55" ht="15.75" thickBot="1" x14ac:dyDescent="0.25">
      <c r="A16" s="21" t="s">
        <v>15</v>
      </c>
      <c r="B16" s="20">
        <v>98</v>
      </c>
      <c r="C16" s="15" t="s">
        <v>259</v>
      </c>
      <c r="D16" s="16" t="s">
        <v>259</v>
      </c>
      <c r="E16" s="14">
        <v>98</v>
      </c>
      <c r="F16" s="15" t="s">
        <v>259</v>
      </c>
      <c r="G16" s="15" t="s">
        <v>259</v>
      </c>
      <c r="H16" s="15">
        <v>98</v>
      </c>
      <c r="I16" s="15" t="s">
        <v>259</v>
      </c>
      <c r="J16" s="15" t="s">
        <v>259</v>
      </c>
      <c r="K16" s="15">
        <v>98</v>
      </c>
      <c r="L16" s="15" t="s">
        <v>259</v>
      </c>
      <c r="M16" s="15" t="s">
        <v>259</v>
      </c>
      <c r="N16" s="15">
        <v>98</v>
      </c>
      <c r="O16" s="15" t="s">
        <v>259</v>
      </c>
      <c r="P16" s="15" t="s">
        <v>259</v>
      </c>
      <c r="Q16" s="15">
        <v>98</v>
      </c>
      <c r="R16" s="15" t="s">
        <v>259</v>
      </c>
      <c r="S16" s="15" t="s">
        <v>259</v>
      </c>
      <c r="T16" s="15">
        <v>98</v>
      </c>
      <c r="U16" s="15" t="s">
        <v>259</v>
      </c>
      <c r="V16" s="15" t="s">
        <v>259</v>
      </c>
      <c r="W16" s="15">
        <v>98</v>
      </c>
      <c r="X16" s="15" t="s">
        <v>259</v>
      </c>
      <c r="Y16" s="15" t="s">
        <v>259</v>
      </c>
      <c r="Z16" s="15">
        <v>98</v>
      </c>
      <c r="AA16" s="15" t="s">
        <v>259</v>
      </c>
      <c r="AB16" s="15" t="s">
        <v>259</v>
      </c>
      <c r="AC16" s="15">
        <v>98</v>
      </c>
      <c r="AD16" s="15" t="s">
        <v>259</v>
      </c>
      <c r="AE16" s="15" t="s">
        <v>259</v>
      </c>
      <c r="AF16" s="15">
        <v>98</v>
      </c>
      <c r="AG16" s="15" t="s">
        <v>259</v>
      </c>
      <c r="AH16" s="15" t="s">
        <v>259</v>
      </c>
      <c r="AI16" s="15">
        <v>98</v>
      </c>
      <c r="AJ16" s="15" t="s">
        <v>259</v>
      </c>
      <c r="AK16" s="15" t="s">
        <v>259</v>
      </c>
      <c r="AL16" s="15">
        <v>98</v>
      </c>
      <c r="AM16" s="15" t="s">
        <v>259</v>
      </c>
      <c r="AN16" s="15" t="s">
        <v>259</v>
      </c>
      <c r="AO16" s="15">
        <v>98</v>
      </c>
      <c r="AP16" s="15" t="s">
        <v>259</v>
      </c>
      <c r="AQ16" s="15" t="s">
        <v>259</v>
      </c>
      <c r="AR16" s="15">
        <v>98</v>
      </c>
      <c r="AS16" s="15" t="s">
        <v>259</v>
      </c>
      <c r="AT16" s="15" t="s">
        <v>259</v>
      </c>
      <c r="AU16" s="15">
        <v>98</v>
      </c>
      <c r="AV16" s="15" t="s">
        <v>259</v>
      </c>
      <c r="AW16" s="15" t="s">
        <v>259</v>
      </c>
      <c r="AX16" s="15">
        <v>98</v>
      </c>
      <c r="AY16" s="15" t="s">
        <v>259</v>
      </c>
      <c r="AZ16" s="15" t="s">
        <v>259</v>
      </c>
      <c r="BA16" s="15">
        <v>98</v>
      </c>
      <c r="BB16" s="15" t="s">
        <v>259</v>
      </c>
      <c r="BC16" s="16" t="s">
        <v>259</v>
      </c>
    </row>
    <row r="17" spans="1:55" ht="15.75" thickBot="1" x14ac:dyDescent="0.25">
      <c r="A17" s="22" t="s">
        <v>16</v>
      </c>
      <c r="B17" s="20">
        <f>AVERAGE(Table4[[#This Row],[2017 Urban Population using at least basic drinking-water services (%)]],Table4[[#This Row],[2017 Rural Population using at least basic drinking-water services (%)]])</f>
        <v>97</v>
      </c>
      <c r="C17" s="12">
        <v>96</v>
      </c>
      <c r="D17" s="13">
        <v>98</v>
      </c>
      <c r="E17" s="11">
        <v>96</v>
      </c>
      <c r="F17" s="12">
        <v>96</v>
      </c>
      <c r="G17" s="12">
        <v>98</v>
      </c>
      <c r="H17" s="12">
        <v>96</v>
      </c>
      <c r="I17" s="12">
        <v>96</v>
      </c>
      <c r="J17" s="12">
        <v>98</v>
      </c>
      <c r="K17" s="12">
        <v>96</v>
      </c>
      <c r="L17" s="12">
        <v>96</v>
      </c>
      <c r="M17" s="12">
        <v>98</v>
      </c>
      <c r="N17" s="12">
        <v>97</v>
      </c>
      <c r="O17" s="12">
        <v>96</v>
      </c>
      <c r="P17" s="12">
        <v>98</v>
      </c>
      <c r="Q17" s="12">
        <v>97</v>
      </c>
      <c r="R17" s="12">
        <v>97</v>
      </c>
      <c r="S17" s="12">
        <v>98</v>
      </c>
      <c r="T17" s="12">
        <v>97</v>
      </c>
      <c r="U17" s="12">
        <v>97</v>
      </c>
      <c r="V17" s="12">
        <v>98</v>
      </c>
      <c r="W17" s="12">
        <v>98</v>
      </c>
      <c r="X17" s="12">
        <v>97</v>
      </c>
      <c r="Y17" s="12">
        <v>98</v>
      </c>
      <c r="Z17" s="12">
        <v>98</v>
      </c>
      <c r="AA17" s="12">
        <v>98</v>
      </c>
      <c r="AB17" s="12">
        <v>99</v>
      </c>
      <c r="AC17" s="12">
        <v>98</v>
      </c>
      <c r="AD17" s="12">
        <v>98</v>
      </c>
      <c r="AE17" s="12">
        <v>99</v>
      </c>
      <c r="AF17" s="12">
        <v>98</v>
      </c>
      <c r="AG17" s="12">
        <v>98</v>
      </c>
      <c r="AH17" s="12">
        <v>99</v>
      </c>
      <c r="AI17" s="12">
        <v>99</v>
      </c>
      <c r="AJ17" s="12">
        <v>99</v>
      </c>
      <c r="AK17" s="12">
        <v>99</v>
      </c>
      <c r="AL17" s="12">
        <v>99</v>
      </c>
      <c r="AM17" s="12">
        <v>99</v>
      </c>
      <c r="AN17" s="12">
        <v>99</v>
      </c>
      <c r="AO17" s="12">
        <v>99</v>
      </c>
      <c r="AP17" s="12">
        <v>99</v>
      </c>
      <c r="AQ17" s="12">
        <v>99</v>
      </c>
      <c r="AR17" s="12">
        <v>99</v>
      </c>
      <c r="AS17" s="12">
        <v>99</v>
      </c>
      <c r="AT17" s="12">
        <v>99</v>
      </c>
      <c r="AU17" s="12">
        <v>99</v>
      </c>
      <c r="AV17" s="12">
        <v>99</v>
      </c>
      <c r="AW17" s="12">
        <v>99</v>
      </c>
      <c r="AX17" s="12">
        <v>99</v>
      </c>
      <c r="AY17" s="12">
        <v>99</v>
      </c>
      <c r="AZ17" s="12">
        <v>99</v>
      </c>
      <c r="BA17" s="12">
        <v>99</v>
      </c>
      <c r="BB17" s="12">
        <v>99</v>
      </c>
      <c r="BC17" s="13">
        <v>99</v>
      </c>
    </row>
    <row r="18" spans="1:55" ht="15.75" thickBot="1" x14ac:dyDescent="0.25">
      <c r="A18" s="21" t="s">
        <v>17</v>
      </c>
      <c r="B18" s="20">
        <f>AVERAGE(Table4[[#This Row],[2017 Urban Population using at least basic drinking-water services (%)]],Table4[[#This Row],[2017 Rural Population using at least basic drinking-water services (%)]])</f>
        <v>100</v>
      </c>
      <c r="C18" s="15">
        <v>100</v>
      </c>
      <c r="D18" s="16">
        <v>100</v>
      </c>
      <c r="E18" s="14">
        <v>100</v>
      </c>
      <c r="F18" s="15">
        <v>100</v>
      </c>
      <c r="G18" s="15">
        <v>100</v>
      </c>
      <c r="H18" s="15">
        <v>100</v>
      </c>
      <c r="I18" s="15" t="s">
        <v>196</v>
      </c>
      <c r="J18" s="15">
        <v>100</v>
      </c>
      <c r="K18" s="15">
        <v>100</v>
      </c>
      <c r="L18" s="15">
        <v>100</v>
      </c>
      <c r="M18" s="15">
        <v>100</v>
      </c>
      <c r="N18" s="15">
        <v>100</v>
      </c>
      <c r="O18" s="15">
        <v>100</v>
      </c>
      <c r="P18" s="15">
        <v>100</v>
      </c>
      <c r="Q18" s="15">
        <v>100</v>
      </c>
      <c r="R18" s="15">
        <v>100</v>
      </c>
      <c r="S18" s="15">
        <v>100</v>
      </c>
      <c r="T18" s="15">
        <v>100</v>
      </c>
      <c r="U18" s="15">
        <v>100</v>
      </c>
      <c r="V18" s="15">
        <v>100</v>
      </c>
      <c r="W18" s="15">
        <v>100</v>
      </c>
      <c r="X18" s="15">
        <v>100</v>
      </c>
      <c r="Y18" s="15">
        <v>100</v>
      </c>
      <c r="Z18" s="15">
        <v>100</v>
      </c>
      <c r="AA18" s="15">
        <v>100</v>
      </c>
      <c r="AB18" s="15">
        <v>100</v>
      </c>
      <c r="AC18" s="15">
        <v>100</v>
      </c>
      <c r="AD18" s="15">
        <v>100</v>
      </c>
      <c r="AE18" s="15">
        <v>100</v>
      </c>
      <c r="AF18" s="15">
        <v>100</v>
      </c>
      <c r="AG18" s="15">
        <v>100</v>
      </c>
      <c r="AH18" s="15">
        <v>100</v>
      </c>
      <c r="AI18" s="15">
        <v>100</v>
      </c>
      <c r="AJ18" s="15">
        <v>100</v>
      </c>
      <c r="AK18" s="15">
        <v>100</v>
      </c>
      <c r="AL18" s="15">
        <v>100</v>
      </c>
      <c r="AM18" s="15">
        <v>100</v>
      </c>
      <c r="AN18" s="15">
        <v>100</v>
      </c>
      <c r="AO18" s="15">
        <v>100</v>
      </c>
      <c r="AP18" s="15">
        <v>100</v>
      </c>
      <c r="AQ18" s="15">
        <v>100</v>
      </c>
      <c r="AR18" s="15">
        <v>100</v>
      </c>
      <c r="AS18" s="15">
        <v>100</v>
      </c>
      <c r="AT18" s="15">
        <v>100</v>
      </c>
      <c r="AU18" s="15">
        <v>100</v>
      </c>
      <c r="AV18" s="15">
        <v>100</v>
      </c>
      <c r="AW18" s="15">
        <v>100</v>
      </c>
      <c r="AX18" s="15">
        <v>100</v>
      </c>
      <c r="AY18" s="15">
        <v>100</v>
      </c>
      <c r="AZ18" s="15">
        <v>100</v>
      </c>
      <c r="BA18" s="15">
        <v>100</v>
      </c>
      <c r="BB18" s="15">
        <v>100</v>
      </c>
      <c r="BC18" s="16">
        <v>100</v>
      </c>
    </row>
    <row r="19" spans="1:55" ht="15.75" thickBot="1" x14ac:dyDescent="0.25">
      <c r="A19" s="22" t="s">
        <v>18</v>
      </c>
      <c r="B19" s="20">
        <f>AVERAGE(Table4[[#This Row],[2017 Urban Population using at least basic drinking-water services (%)]],Table4[[#This Row],[2017 Rural Population using at least basic drinking-water services (%)]])</f>
        <v>98</v>
      </c>
      <c r="C19" s="12">
        <v>99</v>
      </c>
      <c r="D19" s="13">
        <v>97</v>
      </c>
      <c r="E19" s="11">
        <v>98</v>
      </c>
      <c r="F19" s="12">
        <v>99</v>
      </c>
      <c r="G19" s="12">
        <v>96</v>
      </c>
      <c r="H19" s="12">
        <v>97</v>
      </c>
      <c r="I19" s="12">
        <v>99</v>
      </c>
      <c r="J19" s="12">
        <v>96</v>
      </c>
      <c r="K19" s="12">
        <v>97</v>
      </c>
      <c r="L19" s="12">
        <v>99</v>
      </c>
      <c r="M19" s="12">
        <v>95</v>
      </c>
      <c r="N19" s="12">
        <v>96</v>
      </c>
      <c r="O19" s="12">
        <v>98</v>
      </c>
      <c r="P19" s="12">
        <v>94</v>
      </c>
      <c r="Q19" s="12">
        <v>95</v>
      </c>
      <c r="R19" s="12">
        <v>98</v>
      </c>
      <c r="S19" s="12">
        <v>93</v>
      </c>
      <c r="T19" s="12">
        <v>95</v>
      </c>
      <c r="U19" s="12">
        <v>97</v>
      </c>
      <c r="V19" s="12">
        <v>93</v>
      </c>
      <c r="W19" s="12">
        <v>94</v>
      </c>
      <c r="X19" s="12">
        <v>97</v>
      </c>
      <c r="Y19" s="12">
        <v>92</v>
      </c>
      <c r="Z19" s="12">
        <v>93</v>
      </c>
      <c r="AA19" s="12">
        <v>96</v>
      </c>
      <c r="AB19" s="12">
        <v>91</v>
      </c>
      <c r="AC19" s="12">
        <v>93</v>
      </c>
      <c r="AD19" s="12">
        <v>96</v>
      </c>
      <c r="AE19" s="12">
        <v>90</v>
      </c>
      <c r="AF19" s="12">
        <v>92</v>
      </c>
      <c r="AG19" s="12">
        <v>95</v>
      </c>
      <c r="AH19" s="12">
        <v>89</v>
      </c>
      <c r="AI19" s="12">
        <v>91</v>
      </c>
      <c r="AJ19" s="12">
        <v>94</v>
      </c>
      <c r="AK19" s="12">
        <v>89</v>
      </c>
      <c r="AL19" s="12">
        <v>91</v>
      </c>
      <c r="AM19" s="12">
        <v>94</v>
      </c>
      <c r="AN19" s="12">
        <v>88</v>
      </c>
      <c r="AO19" s="12">
        <v>90</v>
      </c>
      <c r="AP19" s="12">
        <v>93</v>
      </c>
      <c r="AQ19" s="12">
        <v>87</v>
      </c>
      <c r="AR19" s="12">
        <v>89</v>
      </c>
      <c r="AS19" s="12">
        <v>93</v>
      </c>
      <c r="AT19" s="12">
        <v>87</v>
      </c>
      <c r="AU19" s="12">
        <v>89</v>
      </c>
      <c r="AV19" s="12">
        <v>92</v>
      </c>
      <c r="AW19" s="12">
        <v>86</v>
      </c>
      <c r="AX19" s="12">
        <v>88</v>
      </c>
      <c r="AY19" s="12">
        <v>92</v>
      </c>
      <c r="AZ19" s="12">
        <v>85</v>
      </c>
      <c r="BA19" s="12">
        <v>87</v>
      </c>
      <c r="BB19" s="12">
        <v>91</v>
      </c>
      <c r="BC19" s="13">
        <v>84</v>
      </c>
    </row>
    <row r="20" spans="1:55" ht="15.75" thickBot="1" x14ac:dyDescent="0.25">
      <c r="A20" s="21" t="s">
        <v>19</v>
      </c>
      <c r="B20" s="20">
        <f>AVERAGE(Table4[[#This Row],[2017 Urban Population using at least basic drinking-water services (%)]],Table4[[#This Row],[2017 Rural Population using at least basic drinking-water services (%)]])</f>
        <v>67</v>
      </c>
      <c r="C20" s="15">
        <v>76</v>
      </c>
      <c r="D20" s="16">
        <v>58</v>
      </c>
      <c r="E20" s="14">
        <v>66</v>
      </c>
      <c r="F20" s="15">
        <v>76</v>
      </c>
      <c r="G20" s="15">
        <v>58</v>
      </c>
      <c r="H20" s="15">
        <v>66</v>
      </c>
      <c r="I20" s="15">
        <v>76</v>
      </c>
      <c r="J20" s="15">
        <v>58</v>
      </c>
      <c r="K20" s="15">
        <v>66</v>
      </c>
      <c r="L20" s="15">
        <v>76</v>
      </c>
      <c r="M20" s="15">
        <v>58</v>
      </c>
      <c r="N20" s="15">
        <v>66</v>
      </c>
      <c r="O20" s="15">
        <v>76</v>
      </c>
      <c r="P20" s="15">
        <v>57</v>
      </c>
      <c r="Q20" s="15">
        <v>65</v>
      </c>
      <c r="R20" s="15">
        <v>76</v>
      </c>
      <c r="S20" s="15">
        <v>57</v>
      </c>
      <c r="T20" s="15">
        <v>65</v>
      </c>
      <c r="U20" s="15">
        <v>76</v>
      </c>
      <c r="V20" s="15">
        <v>56</v>
      </c>
      <c r="W20" s="15">
        <v>65</v>
      </c>
      <c r="X20" s="15">
        <v>76</v>
      </c>
      <c r="Y20" s="15">
        <v>56</v>
      </c>
      <c r="Z20" s="15">
        <v>64</v>
      </c>
      <c r="AA20" s="15">
        <v>76</v>
      </c>
      <c r="AB20" s="15">
        <v>56</v>
      </c>
      <c r="AC20" s="15">
        <v>64</v>
      </c>
      <c r="AD20" s="15">
        <v>76</v>
      </c>
      <c r="AE20" s="15">
        <v>55</v>
      </c>
      <c r="AF20" s="15">
        <v>64</v>
      </c>
      <c r="AG20" s="15">
        <v>76</v>
      </c>
      <c r="AH20" s="15">
        <v>55</v>
      </c>
      <c r="AI20" s="15">
        <v>63</v>
      </c>
      <c r="AJ20" s="15">
        <v>76</v>
      </c>
      <c r="AK20" s="15">
        <v>55</v>
      </c>
      <c r="AL20" s="15">
        <v>63</v>
      </c>
      <c r="AM20" s="15">
        <v>76</v>
      </c>
      <c r="AN20" s="15">
        <v>54</v>
      </c>
      <c r="AO20" s="15">
        <v>63</v>
      </c>
      <c r="AP20" s="15">
        <v>76</v>
      </c>
      <c r="AQ20" s="15">
        <v>54</v>
      </c>
      <c r="AR20" s="15">
        <v>62</v>
      </c>
      <c r="AS20" s="15">
        <v>76</v>
      </c>
      <c r="AT20" s="15">
        <v>53</v>
      </c>
      <c r="AU20" s="15">
        <v>62</v>
      </c>
      <c r="AV20" s="15">
        <v>77</v>
      </c>
      <c r="AW20" s="15">
        <v>53</v>
      </c>
      <c r="AX20" s="15">
        <v>62</v>
      </c>
      <c r="AY20" s="15">
        <v>77</v>
      </c>
      <c r="AZ20" s="15">
        <v>52</v>
      </c>
      <c r="BA20" s="15">
        <v>61</v>
      </c>
      <c r="BB20" s="15">
        <v>77</v>
      </c>
      <c r="BC20" s="16">
        <v>52</v>
      </c>
    </row>
    <row r="21" spans="1:55" ht="15.75" thickBot="1" x14ac:dyDescent="0.25">
      <c r="A21" s="22" t="s">
        <v>20</v>
      </c>
      <c r="B21" s="20">
        <f>AVERAGE(Table4[[#This Row],[2017 Urban Population using at least basic drinking-water services (%)]],Table4[[#This Row],[2017 Rural Population using at least basic drinking-water services (%)]])</f>
        <v>97.5</v>
      </c>
      <c r="C21" s="12">
        <v>98</v>
      </c>
      <c r="D21" s="13">
        <v>97</v>
      </c>
      <c r="E21" s="11">
        <v>97</v>
      </c>
      <c r="F21" s="12">
        <v>98</v>
      </c>
      <c r="G21" s="12">
        <v>97</v>
      </c>
      <c r="H21" s="12">
        <v>97</v>
      </c>
      <c r="I21" s="12">
        <v>98</v>
      </c>
      <c r="J21" s="12">
        <v>96</v>
      </c>
      <c r="K21" s="12">
        <v>96</v>
      </c>
      <c r="L21" s="12">
        <v>98</v>
      </c>
      <c r="M21" s="12">
        <v>95</v>
      </c>
      <c r="N21" s="12">
        <v>95</v>
      </c>
      <c r="O21" s="12">
        <v>98</v>
      </c>
      <c r="P21" s="12">
        <v>94</v>
      </c>
      <c r="Q21" s="12">
        <v>94</v>
      </c>
      <c r="R21" s="12">
        <v>98</v>
      </c>
      <c r="S21" s="12">
        <v>93</v>
      </c>
      <c r="T21" s="12">
        <v>94</v>
      </c>
      <c r="U21" s="12">
        <v>97</v>
      </c>
      <c r="V21" s="12">
        <v>91</v>
      </c>
      <c r="W21" s="12">
        <v>93</v>
      </c>
      <c r="X21" s="12">
        <v>97</v>
      </c>
      <c r="Y21" s="12">
        <v>90</v>
      </c>
      <c r="Z21" s="12">
        <v>92</v>
      </c>
      <c r="AA21" s="12">
        <v>97</v>
      </c>
      <c r="AB21" s="12">
        <v>89</v>
      </c>
      <c r="AC21" s="12">
        <v>91</v>
      </c>
      <c r="AD21" s="12">
        <v>97</v>
      </c>
      <c r="AE21" s="12">
        <v>88</v>
      </c>
      <c r="AF21" s="12">
        <v>90</v>
      </c>
      <c r="AG21" s="12">
        <v>97</v>
      </c>
      <c r="AH21" s="12">
        <v>87</v>
      </c>
      <c r="AI21" s="12">
        <v>89</v>
      </c>
      <c r="AJ21" s="12">
        <v>97</v>
      </c>
      <c r="AK21" s="12">
        <v>86</v>
      </c>
      <c r="AL21" s="12">
        <v>88</v>
      </c>
      <c r="AM21" s="12">
        <v>96</v>
      </c>
      <c r="AN21" s="12">
        <v>84</v>
      </c>
      <c r="AO21" s="12">
        <v>87</v>
      </c>
      <c r="AP21" s="12">
        <v>96</v>
      </c>
      <c r="AQ21" s="12">
        <v>83</v>
      </c>
      <c r="AR21" s="12">
        <v>86</v>
      </c>
      <c r="AS21" s="12">
        <v>96</v>
      </c>
      <c r="AT21" s="12">
        <v>82</v>
      </c>
      <c r="AU21" s="12">
        <v>85</v>
      </c>
      <c r="AV21" s="12">
        <v>96</v>
      </c>
      <c r="AW21" s="12">
        <v>81</v>
      </c>
      <c r="AX21" s="12">
        <v>84</v>
      </c>
      <c r="AY21" s="12">
        <v>96</v>
      </c>
      <c r="AZ21" s="12">
        <v>80</v>
      </c>
      <c r="BA21" s="12">
        <v>83</v>
      </c>
      <c r="BB21" s="12">
        <v>96</v>
      </c>
      <c r="BC21" s="13">
        <v>78</v>
      </c>
    </row>
    <row r="22" spans="1:55" ht="15.75" thickBot="1" x14ac:dyDescent="0.25">
      <c r="A22" s="21" t="s">
        <v>21</v>
      </c>
      <c r="B22" s="20">
        <f>AVERAGE(Table4[[#This Row],[2017 Urban Population using at least basic drinking-water services (%)]],Table4[[#This Row],[2017 Rural Population using at least basic drinking-water services (%)]])</f>
        <v>88.5</v>
      </c>
      <c r="C22" s="15">
        <v>99</v>
      </c>
      <c r="D22" s="16">
        <v>78</v>
      </c>
      <c r="E22" s="14">
        <v>92</v>
      </c>
      <c r="F22" s="15">
        <v>99</v>
      </c>
      <c r="G22" s="15">
        <v>77</v>
      </c>
      <c r="H22" s="15">
        <v>91</v>
      </c>
      <c r="I22" s="15">
        <v>99</v>
      </c>
      <c r="J22" s="15">
        <v>75</v>
      </c>
      <c r="K22" s="15">
        <v>91</v>
      </c>
      <c r="L22" s="15">
        <v>99</v>
      </c>
      <c r="M22" s="15">
        <v>74</v>
      </c>
      <c r="N22" s="15">
        <v>90</v>
      </c>
      <c r="O22" s="15">
        <v>98</v>
      </c>
      <c r="P22" s="15">
        <v>73</v>
      </c>
      <c r="Q22" s="15">
        <v>89</v>
      </c>
      <c r="R22" s="15">
        <v>98</v>
      </c>
      <c r="S22" s="15">
        <v>71</v>
      </c>
      <c r="T22" s="15">
        <v>89</v>
      </c>
      <c r="U22" s="15">
        <v>98</v>
      </c>
      <c r="V22" s="15">
        <v>70</v>
      </c>
      <c r="W22" s="15">
        <v>88</v>
      </c>
      <c r="X22" s="15">
        <v>98</v>
      </c>
      <c r="Y22" s="15">
        <v>69</v>
      </c>
      <c r="Z22" s="15">
        <v>87</v>
      </c>
      <c r="AA22" s="15">
        <v>97</v>
      </c>
      <c r="AB22" s="15">
        <v>67</v>
      </c>
      <c r="AC22" s="15">
        <v>86</v>
      </c>
      <c r="AD22" s="15">
        <v>97</v>
      </c>
      <c r="AE22" s="15">
        <v>66</v>
      </c>
      <c r="AF22" s="15">
        <v>86</v>
      </c>
      <c r="AG22" s="15">
        <v>97</v>
      </c>
      <c r="AH22" s="15">
        <v>64</v>
      </c>
      <c r="AI22" s="15">
        <v>85</v>
      </c>
      <c r="AJ22" s="15">
        <v>97</v>
      </c>
      <c r="AK22" s="15">
        <v>63</v>
      </c>
      <c r="AL22" s="15">
        <v>84</v>
      </c>
      <c r="AM22" s="15">
        <v>96</v>
      </c>
      <c r="AN22" s="15">
        <v>61</v>
      </c>
      <c r="AO22" s="15">
        <v>83</v>
      </c>
      <c r="AP22" s="15">
        <v>96</v>
      </c>
      <c r="AQ22" s="15">
        <v>60</v>
      </c>
      <c r="AR22" s="15">
        <v>82</v>
      </c>
      <c r="AS22" s="15">
        <v>96</v>
      </c>
      <c r="AT22" s="15">
        <v>59</v>
      </c>
      <c r="AU22" s="15">
        <v>81</v>
      </c>
      <c r="AV22" s="15">
        <v>96</v>
      </c>
      <c r="AW22" s="15">
        <v>57</v>
      </c>
      <c r="AX22" s="15">
        <v>80</v>
      </c>
      <c r="AY22" s="15">
        <v>95</v>
      </c>
      <c r="AZ22" s="15">
        <v>56</v>
      </c>
      <c r="BA22" s="15">
        <v>79</v>
      </c>
      <c r="BB22" s="15">
        <v>95</v>
      </c>
      <c r="BC22" s="16">
        <v>54</v>
      </c>
    </row>
    <row r="23" spans="1:55" ht="15.75" thickBot="1" x14ac:dyDescent="0.25">
      <c r="A23" s="22" t="s">
        <v>22</v>
      </c>
      <c r="B23" s="20">
        <f>AVERAGE(Table4[[#This Row],[2017 Urban Population using at least basic drinking-water services (%)]],Table4[[#This Row],[2017 Rural Population using at least basic drinking-water services (%)]])</f>
        <v>96</v>
      </c>
      <c r="C23" s="12">
        <v>95</v>
      </c>
      <c r="D23" s="13">
        <v>97</v>
      </c>
      <c r="E23" s="11">
        <v>96</v>
      </c>
      <c r="F23" s="12">
        <v>95</v>
      </c>
      <c r="G23" s="12">
        <v>97</v>
      </c>
      <c r="H23" s="12">
        <v>96</v>
      </c>
      <c r="I23" s="12">
        <v>95</v>
      </c>
      <c r="J23" s="12">
        <v>97</v>
      </c>
      <c r="K23" s="12">
        <v>96</v>
      </c>
      <c r="L23" s="12">
        <v>95</v>
      </c>
      <c r="M23" s="12">
        <v>97</v>
      </c>
      <c r="N23" s="12">
        <v>96</v>
      </c>
      <c r="O23" s="12">
        <v>95</v>
      </c>
      <c r="P23" s="12">
        <v>97</v>
      </c>
      <c r="Q23" s="12">
        <v>96</v>
      </c>
      <c r="R23" s="12">
        <v>95</v>
      </c>
      <c r="S23" s="12">
        <v>97</v>
      </c>
      <c r="T23" s="12">
        <v>97</v>
      </c>
      <c r="U23" s="12">
        <v>96</v>
      </c>
      <c r="V23" s="12">
        <v>97</v>
      </c>
      <c r="W23" s="12">
        <v>97</v>
      </c>
      <c r="X23" s="12">
        <v>96</v>
      </c>
      <c r="Y23" s="12">
        <v>97</v>
      </c>
      <c r="Z23" s="12">
        <v>97</v>
      </c>
      <c r="AA23" s="12">
        <v>96</v>
      </c>
      <c r="AB23" s="12">
        <v>97</v>
      </c>
      <c r="AC23" s="12">
        <v>97</v>
      </c>
      <c r="AD23" s="12">
        <v>96</v>
      </c>
      <c r="AE23" s="12">
        <v>97</v>
      </c>
      <c r="AF23" s="12">
        <v>97</v>
      </c>
      <c r="AG23" s="12">
        <v>97</v>
      </c>
      <c r="AH23" s="12">
        <v>97</v>
      </c>
      <c r="AI23" s="12">
        <v>97</v>
      </c>
      <c r="AJ23" s="12">
        <v>97</v>
      </c>
      <c r="AK23" s="12">
        <v>97</v>
      </c>
      <c r="AL23" s="12">
        <v>97</v>
      </c>
      <c r="AM23" s="12">
        <v>97</v>
      </c>
      <c r="AN23" s="12">
        <v>97</v>
      </c>
      <c r="AO23" s="12">
        <v>97</v>
      </c>
      <c r="AP23" s="12">
        <v>98</v>
      </c>
      <c r="AQ23" s="12">
        <v>97</v>
      </c>
      <c r="AR23" s="12">
        <v>97</v>
      </c>
      <c r="AS23" s="12">
        <v>98</v>
      </c>
      <c r="AT23" s="12">
        <v>97</v>
      </c>
      <c r="AU23" s="12">
        <v>97</v>
      </c>
      <c r="AV23" s="12">
        <v>98</v>
      </c>
      <c r="AW23" s="12">
        <v>96</v>
      </c>
      <c r="AX23" s="12">
        <v>97</v>
      </c>
      <c r="AY23" s="12">
        <v>98</v>
      </c>
      <c r="AZ23" s="12">
        <v>96</v>
      </c>
      <c r="BA23" s="12">
        <v>97</v>
      </c>
      <c r="BB23" s="12">
        <v>99</v>
      </c>
      <c r="BC23" s="13">
        <v>96</v>
      </c>
    </row>
    <row r="24" spans="1:55" ht="15.75" thickBot="1" x14ac:dyDescent="0.25">
      <c r="A24" s="21" t="s">
        <v>23</v>
      </c>
      <c r="B24" s="20">
        <f>AVERAGE(Table4[[#This Row],[2017 Urban Population using at least basic drinking-water services (%)]],Table4[[#This Row],[2017 Rural Population using at least basic drinking-water services (%)]])</f>
        <v>86.5</v>
      </c>
      <c r="C24" s="15">
        <v>97</v>
      </c>
      <c r="D24" s="16">
        <v>76</v>
      </c>
      <c r="E24" s="14">
        <v>89</v>
      </c>
      <c r="F24" s="15">
        <v>97</v>
      </c>
      <c r="G24" s="15">
        <v>74</v>
      </c>
      <c r="H24" s="15">
        <v>88</v>
      </c>
      <c r="I24" s="15">
        <v>97</v>
      </c>
      <c r="J24" s="15">
        <v>72</v>
      </c>
      <c r="K24" s="15">
        <v>87</v>
      </c>
      <c r="L24" s="15">
        <v>96</v>
      </c>
      <c r="M24" s="15">
        <v>70</v>
      </c>
      <c r="N24" s="15">
        <v>86</v>
      </c>
      <c r="O24" s="15">
        <v>96</v>
      </c>
      <c r="P24" s="15">
        <v>68</v>
      </c>
      <c r="Q24" s="15">
        <v>85</v>
      </c>
      <c r="R24" s="15">
        <v>96</v>
      </c>
      <c r="S24" s="15">
        <v>66</v>
      </c>
      <c r="T24" s="15">
        <v>84</v>
      </c>
      <c r="U24" s="15">
        <v>95</v>
      </c>
      <c r="V24" s="15">
        <v>65</v>
      </c>
      <c r="W24" s="15">
        <v>83</v>
      </c>
      <c r="X24" s="15">
        <v>95</v>
      </c>
      <c r="Y24" s="15">
        <v>63</v>
      </c>
      <c r="Z24" s="15">
        <v>82</v>
      </c>
      <c r="AA24" s="15">
        <v>95</v>
      </c>
      <c r="AB24" s="15">
        <v>61</v>
      </c>
      <c r="AC24" s="15">
        <v>80</v>
      </c>
      <c r="AD24" s="15">
        <v>95</v>
      </c>
      <c r="AE24" s="15">
        <v>59</v>
      </c>
      <c r="AF24" s="15">
        <v>79</v>
      </c>
      <c r="AG24" s="15">
        <v>94</v>
      </c>
      <c r="AH24" s="15">
        <v>58</v>
      </c>
      <c r="AI24" s="15">
        <v>77</v>
      </c>
      <c r="AJ24" s="15">
        <v>94</v>
      </c>
      <c r="AK24" s="15">
        <v>56</v>
      </c>
      <c r="AL24" s="15">
        <v>76</v>
      </c>
      <c r="AM24" s="15">
        <v>94</v>
      </c>
      <c r="AN24" s="15">
        <v>54</v>
      </c>
      <c r="AO24" s="15">
        <v>76</v>
      </c>
      <c r="AP24" s="15">
        <v>94</v>
      </c>
      <c r="AQ24" s="15">
        <v>54</v>
      </c>
      <c r="AR24" s="15">
        <v>76</v>
      </c>
      <c r="AS24" s="15">
        <v>94</v>
      </c>
      <c r="AT24" s="15">
        <v>54</v>
      </c>
      <c r="AU24" s="15">
        <v>76</v>
      </c>
      <c r="AV24" s="15">
        <v>94</v>
      </c>
      <c r="AW24" s="15">
        <v>54</v>
      </c>
      <c r="AX24" s="15">
        <v>76</v>
      </c>
      <c r="AY24" s="15">
        <v>94</v>
      </c>
      <c r="AZ24" s="15">
        <v>54</v>
      </c>
      <c r="BA24" s="15">
        <v>75</v>
      </c>
      <c r="BB24" s="15">
        <v>94</v>
      </c>
      <c r="BC24" s="16">
        <v>54</v>
      </c>
    </row>
    <row r="25" spans="1:55" ht="15.75" thickBot="1" x14ac:dyDescent="0.25">
      <c r="A25" s="22" t="s">
        <v>24</v>
      </c>
      <c r="B25" s="20">
        <f>AVERAGE(Table4[[#This Row],[2017 Urban Population using at least basic drinking-water services (%)]],Table4[[#This Row],[2017 Rural Population using at least basic drinking-water services (%)]])</f>
        <v>95</v>
      </c>
      <c r="C25" s="12">
        <v>100</v>
      </c>
      <c r="D25" s="13">
        <v>90</v>
      </c>
      <c r="E25" s="11">
        <v>98</v>
      </c>
      <c r="F25" s="12">
        <v>99</v>
      </c>
      <c r="G25" s="12">
        <v>88</v>
      </c>
      <c r="H25" s="12">
        <v>98</v>
      </c>
      <c r="I25" s="12">
        <v>99</v>
      </c>
      <c r="J25" s="12">
        <v>87</v>
      </c>
      <c r="K25" s="12">
        <v>97</v>
      </c>
      <c r="L25" s="12">
        <v>99</v>
      </c>
      <c r="M25" s="12">
        <v>86</v>
      </c>
      <c r="N25" s="12">
        <v>97</v>
      </c>
      <c r="O25" s="12">
        <v>99</v>
      </c>
      <c r="P25" s="12">
        <v>85</v>
      </c>
      <c r="Q25" s="12">
        <v>97</v>
      </c>
      <c r="R25" s="12">
        <v>99</v>
      </c>
      <c r="S25" s="12">
        <v>84</v>
      </c>
      <c r="T25" s="12">
        <v>97</v>
      </c>
      <c r="U25" s="12">
        <v>99</v>
      </c>
      <c r="V25" s="12">
        <v>84</v>
      </c>
      <c r="W25" s="12">
        <v>96</v>
      </c>
      <c r="X25" s="12">
        <v>99</v>
      </c>
      <c r="Y25" s="12">
        <v>83</v>
      </c>
      <c r="Z25" s="12">
        <v>96</v>
      </c>
      <c r="AA25" s="12">
        <v>99</v>
      </c>
      <c r="AB25" s="12">
        <v>82</v>
      </c>
      <c r="AC25" s="12">
        <v>96</v>
      </c>
      <c r="AD25" s="12">
        <v>99</v>
      </c>
      <c r="AE25" s="12">
        <v>81</v>
      </c>
      <c r="AF25" s="12">
        <v>96</v>
      </c>
      <c r="AG25" s="12">
        <v>99</v>
      </c>
      <c r="AH25" s="12">
        <v>80</v>
      </c>
      <c r="AI25" s="12">
        <v>95</v>
      </c>
      <c r="AJ25" s="12">
        <v>99</v>
      </c>
      <c r="AK25" s="12">
        <v>79</v>
      </c>
      <c r="AL25" s="12">
        <v>95</v>
      </c>
      <c r="AM25" s="12">
        <v>99</v>
      </c>
      <c r="AN25" s="12">
        <v>78</v>
      </c>
      <c r="AO25" s="12">
        <v>95</v>
      </c>
      <c r="AP25" s="12">
        <v>98</v>
      </c>
      <c r="AQ25" s="12">
        <v>78</v>
      </c>
      <c r="AR25" s="12">
        <v>95</v>
      </c>
      <c r="AS25" s="12">
        <v>98</v>
      </c>
      <c r="AT25" s="12">
        <v>77</v>
      </c>
      <c r="AU25" s="12">
        <v>94</v>
      </c>
      <c r="AV25" s="12">
        <v>98</v>
      </c>
      <c r="AW25" s="12">
        <v>76</v>
      </c>
      <c r="AX25" s="12">
        <v>94</v>
      </c>
      <c r="AY25" s="12">
        <v>98</v>
      </c>
      <c r="AZ25" s="12">
        <v>75</v>
      </c>
      <c r="BA25" s="12">
        <v>94</v>
      </c>
      <c r="BB25" s="12">
        <v>98</v>
      </c>
      <c r="BC25" s="13">
        <v>74</v>
      </c>
    </row>
    <row r="26" spans="1:55" ht="15.75" thickBot="1" x14ac:dyDescent="0.25">
      <c r="A26" s="21" t="s">
        <v>25</v>
      </c>
      <c r="B26" s="20">
        <v>100</v>
      </c>
      <c r="C26" s="15" t="s">
        <v>259</v>
      </c>
      <c r="D26" s="16" t="s">
        <v>259</v>
      </c>
      <c r="E26" s="14">
        <v>100</v>
      </c>
      <c r="F26" s="15" t="s">
        <v>259</v>
      </c>
      <c r="G26" s="15" t="s">
        <v>259</v>
      </c>
      <c r="H26" s="15">
        <v>100</v>
      </c>
      <c r="I26" s="15" t="s">
        <v>259</v>
      </c>
      <c r="J26" s="15" t="s">
        <v>259</v>
      </c>
      <c r="K26" s="15">
        <v>100</v>
      </c>
      <c r="L26" s="15" t="s">
        <v>259</v>
      </c>
      <c r="M26" s="15" t="s">
        <v>259</v>
      </c>
      <c r="N26" s="15">
        <v>100</v>
      </c>
      <c r="O26" s="15" t="s">
        <v>259</v>
      </c>
      <c r="P26" s="15" t="s">
        <v>259</v>
      </c>
      <c r="Q26" s="15">
        <v>100</v>
      </c>
      <c r="R26" s="15" t="s">
        <v>259</v>
      </c>
      <c r="S26" s="15" t="s">
        <v>259</v>
      </c>
      <c r="T26" s="15">
        <v>100</v>
      </c>
      <c r="U26" s="15" t="s">
        <v>259</v>
      </c>
      <c r="V26" s="15" t="s">
        <v>259</v>
      </c>
      <c r="W26" s="15">
        <v>100</v>
      </c>
      <c r="X26" s="15" t="s">
        <v>259</v>
      </c>
      <c r="Y26" s="15" t="s">
        <v>259</v>
      </c>
      <c r="Z26" s="15">
        <v>100</v>
      </c>
      <c r="AA26" s="15" t="s">
        <v>259</v>
      </c>
      <c r="AB26" s="15" t="s">
        <v>259</v>
      </c>
      <c r="AC26" s="15">
        <v>100</v>
      </c>
      <c r="AD26" s="15" t="s">
        <v>259</v>
      </c>
      <c r="AE26" s="15" t="s">
        <v>259</v>
      </c>
      <c r="AF26" s="15">
        <v>100</v>
      </c>
      <c r="AG26" s="15" t="s">
        <v>259</v>
      </c>
      <c r="AH26" s="15" t="s">
        <v>259</v>
      </c>
      <c r="AI26" s="15">
        <v>100</v>
      </c>
      <c r="AJ26" s="15" t="s">
        <v>259</v>
      </c>
      <c r="AK26" s="15" t="s">
        <v>259</v>
      </c>
      <c r="AL26" s="15">
        <v>100</v>
      </c>
      <c r="AM26" s="15" t="s">
        <v>259</v>
      </c>
      <c r="AN26" s="15" t="s">
        <v>259</v>
      </c>
      <c r="AO26" s="15">
        <v>100</v>
      </c>
      <c r="AP26" s="15" t="s">
        <v>259</v>
      </c>
      <c r="AQ26" s="15" t="s">
        <v>259</v>
      </c>
      <c r="AR26" s="15">
        <v>100</v>
      </c>
      <c r="AS26" s="15" t="s">
        <v>259</v>
      </c>
      <c r="AT26" s="15" t="s">
        <v>259</v>
      </c>
      <c r="AU26" s="15">
        <v>100</v>
      </c>
      <c r="AV26" s="15" t="s">
        <v>259</v>
      </c>
      <c r="AW26" s="15" t="s">
        <v>259</v>
      </c>
      <c r="AX26" s="15">
        <v>100</v>
      </c>
      <c r="AY26" s="15" t="s">
        <v>259</v>
      </c>
      <c r="AZ26" s="15" t="s">
        <v>259</v>
      </c>
      <c r="BA26" s="15">
        <v>100</v>
      </c>
      <c r="BB26" s="15" t="s">
        <v>259</v>
      </c>
      <c r="BC26" s="16" t="s">
        <v>259</v>
      </c>
    </row>
    <row r="27" spans="1:55" ht="15.75" thickBot="1" x14ac:dyDescent="0.25">
      <c r="A27" s="22" t="s">
        <v>26</v>
      </c>
      <c r="B27" s="20">
        <f>AVERAGE(Table4[[#This Row],[2017 Urban Population using at least basic drinking-water services (%)]],Table4[[#This Row],[2017 Rural Population using at least basic drinking-water services (%)]])</f>
        <v>98.5</v>
      </c>
      <c r="C27" s="12">
        <v>99</v>
      </c>
      <c r="D27" s="13">
        <v>98</v>
      </c>
      <c r="E27" s="11">
        <v>99</v>
      </c>
      <c r="F27" s="12">
        <v>99</v>
      </c>
      <c r="G27" s="12">
        <v>98</v>
      </c>
      <c r="H27" s="12">
        <v>99</v>
      </c>
      <c r="I27" s="12">
        <v>100</v>
      </c>
      <c r="J27" s="12">
        <v>98</v>
      </c>
      <c r="K27" s="12">
        <v>99</v>
      </c>
      <c r="L27" s="12">
        <v>100</v>
      </c>
      <c r="M27" s="12">
        <v>98</v>
      </c>
      <c r="N27" s="12">
        <v>99</v>
      </c>
      <c r="O27" s="12">
        <v>100</v>
      </c>
      <c r="P27" s="12">
        <v>98</v>
      </c>
      <c r="Q27" s="12">
        <v>99</v>
      </c>
      <c r="R27" s="12">
        <v>100</v>
      </c>
      <c r="S27" s="12">
        <v>99</v>
      </c>
      <c r="T27" s="12">
        <v>99</v>
      </c>
      <c r="U27" s="12">
        <v>100</v>
      </c>
      <c r="V27" s="12">
        <v>99</v>
      </c>
      <c r="W27" s="12">
        <v>99</v>
      </c>
      <c r="X27" s="12">
        <v>100</v>
      </c>
      <c r="Y27" s="12">
        <v>99</v>
      </c>
      <c r="Z27" s="12">
        <v>99</v>
      </c>
      <c r="AA27" s="12">
        <v>100</v>
      </c>
      <c r="AB27" s="12">
        <v>99</v>
      </c>
      <c r="AC27" s="12">
        <v>99</v>
      </c>
      <c r="AD27" s="12">
        <v>100</v>
      </c>
      <c r="AE27" s="12">
        <v>99</v>
      </c>
      <c r="AF27" s="12">
        <v>100</v>
      </c>
      <c r="AG27" s="12">
        <v>100</v>
      </c>
      <c r="AH27" s="12">
        <v>99</v>
      </c>
      <c r="AI27" s="12">
        <v>100</v>
      </c>
      <c r="AJ27" s="12">
        <v>100</v>
      </c>
      <c r="AK27" s="12">
        <v>99</v>
      </c>
      <c r="AL27" s="12">
        <v>100</v>
      </c>
      <c r="AM27" s="12">
        <v>100</v>
      </c>
      <c r="AN27" s="12">
        <v>99</v>
      </c>
      <c r="AO27" s="12">
        <v>100</v>
      </c>
      <c r="AP27" s="12">
        <v>100</v>
      </c>
      <c r="AQ27" s="12">
        <v>99</v>
      </c>
      <c r="AR27" s="12">
        <v>100</v>
      </c>
      <c r="AS27" s="12">
        <v>100</v>
      </c>
      <c r="AT27" s="12">
        <v>99</v>
      </c>
      <c r="AU27" s="12">
        <v>100</v>
      </c>
      <c r="AV27" s="12">
        <v>100</v>
      </c>
      <c r="AW27" s="12">
        <v>99</v>
      </c>
      <c r="AX27" s="12">
        <v>100</v>
      </c>
      <c r="AY27" s="12">
        <v>100</v>
      </c>
      <c r="AZ27" s="12">
        <v>99</v>
      </c>
      <c r="BA27" s="12">
        <v>100</v>
      </c>
      <c r="BB27" s="12">
        <v>100</v>
      </c>
      <c r="BC27" s="13">
        <v>99</v>
      </c>
    </row>
    <row r="28" spans="1:55" ht="15.75" thickBot="1" x14ac:dyDescent="0.25">
      <c r="A28" s="21" t="s">
        <v>27</v>
      </c>
      <c r="B28" s="20">
        <f>AVERAGE(Table4[[#This Row],[2017 Urban Population using at least basic drinking-water services (%)]],Table4[[#This Row],[2017 Rural Population using at least basic drinking-water services (%)]])</f>
        <v>57.5</v>
      </c>
      <c r="C28" s="15">
        <v>80</v>
      </c>
      <c r="D28" s="16">
        <v>35</v>
      </c>
      <c r="E28" s="14">
        <v>48</v>
      </c>
      <c r="F28" s="15">
        <v>79</v>
      </c>
      <c r="G28" s="15">
        <v>36</v>
      </c>
      <c r="H28" s="15">
        <v>49</v>
      </c>
      <c r="I28" s="15">
        <v>79</v>
      </c>
      <c r="J28" s="15">
        <v>37</v>
      </c>
      <c r="K28" s="15">
        <v>49</v>
      </c>
      <c r="L28" s="15">
        <v>79</v>
      </c>
      <c r="M28" s="15">
        <v>38</v>
      </c>
      <c r="N28" s="15">
        <v>49</v>
      </c>
      <c r="O28" s="15">
        <v>78</v>
      </c>
      <c r="P28" s="15">
        <v>39</v>
      </c>
      <c r="Q28" s="15">
        <v>50</v>
      </c>
      <c r="R28" s="15">
        <v>78</v>
      </c>
      <c r="S28" s="15">
        <v>40</v>
      </c>
      <c r="T28" s="15">
        <v>50</v>
      </c>
      <c r="U28" s="15">
        <v>78</v>
      </c>
      <c r="V28" s="15">
        <v>41</v>
      </c>
      <c r="W28" s="15">
        <v>51</v>
      </c>
      <c r="X28" s="15">
        <v>77</v>
      </c>
      <c r="Y28" s="15">
        <v>42</v>
      </c>
      <c r="Z28" s="15">
        <v>51</v>
      </c>
      <c r="AA28" s="15">
        <v>77</v>
      </c>
      <c r="AB28" s="15">
        <v>43</v>
      </c>
      <c r="AC28" s="15">
        <v>52</v>
      </c>
      <c r="AD28" s="15">
        <v>77</v>
      </c>
      <c r="AE28" s="15">
        <v>44</v>
      </c>
      <c r="AF28" s="15">
        <v>52</v>
      </c>
      <c r="AG28" s="15">
        <v>76</v>
      </c>
      <c r="AH28" s="15">
        <v>45</v>
      </c>
      <c r="AI28" s="15">
        <v>53</v>
      </c>
      <c r="AJ28" s="15">
        <v>76</v>
      </c>
      <c r="AK28" s="15">
        <v>46</v>
      </c>
      <c r="AL28" s="15">
        <v>53</v>
      </c>
      <c r="AM28" s="15">
        <v>75</v>
      </c>
      <c r="AN28" s="15">
        <v>47</v>
      </c>
      <c r="AO28" s="15">
        <v>54</v>
      </c>
      <c r="AP28" s="15">
        <v>75</v>
      </c>
      <c r="AQ28" s="15">
        <v>48</v>
      </c>
      <c r="AR28" s="15">
        <v>54</v>
      </c>
      <c r="AS28" s="15">
        <v>75</v>
      </c>
      <c r="AT28" s="15">
        <v>49</v>
      </c>
      <c r="AU28" s="15">
        <v>55</v>
      </c>
      <c r="AV28" s="15">
        <v>74</v>
      </c>
      <c r="AW28" s="15">
        <v>50</v>
      </c>
      <c r="AX28" s="15">
        <v>55</v>
      </c>
      <c r="AY28" s="15">
        <v>74</v>
      </c>
      <c r="AZ28" s="15">
        <v>51</v>
      </c>
      <c r="BA28" s="15">
        <v>55</v>
      </c>
      <c r="BB28" s="15">
        <v>74</v>
      </c>
      <c r="BC28" s="16">
        <v>51</v>
      </c>
    </row>
    <row r="29" spans="1:55" ht="15.75" thickBot="1" x14ac:dyDescent="0.25">
      <c r="A29" s="22" t="s">
        <v>28</v>
      </c>
      <c r="B29" s="20">
        <f>AVERAGE(Table4[[#This Row],[2017 Urban Population using at least basic drinking-water services (%)]],Table4[[#This Row],[2017 Rural Population using at least basic drinking-water services (%)]])</f>
        <v>73.5</v>
      </c>
      <c r="C29" s="12">
        <v>90</v>
      </c>
      <c r="D29" s="13">
        <v>57</v>
      </c>
      <c r="E29" s="11">
        <v>60</v>
      </c>
      <c r="F29" s="12">
        <v>89</v>
      </c>
      <c r="G29" s="12">
        <v>56</v>
      </c>
      <c r="H29" s="12">
        <v>60</v>
      </c>
      <c r="I29" s="12">
        <v>89</v>
      </c>
      <c r="J29" s="12">
        <v>56</v>
      </c>
      <c r="K29" s="12">
        <v>59</v>
      </c>
      <c r="L29" s="12">
        <v>88</v>
      </c>
      <c r="M29" s="12">
        <v>55</v>
      </c>
      <c r="N29" s="12">
        <v>58</v>
      </c>
      <c r="O29" s="12">
        <v>88</v>
      </c>
      <c r="P29" s="12">
        <v>55</v>
      </c>
      <c r="Q29" s="12">
        <v>58</v>
      </c>
      <c r="R29" s="12">
        <v>88</v>
      </c>
      <c r="S29" s="12">
        <v>54</v>
      </c>
      <c r="T29" s="12">
        <v>57</v>
      </c>
      <c r="U29" s="12">
        <v>87</v>
      </c>
      <c r="V29" s="12">
        <v>53</v>
      </c>
      <c r="W29" s="12">
        <v>57</v>
      </c>
      <c r="X29" s="12">
        <v>87</v>
      </c>
      <c r="Y29" s="12">
        <v>53</v>
      </c>
      <c r="Z29" s="12">
        <v>56</v>
      </c>
      <c r="AA29" s="12">
        <v>86</v>
      </c>
      <c r="AB29" s="12">
        <v>52</v>
      </c>
      <c r="AC29" s="12">
        <v>55</v>
      </c>
      <c r="AD29" s="12">
        <v>86</v>
      </c>
      <c r="AE29" s="12">
        <v>52</v>
      </c>
      <c r="AF29" s="12">
        <v>55</v>
      </c>
      <c r="AG29" s="12">
        <v>85</v>
      </c>
      <c r="AH29" s="12">
        <v>51</v>
      </c>
      <c r="AI29" s="12">
        <v>54</v>
      </c>
      <c r="AJ29" s="12">
        <v>85</v>
      </c>
      <c r="AK29" s="12">
        <v>51</v>
      </c>
      <c r="AL29" s="12">
        <v>54</v>
      </c>
      <c r="AM29" s="12">
        <v>84</v>
      </c>
      <c r="AN29" s="12">
        <v>50</v>
      </c>
      <c r="AO29" s="12">
        <v>53</v>
      </c>
      <c r="AP29" s="12">
        <v>84</v>
      </c>
      <c r="AQ29" s="12">
        <v>50</v>
      </c>
      <c r="AR29" s="12">
        <v>52</v>
      </c>
      <c r="AS29" s="12">
        <v>83</v>
      </c>
      <c r="AT29" s="12">
        <v>49</v>
      </c>
      <c r="AU29" s="12">
        <v>52</v>
      </c>
      <c r="AV29" s="12">
        <v>83</v>
      </c>
      <c r="AW29" s="12">
        <v>49</v>
      </c>
      <c r="AX29" s="12">
        <v>51</v>
      </c>
      <c r="AY29" s="12">
        <v>83</v>
      </c>
      <c r="AZ29" s="12">
        <v>48</v>
      </c>
      <c r="BA29" s="12">
        <v>51</v>
      </c>
      <c r="BB29" s="12">
        <v>82</v>
      </c>
      <c r="BC29" s="13">
        <v>48</v>
      </c>
    </row>
    <row r="30" spans="1:55" ht="15.75" thickBot="1" x14ac:dyDescent="0.25">
      <c r="A30" s="21" t="s">
        <v>29</v>
      </c>
      <c r="B30" s="20">
        <f>AVERAGE(Table4[[#This Row],[2017 Urban Population using at least basic drinking-water services (%)]],Table4[[#This Row],[2017 Rural Population using at least basic drinking-water services (%)]])</f>
        <v>84.5</v>
      </c>
      <c r="C30" s="15">
        <v>93</v>
      </c>
      <c r="D30" s="16">
        <v>76</v>
      </c>
      <c r="E30" s="14">
        <v>86</v>
      </c>
      <c r="F30" s="15">
        <v>93</v>
      </c>
      <c r="G30" s="15">
        <v>74</v>
      </c>
      <c r="H30" s="15">
        <v>86</v>
      </c>
      <c r="I30" s="15">
        <v>93</v>
      </c>
      <c r="J30" s="15">
        <v>73</v>
      </c>
      <c r="K30" s="15">
        <v>85</v>
      </c>
      <c r="L30" s="15">
        <v>93</v>
      </c>
      <c r="M30" s="15">
        <v>72</v>
      </c>
      <c r="N30" s="15">
        <v>85</v>
      </c>
      <c r="O30" s="15">
        <v>92</v>
      </c>
      <c r="P30" s="15">
        <v>72</v>
      </c>
      <c r="Q30" s="15">
        <v>84</v>
      </c>
      <c r="R30" s="15">
        <v>91</v>
      </c>
      <c r="S30" s="15">
        <v>72</v>
      </c>
      <c r="T30" s="15">
        <v>84</v>
      </c>
      <c r="U30" s="15">
        <v>91</v>
      </c>
      <c r="V30" s="15">
        <v>71</v>
      </c>
      <c r="W30" s="15">
        <v>83</v>
      </c>
      <c r="X30" s="15">
        <v>90</v>
      </c>
      <c r="Y30" s="15">
        <v>71</v>
      </c>
      <c r="Z30" s="15">
        <v>82</v>
      </c>
      <c r="AA30" s="15">
        <v>90</v>
      </c>
      <c r="AB30" s="15">
        <v>71</v>
      </c>
      <c r="AC30" s="15">
        <v>82</v>
      </c>
      <c r="AD30" s="15">
        <v>89</v>
      </c>
      <c r="AE30" s="15">
        <v>71</v>
      </c>
      <c r="AF30" s="15">
        <v>81</v>
      </c>
      <c r="AG30" s="15">
        <v>88</v>
      </c>
      <c r="AH30" s="15">
        <v>71</v>
      </c>
      <c r="AI30" s="15">
        <v>81</v>
      </c>
      <c r="AJ30" s="15">
        <v>88</v>
      </c>
      <c r="AK30" s="15">
        <v>71</v>
      </c>
      <c r="AL30" s="15">
        <v>80</v>
      </c>
      <c r="AM30" s="15">
        <v>87</v>
      </c>
      <c r="AN30" s="15">
        <v>71</v>
      </c>
      <c r="AO30" s="15">
        <v>80</v>
      </c>
      <c r="AP30" s="15">
        <v>87</v>
      </c>
      <c r="AQ30" s="15">
        <v>71</v>
      </c>
      <c r="AR30" s="15">
        <v>79</v>
      </c>
      <c r="AS30" s="15">
        <v>86</v>
      </c>
      <c r="AT30" s="15">
        <v>71</v>
      </c>
      <c r="AU30" s="15">
        <v>79</v>
      </c>
      <c r="AV30" s="15">
        <v>86</v>
      </c>
      <c r="AW30" s="15">
        <v>71</v>
      </c>
      <c r="AX30" s="15">
        <v>79</v>
      </c>
      <c r="AY30" s="15">
        <v>86</v>
      </c>
      <c r="AZ30" s="15">
        <v>70</v>
      </c>
      <c r="BA30" s="15">
        <v>79</v>
      </c>
      <c r="BB30" s="15">
        <v>86</v>
      </c>
      <c r="BC30" s="16">
        <v>70</v>
      </c>
    </row>
    <row r="31" spans="1:55" ht="15.75" thickBot="1" x14ac:dyDescent="0.25">
      <c r="A31" s="22" t="s">
        <v>30</v>
      </c>
      <c r="B31" s="20">
        <f>AVERAGE(Table4[[#This Row],[2017 Urban Population using at least basic drinking-water services (%)]],Table4[[#This Row],[2017 Rural Population using at least basic drinking-water services (%)]])</f>
        <v>85</v>
      </c>
      <c r="C31" s="12">
        <v>97</v>
      </c>
      <c r="D31" s="13">
        <v>73</v>
      </c>
      <c r="E31" s="11">
        <v>77</v>
      </c>
      <c r="F31" s="12">
        <v>96</v>
      </c>
      <c r="G31" s="12">
        <v>71</v>
      </c>
      <c r="H31" s="12">
        <v>75</v>
      </c>
      <c r="I31" s="12">
        <v>95</v>
      </c>
      <c r="J31" s="12">
        <v>70</v>
      </c>
      <c r="K31" s="12">
        <v>74</v>
      </c>
      <c r="L31" s="12">
        <v>93</v>
      </c>
      <c r="M31" s="12">
        <v>68</v>
      </c>
      <c r="N31" s="12">
        <v>72</v>
      </c>
      <c r="O31" s="12">
        <v>92</v>
      </c>
      <c r="P31" s="12">
        <v>67</v>
      </c>
      <c r="Q31" s="12">
        <v>71</v>
      </c>
      <c r="R31" s="12">
        <v>91</v>
      </c>
      <c r="S31" s="12">
        <v>65</v>
      </c>
      <c r="T31" s="12">
        <v>69</v>
      </c>
      <c r="U31" s="12">
        <v>90</v>
      </c>
      <c r="V31" s="12">
        <v>64</v>
      </c>
      <c r="W31" s="12">
        <v>68</v>
      </c>
      <c r="X31" s="12">
        <v>88</v>
      </c>
      <c r="Y31" s="12">
        <v>62</v>
      </c>
      <c r="Z31" s="12">
        <v>66</v>
      </c>
      <c r="AA31" s="12">
        <v>87</v>
      </c>
      <c r="AB31" s="12">
        <v>61</v>
      </c>
      <c r="AC31" s="12">
        <v>64</v>
      </c>
      <c r="AD31" s="12">
        <v>86</v>
      </c>
      <c r="AE31" s="12">
        <v>59</v>
      </c>
      <c r="AF31" s="12">
        <v>63</v>
      </c>
      <c r="AG31" s="12">
        <v>85</v>
      </c>
      <c r="AH31" s="12">
        <v>58</v>
      </c>
      <c r="AI31" s="12">
        <v>61</v>
      </c>
      <c r="AJ31" s="12">
        <v>83</v>
      </c>
      <c r="AK31" s="12">
        <v>56</v>
      </c>
      <c r="AL31" s="12">
        <v>60</v>
      </c>
      <c r="AM31" s="12">
        <v>82</v>
      </c>
      <c r="AN31" s="12">
        <v>55</v>
      </c>
      <c r="AO31" s="12">
        <v>58</v>
      </c>
      <c r="AP31" s="12">
        <v>81</v>
      </c>
      <c r="AQ31" s="12">
        <v>53</v>
      </c>
      <c r="AR31" s="12">
        <v>57</v>
      </c>
      <c r="AS31" s="12">
        <v>79</v>
      </c>
      <c r="AT31" s="12">
        <v>52</v>
      </c>
      <c r="AU31" s="12">
        <v>55</v>
      </c>
      <c r="AV31" s="12">
        <v>78</v>
      </c>
      <c r="AW31" s="12">
        <v>50</v>
      </c>
      <c r="AX31" s="12">
        <v>54</v>
      </c>
      <c r="AY31" s="12">
        <v>77</v>
      </c>
      <c r="AZ31" s="12">
        <v>49</v>
      </c>
      <c r="BA31" s="12">
        <v>52</v>
      </c>
      <c r="BB31" s="12">
        <v>76</v>
      </c>
      <c r="BC31" s="13">
        <v>47</v>
      </c>
    </row>
    <row r="32" spans="1:55" ht="15.75" thickBot="1" x14ac:dyDescent="0.25">
      <c r="A32" s="21" t="s">
        <v>31</v>
      </c>
      <c r="B32" s="20">
        <f>AVERAGE(Table4[[#This Row],[2017 Urban Population using at least basic drinking-water services (%)]],Table4[[#This Row],[2017 Rural Population using at least basic drinking-water services (%)]])</f>
        <v>58</v>
      </c>
      <c r="C32" s="15">
        <v>77</v>
      </c>
      <c r="D32" s="16">
        <v>39</v>
      </c>
      <c r="E32" s="14">
        <v>60</v>
      </c>
      <c r="F32" s="15">
        <v>77</v>
      </c>
      <c r="G32" s="15">
        <v>39</v>
      </c>
      <c r="H32" s="15">
        <v>60</v>
      </c>
      <c r="I32" s="15">
        <v>78</v>
      </c>
      <c r="J32" s="15">
        <v>39</v>
      </c>
      <c r="K32" s="15">
        <v>60</v>
      </c>
      <c r="L32" s="15">
        <v>78</v>
      </c>
      <c r="M32" s="15">
        <v>39</v>
      </c>
      <c r="N32" s="15">
        <v>60</v>
      </c>
      <c r="O32" s="15">
        <v>79</v>
      </c>
      <c r="P32" s="15">
        <v>39</v>
      </c>
      <c r="Q32" s="15">
        <v>60</v>
      </c>
      <c r="R32" s="15">
        <v>79</v>
      </c>
      <c r="S32" s="15">
        <v>39</v>
      </c>
      <c r="T32" s="15">
        <v>60</v>
      </c>
      <c r="U32" s="15">
        <v>80</v>
      </c>
      <c r="V32" s="15">
        <v>39</v>
      </c>
      <c r="W32" s="15">
        <v>60</v>
      </c>
      <c r="X32" s="15">
        <v>80</v>
      </c>
      <c r="Y32" s="15">
        <v>39</v>
      </c>
      <c r="Z32" s="15">
        <v>60</v>
      </c>
      <c r="AA32" s="15">
        <v>81</v>
      </c>
      <c r="AB32" s="15">
        <v>39</v>
      </c>
      <c r="AC32" s="15">
        <v>60</v>
      </c>
      <c r="AD32" s="15">
        <v>81</v>
      </c>
      <c r="AE32" s="15">
        <v>39</v>
      </c>
      <c r="AF32" s="15">
        <v>60</v>
      </c>
      <c r="AG32" s="15">
        <v>82</v>
      </c>
      <c r="AH32" s="15">
        <v>39</v>
      </c>
      <c r="AI32" s="15">
        <v>60</v>
      </c>
      <c r="AJ32" s="15">
        <v>82</v>
      </c>
      <c r="AK32" s="15">
        <v>39</v>
      </c>
      <c r="AL32" s="15">
        <v>60</v>
      </c>
      <c r="AM32" s="15">
        <v>82</v>
      </c>
      <c r="AN32" s="15">
        <v>39</v>
      </c>
      <c r="AO32" s="15">
        <v>60</v>
      </c>
      <c r="AP32" s="15">
        <v>83</v>
      </c>
      <c r="AQ32" s="15">
        <v>39</v>
      </c>
      <c r="AR32" s="15">
        <v>60</v>
      </c>
      <c r="AS32" s="15">
        <v>83</v>
      </c>
      <c r="AT32" s="15">
        <v>38</v>
      </c>
      <c r="AU32" s="15">
        <v>60</v>
      </c>
      <c r="AV32" s="15">
        <v>84</v>
      </c>
      <c r="AW32" s="15">
        <v>38</v>
      </c>
      <c r="AX32" s="15">
        <v>59</v>
      </c>
      <c r="AY32" s="15">
        <v>84</v>
      </c>
      <c r="AZ32" s="15">
        <v>38</v>
      </c>
      <c r="BA32" s="15">
        <v>59</v>
      </c>
      <c r="BB32" s="15">
        <v>85</v>
      </c>
      <c r="BC32" s="16">
        <v>38</v>
      </c>
    </row>
    <row r="33" spans="1:55" ht="15.75" thickBot="1" x14ac:dyDescent="0.25">
      <c r="A33" s="22" t="s">
        <v>32</v>
      </c>
      <c r="B33" s="20">
        <f>AVERAGE(Table4[[#This Row],[2017 Urban Population using at least basic drinking-water services (%)]],Table4[[#This Row],[2017 Rural Population using at least basic drinking-water services (%)]])</f>
        <v>99.5</v>
      </c>
      <c r="C33" s="12">
        <v>100</v>
      </c>
      <c r="D33" s="13">
        <v>99</v>
      </c>
      <c r="E33" s="11">
        <v>99</v>
      </c>
      <c r="F33" s="12">
        <v>100</v>
      </c>
      <c r="G33" s="12">
        <v>99</v>
      </c>
      <c r="H33" s="12">
        <v>99</v>
      </c>
      <c r="I33" s="12">
        <v>100</v>
      </c>
      <c r="J33" s="12">
        <v>99</v>
      </c>
      <c r="K33" s="12">
        <v>99</v>
      </c>
      <c r="L33" s="12">
        <v>100</v>
      </c>
      <c r="M33" s="12">
        <v>99</v>
      </c>
      <c r="N33" s="12">
        <v>99</v>
      </c>
      <c r="O33" s="12">
        <v>99</v>
      </c>
      <c r="P33" s="12">
        <v>99</v>
      </c>
      <c r="Q33" s="12">
        <v>99</v>
      </c>
      <c r="R33" s="12">
        <v>99</v>
      </c>
      <c r="S33" s="12">
        <v>99</v>
      </c>
      <c r="T33" s="12">
        <v>99</v>
      </c>
      <c r="U33" s="12">
        <v>99</v>
      </c>
      <c r="V33" s="12">
        <v>99</v>
      </c>
      <c r="W33" s="12">
        <v>99</v>
      </c>
      <c r="X33" s="12">
        <v>99</v>
      </c>
      <c r="Y33" s="12">
        <v>99</v>
      </c>
      <c r="Z33" s="12">
        <v>99</v>
      </c>
      <c r="AA33" s="12">
        <v>99</v>
      </c>
      <c r="AB33" s="12">
        <v>98</v>
      </c>
      <c r="AC33" s="12">
        <v>99</v>
      </c>
      <c r="AD33" s="12">
        <v>99</v>
      </c>
      <c r="AE33" s="12">
        <v>98</v>
      </c>
      <c r="AF33" s="12">
        <v>99</v>
      </c>
      <c r="AG33" s="12">
        <v>99</v>
      </c>
      <c r="AH33" s="12">
        <v>98</v>
      </c>
      <c r="AI33" s="12">
        <v>99</v>
      </c>
      <c r="AJ33" s="12">
        <v>99</v>
      </c>
      <c r="AK33" s="12">
        <v>98</v>
      </c>
      <c r="AL33" s="12">
        <v>99</v>
      </c>
      <c r="AM33" s="12">
        <v>99</v>
      </c>
      <c r="AN33" s="12">
        <v>98</v>
      </c>
      <c r="AO33" s="12">
        <v>99</v>
      </c>
      <c r="AP33" s="12">
        <v>99</v>
      </c>
      <c r="AQ33" s="12">
        <v>98</v>
      </c>
      <c r="AR33" s="12">
        <v>99</v>
      </c>
      <c r="AS33" s="12">
        <v>99</v>
      </c>
      <c r="AT33" s="12">
        <v>98</v>
      </c>
      <c r="AU33" s="12">
        <v>99</v>
      </c>
      <c r="AV33" s="12">
        <v>99</v>
      </c>
      <c r="AW33" s="12">
        <v>98</v>
      </c>
      <c r="AX33" s="12">
        <v>99</v>
      </c>
      <c r="AY33" s="12">
        <v>99</v>
      </c>
      <c r="AZ33" s="12">
        <v>98</v>
      </c>
      <c r="BA33" s="12">
        <v>99</v>
      </c>
      <c r="BB33" s="12">
        <v>99</v>
      </c>
      <c r="BC33" s="13">
        <v>98</v>
      </c>
    </row>
    <row r="34" spans="1:55" ht="15.75" thickBot="1" x14ac:dyDescent="0.25">
      <c r="A34" s="21" t="s">
        <v>33</v>
      </c>
      <c r="B34" s="20">
        <v>49.5</v>
      </c>
      <c r="C34" s="15" t="s">
        <v>259</v>
      </c>
      <c r="D34" s="16" t="s">
        <v>259</v>
      </c>
      <c r="E34" s="14">
        <v>49.5</v>
      </c>
      <c r="F34" s="15">
        <v>65</v>
      </c>
      <c r="G34" s="15">
        <v>34</v>
      </c>
      <c r="H34" s="15">
        <v>46</v>
      </c>
      <c r="I34" s="15">
        <v>65</v>
      </c>
      <c r="J34" s="15">
        <v>34</v>
      </c>
      <c r="K34" s="15">
        <v>46</v>
      </c>
      <c r="L34" s="15">
        <v>65</v>
      </c>
      <c r="M34" s="15">
        <v>34</v>
      </c>
      <c r="N34" s="15">
        <v>46</v>
      </c>
      <c r="O34" s="15">
        <v>65</v>
      </c>
      <c r="P34" s="15">
        <v>34</v>
      </c>
      <c r="Q34" s="15">
        <v>46</v>
      </c>
      <c r="R34" s="15">
        <v>65</v>
      </c>
      <c r="S34" s="15">
        <v>34</v>
      </c>
      <c r="T34" s="15">
        <v>47</v>
      </c>
      <c r="U34" s="15">
        <v>66</v>
      </c>
      <c r="V34" s="15">
        <v>35</v>
      </c>
      <c r="W34" s="15">
        <v>48</v>
      </c>
      <c r="X34" s="15">
        <v>68</v>
      </c>
      <c r="Y34" s="15">
        <v>36</v>
      </c>
      <c r="Z34" s="15">
        <v>49</v>
      </c>
      <c r="AA34" s="15">
        <v>69</v>
      </c>
      <c r="AB34" s="15">
        <v>36</v>
      </c>
      <c r="AC34" s="15">
        <v>50</v>
      </c>
      <c r="AD34" s="15">
        <v>70</v>
      </c>
      <c r="AE34" s="15">
        <v>37</v>
      </c>
      <c r="AF34" s="15">
        <v>51</v>
      </c>
      <c r="AG34" s="15">
        <v>72</v>
      </c>
      <c r="AH34" s="15">
        <v>38</v>
      </c>
      <c r="AI34" s="15">
        <v>52</v>
      </c>
      <c r="AJ34" s="15">
        <v>73</v>
      </c>
      <c r="AK34" s="15">
        <v>39</v>
      </c>
      <c r="AL34" s="15">
        <v>53</v>
      </c>
      <c r="AM34" s="15">
        <v>75</v>
      </c>
      <c r="AN34" s="15">
        <v>40</v>
      </c>
      <c r="AO34" s="15">
        <v>54</v>
      </c>
      <c r="AP34" s="15">
        <v>76</v>
      </c>
      <c r="AQ34" s="15">
        <v>41</v>
      </c>
      <c r="AR34" s="15">
        <v>55</v>
      </c>
      <c r="AS34" s="15">
        <v>78</v>
      </c>
      <c r="AT34" s="15">
        <v>42</v>
      </c>
      <c r="AU34" s="15">
        <v>56</v>
      </c>
      <c r="AV34" s="15">
        <v>79</v>
      </c>
      <c r="AW34" s="15">
        <v>42</v>
      </c>
      <c r="AX34" s="15">
        <v>57</v>
      </c>
      <c r="AY34" s="15">
        <v>80</v>
      </c>
      <c r="AZ34" s="15">
        <v>43</v>
      </c>
      <c r="BA34" s="15">
        <v>58</v>
      </c>
      <c r="BB34" s="15">
        <v>82</v>
      </c>
      <c r="BC34" s="16">
        <v>44</v>
      </c>
    </row>
    <row r="35" spans="1:55" ht="15.75" thickBot="1" x14ac:dyDescent="0.25">
      <c r="A35" s="22" t="s">
        <v>34</v>
      </c>
      <c r="B35" s="20">
        <f>AVERAGE(Table4[[#This Row],[2017 Urban Population using at least basic drinking-water services (%)]],Table4[[#This Row],[2017 Rural Population using at least basic drinking-water services (%)]])</f>
        <v>49.5</v>
      </c>
      <c r="C35" s="12">
        <v>70</v>
      </c>
      <c r="D35" s="13">
        <v>29</v>
      </c>
      <c r="E35" s="11">
        <v>39</v>
      </c>
      <c r="F35" s="12">
        <v>70</v>
      </c>
      <c r="G35" s="12">
        <v>30</v>
      </c>
      <c r="H35" s="12">
        <v>39</v>
      </c>
      <c r="I35" s="12">
        <v>71</v>
      </c>
      <c r="J35" s="12">
        <v>30</v>
      </c>
      <c r="K35" s="12">
        <v>39</v>
      </c>
      <c r="L35" s="12">
        <v>71</v>
      </c>
      <c r="M35" s="12">
        <v>30</v>
      </c>
      <c r="N35" s="12">
        <v>39</v>
      </c>
      <c r="O35" s="12">
        <v>72</v>
      </c>
      <c r="P35" s="12">
        <v>30</v>
      </c>
      <c r="Q35" s="12">
        <v>39</v>
      </c>
      <c r="R35" s="12">
        <v>72</v>
      </c>
      <c r="S35" s="12">
        <v>30</v>
      </c>
      <c r="T35" s="12">
        <v>40</v>
      </c>
      <c r="U35" s="12">
        <v>73</v>
      </c>
      <c r="V35" s="12">
        <v>30</v>
      </c>
      <c r="W35" s="12">
        <v>40</v>
      </c>
      <c r="X35" s="12">
        <v>73</v>
      </c>
      <c r="Y35" s="12">
        <v>30</v>
      </c>
      <c r="Z35" s="12">
        <v>40</v>
      </c>
      <c r="AA35" s="12">
        <v>73</v>
      </c>
      <c r="AB35" s="12">
        <v>31</v>
      </c>
      <c r="AC35" s="12">
        <v>40</v>
      </c>
      <c r="AD35" s="12">
        <v>74</v>
      </c>
      <c r="AE35" s="12">
        <v>31</v>
      </c>
      <c r="AF35" s="12">
        <v>40</v>
      </c>
      <c r="AG35" s="12">
        <v>74</v>
      </c>
      <c r="AH35" s="12">
        <v>31</v>
      </c>
      <c r="AI35" s="12">
        <v>41</v>
      </c>
      <c r="AJ35" s="12">
        <v>74</v>
      </c>
      <c r="AK35" s="12">
        <v>31</v>
      </c>
      <c r="AL35" s="12">
        <v>41</v>
      </c>
      <c r="AM35" s="12">
        <v>75</v>
      </c>
      <c r="AN35" s="12">
        <v>31</v>
      </c>
      <c r="AO35" s="12">
        <v>41</v>
      </c>
      <c r="AP35" s="12">
        <v>75</v>
      </c>
      <c r="AQ35" s="12">
        <v>31</v>
      </c>
      <c r="AR35" s="12">
        <v>41</v>
      </c>
      <c r="AS35" s="12">
        <v>76</v>
      </c>
      <c r="AT35" s="12">
        <v>31</v>
      </c>
      <c r="AU35" s="12">
        <v>41</v>
      </c>
      <c r="AV35" s="12">
        <v>76</v>
      </c>
      <c r="AW35" s="12">
        <v>32</v>
      </c>
      <c r="AX35" s="12">
        <v>41</v>
      </c>
      <c r="AY35" s="12">
        <v>76</v>
      </c>
      <c r="AZ35" s="12">
        <v>32</v>
      </c>
      <c r="BA35" s="12">
        <v>41</v>
      </c>
      <c r="BB35" s="12">
        <v>76</v>
      </c>
      <c r="BC35" s="13">
        <v>32</v>
      </c>
    </row>
    <row r="36" spans="1:55" ht="15.75" thickBot="1" x14ac:dyDescent="0.25">
      <c r="A36" s="21" t="s">
        <v>35</v>
      </c>
      <c r="B36" s="20">
        <f>AVERAGE(Table4[[#This Row],[2017 Urban Population using at least basic drinking-water services (%)]],Table4[[#This Row],[2017 Rural Population using at least basic drinking-water services (%)]])</f>
        <v>100</v>
      </c>
      <c r="C36" s="15">
        <v>100</v>
      </c>
      <c r="D36" s="16">
        <v>100</v>
      </c>
      <c r="E36" s="14">
        <v>100</v>
      </c>
      <c r="F36" s="15">
        <v>100</v>
      </c>
      <c r="G36" s="15">
        <v>98</v>
      </c>
      <c r="H36" s="15">
        <v>100</v>
      </c>
      <c r="I36" s="15">
        <v>100</v>
      </c>
      <c r="J36" s="15">
        <v>98</v>
      </c>
      <c r="K36" s="15">
        <v>99</v>
      </c>
      <c r="L36" s="15">
        <v>100</v>
      </c>
      <c r="M36" s="15">
        <v>97</v>
      </c>
      <c r="N36" s="15">
        <v>99</v>
      </c>
      <c r="O36" s="15">
        <v>100</v>
      </c>
      <c r="P36" s="15">
        <v>95</v>
      </c>
      <c r="Q36" s="15">
        <v>99</v>
      </c>
      <c r="R36" s="15">
        <v>100</v>
      </c>
      <c r="S36" s="15">
        <v>93</v>
      </c>
      <c r="T36" s="15">
        <v>99</v>
      </c>
      <c r="U36" s="15">
        <v>100</v>
      </c>
      <c r="V36" s="15">
        <v>92</v>
      </c>
      <c r="W36" s="15">
        <v>98</v>
      </c>
      <c r="X36" s="15">
        <v>100</v>
      </c>
      <c r="Y36" s="15">
        <v>90</v>
      </c>
      <c r="Z36" s="15">
        <v>98</v>
      </c>
      <c r="AA36" s="15">
        <v>100</v>
      </c>
      <c r="AB36" s="15">
        <v>89</v>
      </c>
      <c r="AC36" s="15">
        <v>98</v>
      </c>
      <c r="AD36" s="15">
        <v>100</v>
      </c>
      <c r="AE36" s="15">
        <v>87</v>
      </c>
      <c r="AF36" s="15">
        <v>98</v>
      </c>
      <c r="AG36" s="15">
        <v>99</v>
      </c>
      <c r="AH36" s="15">
        <v>86</v>
      </c>
      <c r="AI36" s="15">
        <v>97</v>
      </c>
      <c r="AJ36" s="15">
        <v>99</v>
      </c>
      <c r="AK36" s="15">
        <v>84</v>
      </c>
      <c r="AL36" s="15">
        <v>97</v>
      </c>
      <c r="AM36" s="15">
        <v>99</v>
      </c>
      <c r="AN36" s="15">
        <v>82</v>
      </c>
      <c r="AO36" s="15">
        <v>97</v>
      </c>
      <c r="AP36" s="15">
        <v>99</v>
      </c>
      <c r="AQ36" s="15">
        <v>81</v>
      </c>
      <c r="AR36" s="15">
        <v>97</v>
      </c>
      <c r="AS36" s="15">
        <v>99</v>
      </c>
      <c r="AT36" s="15">
        <v>79</v>
      </c>
      <c r="AU36" s="15">
        <v>96</v>
      </c>
      <c r="AV36" s="15">
        <v>99</v>
      </c>
      <c r="AW36" s="15">
        <v>78</v>
      </c>
      <c r="AX36" s="15">
        <v>96</v>
      </c>
      <c r="AY36" s="15">
        <v>99</v>
      </c>
      <c r="AZ36" s="15">
        <v>76</v>
      </c>
      <c r="BA36" s="15">
        <v>96</v>
      </c>
      <c r="BB36" s="15">
        <v>99</v>
      </c>
      <c r="BC36" s="16">
        <v>75</v>
      </c>
    </row>
    <row r="37" spans="1:55" ht="15.75" thickBot="1" x14ac:dyDescent="0.25">
      <c r="A37" s="22" t="s">
        <v>36</v>
      </c>
      <c r="B37" s="20">
        <f>AVERAGE(Table4[[#This Row],[2017 Urban Population using at least basic drinking-water services (%)]],Table4[[#This Row],[2017 Rural Population using at least basic drinking-water services (%)]])</f>
        <v>92</v>
      </c>
      <c r="C37" s="12">
        <v>98</v>
      </c>
      <c r="D37" s="13">
        <v>86</v>
      </c>
      <c r="E37" s="11">
        <v>92</v>
      </c>
      <c r="F37" s="12">
        <v>98</v>
      </c>
      <c r="G37" s="12">
        <v>85</v>
      </c>
      <c r="H37" s="12">
        <v>92</v>
      </c>
      <c r="I37" s="12">
        <v>98</v>
      </c>
      <c r="J37" s="12">
        <v>84</v>
      </c>
      <c r="K37" s="12">
        <v>91</v>
      </c>
      <c r="L37" s="12">
        <v>98</v>
      </c>
      <c r="M37" s="12">
        <v>83</v>
      </c>
      <c r="N37" s="12">
        <v>91</v>
      </c>
      <c r="O37" s="12">
        <v>98</v>
      </c>
      <c r="P37" s="12">
        <v>82</v>
      </c>
      <c r="Q37" s="12">
        <v>90</v>
      </c>
      <c r="R37" s="12">
        <v>98</v>
      </c>
      <c r="S37" s="12">
        <v>81</v>
      </c>
      <c r="T37" s="12">
        <v>89</v>
      </c>
      <c r="U37" s="12">
        <v>98</v>
      </c>
      <c r="V37" s="12">
        <v>80</v>
      </c>
      <c r="W37" s="12">
        <v>88</v>
      </c>
      <c r="X37" s="12">
        <v>98</v>
      </c>
      <c r="Y37" s="12">
        <v>79</v>
      </c>
      <c r="Z37" s="12">
        <v>88</v>
      </c>
      <c r="AA37" s="12">
        <v>98</v>
      </c>
      <c r="AB37" s="12">
        <v>78</v>
      </c>
      <c r="AC37" s="12">
        <v>87</v>
      </c>
      <c r="AD37" s="12">
        <v>98</v>
      </c>
      <c r="AE37" s="12">
        <v>77</v>
      </c>
      <c r="AF37" s="12">
        <v>86</v>
      </c>
      <c r="AG37" s="12">
        <v>98</v>
      </c>
      <c r="AH37" s="12">
        <v>76</v>
      </c>
      <c r="AI37" s="12">
        <v>85</v>
      </c>
      <c r="AJ37" s="12">
        <v>98</v>
      </c>
      <c r="AK37" s="12">
        <v>75</v>
      </c>
      <c r="AL37" s="12">
        <v>84</v>
      </c>
      <c r="AM37" s="12">
        <v>98</v>
      </c>
      <c r="AN37" s="12">
        <v>74</v>
      </c>
      <c r="AO37" s="12">
        <v>84</v>
      </c>
      <c r="AP37" s="12">
        <v>98</v>
      </c>
      <c r="AQ37" s="12">
        <v>73</v>
      </c>
      <c r="AR37" s="12">
        <v>83</v>
      </c>
      <c r="AS37" s="12">
        <v>98</v>
      </c>
      <c r="AT37" s="12">
        <v>72</v>
      </c>
      <c r="AU37" s="12">
        <v>82</v>
      </c>
      <c r="AV37" s="12">
        <v>98</v>
      </c>
      <c r="AW37" s="12">
        <v>71</v>
      </c>
      <c r="AX37" s="12">
        <v>81</v>
      </c>
      <c r="AY37" s="12">
        <v>98</v>
      </c>
      <c r="AZ37" s="12">
        <v>70</v>
      </c>
      <c r="BA37" s="12">
        <v>80</v>
      </c>
      <c r="BB37" s="12">
        <v>98</v>
      </c>
      <c r="BC37" s="13">
        <v>70</v>
      </c>
    </row>
    <row r="38" spans="1:55" ht="15.75" thickBot="1" x14ac:dyDescent="0.25">
      <c r="A38" s="21" t="s">
        <v>37</v>
      </c>
      <c r="B38" s="20">
        <f>AVERAGE(Table4[[#This Row],[2017 Urban Population using at least basic drinking-water services (%)]],Table4[[#This Row],[2017 Rural Population using at least basic drinking-water services (%)]])</f>
        <v>93</v>
      </c>
      <c r="C38" s="15">
        <v>100</v>
      </c>
      <c r="D38" s="16">
        <v>86</v>
      </c>
      <c r="E38" s="14">
        <v>97</v>
      </c>
      <c r="F38" s="15">
        <v>100</v>
      </c>
      <c r="G38" s="15">
        <v>86</v>
      </c>
      <c r="H38" s="15">
        <v>97</v>
      </c>
      <c r="I38" s="15">
        <v>100</v>
      </c>
      <c r="J38" s="15">
        <v>85</v>
      </c>
      <c r="K38" s="15">
        <v>96</v>
      </c>
      <c r="L38" s="15">
        <v>100</v>
      </c>
      <c r="M38" s="15">
        <v>84</v>
      </c>
      <c r="N38" s="15">
        <v>96</v>
      </c>
      <c r="O38" s="15">
        <v>99</v>
      </c>
      <c r="P38" s="15">
        <v>83</v>
      </c>
      <c r="Q38" s="15">
        <v>96</v>
      </c>
      <c r="R38" s="15">
        <v>99</v>
      </c>
      <c r="S38" s="15">
        <v>82</v>
      </c>
      <c r="T38" s="15">
        <v>95</v>
      </c>
      <c r="U38" s="15">
        <v>99</v>
      </c>
      <c r="V38" s="15">
        <v>81</v>
      </c>
      <c r="W38" s="15">
        <v>95</v>
      </c>
      <c r="X38" s="15">
        <v>99</v>
      </c>
      <c r="Y38" s="15">
        <v>80</v>
      </c>
      <c r="Z38" s="15">
        <v>95</v>
      </c>
      <c r="AA38" s="15">
        <v>99</v>
      </c>
      <c r="AB38" s="15">
        <v>79</v>
      </c>
      <c r="AC38" s="15">
        <v>94</v>
      </c>
      <c r="AD38" s="15">
        <v>99</v>
      </c>
      <c r="AE38" s="15">
        <v>78</v>
      </c>
      <c r="AF38" s="15">
        <v>94</v>
      </c>
      <c r="AG38" s="15">
        <v>99</v>
      </c>
      <c r="AH38" s="15">
        <v>77</v>
      </c>
      <c r="AI38" s="15">
        <v>93</v>
      </c>
      <c r="AJ38" s="15">
        <v>99</v>
      </c>
      <c r="AK38" s="15">
        <v>77</v>
      </c>
      <c r="AL38" s="15">
        <v>93</v>
      </c>
      <c r="AM38" s="15">
        <v>99</v>
      </c>
      <c r="AN38" s="15">
        <v>76</v>
      </c>
      <c r="AO38" s="15">
        <v>93</v>
      </c>
      <c r="AP38" s="15">
        <v>98</v>
      </c>
      <c r="AQ38" s="15">
        <v>75</v>
      </c>
      <c r="AR38" s="15">
        <v>92</v>
      </c>
      <c r="AS38" s="15">
        <v>98</v>
      </c>
      <c r="AT38" s="15">
        <v>74</v>
      </c>
      <c r="AU38" s="15">
        <v>92</v>
      </c>
      <c r="AV38" s="15">
        <v>98</v>
      </c>
      <c r="AW38" s="15">
        <v>73</v>
      </c>
      <c r="AX38" s="15">
        <v>91</v>
      </c>
      <c r="AY38" s="15">
        <v>98</v>
      </c>
      <c r="AZ38" s="15">
        <v>72</v>
      </c>
      <c r="BA38" s="15">
        <v>91</v>
      </c>
      <c r="BB38" s="15">
        <v>98</v>
      </c>
      <c r="BC38" s="16">
        <v>71</v>
      </c>
    </row>
    <row r="39" spans="1:55" ht="15.75" thickBot="1" x14ac:dyDescent="0.25">
      <c r="A39" s="22" t="s">
        <v>38</v>
      </c>
      <c r="B39" s="20">
        <f>AVERAGE(Table4[[#This Row],[2017 Urban Population using at least basic drinking-water services (%)]],Table4[[#This Row],[2017 Rural Population using at least basic drinking-water services (%)]])</f>
        <v>82.5</v>
      </c>
      <c r="C39" s="12">
        <v>88</v>
      </c>
      <c r="D39" s="13">
        <v>77</v>
      </c>
      <c r="E39" s="11">
        <v>80</v>
      </c>
      <c r="F39" s="12">
        <v>88</v>
      </c>
      <c r="G39" s="12">
        <v>77</v>
      </c>
      <c r="H39" s="12">
        <v>80</v>
      </c>
      <c r="I39" s="12">
        <v>88</v>
      </c>
      <c r="J39" s="12">
        <v>77</v>
      </c>
      <c r="K39" s="12">
        <v>80</v>
      </c>
      <c r="L39" s="12">
        <v>88</v>
      </c>
      <c r="M39" s="12">
        <v>77</v>
      </c>
      <c r="N39" s="12">
        <v>81</v>
      </c>
      <c r="O39" s="12">
        <v>88</v>
      </c>
      <c r="P39" s="12">
        <v>78</v>
      </c>
      <c r="Q39" s="12">
        <v>82</v>
      </c>
      <c r="R39" s="12">
        <v>88</v>
      </c>
      <c r="S39" s="12">
        <v>79</v>
      </c>
      <c r="T39" s="12">
        <v>83</v>
      </c>
      <c r="U39" s="12">
        <v>88</v>
      </c>
      <c r="V39" s="12">
        <v>80</v>
      </c>
      <c r="W39" s="12">
        <v>83</v>
      </c>
      <c r="X39" s="12">
        <v>89</v>
      </c>
      <c r="Y39" s="12">
        <v>81</v>
      </c>
      <c r="Z39" s="12">
        <v>84</v>
      </c>
      <c r="AA39" s="12">
        <v>89</v>
      </c>
      <c r="AB39" s="12">
        <v>82</v>
      </c>
      <c r="AC39" s="12">
        <v>85</v>
      </c>
      <c r="AD39" s="12">
        <v>89</v>
      </c>
      <c r="AE39" s="12">
        <v>84</v>
      </c>
      <c r="AF39" s="12">
        <v>86</v>
      </c>
      <c r="AG39" s="12">
        <v>89</v>
      </c>
      <c r="AH39" s="12">
        <v>85</v>
      </c>
      <c r="AI39" s="12">
        <v>87</v>
      </c>
      <c r="AJ39" s="12">
        <v>89</v>
      </c>
      <c r="AK39" s="12">
        <v>86</v>
      </c>
      <c r="AL39" s="12">
        <v>88</v>
      </c>
      <c r="AM39" s="12">
        <v>89</v>
      </c>
      <c r="AN39" s="12">
        <v>87</v>
      </c>
      <c r="AO39" s="12">
        <v>88</v>
      </c>
      <c r="AP39" s="12">
        <v>90</v>
      </c>
      <c r="AQ39" s="12">
        <v>88</v>
      </c>
      <c r="AR39" s="12">
        <v>89</v>
      </c>
      <c r="AS39" s="12">
        <v>90</v>
      </c>
      <c r="AT39" s="12">
        <v>89</v>
      </c>
      <c r="AU39" s="12">
        <v>90</v>
      </c>
      <c r="AV39" s="12">
        <v>90</v>
      </c>
      <c r="AW39" s="12">
        <v>90</v>
      </c>
      <c r="AX39" s="12">
        <v>91</v>
      </c>
      <c r="AY39" s="12">
        <v>90</v>
      </c>
      <c r="AZ39" s="12">
        <v>91</v>
      </c>
      <c r="BA39" s="12">
        <v>91</v>
      </c>
      <c r="BB39" s="12">
        <v>90</v>
      </c>
      <c r="BC39" s="13">
        <v>91</v>
      </c>
    </row>
    <row r="40" spans="1:55" ht="15.75" thickBot="1" x14ac:dyDescent="0.25">
      <c r="A40" s="21" t="s">
        <v>39</v>
      </c>
      <c r="B40" s="20">
        <f>AVERAGE(Table4[[#This Row],[2017 Urban Population using at least basic drinking-water services (%)]],Table4[[#This Row],[2017 Rural Population using at least basic drinking-water services (%)]])</f>
        <v>66.5</v>
      </c>
      <c r="C40" s="15">
        <v>87</v>
      </c>
      <c r="D40" s="16">
        <v>46</v>
      </c>
      <c r="E40" s="14">
        <v>72</v>
      </c>
      <c r="F40" s="15">
        <v>87</v>
      </c>
      <c r="G40" s="15">
        <v>44</v>
      </c>
      <c r="H40" s="15">
        <v>71</v>
      </c>
      <c r="I40" s="15">
        <v>87</v>
      </c>
      <c r="J40" s="15">
        <v>41</v>
      </c>
      <c r="K40" s="15">
        <v>70</v>
      </c>
      <c r="L40" s="15">
        <v>87</v>
      </c>
      <c r="M40" s="15">
        <v>39</v>
      </c>
      <c r="N40" s="15">
        <v>69</v>
      </c>
      <c r="O40" s="15">
        <v>86</v>
      </c>
      <c r="P40" s="15">
        <v>37</v>
      </c>
      <c r="Q40" s="15">
        <v>68</v>
      </c>
      <c r="R40" s="15">
        <v>86</v>
      </c>
      <c r="S40" s="15">
        <v>35</v>
      </c>
      <c r="T40" s="15">
        <v>67</v>
      </c>
      <c r="U40" s="15">
        <v>86</v>
      </c>
      <c r="V40" s="15">
        <v>33</v>
      </c>
      <c r="W40" s="15">
        <v>66</v>
      </c>
      <c r="X40" s="15">
        <v>86</v>
      </c>
      <c r="Y40" s="15">
        <v>31</v>
      </c>
      <c r="Z40" s="15">
        <v>65</v>
      </c>
      <c r="AA40" s="15">
        <v>86</v>
      </c>
      <c r="AB40" s="15">
        <v>29</v>
      </c>
      <c r="AC40" s="15">
        <v>64</v>
      </c>
      <c r="AD40" s="15">
        <v>86</v>
      </c>
      <c r="AE40" s="15">
        <v>27</v>
      </c>
      <c r="AF40" s="15">
        <v>63</v>
      </c>
      <c r="AG40" s="15">
        <v>86</v>
      </c>
      <c r="AH40" s="15">
        <v>26</v>
      </c>
      <c r="AI40" s="15">
        <v>62</v>
      </c>
      <c r="AJ40" s="15">
        <v>85</v>
      </c>
      <c r="AK40" s="15">
        <v>24</v>
      </c>
      <c r="AL40" s="15">
        <v>61</v>
      </c>
      <c r="AM40" s="15">
        <v>85</v>
      </c>
      <c r="AN40" s="15">
        <v>22</v>
      </c>
      <c r="AO40" s="15">
        <v>60</v>
      </c>
      <c r="AP40" s="15">
        <v>85</v>
      </c>
      <c r="AQ40" s="15">
        <v>20</v>
      </c>
      <c r="AR40" s="15">
        <v>58</v>
      </c>
      <c r="AS40" s="15">
        <v>85</v>
      </c>
      <c r="AT40" s="15">
        <v>18</v>
      </c>
      <c r="AU40" s="15">
        <v>58</v>
      </c>
      <c r="AV40" s="15">
        <v>85</v>
      </c>
      <c r="AW40" s="15">
        <v>18</v>
      </c>
      <c r="AX40" s="15">
        <v>57</v>
      </c>
      <c r="AY40" s="15">
        <v>85</v>
      </c>
      <c r="AZ40" s="15">
        <v>18</v>
      </c>
      <c r="BA40" s="15">
        <v>57</v>
      </c>
      <c r="BB40" s="15">
        <v>85</v>
      </c>
      <c r="BC40" s="16">
        <v>18</v>
      </c>
    </row>
    <row r="41" spans="1:55" ht="15.75" thickBot="1" x14ac:dyDescent="0.25">
      <c r="A41" s="22" t="s">
        <v>40</v>
      </c>
      <c r="B41" s="20">
        <v>100</v>
      </c>
      <c r="C41" s="12" t="s">
        <v>259</v>
      </c>
      <c r="D41" s="13" t="s">
        <v>259</v>
      </c>
      <c r="E41" s="11">
        <v>100</v>
      </c>
      <c r="F41" s="12" t="s">
        <v>259</v>
      </c>
      <c r="G41" s="12" t="s">
        <v>259</v>
      </c>
      <c r="H41" s="12">
        <v>100</v>
      </c>
      <c r="I41" s="12" t="s">
        <v>259</v>
      </c>
      <c r="J41" s="12" t="s">
        <v>259</v>
      </c>
      <c r="K41" s="12">
        <v>100</v>
      </c>
      <c r="L41" s="12" t="s">
        <v>259</v>
      </c>
      <c r="M41" s="12" t="s">
        <v>259</v>
      </c>
      <c r="N41" s="12">
        <v>100</v>
      </c>
      <c r="O41" s="12" t="s">
        <v>259</v>
      </c>
      <c r="P41" s="12" t="s">
        <v>259</v>
      </c>
      <c r="Q41" s="12">
        <v>100</v>
      </c>
      <c r="R41" s="12" t="s">
        <v>259</v>
      </c>
      <c r="S41" s="12" t="s">
        <v>259</v>
      </c>
      <c r="T41" s="12">
        <v>100</v>
      </c>
      <c r="U41" s="12" t="s">
        <v>259</v>
      </c>
      <c r="V41" s="12" t="s">
        <v>259</v>
      </c>
      <c r="W41" s="12">
        <v>100</v>
      </c>
      <c r="X41" s="12" t="s">
        <v>259</v>
      </c>
      <c r="Y41" s="12" t="s">
        <v>259</v>
      </c>
      <c r="Z41" s="12">
        <v>100</v>
      </c>
      <c r="AA41" s="12" t="s">
        <v>259</v>
      </c>
      <c r="AB41" s="12" t="s">
        <v>259</v>
      </c>
      <c r="AC41" s="12">
        <v>100</v>
      </c>
      <c r="AD41" s="12" t="s">
        <v>259</v>
      </c>
      <c r="AE41" s="12" t="s">
        <v>259</v>
      </c>
      <c r="AF41" s="12">
        <v>100</v>
      </c>
      <c r="AG41" s="12" t="s">
        <v>259</v>
      </c>
      <c r="AH41" s="12" t="s">
        <v>259</v>
      </c>
      <c r="AI41" s="12">
        <v>100</v>
      </c>
      <c r="AJ41" s="12" t="s">
        <v>259</v>
      </c>
      <c r="AK41" s="12" t="s">
        <v>259</v>
      </c>
      <c r="AL41" s="12">
        <v>100</v>
      </c>
      <c r="AM41" s="12" t="s">
        <v>259</v>
      </c>
      <c r="AN41" s="12" t="s">
        <v>259</v>
      </c>
      <c r="AO41" s="12">
        <v>100</v>
      </c>
      <c r="AP41" s="12" t="s">
        <v>259</v>
      </c>
      <c r="AQ41" s="12" t="s">
        <v>259</v>
      </c>
      <c r="AR41" s="12">
        <v>100</v>
      </c>
      <c r="AS41" s="12" t="s">
        <v>259</v>
      </c>
      <c r="AT41" s="12" t="s">
        <v>259</v>
      </c>
      <c r="AU41" s="12">
        <v>100</v>
      </c>
      <c r="AV41" s="12" t="s">
        <v>259</v>
      </c>
      <c r="AW41" s="12" t="s">
        <v>259</v>
      </c>
      <c r="AX41" s="12">
        <v>100</v>
      </c>
      <c r="AY41" s="12" t="s">
        <v>259</v>
      </c>
      <c r="AZ41" s="12" t="s">
        <v>259</v>
      </c>
      <c r="BA41" s="12">
        <v>100</v>
      </c>
      <c r="BB41" s="12" t="s">
        <v>259</v>
      </c>
      <c r="BC41" s="13" t="s">
        <v>259</v>
      </c>
    </row>
    <row r="42" spans="1:55" ht="15.75" thickBot="1" x14ac:dyDescent="0.25">
      <c r="A42" s="21" t="s">
        <v>41</v>
      </c>
      <c r="B42" s="20">
        <f>AVERAGE(Table4[[#This Row],[2017 Urban Population using at least basic drinking-water services (%)]],Table4[[#This Row],[2017 Rural Population using at least basic drinking-water services (%)]])</f>
        <v>100</v>
      </c>
      <c r="C42" s="15">
        <v>100</v>
      </c>
      <c r="D42" s="16">
        <v>100</v>
      </c>
      <c r="E42" s="14">
        <v>100</v>
      </c>
      <c r="F42" s="15">
        <v>100</v>
      </c>
      <c r="G42" s="15">
        <v>100</v>
      </c>
      <c r="H42" s="15">
        <v>100</v>
      </c>
      <c r="I42" s="15">
        <v>100</v>
      </c>
      <c r="J42" s="15">
        <v>99</v>
      </c>
      <c r="K42" s="15">
        <v>99</v>
      </c>
      <c r="L42" s="15">
        <v>100</v>
      </c>
      <c r="M42" s="15">
        <v>98</v>
      </c>
      <c r="N42" s="15">
        <v>99</v>
      </c>
      <c r="O42" s="15">
        <v>100</v>
      </c>
      <c r="P42" s="15">
        <v>97</v>
      </c>
      <c r="Q42" s="15">
        <v>99</v>
      </c>
      <c r="R42" s="15">
        <v>100</v>
      </c>
      <c r="S42" s="15">
        <v>96</v>
      </c>
      <c r="T42" s="15">
        <v>98</v>
      </c>
      <c r="U42" s="15">
        <v>100</v>
      </c>
      <c r="V42" s="15">
        <v>96</v>
      </c>
      <c r="W42" s="15">
        <v>98</v>
      </c>
      <c r="X42" s="15">
        <v>100</v>
      </c>
      <c r="Y42" s="15">
        <v>95</v>
      </c>
      <c r="Z42" s="15">
        <v>98</v>
      </c>
      <c r="AA42" s="15">
        <v>99</v>
      </c>
      <c r="AB42" s="15">
        <v>94</v>
      </c>
      <c r="AC42" s="15">
        <v>98</v>
      </c>
      <c r="AD42" s="15">
        <v>99</v>
      </c>
      <c r="AE42" s="15">
        <v>93</v>
      </c>
      <c r="AF42" s="15">
        <v>97</v>
      </c>
      <c r="AG42" s="15">
        <v>99</v>
      </c>
      <c r="AH42" s="15">
        <v>93</v>
      </c>
      <c r="AI42" s="15">
        <v>97</v>
      </c>
      <c r="AJ42" s="15">
        <v>99</v>
      </c>
      <c r="AK42" s="15">
        <v>92</v>
      </c>
      <c r="AL42" s="15">
        <v>96</v>
      </c>
      <c r="AM42" s="15">
        <v>99</v>
      </c>
      <c r="AN42" s="15">
        <v>91</v>
      </c>
      <c r="AO42" s="15">
        <v>96</v>
      </c>
      <c r="AP42" s="15">
        <v>99</v>
      </c>
      <c r="AQ42" s="15">
        <v>90</v>
      </c>
      <c r="AR42" s="15">
        <v>96</v>
      </c>
      <c r="AS42" s="15">
        <v>99</v>
      </c>
      <c r="AT42" s="15">
        <v>89</v>
      </c>
      <c r="AU42" s="15">
        <v>95</v>
      </c>
      <c r="AV42" s="15">
        <v>99</v>
      </c>
      <c r="AW42" s="15">
        <v>89</v>
      </c>
      <c r="AX42" s="15">
        <v>95</v>
      </c>
      <c r="AY42" s="15">
        <v>99</v>
      </c>
      <c r="AZ42" s="15">
        <v>88</v>
      </c>
      <c r="BA42" s="15">
        <v>94</v>
      </c>
      <c r="BB42" s="15">
        <v>99</v>
      </c>
      <c r="BC42" s="16">
        <v>87</v>
      </c>
    </row>
    <row r="43" spans="1:55" ht="15.75" thickBot="1" x14ac:dyDescent="0.25">
      <c r="A43" s="22" t="s">
        <v>42</v>
      </c>
      <c r="B43" s="20">
        <f>AVERAGE(Table4[[#This Row],[2017 Urban Population using at least basic drinking-water services (%)]],Table4[[#This Row],[2017 Rural Population using at least basic drinking-water services (%)]])</f>
        <v>73</v>
      </c>
      <c r="C43" s="12">
        <v>88</v>
      </c>
      <c r="D43" s="13">
        <v>58</v>
      </c>
      <c r="E43" s="11">
        <v>73</v>
      </c>
      <c r="F43" s="12">
        <v>88</v>
      </c>
      <c r="G43" s="12">
        <v>58</v>
      </c>
      <c r="H43" s="12">
        <v>73</v>
      </c>
      <c r="I43" s="12">
        <v>88</v>
      </c>
      <c r="J43" s="12">
        <v>58</v>
      </c>
      <c r="K43" s="12">
        <v>73</v>
      </c>
      <c r="L43" s="12">
        <v>88</v>
      </c>
      <c r="M43" s="12">
        <v>57</v>
      </c>
      <c r="N43" s="12">
        <v>72</v>
      </c>
      <c r="O43" s="12">
        <v>88</v>
      </c>
      <c r="P43" s="12">
        <v>57</v>
      </c>
      <c r="Q43" s="12">
        <v>72</v>
      </c>
      <c r="R43" s="12">
        <v>89</v>
      </c>
      <c r="S43" s="12">
        <v>57</v>
      </c>
      <c r="T43" s="12">
        <v>72</v>
      </c>
      <c r="U43" s="12">
        <v>89</v>
      </c>
      <c r="V43" s="12">
        <v>57</v>
      </c>
      <c r="W43" s="12">
        <v>72</v>
      </c>
      <c r="X43" s="12">
        <v>89</v>
      </c>
      <c r="Y43" s="12">
        <v>57</v>
      </c>
      <c r="Z43" s="12">
        <v>72</v>
      </c>
      <c r="AA43" s="12">
        <v>89</v>
      </c>
      <c r="AB43" s="12">
        <v>57</v>
      </c>
      <c r="AC43" s="12">
        <v>72</v>
      </c>
      <c r="AD43" s="12">
        <v>89</v>
      </c>
      <c r="AE43" s="12">
        <v>57</v>
      </c>
      <c r="AF43" s="12">
        <v>72</v>
      </c>
      <c r="AG43" s="12">
        <v>90</v>
      </c>
      <c r="AH43" s="12">
        <v>57</v>
      </c>
      <c r="AI43" s="12">
        <v>72</v>
      </c>
      <c r="AJ43" s="12">
        <v>90</v>
      </c>
      <c r="AK43" s="12">
        <v>56</v>
      </c>
      <c r="AL43" s="12">
        <v>71</v>
      </c>
      <c r="AM43" s="12">
        <v>90</v>
      </c>
      <c r="AN43" s="12">
        <v>56</v>
      </c>
      <c r="AO43" s="12">
        <v>71</v>
      </c>
      <c r="AP43" s="12">
        <v>90</v>
      </c>
      <c r="AQ43" s="12">
        <v>56</v>
      </c>
      <c r="AR43" s="12">
        <v>71</v>
      </c>
      <c r="AS43" s="12">
        <v>90</v>
      </c>
      <c r="AT43" s="12">
        <v>56</v>
      </c>
      <c r="AU43" s="12">
        <v>71</v>
      </c>
      <c r="AV43" s="12">
        <v>90</v>
      </c>
      <c r="AW43" s="12">
        <v>56</v>
      </c>
      <c r="AX43" s="12">
        <v>71</v>
      </c>
      <c r="AY43" s="12">
        <v>91</v>
      </c>
      <c r="AZ43" s="12">
        <v>56</v>
      </c>
      <c r="BA43" s="12">
        <v>71</v>
      </c>
      <c r="BB43" s="12">
        <v>91</v>
      </c>
      <c r="BC43" s="13">
        <v>56</v>
      </c>
    </row>
    <row r="44" spans="1:55" ht="15.75" thickBot="1" x14ac:dyDescent="0.25">
      <c r="A44" s="21" t="s">
        <v>43</v>
      </c>
      <c r="B44" s="20">
        <f>AVERAGE(Table4[[#This Row],[2017 Urban Population using at least basic drinking-water services (%)]],Table4[[#This Row],[2017 Rural Population using at least basic drinking-water services (%)]])</f>
        <v>100</v>
      </c>
      <c r="C44" s="15">
        <v>100</v>
      </c>
      <c r="D44" s="16">
        <v>100</v>
      </c>
      <c r="E44" s="14">
        <v>100</v>
      </c>
      <c r="F44" s="15">
        <v>100</v>
      </c>
      <c r="G44" s="15">
        <v>100</v>
      </c>
      <c r="H44" s="15">
        <v>100</v>
      </c>
      <c r="I44" s="15">
        <v>100</v>
      </c>
      <c r="J44" s="15">
        <v>100</v>
      </c>
      <c r="K44" s="15">
        <v>100</v>
      </c>
      <c r="L44" s="15">
        <v>100</v>
      </c>
      <c r="M44" s="15">
        <v>100</v>
      </c>
      <c r="N44" s="15">
        <v>100</v>
      </c>
      <c r="O44" s="15">
        <v>100</v>
      </c>
      <c r="P44" s="15">
        <v>99</v>
      </c>
      <c r="Q44" s="15">
        <v>99</v>
      </c>
      <c r="R44" s="15">
        <v>100</v>
      </c>
      <c r="S44" s="15">
        <v>99</v>
      </c>
      <c r="T44" s="15">
        <v>99</v>
      </c>
      <c r="U44" s="15">
        <v>100</v>
      </c>
      <c r="V44" s="15">
        <v>99</v>
      </c>
      <c r="W44" s="15">
        <v>99</v>
      </c>
      <c r="X44" s="15">
        <v>100</v>
      </c>
      <c r="Y44" s="15">
        <v>99</v>
      </c>
      <c r="Z44" s="15">
        <v>99</v>
      </c>
      <c r="AA44" s="15">
        <v>100</v>
      </c>
      <c r="AB44" s="15">
        <v>98</v>
      </c>
      <c r="AC44" s="15">
        <v>99</v>
      </c>
      <c r="AD44" s="15">
        <v>100</v>
      </c>
      <c r="AE44" s="15">
        <v>98</v>
      </c>
      <c r="AF44" s="15">
        <v>99</v>
      </c>
      <c r="AG44" s="15">
        <v>100</v>
      </c>
      <c r="AH44" s="15">
        <v>98</v>
      </c>
      <c r="AI44" s="15">
        <v>99</v>
      </c>
      <c r="AJ44" s="15">
        <v>100</v>
      </c>
      <c r="AK44" s="15">
        <v>98</v>
      </c>
      <c r="AL44" s="15">
        <v>99</v>
      </c>
      <c r="AM44" s="15">
        <v>100</v>
      </c>
      <c r="AN44" s="15">
        <v>98</v>
      </c>
      <c r="AO44" s="15">
        <v>99</v>
      </c>
      <c r="AP44" s="15">
        <v>100</v>
      </c>
      <c r="AQ44" s="15">
        <v>97</v>
      </c>
      <c r="AR44" s="15">
        <v>99</v>
      </c>
      <c r="AS44" s="15">
        <v>100</v>
      </c>
      <c r="AT44" s="15">
        <v>97</v>
      </c>
      <c r="AU44" s="15">
        <v>99</v>
      </c>
      <c r="AV44" s="15">
        <v>100</v>
      </c>
      <c r="AW44" s="15">
        <v>97</v>
      </c>
      <c r="AX44" s="15">
        <v>98</v>
      </c>
      <c r="AY44" s="15">
        <v>100</v>
      </c>
      <c r="AZ44" s="15">
        <v>97</v>
      </c>
      <c r="BA44" s="15">
        <v>98</v>
      </c>
      <c r="BB44" s="15">
        <v>100</v>
      </c>
      <c r="BC44" s="16">
        <v>97</v>
      </c>
    </row>
    <row r="45" spans="1:55" ht="15.75" thickBot="1" x14ac:dyDescent="0.25">
      <c r="A45" s="22" t="s">
        <v>44</v>
      </c>
      <c r="B45" s="20">
        <f>AVERAGE(Table4[[#This Row],[2017 Urban Population using at least basic drinking-water services (%)]],Table4[[#This Row],[2017 Rural Population using at least basic drinking-water services (%)]])</f>
        <v>93.5</v>
      </c>
      <c r="C45" s="12">
        <v>97</v>
      </c>
      <c r="D45" s="13">
        <v>90</v>
      </c>
      <c r="E45" s="11">
        <v>95</v>
      </c>
      <c r="F45" s="12">
        <v>97</v>
      </c>
      <c r="G45" s="12">
        <v>90</v>
      </c>
      <c r="H45" s="12">
        <v>95</v>
      </c>
      <c r="I45" s="12">
        <v>97</v>
      </c>
      <c r="J45" s="12">
        <v>90</v>
      </c>
      <c r="K45" s="12">
        <v>95</v>
      </c>
      <c r="L45" s="12">
        <v>97</v>
      </c>
      <c r="M45" s="12">
        <v>89</v>
      </c>
      <c r="N45" s="12">
        <v>95</v>
      </c>
      <c r="O45" s="12">
        <v>97</v>
      </c>
      <c r="P45" s="12">
        <v>88</v>
      </c>
      <c r="Q45" s="12">
        <v>95</v>
      </c>
      <c r="R45" s="12">
        <v>97</v>
      </c>
      <c r="S45" s="12">
        <v>88</v>
      </c>
      <c r="T45" s="12">
        <v>95</v>
      </c>
      <c r="U45" s="12">
        <v>97</v>
      </c>
      <c r="V45" s="12">
        <v>87</v>
      </c>
      <c r="W45" s="12">
        <v>95</v>
      </c>
      <c r="X45" s="12">
        <v>97</v>
      </c>
      <c r="Y45" s="12">
        <v>86</v>
      </c>
      <c r="Z45" s="12">
        <v>94</v>
      </c>
      <c r="AA45" s="12">
        <v>97</v>
      </c>
      <c r="AB45" s="12">
        <v>86</v>
      </c>
      <c r="AC45" s="12">
        <v>94</v>
      </c>
      <c r="AD45" s="12">
        <v>97</v>
      </c>
      <c r="AE45" s="12">
        <v>85</v>
      </c>
      <c r="AF45" s="12">
        <v>94</v>
      </c>
      <c r="AG45" s="12">
        <v>97</v>
      </c>
      <c r="AH45" s="12">
        <v>85</v>
      </c>
      <c r="AI45" s="12">
        <v>94</v>
      </c>
      <c r="AJ45" s="12">
        <v>97</v>
      </c>
      <c r="AK45" s="12">
        <v>84</v>
      </c>
      <c r="AL45" s="12">
        <v>94</v>
      </c>
      <c r="AM45" s="12">
        <v>97</v>
      </c>
      <c r="AN45" s="12">
        <v>83</v>
      </c>
      <c r="AO45" s="12">
        <v>94</v>
      </c>
      <c r="AP45" s="12">
        <v>97</v>
      </c>
      <c r="AQ45" s="12">
        <v>83</v>
      </c>
      <c r="AR45" s="12">
        <v>93</v>
      </c>
      <c r="AS45" s="12">
        <v>97</v>
      </c>
      <c r="AT45" s="12">
        <v>82</v>
      </c>
      <c r="AU45" s="12">
        <v>93</v>
      </c>
      <c r="AV45" s="12">
        <v>97</v>
      </c>
      <c r="AW45" s="12">
        <v>81</v>
      </c>
      <c r="AX45" s="12">
        <v>93</v>
      </c>
      <c r="AY45" s="12">
        <v>97</v>
      </c>
      <c r="AZ45" s="12">
        <v>81</v>
      </c>
      <c r="BA45" s="12">
        <v>93</v>
      </c>
      <c r="BB45" s="12">
        <v>97</v>
      </c>
      <c r="BC45" s="13">
        <v>80</v>
      </c>
    </row>
    <row r="46" spans="1:55" ht="15.75" thickBot="1" x14ac:dyDescent="0.25">
      <c r="A46" s="21" t="s">
        <v>45</v>
      </c>
      <c r="B46" s="20">
        <f>AVERAGE(Table4[[#This Row],[2017 Urban Population using at least basic drinking-water services (%)]],Table4[[#This Row],[2017 Rural Population using at least basic drinking-water services (%)]])</f>
        <v>100</v>
      </c>
      <c r="C46" s="15">
        <v>100</v>
      </c>
      <c r="D46" s="16">
        <v>100</v>
      </c>
      <c r="E46" s="14">
        <v>100</v>
      </c>
      <c r="F46" s="15">
        <v>100</v>
      </c>
      <c r="G46" s="15">
        <v>100</v>
      </c>
      <c r="H46" s="15">
        <v>100</v>
      </c>
      <c r="I46" s="15">
        <v>100</v>
      </c>
      <c r="J46" s="15">
        <v>100</v>
      </c>
      <c r="K46" s="15">
        <v>100</v>
      </c>
      <c r="L46" s="15">
        <v>100</v>
      </c>
      <c r="M46" s="15">
        <v>100</v>
      </c>
      <c r="N46" s="15">
        <v>100</v>
      </c>
      <c r="O46" s="15">
        <v>100</v>
      </c>
      <c r="P46" s="15">
        <v>100</v>
      </c>
      <c r="Q46" s="15">
        <v>100</v>
      </c>
      <c r="R46" s="15">
        <v>100</v>
      </c>
      <c r="S46" s="15">
        <v>100</v>
      </c>
      <c r="T46" s="15">
        <v>100</v>
      </c>
      <c r="U46" s="15">
        <v>100</v>
      </c>
      <c r="V46" s="15">
        <v>100</v>
      </c>
      <c r="W46" s="15">
        <v>100</v>
      </c>
      <c r="X46" s="15">
        <v>100</v>
      </c>
      <c r="Y46" s="15">
        <v>100</v>
      </c>
      <c r="Z46" s="15">
        <v>100</v>
      </c>
      <c r="AA46" s="15">
        <v>100</v>
      </c>
      <c r="AB46" s="15">
        <v>100</v>
      </c>
      <c r="AC46" s="15">
        <v>100</v>
      </c>
      <c r="AD46" s="15">
        <v>100</v>
      </c>
      <c r="AE46" s="15">
        <v>100</v>
      </c>
      <c r="AF46" s="15">
        <v>100</v>
      </c>
      <c r="AG46" s="15">
        <v>100</v>
      </c>
      <c r="AH46" s="15">
        <v>100</v>
      </c>
      <c r="AI46" s="15">
        <v>100</v>
      </c>
      <c r="AJ46" s="15">
        <v>100</v>
      </c>
      <c r="AK46" s="15">
        <v>100</v>
      </c>
      <c r="AL46" s="15">
        <v>100</v>
      </c>
      <c r="AM46" s="15">
        <v>100</v>
      </c>
      <c r="AN46" s="15">
        <v>100</v>
      </c>
      <c r="AO46" s="15">
        <v>100</v>
      </c>
      <c r="AP46" s="15">
        <v>100</v>
      </c>
      <c r="AQ46" s="15">
        <v>100</v>
      </c>
      <c r="AR46" s="15">
        <v>100</v>
      </c>
      <c r="AS46" s="15">
        <v>100</v>
      </c>
      <c r="AT46" s="15">
        <v>100</v>
      </c>
      <c r="AU46" s="15">
        <v>100</v>
      </c>
      <c r="AV46" s="15">
        <v>100</v>
      </c>
      <c r="AW46" s="15">
        <v>100</v>
      </c>
      <c r="AX46" s="15">
        <v>100</v>
      </c>
      <c r="AY46" s="15">
        <v>100</v>
      </c>
      <c r="AZ46" s="15">
        <v>100</v>
      </c>
      <c r="BA46" s="15">
        <v>100</v>
      </c>
      <c r="BB46" s="15">
        <v>100</v>
      </c>
      <c r="BC46" s="16">
        <v>100</v>
      </c>
    </row>
    <row r="47" spans="1:55" ht="15.75" thickBot="1" x14ac:dyDescent="0.25">
      <c r="A47" s="22" t="s">
        <v>46</v>
      </c>
      <c r="B47" s="20">
        <f>AVERAGE(Table4[[#This Row],[2017 Urban Population using at least basic drinking-water services (%)]],Table4[[#This Row],[2017 Rural Population using at least basic drinking-water services (%)]])</f>
        <v>100</v>
      </c>
      <c r="C47" s="12">
        <v>100</v>
      </c>
      <c r="D47" s="13">
        <v>100</v>
      </c>
      <c r="E47" s="11">
        <v>100</v>
      </c>
      <c r="F47" s="12">
        <v>100</v>
      </c>
      <c r="G47" s="12">
        <v>100</v>
      </c>
      <c r="H47" s="12">
        <v>100</v>
      </c>
      <c r="I47" s="12">
        <v>100</v>
      </c>
      <c r="J47" s="12">
        <v>100</v>
      </c>
      <c r="K47" s="12">
        <v>100</v>
      </c>
      <c r="L47" s="12">
        <v>100</v>
      </c>
      <c r="M47" s="12">
        <v>100</v>
      </c>
      <c r="N47" s="12">
        <v>100</v>
      </c>
      <c r="O47" s="12">
        <v>100</v>
      </c>
      <c r="P47" s="12">
        <v>100</v>
      </c>
      <c r="Q47" s="12">
        <v>100</v>
      </c>
      <c r="R47" s="12">
        <v>100</v>
      </c>
      <c r="S47" s="12">
        <v>100</v>
      </c>
      <c r="T47" s="12">
        <v>100</v>
      </c>
      <c r="U47" s="12">
        <v>100</v>
      </c>
      <c r="V47" s="12">
        <v>100</v>
      </c>
      <c r="W47" s="12">
        <v>100</v>
      </c>
      <c r="X47" s="12">
        <v>100</v>
      </c>
      <c r="Y47" s="12">
        <v>100</v>
      </c>
      <c r="Z47" s="12">
        <v>100</v>
      </c>
      <c r="AA47" s="12">
        <v>100</v>
      </c>
      <c r="AB47" s="12">
        <v>100</v>
      </c>
      <c r="AC47" s="12">
        <v>100</v>
      </c>
      <c r="AD47" s="12">
        <v>100</v>
      </c>
      <c r="AE47" s="12">
        <v>100</v>
      </c>
      <c r="AF47" s="12">
        <v>100</v>
      </c>
      <c r="AG47" s="12">
        <v>100</v>
      </c>
      <c r="AH47" s="12">
        <v>100</v>
      </c>
      <c r="AI47" s="12">
        <v>100</v>
      </c>
      <c r="AJ47" s="12">
        <v>100</v>
      </c>
      <c r="AK47" s="12">
        <v>100</v>
      </c>
      <c r="AL47" s="12">
        <v>100</v>
      </c>
      <c r="AM47" s="12">
        <v>100</v>
      </c>
      <c r="AN47" s="12">
        <v>100</v>
      </c>
      <c r="AO47" s="12">
        <v>100</v>
      </c>
      <c r="AP47" s="12">
        <v>100</v>
      </c>
      <c r="AQ47" s="12">
        <v>100</v>
      </c>
      <c r="AR47" s="12">
        <v>100</v>
      </c>
      <c r="AS47" s="12">
        <v>100</v>
      </c>
      <c r="AT47" s="12">
        <v>100</v>
      </c>
      <c r="AU47" s="12">
        <v>100</v>
      </c>
      <c r="AV47" s="12">
        <v>100</v>
      </c>
      <c r="AW47" s="12">
        <v>100</v>
      </c>
      <c r="AX47" s="12">
        <v>100</v>
      </c>
      <c r="AY47" s="12">
        <v>100</v>
      </c>
      <c r="AZ47" s="12">
        <v>100</v>
      </c>
      <c r="BA47" s="12">
        <v>100</v>
      </c>
      <c r="BB47" s="12">
        <v>100</v>
      </c>
      <c r="BC47" s="13">
        <v>100</v>
      </c>
    </row>
    <row r="48" spans="1:55" ht="30.75" thickBot="1" x14ac:dyDescent="0.25">
      <c r="A48" s="21" t="s">
        <v>47</v>
      </c>
      <c r="B48" s="20">
        <f>AVERAGE(Table4[[#This Row],[2017 Urban Population using at least basic drinking-water services (%)]],Table4[[#This Row],[2017 Rural Population using at least basic drinking-water services (%)]])</f>
        <v>93.5</v>
      </c>
      <c r="C48" s="15">
        <v>97</v>
      </c>
      <c r="D48" s="16">
        <v>90</v>
      </c>
      <c r="E48" s="14">
        <v>95</v>
      </c>
      <c r="F48" s="15">
        <v>97</v>
      </c>
      <c r="G48" s="15">
        <v>91</v>
      </c>
      <c r="H48" s="15">
        <v>95</v>
      </c>
      <c r="I48" s="15">
        <v>97</v>
      </c>
      <c r="J48" s="15">
        <v>92</v>
      </c>
      <c r="K48" s="15">
        <v>96</v>
      </c>
      <c r="L48" s="15">
        <v>98</v>
      </c>
      <c r="M48" s="15">
        <v>92</v>
      </c>
      <c r="N48" s="15">
        <v>96</v>
      </c>
      <c r="O48" s="15">
        <v>98</v>
      </c>
      <c r="P48" s="15">
        <v>93</v>
      </c>
      <c r="Q48" s="15">
        <v>96</v>
      </c>
      <c r="R48" s="15">
        <v>98</v>
      </c>
      <c r="S48" s="15">
        <v>94</v>
      </c>
      <c r="T48" s="15">
        <v>97</v>
      </c>
      <c r="U48" s="15">
        <v>98</v>
      </c>
      <c r="V48" s="15">
        <v>94</v>
      </c>
      <c r="W48" s="15">
        <v>97</v>
      </c>
      <c r="X48" s="15">
        <v>98</v>
      </c>
      <c r="Y48" s="15">
        <v>95</v>
      </c>
      <c r="Z48" s="15">
        <v>97</v>
      </c>
      <c r="AA48" s="15">
        <v>98</v>
      </c>
      <c r="AB48" s="15">
        <v>96</v>
      </c>
      <c r="AC48" s="15">
        <v>98</v>
      </c>
      <c r="AD48" s="15">
        <v>98</v>
      </c>
      <c r="AE48" s="15">
        <v>97</v>
      </c>
      <c r="AF48" s="15">
        <v>98</v>
      </c>
      <c r="AG48" s="15">
        <v>99</v>
      </c>
      <c r="AH48" s="15">
        <v>97</v>
      </c>
      <c r="AI48" s="15">
        <v>98</v>
      </c>
      <c r="AJ48" s="15">
        <v>99</v>
      </c>
      <c r="AK48" s="15">
        <v>98</v>
      </c>
      <c r="AL48" s="15">
        <v>99</v>
      </c>
      <c r="AM48" s="15">
        <v>99</v>
      </c>
      <c r="AN48" s="15">
        <v>99</v>
      </c>
      <c r="AO48" s="15">
        <v>99</v>
      </c>
      <c r="AP48" s="15">
        <v>99</v>
      </c>
      <c r="AQ48" s="15">
        <v>99</v>
      </c>
      <c r="AR48" s="15">
        <v>99</v>
      </c>
      <c r="AS48" s="15">
        <v>99</v>
      </c>
      <c r="AT48" s="15">
        <v>100</v>
      </c>
      <c r="AU48" s="15">
        <v>99</v>
      </c>
      <c r="AV48" s="15">
        <v>99</v>
      </c>
      <c r="AW48" s="15">
        <v>100</v>
      </c>
      <c r="AX48" s="15">
        <v>99</v>
      </c>
      <c r="AY48" s="15">
        <v>99</v>
      </c>
      <c r="AZ48" s="15">
        <v>100</v>
      </c>
      <c r="BA48" s="15">
        <v>99</v>
      </c>
      <c r="BB48" s="15">
        <v>99</v>
      </c>
      <c r="BC48" s="16">
        <v>100</v>
      </c>
    </row>
    <row r="49" spans="1:55" ht="30.75" thickBot="1" x14ac:dyDescent="0.25">
      <c r="A49" s="22" t="s">
        <v>48</v>
      </c>
      <c r="B49" s="20">
        <f>AVERAGE(Table4[[#This Row],[2017 Urban Population using at least basic drinking-water services (%)]],Table4[[#This Row],[2017 Rural Population using at least basic drinking-water services (%)]])</f>
        <v>46</v>
      </c>
      <c r="C49" s="12">
        <v>69</v>
      </c>
      <c r="D49" s="13">
        <v>23</v>
      </c>
      <c r="E49" s="11">
        <v>43</v>
      </c>
      <c r="F49" s="12">
        <v>69</v>
      </c>
      <c r="G49" s="12">
        <v>23</v>
      </c>
      <c r="H49" s="12">
        <v>42</v>
      </c>
      <c r="I49" s="12">
        <v>69</v>
      </c>
      <c r="J49" s="12">
        <v>22</v>
      </c>
      <c r="K49" s="12">
        <v>42</v>
      </c>
      <c r="L49" s="12">
        <v>69</v>
      </c>
      <c r="M49" s="12">
        <v>22</v>
      </c>
      <c r="N49" s="12">
        <v>41</v>
      </c>
      <c r="O49" s="12">
        <v>69</v>
      </c>
      <c r="P49" s="12">
        <v>21</v>
      </c>
      <c r="Q49" s="12">
        <v>41</v>
      </c>
      <c r="R49" s="12">
        <v>69</v>
      </c>
      <c r="S49" s="12">
        <v>21</v>
      </c>
      <c r="T49" s="12">
        <v>40</v>
      </c>
      <c r="U49" s="12">
        <v>69</v>
      </c>
      <c r="V49" s="12">
        <v>20</v>
      </c>
      <c r="W49" s="12">
        <v>40</v>
      </c>
      <c r="X49" s="12">
        <v>69</v>
      </c>
      <c r="Y49" s="12">
        <v>20</v>
      </c>
      <c r="Z49" s="12">
        <v>39</v>
      </c>
      <c r="AA49" s="12">
        <v>69</v>
      </c>
      <c r="AB49" s="12">
        <v>19</v>
      </c>
      <c r="AC49" s="12">
        <v>38</v>
      </c>
      <c r="AD49" s="12">
        <v>69</v>
      </c>
      <c r="AE49" s="12">
        <v>19</v>
      </c>
      <c r="AF49" s="12">
        <v>38</v>
      </c>
      <c r="AG49" s="12">
        <v>69</v>
      </c>
      <c r="AH49" s="12">
        <v>19</v>
      </c>
      <c r="AI49" s="12">
        <v>37</v>
      </c>
      <c r="AJ49" s="12">
        <v>68</v>
      </c>
      <c r="AK49" s="12">
        <v>18</v>
      </c>
      <c r="AL49" s="12">
        <v>37</v>
      </c>
      <c r="AM49" s="12">
        <v>68</v>
      </c>
      <c r="AN49" s="12">
        <v>18</v>
      </c>
      <c r="AO49" s="12">
        <v>36</v>
      </c>
      <c r="AP49" s="12">
        <v>68</v>
      </c>
      <c r="AQ49" s="12">
        <v>17</v>
      </c>
      <c r="AR49" s="12">
        <v>36</v>
      </c>
      <c r="AS49" s="12">
        <v>68</v>
      </c>
      <c r="AT49" s="12">
        <v>17</v>
      </c>
      <c r="AU49" s="12">
        <v>35</v>
      </c>
      <c r="AV49" s="12">
        <v>68</v>
      </c>
      <c r="AW49" s="12">
        <v>16</v>
      </c>
      <c r="AX49" s="12">
        <v>34</v>
      </c>
      <c r="AY49" s="12">
        <v>68</v>
      </c>
      <c r="AZ49" s="12">
        <v>16</v>
      </c>
      <c r="BA49" s="12">
        <v>34</v>
      </c>
      <c r="BB49" s="12">
        <v>68</v>
      </c>
      <c r="BC49" s="13">
        <v>16</v>
      </c>
    </row>
    <row r="50" spans="1:55" ht="15.75" thickBot="1" x14ac:dyDescent="0.25">
      <c r="A50" s="21" t="s">
        <v>49</v>
      </c>
      <c r="B50" s="20">
        <f>AVERAGE(Table4[[#This Row],[2017 Urban Population using at least basic drinking-water services (%)]],Table4[[#This Row],[2017 Rural Population using at least basic drinking-water services (%)]])</f>
        <v>100</v>
      </c>
      <c r="C50" s="15">
        <v>100</v>
      </c>
      <c r="D50" s="16">
        <v>100</v>
      </c>
      <c r="E50" s="14">
        <v>100</v>
      </c>
      <c r="F50" s="15">
        <v>100</v>
      </c>
      <c r="G50" s="15">
        <v>100</v>
      </c>
      <c r="H50" s="15">
        <v>100</v>
      </c>
      <c r="I50" s="15">
        <v>100</v>
      </c>
      <c r="J50" s="15">
        <v>100</v>
      </c>
      <c r="K50" s="15">
        <v>100</v>
      </c>
      <c r="L50" s="15">
        <v>100</v>
      </c>
      <c r="M50" s="15">
        <v>100</v>
      </c>
      <c r="N50" s="15">
        <v>100</v>
      </c>
      <c r="O50" s="15">
        <v>100</v>
      </c>
      <c r="P50" s="15">
        <v>100</v>
      </c>
      <c r="Q50" s="15">
        <v>100</v>
      </c>
      <c r="R50" s="15">
        <v>100</v>
      </c>
      <c r="S50" s="15">
        <v>100</v>
      </c>
      <c r="T50" s="15">
        <v>100</v>
      </c>
      <c r="U50" s="15">
        <v>100</v>
      </c>
      <c r="V50" s="15">
        <v>100</v>
      </c>
      <c r="W50" s="15">
        <v>100</v>
      </c>
      <c r="X50" s="15">
        <v>100</v>
      </c>
      <c r="Y50" s="15">
        <v>100</v>
      </c>
      <c r="Z50" s="15">
        <v>100</v>
      </c>
      <c r="AA50" s="15">
        <v>100</v>
      </c>
      <c r="AB50" s="15">
        <v>100</v>
      </c>
      <c r="AC50" s="15">
        <v>100</v>
      </c>
      <c r="AD50" s="15">
        <v>100</v>
      </c>
      <c r="AE50" s="15">
        <v>100</v>
      </c>
      <c r="AF50" s="15">
        <v>100</v>
      </c>
      <c r="AG50" s="15">
        <v>100</v>
      </c>
      <c r="AH50" s="15">
        <v>100</v>
      </c>
      <c r="AI50" s="15">
        <v>100</v>
      </c>
      <c r="AJ50" s="15">
        <v>100</v>
      </c>
      <c r="AK50" s="15">
        <v>100</v>
      </c>
      <c r="AL50" s="15">
        <v>100</v>
      </c>
      <c r="AM50" s="15">
        <v>100</v>
      </c>
      <c r="AN50" s="15">
        <v>100</v>
      </c>
      <c r="AO50" s="15">
        <v>100</v>
      </c>
      <c r="AP50" s="15">
        <v>100</v>
      </c>
      <c r="AQ50" s="15">
        <v>100</v>
      </c>
      <c r="AR50" s="15">
        <v>100</v>
      </c>
      <c r="AS50" s="15">
        <v>100</v>
      </c>
      <c r="AT50" s="15">
        <v>100</v>
      </c>
      <c r="AU50" s="15">
        <v>100</v>
      </c>
      <c r="AV50" s="15">
        <v>100</v>
      </c>
      <c r="AW50" s="15">
        <v>100</v>
      </c>
      <c r="AX50" s="15">
        <v>100</v>
      </c>
      <c r="AY50" s="15">
        <v>100</v>
      </c>
      <c r="AZ50" s="15">
        <v>100</v>
      </c>
      <c r="BA50" s="15">
        <v>100</v>
      </c>
      <c r="BB50" s="15">
        <v>100</v>
      </c>
      <c r="BC50" s="16">
        <v>100</v>
      </c>
    </row>
    <row r="51" spans="1:55" ht="15.75" thickBot="1" x14ac:dyDescent="0.25">
      <c r="A51" s="22" t="s">
        <v>50</v>
      </c>
      <c r="B51" s="20">
        <f>AVERAGE(Table4[[#This Row],[2017 Urban Population using at least basic drinking-water services (%)]],Table4[[#This Row],[2017 Rural Population using at least basic drinking-water services (%)]])</f>
        <v>65.5</v>
      </c>
      <c r="C51" s="12">
        <v>84</v>
      </c>
      <c r="D51" s="13">
        <v>47</v>
      </c>
      <c r="E51" s="11">
        <v>76</v>
      </c>
      <c r="F51" s="12">
        <v>84</v>
      </c>
      <c r="G51" s="12">
        <v>48</v>
      </c>
      <c r="H51" s="12">
        <v>76</v>
      </c>
      <c r="I51" s="12">
        <v>84</v>
      </c>
      <c r="J51" s="12">
        <v>48</v>
      </c>
      <c r="K51" s="12">
        <v>76</v>
      </c>
      <c r="L51" s="12">
        <v>84</v>
      </c>
      <c r="M51" s="12">
        <v>48</v>
      </c>
      <c r="N51" s="12">
        <v>76</v>
      </c>
      <c r="O51" s="12">
        <v>83</v>
      </c>
      <c r="P51" s="12">
        <v>49</v>
      </c>
      <c r="Q51" s="12">
        <v>76</v>
      </c>
      <c r="R51" s="12">
        <v>83</v>
      </c>
      <c r="S51" s="12">
        <v>49</v>
      </c>
      <c r="T51" s="12">
        <v>76</v>
      </c>
      <c r="U51" s="12">
        <v>83</v>
      </c>
      <c r="V51" s="12">
        <v>50</v>
      </c>
      <c r="W51" s="12">
        <v>76</v>
      </c>
      <c r="X51" s="12">
        <v>83</v>
      </c>
      <c r="Y51" s="12">
        <v>50</v>
      </c>
      <c r="Z51" s="12">
        <v>76</v>
      </c>
      <c r="AA51" s="12">
        <v>83</v>
      </c>
      <c r="AB51" s="12">
        <v>51</v>
      </c>
      <c r="AC51" s="12">
        <v>76</v>
      </c>
      <c r="AD51" s="12">
        <v>83</v>
      </c>
      <c r="AE51" s="12">
        <v>51</v>
      </c>
      <c r="AF51" s="12">
        <v>76</v>
      </c>
      <c r="AG51" s="12">
        <v>83</v>
      </c>
      <c r="AH51" s="12">
        <v>52</v>
      </c>
      <c r="AI51" s="12">
        <v>76</v>
      </c>
      <c r="AJ51" s="12">
        <v>83</v>
      </c>
      <c r="AK51" s="12">
        <v>52</v>
      </c>
      <c r="AL51" s="12">
        <v>76</v>
      </c>
      <c r="AM51" s="12">
        <v>83</v>
      </c>
      <c r="AN51" s="12">
        <v>52</v>
      </c>
      <c r="AO51" s="12">
        <v>76</v>
      </c>
      <c r="AP51" s="12">
        <v>82</v>
      </c>
      <c r="AQ51" s="12">
        <v>53</v>
      </c>
      <c r="AR51" s="12">
        <v>76</v>
      </c>
      <c r="AS51" s="12">
        <v>82</v>
      </c>
      <c r="AT51" s="12">
        <v>53</v>
      </c>
      <c r="AU51" s="12">
        <v>76</v>
      </c>
      <c r="AV51" s="12">
        <v>82</v>
      </c>
      <c r="AW51" s="12">
        <v>54</v>
      </c>
      <c r="AX51" s="12">
        <v>76</v>
      </c>
      <c r="AY51" s="12">
        <v>82</v>
      </c>
      <c r="AZ51" s="12">
        <v>54</v>
      </c>
      <c r="BA51" s="12">
        <v>76</v>
      </c>
      <c r="BB51" s="12">
        <v>82</v>
      </c>
      <c r="BC51" s="13">
        <v>55</v>
      </c>
    </row>
    <row r="52" spans="1:55" ht="15.75" thickBot="1" x14ac:dyDescent="0.25">
      <c r="A52" s="21" t="s">
        <v>51</v>
      </c>
      <c r="B52" s="20">
        <v>97</v>
      </c>
      <c r="C52" s="15" t="s">
        <v>259</v>
      </c>
      <c r="D52" s="16" t="s">
        <v>259</v>
      </c>
      <c r="E52" s="14" t="s">
        <v>259</v>
      </c>
      <c r="F52" s="15" t="s">
        <v>259</v>
      </c>
      <c r="G52" s="15" t="s">
        <v>259</v>
      </c>
      <c r="H52" s="15">
        <v>97</v>
      </c>
      <c r="I52" s="15" t="s">
        <v>259</v>
      </c>
      <c r="J52" s="15" t="s">
        <v>259</v>
      </c>
      <c r="K52" s="15">
        <v>97</v>
      </c>
      <c r="L52" s="15" t="s">
        <v>259</v>
      </c>
      <c r="M52" s="15" t="s">
        <v>259</v>
      </c>
      <c r="N52" s="15">
        <v>97</v>
      </c>
      <c r="O52" s="15" t="s">
        <v>259</v>
      </c>
      <c r="P52" s="15" t="s">
        <v>259</v>
      </c>
      <c r="Q52" s="15">
        <v>97</v>
      </c>
      <c r="R52" s="15" t="s">
        <v>259</v>
      </c>
      <c r="S52" s="15" t="s">
        <v>259</v>
      </c>
      <c r="T52" s="15">
        <v>97</v>
      </c>
      <c r="U52" s="15" t="s">
        <v>259</v>
      </c>
      <c r="V52" s="15" t="s">
        <v>259</v>
      </c>
      <c r="W52" s="15">
        <v>96</v>
      </c>
      <c r="X52" s="15" t="s">
        <v>259</v>
      </c>
      <c r="Y52" s="15" t="s">
        <v>259</v>
      </c>
      <c r="Z52" s="15">
        <v>96</v>
      </c>
      <c r="AA52" s="15" t="s">
        <v>259</v>
      </c>
      <c r="AB52" s="15" t="s">
        <v>259</v>
      </c>
      <c r="AC52" s="15">
        <v>96</v>
      </c>
      <c r="AD52" s="15" t="s">
        <v>259</v>
      </c>
      <c r="AE52" s="15" t="s">
        <v>259</v>
      </c>
      <c r="AF52" s="15">
        <v>95</v>
      </c>
      <c r="AG52" s="15" t="s">
        <v>259</v>
      </c>
      <c r="AH52" s="15" t="s">
        <v>259</v>
      </c>
      <c r="AI52" s="15">
        <v>95</v>
      </c>
      <c r="AJ52" s="15" t="s">
        <v>259</v>
      </c>
      <c r="AK52" s="15" t="s">
        <v>259</v>
      </c>
      <c r="AL52" s="15">
        <v>95</v>
      </c>
      <c r="AM52" s="15" t="s">
        <v>259</v>
      </c>
      <c r="AN52" s="15" t="s">
        <v>259</v>
      </c>
      <c r="AO52" s="15">
        <v>95</v>
      </c>
      <c r="AP52" s="15" t="s">
        <v>259</v>
      </c>
      <c r="AQ52" s="15" t="s">
        <v>259</v>
      </c>
      <c r="AR52" s="15">
        <v>94</v>
      </c>
      <c r="AS52" s="15" t="s">
        <v>259</v>
      </c>
      <c r="AT52" s="15" t="s">
        <v>259</v>
      </c>
      <c r="AU52" s="15">
        <v>94</v>
      </c>
      <c r="AV52" s="15" t="s">
        <v>259</v>
      </c>
      <c r="AW52" s="15" t="s">
        <v>259</v>
      </c>
      <c r="AX52" s="15">
        <v>94</v>
      </c>
      <c r="AY52" s="15" t="s">
        <v>259</v>
      </c>
      <c r="AZ52" s="15" t="s">
        <v>259</v>
      </c>
      <c r="BA52" s="15">
        <v>93</v>
      </c>
      <c r="BB52" s="15" t="s">
        <v>259</v>
      </c>
      <c r="BC52" s="16" t="s">
        <v>259</v>
      </c>
    </row>
    <row r="53" spans="1:55" ht="15.75" thickBot="1" x14ac:dyDescent="0.25">
      <c r="A53" s="22" t="s">
        <v>52</v>
      </c>
      <c r="B53" s="20">
        <f>AVERAGE(Table4[[#This Row],[2017 Urban Population using at least basic drinking-water services (%)]],Table4[[#This Row],[2017 Rural Population using at least basic drinking-water services (%)]])</f>
        <v>94</v>
      </c>
      <c r="C53" s="12">
        <v>98</v>
      </c>
      <c r="D53" s="13">
        <v>90</v>
      </c>
      <c r="E53" s="11">
        <v>97</v>
      </c>
      <c r="F53" s="12">
        <v>98</v>
      </c>
      <c r="G53" s="12">
        <v>90</v>
      </c>
      <c r="H53" s="12">
        <v>96</v>
      </c>
      <c r="I53" s="12">
        <v>98</v>
      </c>
      <c r="J53" s="12">
        <v>89</v>
      </c>
      <c r="K53" s="12">
        <v>96</v>
      </c>
      <c r="L53" s="12">
        <v>98</v>
      </c>
      <c r="M53" s="12">
        <v>89</v>
      </c>
      <c r="N53" s="12">
        <v>95</v>
      </c>
      <c r="O53" s="12">
        <v>98</v>
      </c>
      <c r="P53" s="12">
        <v>88</v>
      </c>
      <c r="Q53" s="12">
        <v>95</v>
      </c>
      <c r="R53" s="12">
        <v>98</v>
      </c>
      <c r="S53" s="12">
        <v>87</v>
      </c>
      <c r="T53" s="12">
        <v>95</v>
      </c>
      <c r="U53" s="12">
        <v>98</v>
      </c>
      <c r="V53" s="12">
        <v>87</v>
      </c>
      <c r="W53" s="12">
        <v>94</v>
      </c>
      <c r="X53" s="12">
        <v>97</v>
      </c>
      <c r="Y53" s="12">
        <v>86</v>
      </c>
      <c r="Z53" s="12">
        <v>94</v>
      </c>
      <c r="AA53" s="12">
        <v>97</v>
      </c>
      <c r="AB53" s="12">
        <v>85</v>
      </c>
      <c r="AC53" s="12">
        <v>94</v>
      </c>
      <c r="AD53" s="12">
        <v>97</v>
      </c>
      <c r="AE53" s="12">
        <v>85</v>
      </c>
      <c r="AF53" s="12">
        <v>93</v>
      </c>
      <c r="AG53" s="12">
        <v>97</v>
      </c>
      <c r="AH53" s="12">
        <v>84</v>
      </c>
      <c r="AI53" s="12">
        <v>93</v>
      </c>
      <c r="AJ53" s="12">
        <v>97</v>
      </c>
      <c r="AK53" s="12">
        <v>83</v>
      </c>
      <c r="AL53" s="12">
        <v>92</v>
      </c>
      <c r="AM53" s="12">
        <v>97</v>
      </c>
      <c r="AN53" s="12">
        <v>83</v>
      </c>
      <c r="AO53" s="12">
        <v>92</v>
      </c>
      <c r="AP53" s="12">
        <v>97</v>
      </c>
      <c r="AQ53" s="12">
        <v>82</v>
      </c>
      <c r="AR53" s="12">
        <v>91</v>
      </c>
      <c r="AS53" s="12">
        <v>97</v>
      </c>
      <c r="AT53" s="12">
        <v>81</v>
      </c>
      <c r="AU53" s="12">
        <v>91</v>
      </c>
      <c r="AV53" s="12">
        <v>96</v>
      </c>
      <c r="AW53" s="12">
        <v>81</v>
      </c>
      <c r="AX53" s="12">
        <v>90</v>
      </c>
      <c r="AY53" s="12">
        <v>96</v>
      </c>
      <c r="AZ53" s="12">
        <v>80</v>
      </c>
      <c r="BA53" s="12">
        <v>90</v>
      </c>
      <c r="BB53" s="12">
        <v>96</v>
      </c>
      <c r="BC53" s="13">
        <v>79</v>
      </c>
    </row>
    <row r="54" spans="1:55" ht="15.75" thickBot="1" x14ac:dyDescent="0.25">
      <c r="A54" s="21" t="s">
        <v>53</v>
      </c>
      <c r="B54" s="20">
        <f>AVERAGE(Table4[[#This Row],[2017 Urban Population using at least basic drinking-water services (%)]],Table4[[#This Row],[2017 Rural Population using at least basic drinking-water services (%)]])</f>
        <v>91.5</v>
      </c>
      <c r="C54" s="15">
        <v>100</v>
      </c>
      <c r="D54" s="16">
        <v>83</v>
      </c>
      <c r="E54" s="14">
        <v>94</v>
      </c>
      <c r="F54" s="15">
        <v>100</v>
      </c>
      <c r="G54" s="15">
        <v>83</v>
      </c>
      <c r="H54" s="15">
        <v>93</v>
      </c>
      <c r="I54" s="15">
        <v>100</v>
      </c>
      <c r="J54" s="15">
        <v>82</v>
      </c>
      <c r="K54" s="15">
        <v>92</v>
      </c>
      <c r="L54" s="15">
        <v>99</v>
      </c>
      <c r="M54" s="15">
        <v>81</v>
      </c>
      <c r="N54" s="15">
        <v>92</v>
      </c>
      <c r="O54" s="15">
        <v>98</v>
      </c>
      <c r="P54" s="15">
        <v>80</v>
      </c>
      <c r="Q54" s="15">
        <v>91</v>
      </c>
      <c r="R54" s="15">
        <v>98</v>
      </c>
      <c r="S54" s="15">
        <v>80</v>
      </c>
      <c r="T54" s="15">
        <v>90</v>
      </c>
      <c r="U54" s="15">
        <v>97</v>
      </c>
      <c r="V54" s="15">
        <v>79</v>
      </c>
      <c r="W54" s="15">
        <v>90</v>
      </c>
      <c r="X54" s="15">
        <v>96</v>
      </c>
      <c r="Y54" s="15">
        <v>78</v>
      </c>
      <c r="Z54" s="15">
        <v>89</v>
      </c>
      <c r="AA54" s="15">
        <v>96</v>
      </c>
      <c r="AB54" s="15">
        <v>77</v>
      </c>
      <c r="AC54" s="15">
        <v>88</v>
      </c>
      <c r="AD54" s="15">
        <v>95</v>
      </c>
      <c r="AE54" s="15">
        <v>76</v>
      </c>
      <c r="AF54" s="15">
        <v>87</v>
      </c>
      <c r="AG54" s="15">
        <v>95</v>
      </c>
      <c r="AH54" s="15">
        <v>76</v>
      </c>
      <c r="AI54" s="15">
        <v>87</v>
      </c>
      <c r="AJ54" s="15">
        <v>94</v>
      </c>
      <c r="AK54" s="15">
        <v>75</v>
      </c>
      <c r="AL54" s="15">
        <v>86</v>
      </c>
      <c r="AM54" s="15">
        <v>93</v>
      </c>
      <c r="AN54" s="15">
        <v>74</v>
      </c>
      <c r="AO54" s="15">
        <v>85</v>
      </c>
      <c r="AP54" s="15">
        <v>93</v>
      </c>
      <c r="AQ54" s="15">
        <v>73</v>
      </c>
      <c r="AR54" s="15">
        <v>85</v>
      </c>
      <c r="AS54" s="15">
        <v>92</v>
      </c>
      <c r="AT54" s="15">
        <v>72</v>
      </c>
      <c r="AU54" s="15">
        <v>84</v>
      </c>
      <c r="AV54" s="15">
        <v>92</v>
      </c>
      <c r="AW54" s="15">
        <v>72</v>
      </c>
      <c r="AX54" s="15">
        <v>83</v>
      </c>
      <c r="AY54" s="15">
        <v>91</v>
      </c>
      <c r="AZ54" s="15">
        <v>71</v>
      </c>
      <c r="BA54" s="15">
        <v>82</v>
      </c>
      <c r="BB54" s="15">
        <v>90</v>
      </c>
      <c r="BC54" s="16">
        <v>70</v>
      </c>
    </row>
    <row r="55" spans="1:55" ht="15.75" thickBot="1" x14ac:dyDescent="0.25">
      <c r="A55" s="22" t="s">
        <v>54</v>
      </c>
      <c r="B55" s="20">
        <f>AVERAGE(Table4[[#This Row],[2017 Urban Population using at least basic drinking-water services (%)]],Table4[[#This Row],[2017 Rural Population using at least basic drinking-water services (%)]])</f>
        <v>99</v>
      </c>
      <c r="C55" s="12">
        <v>99</v>
      </c>
      <c r="D55" s="13">
        <v>99</v>
      </c>
      <c r="E55" s="11">
        <v>99</v>
      </c>
      <c r="F55" s="12">
        <v>99</v>
      </c>
      <c r="G55" s="12">
        <v>99</v>
      </c>
      <c r="H55" s="12">
        <v>99</v>
      </c>
      <c r="I55" s="12">
        <v>99</v>
      </c>
      <c r="J55" s="12">
        <v>99</v>
      </c>
      <c r="K55" s="12">
        <v>99</v>
      </c>
      <c r="L55" s="12">
        <v>99</v>
      </c>
      <c r="M55" s="12">
        <v>98</v>
      </c>
      <c r="N55" s="12">
        <v>99</v>
      </c>
      <c r="O55" s="12">
        <v>99</v>
      </c>
      <c r="P55" s="12">
        <v>98</v>
      </c>
      <c r="Q55" s="12">
        <v>99</v>
      </c>
      <c r="R55" s="12">
        <v>99</v>
      </c>
      <c r="S55" s="12">
        <v>98</v>
      </c>
      <c r="T55" s="12">
        <v>99</v>
      </c>
      <c r="U55" s="12">
        <v>99</v>
      </c>
      <c r="V55" s="12">
        <v>98</v>
      </c>
      <c r="W55" s="12">
        <v>99</v>
      </c>
      <c r="X55" s="12">
        <v>99</v>
      </c>
      <c r="Y55" s="12">
        <v>98</v>
      </c>
      <c r="Z55" s="12">
        <v>99</v>
      </c>
      <c r="AA55" s="12">
        <v>99</v>
      </c>
      <c r="AB55" s="12">
        <v>98</v>
      </c>
      <c r="AC55" s="12">
        <v>98</v>
      </c>
      <c r="AD55" s="12">
        <v>99</v>
      </c>
      <c r="AE55" s="12">
        <v>98</v>
      </c>
      <c r="AF55" s="12">
        <v>98</v>
      </c>
      <c r="AG55" s="12">
        <v>99</v>
      </c>
      <c r="AH55" s="12">
        <v>98</v>
      </c>
      <c r="AI55" s="12">
        <v>98</v>
      </c>
      <c r="AJ55" s="12">
        <v>99</v>
      </c>
      <c r="AK55" s="12">
        <v>97</v>
      </c>
      <c r="AL55" s="12">
        <v>98</v>
      </c>
      <c r="AM55" s="12">
        <v>99</v>
      </c>
      <c r="AN55" s="12">
        <v>97</v>
      </c>
      <c r="AO55" s="12">
        <v>98</v>
      </c>
      <c r="AP55" s="12">
        <v>99</v>
      </c>
      <c r="AQ55" s="12">
        <v>97</v>
      </c>
      <c r="AR55" s="12">
        <v>98</v>
      </c>
      <c r="AS55" s="12">
        <v>99</v>
      </c>
      <c r="AT55" s="12">
        <v>97</v>
      </c>
      <c r="AU55" s="12">
        <v>98</v>
      </c>
      <c r="AV55" s="12">
        <v>99</v>
      </c>
      <c r="AW55" s="12">
        <v>97</v>
      </c>
      <c r="AX55" s="12">
        <v>98</v>
      </c>
      <c r="AY55" s="12">
        <v>99</v>
      </c>
      <c r="AZ55" s="12">
        <v>97</v>
      </c>
      <c r="BA55" s="12">
        <v>98</v>
      </c>
      <c r="BB55" s="12">
        <v>99</v>
      </c>
      <c r="BC55" s="13">
        <v>97</v>
      </c>
    </row>
    <row r="56" spans="1:55" ht="15.75" thickBot="1" x14ac:dyDescent="0.25">
      <c r="A56" s="21" t="s">
        <v>55</v>
      </c>
      <c r="B56" s="20">
        <f>AVERAGE(Table4[[#This Row],[2017 Urban Population using at least basic drinking-water services (%)]],Table4[[#This Row],[2017 Rural Population using at least basic drinking-water services (%)]])</f>
        <v>95.5</v>
      </c>
      <c r="C56" s="15">
        <v>99</v>
      </c>
      <c r="D56" s="16">
        <v>92</v>
      </c>
      <c r="E56" s="14">
        <v>97</v>
      </c>
      <c r="F56" s="15">
        <v>99</v>
      </c>
      <c r="G56" s="15">
        <v>92</v>
      </c>
      <c r="H56" s="15">
        <v>96</v>
      </c>
      <c r="I56" s="15">
        <v>99</v>
      </c>
      <c r="J56" s="15">
        <v>89</v>
      </c>
      <c r="K56" s="15">
        <v>95</v>
      </c>
      <c r="L56" s="15">
        <v>99</v>
      </c>
      <c r="M56" s="15">
        <v>87</v>
      </c>
      <c r="N56" s="15">
        <v>94</v>
      </c>
      <c r="O56" s="15">
        <v>98</v>
      </c>
      <c r="P56" s="15">
        <v>84</v>
      </c>
      <c r="Q56" s="15">
        <v>92</v>
      </c>
      <c r="R56" s="15">
        <v>98</v>
      </c>
      <c r="S56" s="15">
        <v>81</v>
      </c>
      <c r="T56" s="15">
        <v>91</v>
      </c>
      <c r="U56" s="15">
        <v>97</v>
      </c>
      <c r="V56" s="15">
        <v>79</v>
      </c>
      <c r="W56" s="15">
        <v>90</v>
      </c>
      <c r="X56" s="15">
        <v>97</v>
      </c>
      <c r="Y56" s="15">
        <v>76</v>
      </c>
      <c r="Z56" s="15">
        <v>89</v>
      </c>
      <c r="AA56" s="15">
        <v>97</v>
      </c>
      <c r="AB56" s="15">
        <v>74</v>
      </c>
      <c r="AC56" s="15">
        <v>87</v>
      </c>
      <c r="AD56" s="15">
        <v>96</v>
      </c>
      <c r="AE56" s="15">
        <v>71</v>
      </c>
      <c r="AF56" s="15">
        <v>86</v>
      </c>
      <c r="AG56" s="15">
        <v>96</v>
      </c>
      <c r="AH56" s="15">
        <v>69</v>
      </c>
      <c r="AI56" s="15">
        <v>85</v>
      </c>
      <c r="AJ56" s="15">
        <v>95</v>
      </c>
      <c r="AK56" s="15">
        <v>67</v>
      </c>
      <c r="AL56" s="15">
        <v>83</v>
      </c>
      <c r="AM56" s="15">
        <v>95</v>
      </c>
      <c r="AN56" s="15">
        <v>64</v>
      </c>
      <c r="AO56" s="15">
        <v>82</v>
      </c>
      <c r="AP56" s="15">
        <v>95</v>
      </c>
      <c r="AQ56" s="15">
        <v>62</v>
      </c>
      <c r="AR56" s="15">
        <v>81</v>
      </c>
      <c r="AS56" s="15">
        <v>94</v>
      </c>
      <c r="AT56" s="15">
        <v>60</v>
      </c>
      <c r="AU56" s="15">
        <v>79</v>
      </c>
      <c r="AV56" s="15">
        <v>94</v>
      </c>
      <c r="AW56" s="15">
        <v>58</v>
      </c>
      <c r="AX56" s="15">
        <v>78</v>
      </c>
      <c r="AY56" s="15">
        <v>93</v>
      </c>
      <c r="AZ56" s="15">
        <v>56</v>
      </c>
      <c r="BA56" s="15">
        <v>78</v>
      </c>
      <c r="BB56" s="15">
        <v>93</v>
      </c>
      <c r="BC56" s="16">
        <v>56</v>
      </c>
    </row>
    <row r="57" spans="1:55" ht="15.75" thickBot="1" x14ac:dyDescent="0.25">
      <c r="A57" s="22" t="s">
        <v>56</v>
      </c>
      <c r="B57" s="20">
        <f>AVERAGE(Table4[[#This Row],[2017 Urban Population using at least basic drinking-water services (%)]],Table4[[#This Row],[2017 Rural Population using at least basic drinking-water services (%)]])</f>
        <v>54.5</v>
      </c>
      <c r="C57" s="12">
        <v>78</v>
      </c>
      <c r="D57" s="13">
        <v>31</v>
      </c>
      <c r="E57" s="11">
        <v>64</v>
      </c>
      <c r="F57" s="12">
        <v>78</v>
      </c>
      <c r="G57" s="12">
        <v>31</v>
      </c>
      <c r="H57" s="12">
        <v>64</v>
      </c>
      <c r="I57" s="12">
        <v>78</v>
      </c>
      <c r="J57" s="12">
        <v>31</v>
      </c>
      <c r="K57" s="12">
        <v>64</v>
      </c>
      <c r="L57" s="12">
        <v>78</v>
      </c>
      <c r="M57" s="12">
        <v>31</v>
      </c>
      <c r="N57" s="12">
        <v>64</v>
      </c>
      <c r="O57" s="12">
        <v>78</v>
      </c>
      <c r="P57" s="12">
        <v>31</v>
      </c>
      <c r="Q57" s="12">
        <v>63</v>
      </c>
      <c r="R57" s="12">
        <v>77</v>
      </c>
      <c r="S57" s="12">
        <v>31</v>
      </c>
      <c r="T57" s="12">
        <v>62</v>
      </c>
      <c r="U57" s="12">
        <v>76</v>
      </c>
      <c r="V57" s="12">
        <v>32</v>
      </c>
      <c r="W57" s="12">
        <v>60</v>
      </c>
      <c r="X57" s="12">
        <v>75</v>
      </c>
      <c r="Y57" s="12">
        <v>33</v>
      </c>
      <c r="Z57" s="12">
        <v>59</v>
      </c>
      <c r="AA57" s="12">
        <v>74</v>
      </c>
      <c r="AB57" s="12">
        <v>33</v>
      </c>
      <c r="AC57" s="12">
        <v>58</v>
      </c>
      <c r="AD57" s="12">
        <v>73</v>
      </c>
      <c r="AE57" s="12">
        <v>34</v>
      </c>
      <c r="AF57" s="12">
        <v>57</v>
      </c>
      <c r="AG57" s="12">
        <v>72</v>
      </c>
      <c r="AH57" s="12">
        <v>34</v>
      </c>
      <c r="AI57" s="12">
        <v>56</v>
      </c>
      <c r="AJ57" s="12">
        <v>70</v>
      </c>
      <c r="AK57" s="12">
        <v>35</v>
      </c>
      <c r="AL57" s="12">
        <v>55</v>
      </c>
      <c r="AM57" s="12">
        <v>69</v>
      </c>
      <c r="AN57" s="12">
        <v>36</v>
      </c>
      <c r="AO57" s="12">
        <v>54</v>
      </c>
      <c r="AP57" s="12">
        <v>68</v>
      </c>
      <c r="AQ57" s="12">
        <v>36</v>
      </c>
      <c r="AR57" s="12">
        <v>53</v>
      </c>
      <c r="AS57" s="12">
        <v>67</v>
      </c>
      <c r="AT57" s="12">
        <v>37</v>
      </c>
      <c r="AU57" s="12">
        <v>53</v>
      </c>
      <c r="AV57" s="12">
        <v>66</v>
      </c>
      <c r="AW57" s="12">
        <v>37</v>
      </c>
      <c r="AX57" s="12">
        <v>52</v>
      </c>
      <c r="AY57" s="12">
        <v>65</v>
      </c>
      <c r="AZ57" s="12">
        <v>38</v>
      </c>
      <c r="BA57" s="12">
        <v>51</v>
      </c>
      <c r="BB57" s="12">
        <v>64</v>
      </c>
      <c r="BC57" s="13">
        <v>39</v>
      </c>
    </row>
    <row r="58" spans="1:55" ht="15.75" thickBot="1" x14ac:dyDescent="0.25">
      <c r="A58" s="21" t="s">
        <v>57</v>
      </c>
      <c r="B58" s="20">
        <v>59</v>
      </c>
      <c r="C58" s="15" t="s">
        <v>259</v>
      </c>
      <c r="D58" s="16" t="s">
        <v>259</v>
      </c>
      <c r="E58" s="14">
        <v>52</v>
      </c>
      <c r="F58" s="15">
        <v>90</v>
      </c>
      <c r="G58" s="15">
        <v>28</v>
      </c>
      <c r="H58" s="15">
        <v>51</v>
      </c>
      <c r="I58" s="15">
        <v>90</v>
      </c>
      <c r="J58" s="15">
        <v>28</v>
      </c>
      <c r="K58" s="15">
        <v>51</v>
      </c>
      <c r="L58" s="15">
        <v>90</v>
      </c>
      <c r="M58" s="15">
        <v>28</v>
      </c>
      <c r="N58" s="15">
        <v>51</v>
      </c>
      <c r="O58" s="15">
        <v>90</v>
      </c>
      <c r="P58" s="15">
        <v>28</v>
      </c>
      <c r="Q58" s="15">
        <v>50</v>
      </c>
      <c r="R58" s="15">
        <v>90</v>
      </c>
      <c r="S58" s="15">
        <v>28</v>
      </c>
      <c r="T58" s="15">
        <v>50</v>
      </c>
      <c r="U58" s="15">
        <v>90</v>
      </c>
      <c r="V58" s="15">
        <v>28</v>
      </c>
      <c r="W58" s="15">
        <v>50</v>
      </c>
      <c r="X58" s="15">
        <v>90</v>
      </c>
      <c r="Y58" s="15">
        <v>28</v>
      </c>
      <c r="Z58" s="15">
        <v>50</v>
      </c>
      <c r="AA58" s="15">
        <v>90</v>
      </c>
      <c r="AB58" s="15">
        <v>29</v>
      </c>
      <c r="AC58" s="15">
        <v>50</v>
      </c>
      <c r="AD58" s="15">
        <v>90</v>
      </c>
      <c r="AE58" s="15">
        <v>29</v>
      </c>
      <c r="AF58" s="15">
        <v>49</v>
      </c>
      <c r="AG58" s="15">
        <v>90</v>
      </c>
      <c r="AH58" s="15">
        <v>29</v>
      </c>
      <c r="AI58" s="15">
        <v>49</v>
      </c>
      <c r="AJ58" s="15">
        <v>90</v>
      </c>
      <c r="AK58" s="15">
        <v>29</v>
      </c>
      <c r="AL58" s="15">
        <v>48</v>
      </c>
      <c r="AM58" s="15">
        <v>90</v>
      </c>
      <c r="AN58" s="15">
        <v>30</v>
      </c>
      <c r="AO58" s="15">
        <v>48</v>
      </c>
      <c r="AP58" s="15">
        <v>90</v>
      </c>
      <c r="AQ58" s="15">
        <v>30</v>
      </c>
      <c r="AR58" s="15">
        <v>48</v>
      </c>
      <c r="AS58" s="15">
        <v>90</v>
      </c>
      <c r="AT58" s="15">
        <v>30</v>
      </c>
      <c r="AU58" s="15">
        <v>47</v>
      </c>
      <c r="AV58" s="15">
        <v>90</v>
      </c>
      <c r="AW58" s="15">
        <v>30</v>
      </c>
      <c r="AX58" s="15">
        <v>47</v>
      </c>
      <c r="AY58" s="15">
        <v>90</v>
      </c>
      <c r="AZ58" s="15">
        <v>31</v>
      </c>
      <c r="BA58" s="15">
        <v>47</v>
      </c>
      <c r="BB58" s="15">
        <v>91</v>
      </c>
      <c r="BC58" s="16">
        <v>31</v>
      </c>
    </row>
    <row r="59" spans="1:55" ht="15.75" thickBot="1" x14ac:dyDescent="0.25">
      <c r="A59" s="22" t="s">
        <v>58</v>
      </c>
      <c r="B59" s="20">
        <f>AVERAGE(Table4[[#This Row],[2017 Urban Population using at least basic drinking-water services (%)]],Table4[[#This Row],[2017 Rural Population using at least basic drinking-water services (%)]])</f>
        <v>99.5</v>
      </c>
      <c r="C59" s="12">
        <v>100</v>
      </c>
      <c r="D59" s="13">
        <v>99</v>
      </c>
      <c r="E59" s="11">
        <v>100</v>
      </c>
      <c r="F59" s="12">
        <v>100</v>
      </c>
      <c r="G59" s="12">
        <v>99</v>
      </c>
      <c r="H59" s="12">
        <v>100</v>
      </c>
      <c r="I59" s="12">
        <v>100</v>
      </c>
      <c r="J59" s="12">
        <v>99</v>
      </c>
      <c r="K59" s="12">
        <v>100</v>
      </c>
      <c r="L59" s="12">
        <v>100</v>
      </c>
      <c r="M59" s="12">
        <v>99</v>
      </c>
      <c r="N59" s="12">
        <v>100</v>
      </c>
      <c r="O59" s="12">
        <v>100</v>
      </c>
      <c r="P59" s="12">
        <v>99</v>
      </c>
      <c r="Q59" s="12">
        <v>100</v>
      </c>
      <c r="R59" s="12">
        <v>100</v>
      </c>
      <c r="S59" s="12">
        <v>99</v>
      </c>
      <c r="T59" s="12">
        <v>100</v>
      </c>
      <c r="U59" s="12">
        <v>100</v>
      </c>
      <c r="V59" s="12">
        <v>99</v>
      </c>
      <c r="W59" s="12">
        <v>100</v>
      </c>
      <c r="X59" s="12">
        <v>100</v>
      </c>
      <c r="Y59" s="12">
        <v>99</v>
      </c>
      <c r="Z59" s="12">
        <v>99</v>
      </c>
      <c r="AA59" s="12">
        <v>100</v>
      </c>
      <c r="AB59" s="12">
        <v>99</v>
      </c>
      <c r="AC59" s="12">
        <v>99</v>
      </c>
      <c r="AD59" s="12">
        <v>100</v>
      </c>
      <c r="AE59" s="12">
        <v>98</v>
      </c>
      <c r="AF59" s="12">
        <v>99</v>
      </c>
      <c r="AG59" s="12">
        <v>100</v>
      </c>
      <c r="AH59" s="12">
        <v>98</v>
      </c>
      <c r="AI59" s="12">
        <v>99</v>
      </c>
      <c r="AJ59" s="12">
        <v>100</v>
      </c>
      <c r="AK59" s="12">
        <v>98</v>
      </c>
      <c r="AL59" s="12">
        <v>99</v>
      </c>
      <c r="AM59" s="12">
        <v>100</v>
      </c>
      <c r="AN59" s="12">
        <v>98</v>
      </c>
      <c r="AO59" s="12">
        <v>99</v>
      </c>
      <c r="AP59" s="12">
        <v>100</v>
      </c>
      <c r="AQ59" s="12">
        <v>98</v>
      </c>
      <c r="AR59" s="12">
        <v>99</v>
      </c>
      <c r="AS59" s="12">
        <v>100</v>
      </c>
      <c r="AT59" s="12">
        <v>98</v>
      </c>
      <c r="AU59" s="12">
        <v>99</v>
      </c>
      <c r="AV59" s="12">
        <v>100</v>
      </c>
      <c r="AW59" s="12">
        <v>98</v>
      </c>
      <c r="AX59" s="12">
        <v>99</v>
      </c>
      <c r="AY59" s="12">
        <v>100</v>
      </c>
      <c r="AZ59" s="12">
        <v>97</v>
      </c>
      <c r="BA59" s="12">
        <v>99</v>
      </c>
      <c r="BB59" s="12">
        <v>100</v>
      </c>
      <c r="BC59" s="13">
        <v>97</v>
      </c>
    </row>
    <row r="60" spans="1:55" ht="15.75" thickBot="1" x14ac:dyDescent="0.25">
      <c r="A60" s="21" t="s">
        <v>59</v>
      </c>
      <c r="B60" s="20">
        <f>AVERAGE(Table4[[#This Row],[2017 Urban Population using at least basic drinking-water services (%)]],Table4[[#This Row],[2017 Rural Population using at least basic drinking-water services (%)]])</f>
        <v>78.5</v>
      </c>
      <c r="C60" s="15">
        <v>97</v>
      </c>
      <c r="D60" s="16">
        <v>60</v>
      </c>
      <c r="E60" s="14">
        <v>69</v>
      </c>
      <c r="F60" s="15">
        <v>97</v>
      </c>
      <c r="G60" s="15">
        <v>60</v>
      </c>
      <c r="H60" s="15">
        <v>68</v>
      </c>
      <c r="I60" s="15">
        <v>96</v>
      </c>
      <c r="J60" s="15">
        <v>59</v>
      </c>
      <c r="K60" s="15">
        <v>67</v>
      </c>
      <c r="L60" s="15">
        <v>95</v>
      </c>
      <c r="M60" s="15">
        <v>58</v>
      </c>
      <c r="N60" s="15">
        <v>66</v>
      </c>
      <c r="O60" s="15">
        <v>95</v>
      </c>
      <c r="P60" s="15">
        <v>57</v>
      </c>
      <c r="Q60" s="15">
        <v>65</v>
      </c>
      <c r="R60" s="15">
        <v>94</v>
      </c>
      <c r="S60" s="15">
        <v>56</v>
      </c>
      <c r="T60" s="15">
        <v>64</v>
      </c>
      <c r="U60" s="15">
        <v>94</v>
      </c>
      <c r="V60" s="15">
        <v>55</v>
      </c>
      <c r="W60" s="15">
        <v>63</v>
      </c>
      <c r="X60" s="15">
        <v>93</v>
      </c>
      <c r="Y60" s="15">
        <v>54</v>
      </c>
      <c r="Z60" s="15">
        <v>62</v>
      </c>
      <c r="AA60" s="15">
        <v>92</v>
      </c>
      <c r="AB60" s="15">
        <v>53</v>
      </c>
      <c r="AC60" s="15">
        <v>61</v>
      </c>
      <c r="AD60" s="15">
        <v>92</v>
      </c>
      <c r="AE60" s="15">
        <v>52</v>
      </c>
      <c r="AF60" s="15">
        <v>59</v>
      </c>
      <c r="AG60" s="15">
        <v>91</v>
      </c>
      <c r="AH60" s="15">
        <v>51</v>
      </c>
      <c r="AI60" s="15">
        <v>58</v>
      </c>
      <c r="AJ60" s="15">
        <v>90</v>
      </c>
      <c r="AK60" s="15">
        <v>50</v>
      </c>
      <c r="AL60" s="15">
        <v>57</v>
      </c>
      <c r="AM60" s="15">
        <v>90</v>
      </c>
      <c r="AN60" s="15">
        <v>48</v>
      </c>
      <c r="AO60" s="15">
        <v>57</v>
      </c>
      <c r="AP60" s="15">
        <v>89</v>
      </c>
      <c r="AQ60" s="15">
        <v>47</v>
      </c>
      <c r="AR60" s="15">
        <v>56</v>
      </c>
      <c r="AS60" s="15">
        <v>88</v>
      </c>
      <c r="AT60" s="15">
        <v>46</v>
      </c>
      <c r="AU60" s="15">
        <v>55</v>
      </c>
      <c r="AV60" s="15">
        <v>88</v>
      </c>
      <c r="AW60" s="15">
        <v>45</v>
      </c>
      <c r="AX60" s="15">
        <v>54</v>
      </c>
      <c r="AY60" s="15">
        <v>87</v>
      </c>
      <c r="AZ60" s="15">
        <v>44</v>
      </c>
      <c r="BA60" s="15">
        <v>53</v>
      </c>
      <c r="BB60" s="15">
        <v>87</v>
      </c>
      <c r="BC60" s="16">
        <v>43</v>
      </c>
    </row>
    <row r="61" spans="1:55" ht="15.75" thickBot="1" x14ac:dyDescent="0.25">
      <c r="A61" s="22" t="s">
        <v>60</v>
      </c>
      <c r="B61" s="20">
        <f>AVERAGE(Table4[[#This Row],[2017 Urban Population using at least basic drinking-water services (%)]],Table4[[#This Row],[2017 Rural Population using at least basic drinking-water services (%)]])</f>
        <v>55.5</v>
      </c>
      <c r="C61" s="12">
        <v>80</v>
      </c>
      <c r="D61" s="13">
        <v>31</v>
      </c>
      <c r="E61" s="11">
        <v>40</v>
      </c>
      <c r="F61" s="12">
        <v>80</v>
      </c>
      <c r="G61" s="12">
        <v>30</v>
      </c>
      <c r="H61" s="12">
        <v>39</v>
      </c>
      <c r="I61" s="12">
        <v>80</v>
      </c>
      <c r="J61" s="12">
        <v>29</v>
      </c>
      <c r="K61" s="12">
        <v>38</v>
      </c>
      <c r="L61" s="12">
        <v>80</v>
      </c>
      <c r="M61" s="12">
        <v>28</v>
      </c>
      <c r="N61" s="12">
        <v>37</v>
      </c>
      <c r="O61" s="12">
        <v>80</v>
      </c>
      <c r="P61" s="12">
        <v>27</v>
      </c>
      <c r="Q61" s="12">
        <v>36</v>
      </c>
      <c r="R61" s="12">
        <v>79</v>
      </c>
      <c r="S61" s="12">
        <v>26</v>
      </c>
      <c r="T61" s="12">
        <v>34</v>
      </c>
      <c r="U61" s="12">
        <v>79</v>
      </c>
      <c r="V61" s="12">
        <v>25</v>
      </c>
      <c r="W61" s="12">
        <v>33</v>
      </c>
      <c r="X61" s="12">
        <v>79</v>
      </c>
      <c r="Y61" s="12">
        <v>23</v>
      </c>
      <c r="Z61" s="12">
        <v>32</v>
      </c>
      <c r="AA61" s="12">
        <v>79</v>
      </c>
      <c r="AB61" s="12">
        <v>22</v>
      </c>
      <c r="AC61" s="12">
        <v>30</v>
      </c>
      <c r="AD61" s="12">
        <v>79</v>
      </c>
      <c r="AE61" s="12">
        <v>21</v>
      </c>
      <c r="AF61" s="12">
        <v>29</v>
      </c>
      <c r="AG61" s="12">
        <v>78</v>
      </c>
      <c r="AH61" s="12">
        <v>19</v>
      </c>
      <c r="AI61" s="12">
        <v>28</v>
      </c>
      <c r="AJ61" s="12">
        <v>78</v>
      </c>
      <c r="AK61" s="12">
        <v>18</v>
      </c>
      <c r="AL61" s="12">
        <v>26</v>
      </c>
      <c r="AM61" s="12">
        <v>78</v>
      </c>
      <c r="AN61" s="12">
        <v>17</v>
      </c>
      <c r="AO61" s="12">
        <v>25</v>
      </c>
      <c r="AP61" s="12">
        <v>78</v>
      </c>
      <c r="AQ61" s="12">
        <v>15</v>
      </c>
      <c r="AR61" s="12">
        <v>23</v>
      </c>
      <c r="AS61" s="12">
        <v>78</v>
      </c>
      <c r="AT61" s="12">
        <v>14</v>
      </c>
      <c r="AU61" s="12">
        <v>22</v>
      </c>
      <c r="AV61" s="12">
        <v>77</v>
      </c>
      <c r="AW61" s="12">
        <v>12</v>
      </c>
      <c r="AX61" s="12">
        <v>20</v>
      </c>
      <c r="AY61" s="12">
        <v>77</v>
      </c>
      <c r="AZ61" s="12">
        <v>10</v>
      </c>
      <c r="BA61" s="12">
        <v>19</v>
      </c>
      <c r="BB61" s="12">
        <v>77</v>
      </c>
      <c r="BC61" s="13">
        <v>9</v>
      </c>
    </row>
    <row r="62" spans="1:55" ht="15.75" thickBot="1" x14ac:dyDescent="0.25">
      <c r="A62" s="21" t="s">
        <v>61</v>
      </c>
      <c r="B62" s="20">
        <f>AVERAGE(Table4[[#This Row],[2017 Urban Population using at least basic drinking-water services (%)]],Table4[[#This Row],[2017 Rural Population using at least basic drinking-water services (%)]])</f>
        <v>93.5</v>
      </c>
      <c r="C62" s="15">
        <v>98</v>
      </c>
      <c r="D62" s="16">
        <v>89</v>
      </c>
      <c r="E62" s="14">
        <v>94</v>
      </c>
      <c r="F62" s="15">
        <v>98</v>
      </c>
      <c r="G62" s="15">
        <v>89</v>
      </c>
      <c r="H62" s="15">
        <v>94</v>
      </c>
      <c r="I62" s="15">
        <v>98</v>
      </c>
      <c r="J62" s="15">
        <v>89</v>
      </c>
      <c r="K62" s="15">
        <v>94</v>
      </c>
      <c r="L62" s="15">
        <v>98</v>
      </c>
      <c r="M62" s="15">
        <v>89</v>
      </c>
      <c r="N62" s="15">
        <v>94</v>
      </c>
      <c r="O62" s="15">
        <v>98</v>
      </c>
      <c r="P62" s="15">
        <v>89</v>
      </c>
      <c r="Q62" s="15">
        <v>94</v>
      </c>
      <c r="R62" s="15">
        <v>98</v>
      </c>
      <c r="S62" s="15">
        <v>89</v>
      </c>
      <c r="T62" s="15">
        <v>94</v>
      </c>
      <c r="U62" s="15">
        <v>98</v>
      </c>
      <c r="V62" s="15">
        <v>89</v>
      </c>
      <c r="W62" s="15">
        <v>94</v>
      </c>
      <c r="X62" s="15">
        <v>98</v>
      </c>
      <c r="Y62" s="15">
        <v>90</v>
      </c>
      <c r="Z62" s="15">
        <v>94</v>
      </c>
      <c r="AA62" s="15">
        <v>98</v>
      </c>
      <c r="AB62" s="15">
        <v>90</v>
      </c>
      <c r="AC62" s="15">
        <v>94</v>
      </c>
      <c r="AD62" s="15">
        <v>98</v>
      </c>
      <c r="AE62" s="15">
        <v>90</v>
      </c>
      <c r="AF62" s="15">
        <v>94</v>
      </c>
      <c r="AG62" s="15">
        <v>99</v>
      </c>
      <c r="AH62" s="15">
        <v>90</v>
      </c>
      <c r="AI62" s="15">
        <v>94</v>
      </c>
      <c r="AJ62" s="15">
        <v>99</v>
      </c>
      <c r="AK62" s="15">
        <v>90</v>
      </c>
      <c r="AL62" s="15">
        <v>94</v>
      </c>
      <c r="AM62" s="15">
        <v>99</v>
      </c>
      <c r="AN62" s="15">
        <v>90</v>
      </c>
      <c r="AO62" s="15">
        <v>95</v>
      </c>
      <c r="AP62" s="15">
        <v>99</v>
      </c>
      <c r="AQ62" s="15">
        <v>90</v>
      </c>
      <c r="AR62" s="15">
        <v>95</v>
      </c>
      <c r="AS62" s="15">
        <v>99</v>
      </c>
      <c r="AT62" s="15">
        <v>91</v>
      </c>
      <c r="AU62" s="15">
        <v>95</v>
      </c>
      <c r="AV62" s="15">
        <v>99</v>
      </c>
      <c r="AW62" s="15">
        <v>91</v>
      </c>
      <c r="AX62" s="15">
        <v>95</v>
      </c>
      <c r="AY62" s="15">
        <v>99</v>
      </c>
      <c r="AZ62" s="15">
        <v>91</v>
      </c>
      <c r="BA62" s="15">
        <v>95</v>
      </c>
      <c r="BB62" s="15">
        <v>99</v>
      </c>
      <c r="BC62" s="16">
        <v>91</v>
      </c>
    </row>
    <row r="63" spans="1:55" ht="15.75" thickBot="1" x14ac:dyDescent="0.25">
      <c r="A63" s="22" t="s">
        <v>62</v>
      </c>
      <c r="B63" s="20">
        <f>AVERAGE(Table4[[#This Row],[2017 Urban Population using at least basic drinking-water services (%)]],Table4[[#This Row],[2017 Rural Population using at least basic drinking-water services (%)]])</f>
        <v>100</v>
      </c>
      <c r="C63" s="12">
        <v>100</v>
      </c>
      <c r="D63" s="13">
        <v>100</v>
      </c>
      <c r="E63" s="11">
        <v>100</v>
      </c>
      <c r="F63" s="12">
        <v>100</v>
      </c>
      <c r="G63" s="12">
        <v>100</v>
      </c>
      <c r="H63" s="12">
        <v>100</v>
      </c>
      <c r="I63" s="12">
        <v>100</v>
      </c>
      <c r="J63" s="12">
        <v>100</v>
      </c>
      <c r="K63" s="12">
        <v>100</v>
      </c>
      <c r="L63" s="12">
        <v>100</v>
      </c>
      <c r="M63" s="12">
        <v>100</v>
      </c>
      <c r="N63" s="12">
        <v>100</v>
      </c>
      <c r="O63" s="12">
        <v>100</v>
      </c>
      <c r="P63" s="12">
        <v>100</v>
      </c>
      <c r="Q63" s="12">
        <v>100</v>
      </c>
      <c r="R63" s="12">
        <v>100</v>
      </c>
      <c r="S63" s="12">
        <v>100</v>
      </c>
      <c r="T63" s="12">
        <v>100</v>
      </c>
      <c r="U63" s="12">
        <v>100</v>
      </c>
      <c r="V63" s="12">
        <v>100</v>
      </c>
      <c r="W63" s="12">
        <v>100</v>
      </c>
      <c r="X63" s="12">
        <v>100</v>
      </c>
      <c r="Y63" s="12">
        <v>100</v>
      </c>
      <c r="Z63" s="12">
        <v>100</v>
      </c>
      <c r="AA63" s="12">
        <v>100</v>
      </c>
      <c r="AB63" s="12">
        <v>100</v>
      </c>
      <c r="AC63" s="12">
        <v>100</v>
      </c>
      <c r="AD63" s="12">
        <v>100</v>
      </c>
      <c r="AE63" s="12">
        <v>100</v>
      </c>
      <c r="AF63" s="12">
        <v>100</v>
      </c>
      <c r="AG63" s="12">
        <v>100</v>
      </c>
      <c r="AH63" s="12">
        <v>100</v>
      </c>
      <c r="AI63" s="12">
        <v>100</v>
      </c>
      <c r="AJ63" s="12">
        <v>100</v>
      </c>
      <c r="AK63" s="12">
        <v>100</v>
      </c>
      <c r="AL63" s="12">
        <v>100</v>
      </c>
      <c r="AM63" s="12">
        <v>100</v>
      </c>
      <c r="AN63" s="12">
        <v>100</v>
      </c>
      <c r="AO63" s="12">
        <v>100</v>
      </c>
      <c r="AP63" s="12">
        <v>100</v>
      </c>
      <c r="AQ63" s="12">
        <v>100</v>
      </c>
      <c r="AR63" s="12">
        <v>100</v>
      </c>
      <c r="AS63" s="12">
        <v>100</v>
      </c>
      <c r="AT63" s="12">
        <v>100</v>
      </c>
      <c r="AU63" s="12">
        <v>100</v>
      </c>
      <c r="AV63" s="12">
        <v>100</v>
      </c>
      <c r="AW63" s="12">
        <v>100</v>
      </c>
      <c r="AX63" s="12">
        <v>100</v>
      </c>
      <c r="AY63" s="12">
        <v>100</v>
      </c>
      <c r="AZ63" s="12">
        <v>100</v>
      </c>
      <c r="BA63" s="12">
        <v>100</v>
      </c>
      <c r="BB63" s="12">
        <v>100</v>
      </c>
      <c r="BC63" s="13">
        <v>100</v>
      </c>
    </row>
    <row r="64" spans="1:55" ht="15.75" thickBot="1" x14ac:dyDescent="0.25">
      <c r="A64" s="21" t="s">
        <v>63</v>
      </c>
      <c r="B64" s="20">
        <f>AVERAGE(Table4[[#This Row],[2017 Urban Population using at least basic drinking-water services (%)]],Table4[[#This Row],[2017 Rural Population using at least basic drinking-water services (%)]])</f>
        <v>100</v>
      </c>
      <c r="C64" s="15">
        <v>100</v>
      </c>
      <c r="D64" s="16">
        <v>100</v>
      </c>
      <c r="E64" s="14">
        <v>100</v>
      </c>
      <c r="F64" s="15">
        <v>100</v>
      </c>
      <c r="G64" s="15">
        <v>100</v>
      </c>
      <c r="H64" s="15">
        <v>100</v>
      </c>
      <c r="I64" s="15">
        <v>100</v>
      </c>
      <c r="J64" s="15">
        <v>100</v>
      </c>
      <c r="K64" s="15">
        <v>100</v>
      </c>
      <c r="L64" s="15">
        <v>100</v>
      </c>
      <c r="M64" s="15">
        <v>100</v>
      </c>
      <c r="N64" s="15">
        <v>100</v>
      </c>
      <c r="O64" s="15">
        <v>100</v>
      </c>
      <c r="P64" s="15">
        <v>100</v>
      </c>
      <c r="Q64" s="15">
        <v>100</v>
      </c>
      <c r="R64" s="15">
        <v>100</v>
      </c>
      <c r="S64" s="15">
        <v>100</v>
      </c>
      <c r="T64" s="15">
        <v>100</v>
      </c>
      <c r="U64" s="15">
        <v>100</v>
      </c>
      <c r="V64" s="15">
        <v>100</v>
      </c>
      <c r="W64" s="15">
        <v>100</v>
      </c>
      <c r="X64" s="15">
        <v>100</v>
      </c>
      <c r="Y64" s="15">
        <v>100</v>
      </c>
      <c r="Z64" s="15">
        <v>100</v>
      </c>
      <c r="AA64" s="15">
        <v>100</v>
      </c>
      <c r="AB64" s="15">
        <v>100</v>
      </c>
      <c r="AC64" s="15">
        <v>100</v>
      </c>
      <c r="AD64" s="15">
        <v>100</v>
      </c>
      <c r="AE64" s="15">
        <v>100</v>
      </c>
      <c r="AF64" s="15">
        <v>100</v>
      </c>
      <c r="AG64" s="15">
        <v>100</v>
      </c>
      <c r="AH64" s="15">
        <v>100</v>
      </c>
      <c r="AI64" s="15">
        <v>100</v>
      </c>
      <c r="AJ64" s="15">
        <v>100</v>
      </c>
      <c r="AK64" s="15">
        <v>100</v>
      </c>
      <c r="AL64" s="15">
        <v>100</v>
      </c>
      <c r="AM64" s="15">
        <v>100</v>
      </c>
      <c r="AN64" s="15">
        <v>100</v>
      </c>
      <c r="AO64" s="15">
        <v>100</v>
      </c>
      <c r="AP64" s="15">
        <v>100</v>
      </c>
      <c r="AQ64" s="15">
        <v>100</v>
      </c>
      <c r="AR64" s="15">
        <v>100</v>
      </c>
      <c r="AS64" s="15">
        <v>100</v>
      </c>
      <c r="AT64" s="15">
        <v>100</v>
      </c>
      <c r="AU64" s="15">
        <v>100</v>
      </c>
      <c r="AV64" s="15">
        <v>100</v>
      </c>
      <c r="AW64" s="15">
        <v>100</v>
      </c>
      <c r="AX64" s="15">
        <v>100</v>
      </c>
      <c r="AY64" s="15">
        <v>100</v>
      </c>
      <c r="AZ64" s="15">
        <v>100</v>
      </c>
      <c r="BA64" s="15">
        <v>100</v>
      </c>
      <c r="BB64" s="15">
        <v>100</v>
      </c>
      <c r="BC64" s="16">
        <v>100</v>
      </c>
    </row>
    <row r="65" spans="1:55" ht="15.75" thickBot="1" x14ac:dyDescent="0.25">
      <c r="A65" s="22" t="s">
        <v>64</v>
      </c>
      <c r="B65" s="20">
        <f>AVERAGE(Table4[[#This Row],[2017 Urban Population using at least basic drinking-water services (%)]],Table4[[#This Row],[2017 Rural Population using at least basic drinking-water services (%)]])</f>
        <v>72.5</v>
      </c>
      <c r="C65" s="12">
        <v>90</v>
      </c>
      <c r="D65" s="13">
        <v>55</v>
      </c>
      <c r="E65" s="11">
        <v>86</v>
      </c>
      <c r="F65" s="12">
        <v>90</v>
      </c>
      <c r="G65" s="12">
        <v>55</v>
      </c>
      <c r="H65" s="12">
        <v>85</v>
      </c>
      <c r="I65" s="12">
        <v>90</v>
      </c>
      <c r="J65" s="12">
        <v>55</v>
      </c>
      <c r="K65" s="12">
        <v>85</v>
      </c>
      <c r="L65" s="12">
        <v>89</v>
      </c>
      <c r="M65" s="12">
        <v>54</v>
      </c>
      <c r="N65" s="12">
        <v>85</v>
      </c>
      <c r="O65" s="12">
        <v>90</v>
      </c>
      <c r="P65" s="12">
        <v>53</v>
      </c>
      <c r="Q65" s="12">
        <v>85</v>
      </c>
      <c r="R65" s="12">
        <v>90</v>
      </c>
      <c r="S65" s="12">
        <v>52</v>
      </c>
      <c r="T65" s="12">
        <v>84</v>
      </c>
      <c r="U65" s="12">
        <v>90</v>
      </c>
      <c r="V65" s="12">
        <v>50</v>
      </c>
      <c r="W65" s="12">
        <v>84</v>
      </c>
      <c r="X65" s="12">
        <v>90</v>
      </c>
      <c r="Y65" s="12">
        <v>49</v>
      </c>
      <c r="Z65" s="12">
        <v>84</v>
      </c>
      <c r="AA65" s="12">
        <v>90</v>
      </c>
      <c r="AB65" s="12">
        <v>48</v>
      </c>
      <c r="AC65" s="12">
        <v>83</v>
      </c>
      <c r="AD65" s="12">
        <v>90</v>
      </c>
      <c r="AE65" s="12">
        <v>47</v>
      </c>
      <c r="AF65" s="12">
        <v>83</v>
      </c>
      <c r="AG65" s="12">
        <v>90</v>
      </c>
      <c r="AH65" s="12">
        <v>46</v>
      </c>
      <c r="AI65" s="12">
        <v>83</v>
      </c>
      <c r="AJ65" s="12">
        <v>90</v>
      </c>
      <c r="AK65" s="12">
        <v>45</v>
      </c>
      <c r="AL65" s="12">
        <v>82</v>
      </c>
      <c r="AM65" s="12">
        <v>90</v>
      </c>
      <c r="AN65" s="12">
        <v>43</v>
      </c>
      <c r="AO65" s="12">
        <v>82</v>
      </c>
      <c r="AP65" s="12">
        <v>91</v>
      </c>
      <c r="AQ65" s="12">
        <v>42</v>
      </c>
      <c r="AR65" s="12">
        <v>81</v>
      </c>
      <c r="AS65" s="12">
        <v>91</v>
      </c>
      <c r="AT65" s="12">
        <v>41</v>
      </c>
      <c r="AU65" s="12">
        <v>81</v>
      </c>
      <c r="AV65" s="12">
        <v>91</v>
      </c>
      <c r="AW65" s="12">
        <v>40</v>
      </c>
      <c r="AX65" s="12">
        <v>80</v>
      </c>
      <c r="AY65" s="12">
        <v>91</v>
      </c>
      <c r="AZ65" s="12">
        <v>38</v>
      </c>
      <c r="BA65" s="12">
        <v>80</v>
      </c>
      <c r="BB65" s="12">
        <v>91</v>
      </c>
      <c r="BC65" s="13">
        <v>37</v>
      </c>
    </row>
    <row r="66" spans="1:55" ht="15.75" thickBot="1" x14ac:dyDescent="0.25">
      <c r="A66" s="21" t="s">
        <v>65</v>
      </c>
      <c r="B66" s="20">
        <f>AVERAGE(Table4[[#This Row],[2017 Urban Population using at least basic drinking-water services (%)]],Table4[[#This Row],[2017 Rural Population using at least basic drinking-water services (%)]])</f>
        <v>75</v>
      </c>
      <c r="C66" s="15">
        <v>87</v>
      </c>
      <c r="D66" s="16">
        <v>63</v>
      </c>
      <c r="E66" s="14">
        <v>78</v>
      </c>
      <c r="F66" s="15">
        <v>87</v>
      </c>
      <c r="G66" s="15">
        <v>63</v>
      </c>
      <c r="H66" s="15">
        <v>78</v>
      </c>
      <c r="I66" s="15">
        <v>87</v>
      </c>
      <c r="J66" s="15">
        <v>63</v>
      </c>
      <c r="K66" s="15">
        <v>77</v>
      </c>
      <c r="L66" s="15">
        <v>87</v>
      </c>
      <c r="M66" s="15">
        <v>64</v>
      </c>
      <c r="N66" s="15">
        <v>77</v>
      </c>
      <c r="O66" s="15">
        <v>87</v>
      </c>
      <c r="P66" s="15">
        <v>64</v>
      </c>
      <c r="Q66" s="15">
        <v>77</v>
      </c>
      <c r="R66" s="15">
        <v>87</v>
      </c>
      <c r="S66" s="15">
        <v>64</v>
      </c>
      <c r="T66" s="15">
        <v>77</v>
      </c>
      <c r="U66" s="15">
        <v>86</v>
      </c>
      <c r="V66" s="15">
        <v>65</v>
      </c>
      <c r="W66" s="15">
        <v>77</v>
      </c>
      <c r="X66" s="15">
        <v>86</v>
      </c>
      <c r="Y66" s="15">
        <v>65</v>
      </c>
      <c r="Z66" s="15">
        <v>76</v>
      </c>
      <c r="AA66" s="15">
        <v>86</v>
      </c>
      <c r="AB66" s="15">
        <v>65</v>
      </c>
      <c r="AC66" s="15">
        <v>76</v>
      </c>
      <c r="AD66" s="15">
        <v>85</v>
      </c>
      <c r="AE66" s="15">
        <v>65</v>
      </c>
      <c r="AF66" s="15">
        <v>76</v>
      </c>
      <c r="AG66" s="15">
        <v>85</v>
      </c>
      <c r="AH66" s="15">
        <v>66</v>
      </c>
      <c r="AI66" s="15">
        <v>76</v>
      </c>
      <c r="AJ66" s="15">
        <v>85</v>
      </c>
      <c r="AK66" s="15">
        <v>66</v>
      </c>
      <c r="AL66" s="15">
        <v>76</v>
      </c>
      <c r="AM66" s="15">
        <v>84</v>
      </c>
      <c r="AN66" s="15">
        <v>66</v>
      </c>
      <c r="AO66" s="15">
        <v>76</v>
      </c>
      <c r="AP66" s="15">
        <v>84</v>
      </c>
      <c r="AQ66" s="15">
        <v>67</v>
      </c>
      <c r="AR66" s="15">
        <v>75</v>
      </c>
      <c r="AS66" s="15">
        <v>84</v>
      </c>
      <c r="AT66" s="15">
        <v>67</v>
      </c>
      <c r="AU66" s="15">
        <v>75</v>
      </c>
      <c r="AV66" s="15">
        <v>83</v>
      </c>
      <c r="AW66" s="15">
        <v>67</v>
      </c>
      <c r="AX66" s="15">
        <v>75</v>
      </c>
      <c r="AY66" s="15">
        <v>83</v>
      </c>
      <c r="AZ66" s="15">
        <v>68</v>
      </c>
      <c r="BA66" s="15">
        <v>75</v>
      </c>
      <c r="BB66" s="15">
        <v>83</v>
      </c>
      <c r="BC66" s="16">
        <v>68</v>
      </c>
    </row>
    <row r="67" spans="1:55" ht="15.75" thickBot="1" x14ac:dyDescent="0.25">
      <c r="A67" s="22" t="s">
        <v>66</v>
      </c>
      <c r="B67" s="20">
        <f>AVERAGE(Table4[[#This Row],[2017 Urban Population using at least basic drinking-water services (%)]],Table4[[#This Row],[2017 Rural Population using at least basic drinking-water services (%)]])</f>
        <v>98</v>
      </c>
      <c r="C67" s="12">
        <v>100</v>
      </c>
      <c r="D67" s="13">
        <v>96</v>
      </c>
      <c r="E67" s="11">
        <v>98</v>
      </c>
      <c r="F67" s="12">
        <v>100</v>
      </c>
      <c r="G67" s="12">
        <v>96</v>
      </c>
      <c r="H67" s="12">
        <v>98</v>
      </c>
      <c r="I67" s="12">
        <v>100</v>
      </c>
      <c r="J67" s="12">
        <v>95</v>
      </c>
      <c r="K67" s="12">
        <v>98</v>
      </c>
      <c r="L67" s="12">
        <v>100</v>
      </c>
      <c r="M67" s="12">
        <v>95</v>
      </c>
      <c r="N67" s="12">
        <v>97</v>
      </c>
      <c r="O67" s="12">
        <v>100</v>
      </c>
      <c r="P67" s="12">
        <v>93</v>
      </c>
      <c r="Q67" s="12">
        <v>96</v>
      </c>
      <c r="R67" s="12">
        <v>99</v>
      </c>
      <c r="S67" s="12">
        <v>92</v>
      </c>
      <c r="T67" s="12">
        <v>96</v>
      </c>
      <c r="U67" s="12">
        <v>99</v>
      </c>
      <c r="V67" s="12">
        <v>92</v>
      </c>
      <c r="W67" s="12">
        <v>96</v>
      </c>
      <c r="X67" s="12">
        <v>99</v>
      </c>
      <c r="Y67" s="12">
        <v>91</v>
      </c>
      <c r="Z67" s="12">
        <v>95</v>
      </c>
      <c r="AA67" s="12">
        <v>99</v>
      </c>
      <c r="AB67" s="12">
        <v>91</v>
      </c>
      <c r="AC67" s="12">
        <v>95</v>
      </c>
      <c r="AD67" s="12">
        <v>99</v>
      </c>
      <c r="AE67" s="12">
        <v>90</v>
      </c>
      <c r="AF67" s="12">
        <v>95</v>
      </c>
      <c r="AG67" s="12">
        <v>99</v>
      </c>
      <c r="AH67" s="12">
        <v>90</v>
      </c>
      <c r="AI67" s="12">
        <v>95</v>
      </c>
      <c r="AJ67" s="12">
        <v>99</v>
      </c>
      <c r="AK67" s="12">
        <v>90</v>
      </c>
      <c r="AL67" s="12">
        <v>94</v>
      </c>
      <c r="AM67" s="12">
        <v>99</v>
      </c>
      <c r="AN67" s="12">
        <v>89</v>
      </c>
      <c r="AO67" s="12">
        <v>94</v>
      </c>
      <c r="AP67" s="12">
        <v>99</v>
      </c>
      <c r="AQ67" s="12">
        <v>89</v>
      </c>
      <c r="AR67" s="12">
        <v>94</v>
      </c>
      <c r="AS67" s="12">
        <v>99</v>
      </c>
      <c r="AT67" s="12">
        <v>88</v>
      </c>
      <c r="AU67" s="12">
        <v>93</v>
      </c>
      <c r="AV67" s="12">
        <v>99</v>
      </c>
      <c r="AW67" s="12">
        <v>88</v>
      </c>
      <c r="AX67" s="12">
        <v>93</v>
      </c>
      <c r="AY67" s="12">
        <v>98</v>
      </c>
      <c r="AZ67" s="12">
        <v>87</v>
      </c>
      <c r="BA67" s="12">
        <v>93</v>
      </c>
      <c r="BB67" s="12">
        <v>98</v>
      </c>
      <c r="BC67" s="13">
        <v>87</v>
      </c>
    </row>
    <row r="68" spans="1:55" ht="15.75" thickBot="1" x14ac:dyDescent="0.25">
      <c r="A68" s="21" t="s">
        <v>67</v>
      </c>
      <c r="B68" s="20">
        <f>AVERAGE(Table4[[#This Row],[2017 Urban Population using at least basic drinking-water services (%)]],Table4[[#This Row],[2017 Rural Population using at least basic drinking-water services (%)]])</f>
        <v>100</v>
      </c>
      <c r="C68" s="15">
        <v>100</v>
      </c>
      <c r="D68" s="16">
        <v>100</v>
      </c>
      <c r="E68" s="14">
        <v>100</v>
      </c>
      <c r="F68" s="15">
        <v>100</v>
      </c>
      <c r="G68" s="15">
        <v>100</v>
      </c>
      <c r="H68" s="15">
        <v>100</v>
      </c>
      <c r="I68" s="15">
        <v>100</v>
      </c>
      <c r="J68" s="15">
        <v>100</v>
      </c>
      <c r="K68" s="15">
        <v>100</v>
      </c>
      <c r="L68" s="15">
        <v>100</v>
      </c>
      <c r="M68" s="15">
        <v>100</v>
      </c>
      <c r="N68" s="15">
        <v>100</v>
      </c>
      <c r="O68" s="15">
        <v>100</v>
      </c>
      <c r="P68" s="15">
        <v>100</v>
      </c>
      <c r="Q68" s="15">
        <v>100</v>
      </c>
      <c r="R68" s="15">
        <v>100</v>
      </c>
      <c r="S68" s="15">
        <v>100</v>
      </c>
      <c r="T68" s="15">
        <v>100</v>
      </c>
      <c r="U68" s="15">
        <v>100</v>
      </c>
      <c r="V68" s="15">
        <v>100</v>
      </c>
      <c r="W68" s="15">
        <v>100</v>
      </c>
      <c r="X68" s="15">
        <v>100</v>
      </c>
      <c r="Y68" s="15">
        <v>100</v>
      </c>
      <c r="Z68" s="15">
        <v>100</v>
      </c>
      <c r="AA68" s="15">
        <v>100</v>
      </c>
      <c r="AB68" s="15">
        <v>100</v>
      </c>
      <c r="AC68" s="15">
        <v>100</v>
      </c>
      <c r="AD68" s="15">
        <v>100</v>
      </c>
      <c r="AE68" s="15">
        <v>100</v>
      </c>
      <c r="AF68" s="15">
        <v>100</v>
      </c>
      <c r="AG68" s="15">
        <v>100</v>
      </c>
      <c r="AH68" s="15">
        <v>100</v>
      </c>
      <c r="AI68" s="15">
        <v>100</v>
      </c>
      <c r="AJ68" s="15">
        <v>100</v>
      </c>
      <c r="AK68" s="15">
        <v>100</v>
      </c>
      <c r="AL68" s="15">
        <v>100</v>
      </c>
      <c r="AM68" s="15">
        <v>100</v>
      </c>
      <c r="AN68" s="15">
        <v>100</v>
      </c>
      <c r="AO68" s="15">
        <v>100</v>
      </c>
      <c r="AP68" s="15">
        <v>100</v>
      </c>
      <c r="AQ68" s="15">
        <v>100</v>
      </c>
      <c r="AR68" s="15">
        <v>100</v>
      </c>
      <c r="AS68" s="15">
        <v>100</v>
      </c>
      <c r="AT68" s="15">
        <v>100</v>
      </c>
      <c r="AU68" s="15">
        <v>100</v>
      </c>
      <c r="AV68" s="15">
        <v>100</v>
      </c>
      <c r="AW68" s="15">
        <v>100</v>
      </c>
      <c r="AX68" s="15">
        <v>100</v>
      </c>
      <c r="AY68" s="15">
        <v>100</v>
      </c>
      <c r="AZ68" s="15">
        <v>100</v>
      </c>
      <c r="BA68" s="15">
        <v>100</v>
      </c>
      <c r="BB68" s="15">
        <v>100</v>
      </c>
      <c r="BC68" s="16">
        <v>100</v>
      </c>
    </row>
    <row r="69" spans="1:55" ht="15.75" thickBot="1" x14ac:dyDescent="0.25">
      <c r="A69" s="22" t="s">
        <v>68</v>
      </c>
      <c r="B69" s="20">
        <f>AVERAGE(Table4[[#This Row],[2017 Urban Population using at least basic drinking-water services (%)]],Table4[[#This Row],[2017 Rural Population using at least basic drinking-water services (%)]])</f>
        <v>80.5</v>
      </c>
      <c r="C69" s="12">
        <v>93</v>
      </c>
      <c r="D69" s="13">
        <v>68</v>
      </c>
      <c r="E69" s="11">
        <v>80</v>
      </c>
      <c r="F69" s="12">
        <v>92</v>
      </c>
      <c r="G69" s="12">
        <v>67</v>
      </c>
      <c r="H69" s="12">
        <v>79</v>
      </c>
      <c r="I69" s="12">
        <v>91</v>
      </c>
      <c r="J69" s="12">
        <v>66</v>
      </c>
      <c r="K69" s="12">
        <v>78</v>
      </c>
      <c r="L69" s="12">
        <v>90</v>
      </c>
      <c r="M69" s="12">
        <v>65</v>
      </c>
      <c r="N69" s="12">
        <v>77</v>
      </c>
      <c r="O69" s="12">
        <v>89</v>
      </c>
      <c r="P69" s="12">
        <v>65</v>
      </c>
      <c r="Q69" s="12">
        <v>76</v>
      </c>
      <c r="R69" s="12">
        <v>88</v>
      </c>
      <c r="S69" s="12">
        <v>64</v>
      </c>
      <c r="T69" s="12">
        <v>75</v>
      </c>
      <c r="U69" s="12">
        <v>87</v>
      </c>
      <c r="V69" s="12">
        <v>63</v>
      </c>
      <c r="W69" s="12">
        <v>74</v>
      </c>
      <c r="X69" s="12">
        <v>86</v>
      </c>
      <c r="Y69" s="12">
        <v>62</v>
      </c>
      <c r="Z69" s="12">
        <v>73</v>
      </c>
      <c r="AA69" s="12">
        <v>85</v>
      </c>
      <c r="AB69" s="12">
        <v>61</v>
      </c>
      <c r="AC69" s="12">
        <v>72</v>
      </c>
      <c r="AD69" s="12">
        <v>84</v>
      </c>
      <c r="AE69" s="12">
        <v>61</v>
      </c>
      <c r="AF69" s="12">
        <v>71</v>
      </c>
      <c r="AG69" s="12">
        <v>83</v>
      </c>
      <c r="AH69" s="12">
        <v>60</v>
      </c>
      <c r="AI69" s="12">
        <v>70</v>
      </c>
      <c r="AJ69" s="12">
        <v>83</v>
      </c>
      <c r="AK69" s="12">
        <v>59</v>
      </c>
      <c r="AL69" s="12">
        <v>69</v>
      </c>
      <c r="AM69" s="12">
        <v>82</v>
      </c>
      <c r="AN69" s="12">
        <v>58</v>
      </c>
      <c r="AO69" s="12">
        <v>68</v>
      </c>
      <c r="AP69" s="12">
        <v>81</v>
      </c>
      <c r="AQ69" s="12">
        <v>57</v>
      </c>
      <c r="AR69" s="12">
        <v>67</v>
      </c>
      <c r="AS69" s="12">
        <v>80</v>
      </c>
      <c r="AT69" s="12">
        <v>57</v>
      </c>
      <c r="AU69" s="12">
        <v>66</v>
      </c>
      <c r="AV69" s="12">
        <v>79</v>
      </c>
      <c r="AW69" s="12">
        <v>56</v>
      </c>
      <c r="AX69" s="12">
        <v>65</v>
      </c>
      <c r="AY69" s="12">
        <v>78</v>
      </c>
      <c r="AZ69" s="12">
        <v>55</v>
      </c>
      <c r="BA69" s="12">
        <v>64</v>
      </c>
      <c r="BB69" s="12">
        <v>78</v>
      </c>
      <c r="BC69" s="13">
        <v>54</v>
      </c>
    </row>
    <row r="70" spans="1:55" ht="15.75" thickBot="1" x14ac:dyDescent="0.25">
      <c r="A70" s="21" t="s">
        <v>69</v>
      </c>
      <c r="B70" s="20">
        <f>AVERAGE(Table4[[#This Row],[2017 Urban Population using at least basic drinking-water services (%)]],Table4[[#This Row],[2017 Rural Population using at least basic drinking-water services (%)]])</f>
        <v>100</v>
      </c>
      <c r="C70" s="15">
        <v>100</v>
      </c>
      <c r="D70" s="16">
        <v>100</v>
      </c>
      <c r="E70" s="14">
        <v>100</v>
      </c>
      <c r="F70" s="15">
        <v>100</v>
      </c>
      <c r="G70" s="15">
        <v>100</v>
      </c>
      <c r="H70" s="15">
        <v>100</v>
      </c>
      <c r="I70" s="15">
        <v>100</v>
      </c>
      <c r="J70" s="15">
        <v>100</v>
      </c>
      <c r="K70" s="15">
        <v>100</v>
      </c>
      <c r="L70" s="15">
        <v>100</v>
      </c>
      <c r="M70" s="15">
        <v>100</v>
      </c>
      <c r="N70" s="15">
        <v>100</v>
      </c>
      <c r="O70" s="15">
        <v>100</v>
      </c>
      <c r="P70" s="15">
        <v>100</v>
      </c>
      <c r="Q70" s="15">
        <v>100</v>
      </c>
      <c r="R70" s="15">
        <v>100</v>
      </c>
      <c r="S70" s="15">
        <v>100</v>
      </c>
      <c r="T70" s="15">
        <v>100</v>
      </c>
      <c r="U70" s="15">
        <v>100</v>
      </c>
      <c r="V70" s="15">
        <v>100</v>
      </c>
      <c r="W70" s="15">
        <v>100</v>
      </c>
      <c r="X70" s="15">
        <v>100</v>
      </c>
      <c r="Y70" s="15">
        <v>100</v>
      </c>
      <c r="Z70" s="15">
        <v>100</v>
      </c>
      <c r="AA70" s="15">
        <v>100</v>
      </c>
      <c r="AB70" s="15">
        <v>100</v>
      </c>
      <c r="AC70" s="15">
        <v>100</v>
      </c>
      <c r="AD70" s="15">
        <v>100</v>
      </c>
      <c r="AE70" s="15">
        <v>100</v>
      </c>
      <c r="AF70" s="15">
        <v>100</v>
      </c>
      <c r="AG70" s="15">
        <v>100</v>
      </c>
      <c r="AH70" s="15">
        <v>99</v>
      </c>
      <c r="AI70" s="15">
        <v>100</v>
      </c>
      <c r="AJ70" s="15">
        <v>100</v>
      </c>
      <c r="AK70" s="15">
        <v>99</v>
      </c>
      <c r="AL70" s="15">
        <v>100</v>
      </c>
      <c r="AM70" s="15">
        <v>100</v>
      </c>
      <c r="AN70" s="15">
        <v>99</v>
      </c>
      <c r="AO70" s="15">
        <v>100</v>
      </c>
      <c r="AP70" s="15">
        <v>100</v>
      </c>
      <c r="AQ70" s="15">
        <v>99</v>
      </c>
      <c r="AR70" s="15">
        <v>100</v>
      </c>
      <c r="AS70" s="15">
        <v>100</v>
      </c>
      <c r="AT70" s="15">
        <v>99</v>
      </c>
      <c r="AU70" s="15">
        <v>100</v>
      </c>
      <c r="AV70" s="15">
        <v>100</v>
      </c>
      <c r="AW70" s="15">
        <v>99</v>
      </c>
      <c r="AX70" s="15">
        <v>100</v>
      </c>
      <c r="AY70" s="15">
        <v>100</v>
      </c>
      <c r="AZ70" s="15">
        <v>99</v>
      </c>
      <c r="BA70" s="15">
        <v>100</v>
      </c>
      <c r="BB70" s="15">
        <v>100</v>
      </c>
      <c r="BC70" s="16">
        <v>99</v>
      </c>
    </row>
    <row r="71" spans="1:55" ht="15.75" thickBot="1" x14ac:dyDescent="0.25">
      <c r="A71" s="22" t="s">
        <v>70</v>
      </c>
      <c r="B71" s="20">
        <v>96</v>
      </c>
      <c r="C71" s="12" t="s">
        <v>259</v>
      </c>
      <c r="D71" s="13" t="s">
        <v>259</v>
      </c>
      <c r="E71" s="11">
        <v>96</v>
      </c>
      <c r="F71" s="12" t="s">
        <v>259</v>
      </c>
      <c r="G71" s="12" t="s">
        <v>259</v>
      </c>
      <c r="H71" s="12">
        <v>96</v>
      </c>
      <c r="I71" s="12" t="s">
        <v>259</v>
      </c>
      <c r="J71" s="12" t="s">
        <v>259</v>
      </c>
      <c r="K71" s="12">
        <v>96</v>
      </c>
      <c r="L71" s="12" t="s">
        <v>259</v>
      </c>
      <c r="M71" s="12" t="s">
        <v>259</v>
      </c>
      <c r="N71" s="12">
        <v>96</v>
      </c>
      <c r="O71" s="12" t="s">
        <v>259</v>
      </c>
      <c r="P71" s="12" t="s">
        <v>259</v>
      </c>
      <c r="Q71" s="12">
        <v>96</v>
      </c>
      <c r="R71" s="12" t="s">
        <v>259</v>
      </c>
      <c r="S71" s="12" t="s">
        <v>259</v>
      </c>
      <c r="T71" s="12">
        <v>96</v>
      </c>
      <c r="U71" s="12" t="s">
        <v>259</v>
      </c>
      <c r="V71" s="12" t="s">
        <v>259</v>
      </c>
      <c r="W71" s="12">
        <v>96</v>
      </c>
      <c r="X71" s="12" t="s">
        <v>259</v>
      </c>
      <c r="Y71" s="12" t="s">
        <v>259</v>
      </c>
      <c r="Z71" s="12">
        <v>95</v>
      </c>
      <c r="AA71" s="12" t="s">
        <v>259</v>
      </c>
      <c r="AB71" s="12" t="s">
        <v>259</v>
      </c>
      <c r="AC71" s="12">
        <v>95</v>
      </c>
      <c r="AD71" s="12" t="s">
        <v>259</v>
      </c>
      <c r="AE71" s="12" t="s">
        <v>259</v>
      </c>
      <c r="AF71" s="12">
        <v>95</v>
      </c>
      <c r="AG71" s="12" t="s">
        <v>259</v>
      </c>
      <c r="AH71" s="12" t="s">
        <v>259</v>
      </c>
      <c r="AI71" s="12">
        <v>95</v>
      </c>
      <c r="AJ71" s="12" t="s">
        <v>259</v>
      </c>
      <c r="AK71" s="12" t="s">
        <v>259</v>
      </c>
      <c r="AL71" s="12">
        <v>94</v>
      </c>
      <c r="AM71" s="12" t="s">
        <v>259</v>
      </c>
      <c r="AN71" s="12" t="s">
        <v>259</v>
      </c>
      <c r="AO71" s="12">
        <v>94</v>
      </c>
      <c r="AP71" s="12" t="s">
        <v>259</v>
      </c>
      <c r="AQ71" s="12" t="s">
        <v>259</v>
      </c>
      <c r="AR71" s="12">
        <v>94</v>
      </c>
      <c r="AS71" s="12" t="s">
        <v>259</v>
      </c>
      <c r="AT71" s="12" t="s">
        <v>259</v>
      </c>
      <c r="AU71" s="12">
        <v>94</v>
      </c>
      <c r="AV71" s="12" t="s">
        <v>259</v>
      </c>
      <c r="AW71" s="12" t="s">
        <v>259</v>
      </c>
      <c r="AX71" s="12">
        <v>94</v>
      </c>
      <c r="AY71" s="12" t="s">
        <v>259</v>
      </c>
      <c r="AZ71" s="12" t="s">
        <v>259</v>
      </c>
      <c r="BA71" s="12">
        <v>93</v>
      </c>
      <c r="BB71" s="12" t="s">
        <v>259</v>
      </c>
      <c r="BC71" s="13" t="s">
        <v>259</v>
      </c>
    </row>
    <row r="72" spans="1:55" ht="15.75" thickBot="1" x14ac:dyDescent="0.25">
      <c r="A72" s="21" t="s">
        <v>71</v>
      </c>
      <c r="B72" s="20">
        <f>AVERAGE(Table4[[#This Row],[2017 Urban Population using at least basic drinking-water services (%)]],Table4[[#This Row],[2017 Rural Population using at least basic drinking-water services (%)]])</f>
        <v>94</v>
      </c>
      <c r="C72" s="15">
        <v>98</v>
      </c>
      <c r="D72" s="16">
        <v>90</v>
      </c>
      <c r="E72" s="14">
        <v>94</v>
      </c>
      <c r="F72" s="15">
        <v>98</v>
      </c>
      <c r="G72" s="15">
        <v>90</v>
      </c>
      <c r="H72" s="15">
        <v>93</v>
      </c>
      <c r="I72" s="15">
        <v>98</v>
      </c>
      <c r="J72" s="15">
        <v>89</v>
      </c>
      <c r="K72" s="15">
        <v>93</v>
      </c>
      <c r="L72" s="15">
        <v>97</v>
      </c>
      <c r="M72" s="15">
        <v>88</v>
      </c>
      <c r="N72" s="15">
        <v>92</v>
      </c>
      <c r="O72" s="15">
        <v>97</v>
      </c>
      <c r="P72" s="15">
        <v>88</v>
      </c>
      <c r="Q72" s="15">
        <v>92</v>
      </c>
      <c r="R72" s="15">
        <v>97</v>
      </c>
      <c r="S72" s="15">
        <v>87</v>
      </c>
      <c r="T72" s="15">
        <v>91</v>
      </c>
      <c r="U72" s="15">
        <v>97</v>
      </c>
      <c r="V72" s="15">
        <v>86</v>
      </c>
      <c r="W72" s="15">
        <v>91</v>
      </c>
      <c r="X72" s="15">
        <v>97</v>
      </c>
      <c r="Y72" s="15">
        <v>85</v>
      </c>
      <c r="Z72" s="15">
        <v>90</v>
      </c>
      <c r="AA72" s="15">
        <v>96</v>
      </c>
      <c r="AB72" s="15">
        <v>85</v>
      </c>
      <c r="AC72" s="15">
        <v>90</v>
      </c>
      <c r="AD72" s="15">
        <v>96</v>
      </c>
      <c r="AE72" s="15">
        <v>84</v>
      </c>
      <c r="AF72" s="15">
        <v>89</v>
      </c>
      <c r="AG72" s="15">
        <v>96</v>
      </c>
      <c r="AH72" s="15">
        <v>83</v>
      </c>
      <c r="AI72" s="15">
        <v>89</v>
      </c>
      <c r="AJ72" s="15">
        <v>96</v>
      </c>
      <c r="AK72" s="15">
        <v>83</v>
      </c>
      <c r="AL72" s="15">
        <v>88</v>
      </c>
      <c r="AM72" s="15">
        <v>96</v>
      </c>
      <c r="AN72" s="15">
        <v>82</v>
      </c>
      <c r="AO72" s="15">
        <v>88</v>
      </c>
      <c r="AP72" s="15">
        <v>95</v>
      </c>
      <c r="AQ72" s="15">
        <v>81</v>
      </c>
      <c r="AR72" s="15">
        <v>87</v>
      </c>
      <c r="AS72" s="15">
        <v>95</v>
      </c>
      <c r="AT72" s="15">
        <v>81</v>
      </c>
      <c r="AU72" s="15">
        <v>87</v>
      </c>
      <c r="AV72" s="15">
        <v>95</v>
      </c>
      <c r="AW72" s="15">
        <v>80</v>
      </c>
      <c r="AX72" s="15">
        <v>86</v>
      </c>
      <c r="AY72" s="15">
        <v>95</v>
      </c>
      <c r="AZ72" s="15">
        <v>79</v>
      </c>
      <c r="BA72" s="15">
        <v>86</v>
      </c>
      <c r="BB72" s="15">
        <v>95</v>
      </c>
      <c r="BC72" s="16">
        <v>78</v>
      </c>
    </row>
    <row r="73" spans="1:55" ht="15.75" thickBot="1" x14ac:dyDescent="0.25">
      <c r="A73" s="22" t="s">
        <v>72</v>
      </c>
      <c r="B73" s="20">
        <f>AVERAGE(Table4[[#This Row],[2017 Urban Population using at least basic drinking-water services (%)]],Table4[[#This Row],[2017 Rural Population using at least basic drinking-water services (%)]])</f>
        <v>67.5</v>
      </c>
      <c r="C73" s="12">
        <v>86</v>
      </c>
      <c r="D73" s="13">
        <v>49</v>
      </c>
      <c r="E73" s="11">
        <v>62</v>
      </c>
      <c r="F73" s="12">
        <v>86</v>
      </c>
      <c r="G73" s="12">
        <v>49</v>
      </c>
      <c r="H73" s="12">
        <v>62</v>
      </c>
      <c r="I73" s="12">
        <v>86</v>
      </c>
      <c r="J73" s="12">
        <v>50</v>
      </c>
      <c r="K73" s="12">
        <v>62</v>
      </c>
      <c r="L73" s="12">
        <v>85</v>
      </c>
      <c r="M73" s="12">
        <v>50</v>
      </c>
      <c r="N73" s="12">
        <v>63</v>
      </c>
      <c r="O73" s="12">
        <v>85</v>
      </c>
      <c r="P73" s="12">
        <v>51</v>
      </c>
      <c r="Q73" s="12">
        <v>63</v>
      </c>
      <c r="R73" s="12">
        <v>85</v>
      </c>
      <c r="S73" s="12">
        <v>51</v>
      </c>
      <c r="T73" s="12">
        <v>63</v>
      </c>
      <c r="U73" s="12">
        <v>85</v>
      </c>
      <c r="V73" s="12">
        <v>51</v>
      </c>
      <c r="W73" s="12">
        <v>63</v>
      </c>
      <c r="X73" s="12">
        <v>85</v>
      </c>
      <c r="Y73" s="12">
        <v>52</v>
      </c>
      <c r="Z73" s="12">
        <v>63</v>
      </c>
      <c r="AA73" s="12">
        <v>85</v>
      </c>
      <c r="AB73" s="12">
        <v>52</v>
      </c>
      <c r="AC73" s="12">
        <v>63</v>
      </c>
      <c r="AD73" s="12">
        <v>85</v>
      </c>
      <c r="AE73" s="12">
        <v>52</v>
      </c>
      <c r="AF73" s="12">
        <v>63</v>
      </c>
      <c r="AG73" s="12">
        <v>85</v>
      </c>
      <c r="AH73" s="12">
        <v>52</v>
      </c>
      <c r="AI73" s="12">
        <v>63</v>
      </c>
      <c r="AJ73" s="12">
        <v>85</v>
      </c>
      <c r="AK73" s="12">
        <v>53</v>
      </c>
      <c r="AL73" s="12">
        <v>63</v>
      </c>
      <c r="AM73" s="12">
        <v>85</v>
      </c>
      <c r="AN73" s="12">
        <v>53</v>
      </c>
      <c r="AO73" s="12">
        <v>63</v>
      </c>
      <c r="AP73" s="12">
        <v>85</v>
      </c>
      <c r="AQ73" s="12">
        <v>53</v>
      </c>
      <c r="AR73" s="12">
        <v>63</v>
      </c>
      <c r="AS73" s="12">
        <v>85</v>
      </c>
      <c r="AT73" s="12">
        <v>53</v>
      </c>
      <c r="AU73" s="12">
        <v>63</v>
      </c>
      <c r="AV73" s="12">
        <v>85</v>
      </c>
      <c r="AW73" s="12">
        <v>53</v>
      </c>
      <c r="AX73" s="12">
        <v>63</v>
      </c>
      <c r="AY73" s="12">
        <v>84</v>
      </c>
      <c r="AZ73" s="12">
        <v>53</v>
      </c>
      <c r="BA73" s="12">
        <v>63</v>
      </c>
      <c r="BB73" s="12">
        <v>84</v>
      </c>
      <c r="BC73" s="13">
        <v>53</v>
      </c>
    </row>
    <row r="74" spans="1:55" ht="15.75" thickBot="1" x14ac:dyDescent="0.25">
      <c r="A74" s="21" t="s">
        <v>73</v>
      </c>
      <c r="B74" s="20">
        <f>AVERAGE(Table4[[#This Row],[2017 Urban Population using at least basic drinking-water services (%)]],Table4[[#This Row],[2017 Rural Population using at least basic drinking-water services (%)]])</f>
        <v>68.5</v>
      </c>
      <c r="C74" s="15">
        <v>84</v>
      </c>
      <c r="D74" s="16">
        <v>53</v>
      </c>
      <c r="E74" s="14">
        <v>67</v>
      </c>
      <c r="F74" s="15">
        <v>84</v>
      </c>
      <c r="G74" s="15">
        <v>53</v>
      </c>
      <c r="H74" s="15">
        <v>66</v>
      </c>
      <c r="I74" s="15">
        <v>84</v>
      </c>
      <c r="J74" s="15">
        <v>53</v>
      </c>
      <c r="K74" s="15">
        <v>65</v>
      </c>
      <c r="L74" s="15">
        <v>83</v>
      </c>
      <c r="M74" s="15">
        <v>52</v>
      </c>
      <c r="N74" s="15">
        <v>64</v>
      </c>
      <c r="O74" s="15">
        <v>82</v>
      </c>
      <c r="P74" s="15">
        <v>51</v>
      </c>
      <c r="Q74" s="15">
        <v>63</v>
      </c>
      <c r="R74" s="15">
        <v>82</v>
      </c>
      <c r="S74" s="15">
        <v>51</v>
      </c>
      <c r="T74" s="15">
        <v>63</v>
      </c>
      <c r="U74" s="15">
        <v>81</v>
      </c>
      <c r="V74" s="15">
        <v>50</v>
      </c>
      <c r="W74" s="15">
        <v>62</v>
      </c>
      <c r="X74" s="15">
        <v>81</v>
      </c>
      <c r="Y74" s="15">
        <v>49</v>
      </c>
      <c r="Z74" s="15">
        <v>61</v>
      </c>
      <c r="AA74" s="15">
        <v>80</v>
      </c>
      <c r="AB74" s="15">
        <v>48</v>
      </c>
      <c r="AC74" s="15">
        <v>60</v>
      </c>
      <c r="AD74" s="15">
        <v>79</v>
      </c>
      <c r="AE74" s="15">
        <v>48</v>
      </c>
      <c r="AF74" s="15">
        <v>59</v>
      </c>
      <c r="AG74" s="15">
        <v>79</v>
      </c>
      <c r="AH74" s="15">
        <v>47</v>
      </c>
      <c r="AI74" s="15">
        <v>58</v>
      </c>
      <c r="AJ74" s="15">
        <v>78</v>
      </c>
      <c r="AK74" s="15">
        <v>46</v>
      </c>
      <c r="AL74" s="15">
        <v>58</v>
      </c>
      <c r="AM74" s="15">
        <v>78</v>
      </c>
      <c r="AN74" s="15">
        <v>45</v>
      </c>
      <c r="AO74" s="15">
        <v>57</v>
      </c>
      <c r="AP74" s="15">
        <v>77</v>
      </c>
      <c r="AQ74" s="15">
        <v>45</v>
      </c>
      <c r="AR74" s="15">
        <v>56</v>
      </c>
      <c r="AS74" s="15">
        <v>76</v>
      </c>
      <c r="AT74" s="15">
        <v>44</v>
      </c>
      <c r="AU74" s="15">
        <v>55</v>
      </c>
      <c r="AV74" s="15">
        <v>76</v>
      </c>
      <c r="AW74" s="15">
        <v>43</v>
      </c>
      <c r="AX74" s="15">
        <v>54</v>
      </c>
      <c r="AY74" s="15">
        <v>75</v>
      </c>
      <c r="AZ74" s="15">
        <v>42</v>
      </c>
      <c r="BA74" s="15">
        <v>53</v>
      </c>
      <c r="BB74" s="15">
        <v>74</v>
      </c>
      <c r="BC74" s="16">
        <v>41</v>
      </c>
    </row>
    <row r="75" spans="1:55" ht="15.75" thickBot="1" x14ac:dyDescent="0.25">
      <c r="A75" s="22" t="s">
        <v>74</v>
      </c>
      <c r="B75" s="20">
        <f>AVERAGE(Table4[[#This Row],[2017 Urban Population using at least basic drinking-water services (%)]],Table4[[#This Row],[2017 Rural Population using at least basic drinking-water services (%)]])</f>
        <v>97</v>
      </c>
      <c r="C75" s="12">
        <v>100</v>
      </c>
      <c r="D75" s="13">
        <v>94</v>
      </c>
      <c r="E75" s="11">
        <v>96</v>
      </c>
      <c r="F75" s="12">
        <v>100</v>
      </c>
      <c r="G75" s="12">
        <v>94</v>
      </c>
      <c r="H75" s="12">
        <v>95</v>
      </c>
      <c r="I75" s="12">
        <v>100</v>
      </c>
      <c r="J75" s="12">
        <v>93</v>
      </c>
      <c r="K75" s="12">
        <v>95</v>
      </c>
      <c r="L75" s="12">
        <v>100</v>
      </c>
      <c r="M75" s="12">
        <v>93</v>
      </c>
      <c r="N75" s="12">
        <v>94</v>
      </c>
      <c r="O75" s="12">
        <v>99</v>
      </c>
      <c r="P75" s="12">
        <v>92</v>
      </c>
      <c r="Q75" s="12">
        <v>94</v>
      </c>
      <c r="R75" s="12">
        <v>98</v>
      </c>
      <c r="S75" s="12">
        <v>92</v>
      </c>
      <c r="T75" s="12">
        <v>93</v>
      </c>
      <c r="U75" s="12">
        <v>98</v>
      </c>
      <c r="V75" s="12">
        <v>91</v>
      </c>
      <c r="W75" s="12">
        <v>93</v>
      </c>
      <c r="X75" s="12">
        <v>97</v>
      </c>
      <c r="Y75" s="12">
        <v>91</v>
      </c>
      <c r="Z75" s="12">
        <v>92</v>
      </c>
      <c r="AA75" s="12">
        <v>97</v>
      </c>
      <c r="AB75" s="12">
        <v>90</v>
      </c>
      <c r="AC75" s="12">
        <v>92</v>
      </c>
      <c r="AD75" s="12">
        <v>97</v>
      </c>
      <c r="AE75" s="12">
        <v>90</v>
      </c>
      <c r="AF75" s="12">
        <v>91</v>
      </c>
      <c r="AG75" s="12">
        <v>96</v>
      </c>
      <c r="AH75" s="12">
        <v>89</v>
      </c>
      <c r="AI75" s="12">
        <v>91</v>
      </c>
      <c r="AJ75" s="12">
        <v>96</v>
      </c>
      <c r="AK75" s="12">
        <v>89</v>
      </c>
      <c r="AL75" s="12">
        <v>90</v>
      </c>
      <c r="AM75" s="12">
        <v>95</v>
      </c>
      <c r="AN75" s="12">
        <v>88</v>
      </c>
      <c r="AO75" s="12">
        <v>90</v>
      </c>
      <c r="AP75" s="12">
        <v>95</v>
      </c>
      <c r="AQ75" s="12">
        <v>88</v>
      </c>
      <c r="AR75" s="12">
        <v>89</v>
      </c>
      <c r="AS75" s="12">
        <v>94</v>
      </c>
      <c r="AT75" s="12">
        <v>87</v>
      </c>
      <c r="AU75" s="12">
        <v>89</v>
      </c>
      <c r="AV75" s="12">
        <v>94</v>
      </c>
      <c r="AW75" s="12">
        <v>87</v>
      </c>
      <c r="AX75" s="12">
        <v>88</v>
      </c>
      <c r="AY75" s="12">
        <v>93</v>
      </c>
      <c r="AZ75" s="12">
        <v>86</v>
      </c>
      <c r="BA75" s="12">
        <v>88</v>
      </c>
      <c r="BB75" s="12">
        <v>93</v>
      </c>
      <c r="BC75" s="13">
        <v>86</v>
      </c>
    </row>
    <row r="76" spans="1:55" ht="15.75" thickBot="1" x14ac:dyDescent="0.25">
      <c r="A76" s="21" t="s">
        <v>75</v>
      </c>
      <c r="B76" s="20">
        <f>AVERAGE(Table4[[#This Row],[2017 Urban Population using at least basic drinking-water services (%)]],Table4[[#This Row],[2017 Rural Population using at least basic drinking-water services (%)]])</f>
        <v>64</v>
      </c>
      <c r="C76" s="15">
        <v>85</v>
      </c>
      <c r="D76" s="16">
        <v>43</v>
      </c>
      <c r="E76" s="14">
        <v>65</v>
      </c>
      <c r="F76" s="15">
        <v>85</v>
      </c>
      <c r="G76" s="15">
        <v>43</v>
      </c>
      <c r="H76" s="15">
        <v>65</v>
      </c>
      <c r="I76" s="15">
        <v>85</v>
      </c>
      <c r="J76" s="15">
        <v>42</v>
      </c>
      <c r="K76" s="15">
        <v>64</v>
      </c>
      <c r="L76" s="15">
        <v>85</v>
      </c>
      <c r="M76" s="15">
        <v>42</v>
      </c>
      <c r="N76" s="15">
        <v>64</v>
      </c>
      <c r="O76" s="15">
        <v>85</v>
      </c>
      <c r="P76" s="15">
        <v>42</v>
      </c>
      <c r="Q76" s="15">
        <v>63</v>
      </c>
      <c r="R76" s="15">
        <v>85</v>
      </c>
      <c r="S76" s="15">
        <v>42</v>
      </c>
      <c r="T76" s="15">
        <v>63</v>
      </c>
      <c r="U76" s="15">
        <v>85</v>
      </c>
      <c r="V76" s="15">
        <v>42</v>
      </c>
      <c r="W76" s="15">
        <v>62</v>
      </c>
      <c r="X76" s="15">
        <v>85</v>
      </c>
      <c r="Y76" s="15">
        <v>42</v>
      </c>
      <c r="Z76" s="15">
        <v>62</v>
      </c>
      <c r="AA76" s="15">
        <v>85</v>
      </c>
      <c r="AB76" s="15">
        <v>42</v>
      </c>
      <c r="AC76" s="15">
        <v>61</v>
      </c>
      <c r="AD76" s="15">
        <v>85</v>
      </c>
      <c r="AE76" s="15">
        <v>42</v>
      </c>
      <c r="AF76" s="15">
        <v>61</v>
      </c>
      <c r="AG76" s="15">
        <v>85</v>
      </c>
      <c r="AH76" s="15">
        <v>41</v>
      </c>
      <c r="AI76" s="15">
        <v>60</v>
      </c>
      <c r="AJ76" s="15">
        <v>85</v>
      </c>
      <c r="AK76" s="15">
        <v>41</v>
      </c>
      <c r="AL76" s="15">
        <v>60</v>
      </c>
      <c r="AM76" s="15">
        <v>85</v>
      </c>
      <c r="AN76" s="15">
        <v>41</v>
      </c>
      <c r="AO76" s="15">
        <v>59</v>
      </c>
      <c r="AP76" s="15">
        <v>85</v>
      </c>
      <c r="AQ76" s="15">
        <v>41</v>
      </c>
      <c r="AR76" s="15">
        <v>59</v>
      </c>
      <c r="AS76" s="15">
        <v>85</v>
      </c>
      <c r="AT76" s="15">
        <v>41</v>
      </c>
      <c r="AU76" s="15">
        <v>58</v>
      </c>
      <c r="AV76" s="15">
        <v>85</v>
      </c>
      <c r="AW76" s="15">
        <v>41</v>
      </c>
      <c r="AX76" s="15">
        <v>57</v>
      </c>
      <c r="AY76" s="15">
        <v>85</v>
      </c>
      <c r="AZ76" s="15">
        <v>41</v>
      </c>
      <c r="BA76" s="15">
        <v>56</v>
      </c>
      <c r="BB76" s="15">
        <v>85</v>
      </c>
      <c r="BC76" s="16">
        <v>40</v>
      </c>
    </row>
    <row r="77" spans="1:55" ht="15.75" thickBot="1" x14ac:dyDescent="0.25">
      <c r="A77" s="22" t="s">
        <v>76</v>
      </c>
      <c r="B77" s="20">
        <f>AVERAGE(Table4[[#This Row],[2017 Urban Population using at least basic drinking-water services (%)]],Table4[[#This Row],[2017 Rural Population using at least basic drinking-water services (%)]])</f>
        <v>94</v>
      </c>
      <c r="C77" s="12">
        <v>99</v>
      </c>
      <c r="D77" s="13">
        <v>89</v>
      </c>
      <c r="E77" s="11">
        <v>94</v>
      </c>
      <c r="F77" s="12">
        <v>99</v>
      </c>
      <c r="G77" s="12">
        <v>88</v>
      </c>
      <c r="H77" s="12">
        <v>94</v>
      </c>
      <c r="I77" s="12">
        <v>99</v>
      </c>
      <c r="J77" s="12">
        <v>87</v>
      </c>
      <c r="K77" s="12">
        <v>93</v>
      </c>
      <c r="L77" s="12">
        <v>99</v>
      </c>
      <c r="M77" s="12">
        <v>87</v>
      </c>
      <c r="N77" s="12">
        <v>93</v>
      </c>
      <c r="O77" s="12">
        <v>98</v>
      </c>
      <c r="P77" s="12">
        <v>86</v>
      </c>
      <c r="Q77" s="12">
        <v>92</v>
      </c>
      <c r="R77" s="12">
        <v>98</v>
      </c>
      <c r="S77" s="12">
        <v>85</v>
      </c>
      <c r="T77" s="12">
        <v>92</v>
      </c>
      <c r="U77" s="12">
        <v>98</v>
      </c>
      <c r="V77" s="12">
        <v>84</v>
      </c>
      <c r="W77" s="12">
        <v>91</v>
      </c>
      <c r="X77" s="12">
        <v>98</v>
      </c>
      <c r="Y77" s="12">
        <v>84</v>
      </c>
      <c r="Z77" s="12">
        <v>90</v>
      </c>
      <c r="AA77" s="12">
        <v>98</v>
      </c>
      <c r="AB77" s="12">
        <v>83</v>
      </c>
      <c r="AC77" s="12">
        <v>90</v>
      </c>
      <c r="AD77" s="12">
        <v>97</v>
      </c>
      <c r="AE77" s="12">
        <v>82</v>
      </c>
      <c r="AF77" s="12">
        <v>89</v>
      </c>
      <c r="AG77" s="12">
        <v>97</v>
      </c>
      <c r="AH77" s="12">
        <v>81</v>
      </c>
      <c r="AI77" s="12">
        <v>89</v>
      </c>
      <c r="AJ77" s="12">
        <v>97</v>
      </c>
      <c r="AK77" s="12">
        <v>81</v>
      </c>
      <c r="AL77" s="12">
        <v>88</v>
      </c>
      <c r="AM77" s="12">
        <v>97</v>
      </c>
      <c r="AN77" s="12">
        <v>80</v>
      </c>
      <c r="AO77" s="12">
        <v>87</v>
      </c>
      <c r="AP77" s="12">
        <v>96</v>
      </c>
      <c r="AQ77" s="12">
        <v>79</v>
      </c>
      <c r="AR77" s="12">
        <v>87</v>
      </c>
      <c r="AS77" s="12">
        <v>96</v>
      </c>
      <c r="AT77" s="12">
        <v>78</v>
      </c>
      <c r="AU77" s="12">
        <v>86</v>
      </c>
      <c r="AV77" s="12">
        <v>96</v>
      </c>
      <c r="AW77" s="12">
        <v>78</v>
      </c>
      <c r="AX77" s="12">
        <v>85</v>
      </c>
      <c r="AY77" s="12">
        <v>96</v>
      </c>
      <c r="AZ77" s="12">
        <v>77</v>
      </c>
      <c r="BA77" s="12">
        <v>85</v>
      </c>
      <c r="BB77" s="12">
        <v>95</v>
      </c>
      <c r="BC77" s="13">
        <v>76</v>
      </c>
    </row>
    <row r="78" spans="1:55" ht="15.75" thickBot="1" x14ac:dyDescent="0.25">
      <c r="A78" s="21" t="s">
        <v>77</v>
      </c>
      <c r="B78" s="20">
        <f>AVERAGE(Table4[[#This Row],[2017 Urban Population using at least basic drinking-water services (%)]],Table4[[#This Row],[2017 Rural Population using at least basic drinking-water services (%)]])</f>
        <v>100</v>
      </c>
      <c r="C78" s="15">
        <v>100</v>
      </c>
      <c r="D78" s="16">
        <v>100</v>
      </c>
      <c r="E78" s="14">
        <v>100</v>
      </c>
      <c r="F78" s="15">
        <v>100</v>
      </c>
      <c r="G78" s="15">
        <v>100</v>
      </c>
      <c r="H78" s="15">
        <v>100</v>
      </c>
      <c r="I78" s="15">
        <v>100</v>
      </c>
      <c r="J78" s="15">
        <v>100</v>
      </c>
      <c r="K78" s="15">
        <v>100</v>
      </c>
      <c r="L78" s="15">
        <v>100</v>
      </c>
      <c r="M78" s="15">
        <v>100</v>
      </c>
      <c r="N78" s="15">
        <v>100</v>
      </c>
      <c r="O78" s="15">
        <v>100</v>
      </c>
      <c r="P78" s="15">
        <v>100</v>
      </c>
      <c r="Q78" s="15">
        <v>100</v>
      </c>
      <c r="R78" s="15">
        <v>100</v>
      </c>
      <c r="S78" s="15">
        <v>100</v>
      </c>
      <c r="T78" s="15">
        <v>100</v>
      </c>
      <c r="U78" s="15">
        <v>100</v>
      </c>
      <c r="V78" s="15">
        <v>100</v>
      </c>
      <c r="W78" s="15">
        <v>100</v>
      </c>
      <c r="X78" s="15">
        <v>100</v>
      </c>
      <c r="Y78" s="15">
        <v>100</v>
      </c>
      <c r="Z78" s="15">
        <v>100</v>
      </c>
      <c r="AA78" s="15">
        <v>100</v>
      </c>
      <c r="AB78" s="15">
        <v>100</v>
      </c>
      <c r="AC78" s="15">
        <v>100</v>
      </c>
      <c r="AD78" s="15">
        <v>100</v>
      </c>
      <c r="AE78" s="15">
        <v>100</v>
      </c>
      <c r="AF78" s="15">
        <v>100</v>
      </c>
      <c r="AG78" s="15">
        <v>100</v>
      </c>
      <c r="AH78" s="15">
        <v>100</v>
      </c>
      <c r="AI78" s="15">
        <v>100</v>
      </c>
      <c r="AJ78" s="15">
        <v>100</v>
      </c>
      <c r="AK78" s="15">
        <v>100</v>
      </c>
      <c r="AL78" s="15">
        <v>100</v>
      </c>
      <c r="AM78" s="15">
        <v>100</v>
      </c>
      <c r="AN78" s="15">
        <v>100</v>
      </c>
      <c r="AO78" s="15">
        <v>100</v>
      </c>
      <c r="AP78" s="15">
        <v>100</v>
      </c>
      <c r="AQ78" s="15">
        <v>100</v>
      </c>
      <c r="AR78" s="15">
        <v>100</v>
      </c>
      <c r="AS78" s="15">
        <v>100</v>
      </c>
      <c r="AT78" s="15">
        <v>100</v>
      </c>
      <c r="AU78" s="15">
        <v>100</v>
      </c>
      <c r="AV78" s="15">
        <v>100</v>
      </c>
      <c r="AW78" s="15">
        <v>100</v>
      </c>
      <c r="AX78" s="15">
        <v>100</v>
      </c>
      <c r="AY78" s="15">
        <v>100</v>
      </c>
      <c r="AZ78" s="15">
        <v>100</v>
      </c>
      <c r="BA78" s="15">
        <v>100</v>
      </c>
      <c r="BB78" s="15">
        <v>100</v>
      </c>
      <c r="BC78" s="16">
        <v>100</v>
      </c>
    </row>
    <row r="79" spans="1:55" ht="15.75" thickBot="1" x14ac:dyDescent="0.25">
      <c r="A79" s="22" t="s">
        <v>78</v>
      </c>
      <c r="B79" s="20">
        <f>AVERAGE(Table4[[#This Row],[2017 Urban Population using at least basic drinking-water services (%)]],Table4[[#This Row],[2017 Rural Population using at least basic drinking-water services (%)]])</f>
        <v>100</v>
      </c>
      <c r="C79" s="12">
        <v>100</v>
      </c>
      <c r="D79" s="13">
        <v>100</v>
      </c>
      <c r="E79" s="11">
        <v>100</v>
      </c>
      <c r="F79" s="12">
        <v>100</v>
      </c>
      <c r="G79" s="12">
        <v>100</v>
      </c>
      <c r="H79" s="12">
        <v>100</v>
      </c>
      <c r="I79" s="12">
        <v>100</v>
      </c>
      <c r="J79" s="12">
        <v>100</v>
      </c>
      <c r="K79" s="12">
        <v>100</v>
      </c>
      <c r="L79" s="12">
        <v>100</v>
      </c>
      <c r="M79" s="12">
        <v>100</v>
      </c>
      <c r="N79" s="12">
        <v>100</v>
      </c>
      <c r="O79" s="12">
        <v>100</v>
      </c>
      <c r="P79" s="12">
        <v>100</v>
      </c>
      <c r="Q79" s="12">
        <v>100</v>
      </c>
      <c r="R79" s="12">
        <v>100</v>
      </c>
      <c r="S79" s="12">
        <v>100</v>
      </c>
      <c r="T79" s="12">
        <v>100</v>
      </c>
      <c r="U79" s="12">
        <v>100</v>
      </c>
      <c r="V79" s="12">
        <v>100</v>
      </c>
      <c r="W79" s="12">
        <v>100</v>
      </c>
      <c r="X79" s="12">
        <v>100</v>
      </c>
      <c r="Y79" s="12">
        <v>100</v>
      </c>
      <c r="Z79" s="12">
        <v>100</v>
      </c>
      <c r="AA79" s="12">
        <v>100</v>
      </c>
      <c r="AB79" s="12">
        <v>100</v>
      </c>
      <c r="AC79" s="12">
        <v>100</v>
      </c>
      <c r="AD79" s="12">
        <v>100</v>
      </c>
      <c r="AE79" s="12">
        <v>100</v>
      </c>
      <c r="AF79" s="12">
        <v>100</v>
      </c>
      <c r="AG79" s="12">
        <v>100</v>
      </c>
      <c r="AH79" s="12">
        <v>100</v>
      </c>
      <c r="AI79" s="12">
        <v>100</v>
      </c>
      <c r="AJ79" s="12">
        <v>100</v>
      </c>
      <c r="AK79" s="12">
        <v>100</v>
      </c>
      <c r="AL79" s="12">
        <v>100</v>
      </c>
      <c r="AM79" s="12">
        <v>100</v>
      </c>
      <c r="AN79" s="12">
        <v>100</v>
      </c>
      <c r="AO79" s="12">
        <v>100</v>
      </c>
      <c r="AP79" s="12">
        <v>100</v>
      </c>
      <c r="AQ79" s="12">
        <v>100</v>
      </c>
      <c r="AR79" s="12">
        <v>100</v>
      </c>
      <c r="AS79" s="12">
        <v>100</v>
      </c>
      <c r="AT79" s="12">
        <v>100</v>
      </c>
      <c r="AU79" s="12">
        <v>100</v>
      </c>
      <c r="AV79" s="12">
        <v>100</v>
      </c>
      <c r="AW79" s="12">
        <v>100</v>
      </c>
      <c r="AX79" s="12">
        <v>100</v>
      </c>
      <c r="AY79" s="12">
        <v>100</v>
      </c>
      <c r="AZ79" s="12">
        <v>100</v>
      </c>
      <c r="BA79" s="12">
        <v>100</v>
      </c>
      <c r="BB79" s="12">
        <v>100</v>
      </c>
      <c r="BC79" s="13">
        <v>100</v>
      </c>
    </row>
    <row r="80" spans="1:55" ht="15.75" thickBot="1" x14ac:dyDescent="0.25">
      <c r="A80" s="21" t="s">
        <v>79</v>
      </c>
      <c r="B80" s="20">
        <f>AVERAGE(Table4[[#This Row],[2017 Urban Population using at least basic drinking-water services (%)]],Table4[[#This Row],[2017 Rural Population using at least basic drinking-water services (%)]])</f>
        <v>93.5</v>
      </c>
      <c r="C80" s="15">
        <v>96</v>
      </c>
      <c r="D80" s="16">
        <v>91</v>
      </c>
      <c r="E80" s="14">
        <v>92</v>
      </c>
      <c r="F80" s="15">
        <v>96</v>
      </c>
      <c r="G80" s="15">
        <v>90</v>
      </c>
      <c r="H80" s="15">
        <v>91</v>
      </c>
      <c r="I80" s="15">
        <v>95</v>
      </c>
      <c r="J80" s="15">
        <v>89</v>
      </c>
      <c r="K80" s="15">
        <v>90</v>
      </c>
      <c r="L80" s="15">
        <v>95</v>
      </c>
      <c r="M80" s="15">
        <v>88</v>
      </c>
      <c r="N80" s="15">
        <v>89</v>
      </c>
      <c r="O80" s="15">
        <v>95</v>
      </c>
      <c r="P80" s="15">
        <v>87</v>
      </c>
      <c r="Q80" s="15">
        <v>89</v>
      </c>
      <c r="R80" s="15">
        <v>95</v>
      </c>
      <c r="S80" s="15">
        <v>86</v>
      </c>
      <c r="T80" s="15">
        <v>88</v>
      </c>
      <c r="U80" s="15">
        <v>94</v>
      </c>
      <c r="V80" s="15">
        <v>85</v>
      </c>
      <c r="W80" s="15">
        <v>87</v>
      </c>
      <c r="X80" s="15">
        <v>94</v>
      </c>
      <c r="Y80" s="15">
        <v>84</v>
      </c>
      <c r="Z80" s="15">
        <v>86</v>
      </c>
      <c r="AA80" s="15">
        <v>94</v>
      </c>
      <c r="AB80" s="15">
        <v>83</v>
      </c>
      <c r="AC80" s="15">
        <v>85</v>
      </c>
      <c r="AD80" s="15">
        <v>93</v>
      </c>
      <c r="AE80" s="15">
        <v>82</v>
      </c>
      <c r="AF80" s="15">
        <v>84</v>
      </c>
      <c r="AG80" s="15">
        <v>93</v>
      </c>
      <c r="AH80" s="15">
        <v>81</v>
      </c>
      <c r="AI80" s="15">
        <v>84</v>
      </c>
      <c r="AJ80" s="15">
        <v>93</v>
      </c>
      <c r="AK80" s="15">
        <v>80</v>
      </c>
      <c r="AL80" s="15">
        <v>83</v>
      </c>
      <c r="AM80" s="15">
        <v>93</v>
      </c>
      <c r="AN80" s="15">
        <v>79</v>
      </c>
      <c r="AO80" s="15">
        <v>82</v>
      </c>
      <c r="AP80" s="15">
        <v>92</v>
      </c>
      <c r="AQ80" s="15">
        <v>78</v>
      </c>
      <c r="AR80" s="15">
        <v>81</v>
      </c>
      <c r="AS80" s="15">
        <v>92</v>
      </c>
      <c r="AT80" s="15">
        <v>77</v>
      </c>
      <c r="AU80" s="15">
        <v>80</v>
      </c>
      <c r="AV80" s="15">
        <v>92</v>
      </c>
      <c r="AW80" s="15">
        <v>76</v>
      </c>
      <c r="AX80" s="15">
        <v>80</v>
      </c>
      <c r="AY80" s="15">
        <v>92</v>
      </c>
      <c r="AZ80" s="15">
        <v>75</v>
      </c>
      <c r="BA80" s="15">
        <v>79</v>
      </c>
      <c r="BB80" s="15">
        <v>91</v>
      </c>
      <c r="BC80" s="16">
        <v>74</v>
      </c>
    </row>
    <row r="81" spans="1:55" ht="15.75" thickBot="1" x14ac:dyDescent="0.25">
      <c r="A81" s="22" t="s">
        <v>80</v>
      </c>
      <c r="B81" s="20">
        <f>AVERAGE(Table4[[#This Row],[2017 Urban Population using at least basic drinking-water services (%)]],Table4[[#This Row],[2017 Rural Population using at least basic drinking-water services (%)]])</f>
        <v>88.5</v>
      </c>
      <c r="C81" s="12">
        <v>95</v>
      </c>
      <c r="D81" s="13">
        <v>82</v>
      </c>
      <c r="E81" s="11">
        <v>89</v>
      </c>
      <c r="F81" s="12">
        <v>95</v>
      </c>
      <c r="G81" s="12">
        <v>81</v>
      </c>
      <c r="H81" s="12">
        <v>88</v>
      </c>
      <c r="I81" s="12">
        <v>95</v>
      </c>
      <c r="J81" s="12">
        <v>80</v>
      </c>
      <c r="K81" s="12">
        <v>87</v>
      </c>
      <c r="L81" s="12">
        <v>94</v>
      </c>
      <c r="M81" s="12">
        <v>79</v>
      </c>
      <c r="N81" s="12">
        <v>87</v>
      </c>
      <c r="O81" s="12">
        <v>94</v>
      </c>
      <c r="P81" s="12">
        <v>78</v>
      </c>
      <c r="Q81" s="12">
        <v>86</v>
      </c>
      <c r="R81" s="12">
        <v>94</v>
      </c>
      <c r="S81" s="12">
        <v>77</v>
      </c>
      <c r="T81" s="12">
        <v>85</v>
      </c>
      <c r="U81" s="12">
        <v>93</v>
      </c>
      <c r="V81" s="12">
        <v>76</v>
      </c>
      <c r="W81" s="12">
        <v>84</v>
      </c>
      <c r="X81" s="12">
        <v>93</v>
      </c>
      <c r="Y81" s="12">
        <v>76</v>
      </c>
      <c r="Z81" s="12">
        <v>84</v>
      </c>
      <c r="AA81" s="12">
        <v>93</v>
      </c>
      <c r="AB81" s="12">
        <v>75</v>
      </c>
      <c r="AC81" s="12">
        <v>83</v>
      </c>
      <c r="AD81" s="12">
        <v>92</v>
      </c>
      <c r="AE81" s="12">
        <v>74</v>
      </c>
      <c r="AF81" s="12">
        <v>82</v>
      </c>
      <c r="AG81" s="12">
        <v>92</v>
      </c>
      <c r="AH81" s="12">
        <v>73</v>
      </c>
      <c r="AI81" s="12">
        <v>81</v>
      </c>
      <c r="AJ81" s="12">
        <v>92</v>
      </c>
      <c r="AK81" s="12">
        <v>72</v>
      </c>
      <c r="AL81" s="12">
        <v>80</v>
      </c>
      <c r="AM81" s="12">
        <v>91</v>
      </c>
      <c r="AN81" s="12">
        <v>71</v>
      </c>
      <c r="AO81" s="12">
        <v>79</v>
      </c>
      <c r="AP81" s="12">
        <v>91</v>
      </c>
      <c r="AQ81" s="12">
        <v>70</v>
      </c>
      <c r="AR81" s="12">
        <v>78</v>
      </c>
      <c r="AS81" s="12">
        <v>91</v>
      </c>
      <c r="AT81" s="12">
        <v>69</v>
      </c>
      <c r="AU81" s="12">
        <v>78</v>
      </c>
      <c r="AV81" s="12">
        <v>90</v>
      </c>
      <c r="AW81" s="12">
        <v>68</v>
      </c>
      <c r="AX81" s="12">
        <v>77</v>
      </c>
      <c r="AY81" s="12">
        <v>90</v>
      </c>
      <c r="AZ81" s="12">
        <v>67</v>
      </c>
      <c r="BA81" s="12">
        <v>76</v>
      </c>
      <c r="BB81" s="12">
        <v>90</v>
      </c>
      <c r="BC81" s="13">
        <v>66</v>
      </c>
    </row>
    <row r="82" spans="1:55" ht="15.75" thickBot="1" x14ac:dyDescent="0.25">
      <c r="A82" s="21" t="s">
        <v>81</v>
      </c>
      <c r="B82" s="20">
        <f>AVERAGE(Table4[[#This Row],[2017 Urban Population using at least basic drinking-water services (%)]],Table4[[#This Row],[2017 Rural Population using at least basic drinking-water services (%)]])</f>
        <v>93</v>
      </c>
      <c r="C82" s="15">
        <v>97</v>
      </c>
      <c r="D82" s="16">
        <v>89</v>
      </c>
      <c r="E82" s="14">
        <v>95</v>
      </c>
      <c r="F82" s="15">
        <v>97</v>
      </c>
      <c r="G82" s="15">
        <v>89</v>
      </c>
      <c r="H82" s="15">
        <v>95</v>
      </c>
      <c r="I82" s="15">
        <v>97</v>
      </c>
      <c r="J82" s="15">
        <v>89</v>
      </c>
      <c r="K82" s="15">
        <v>95</v>
      </c>
      <c r="L82" s="15">
        <v>97</v>
      </c>
      <c r="M82" s="15">
        <v>89</v>
      </c>
      <c r="N82" s="15">
        <v>95</v>
      </c>
      <c r="O82" s="15">
        <v>97</v>
      </c>
      <c r="P82" s="15">
        <v>89</v>
      </c>
      <c r="Q82" s="15">
        <v>95</v>
      </c>
      <c r="R82" s="15">
        <v>97</v>
      </c>
      <c r="S82" s="15">
        <v>89</v>
      </c>
      <c r="T82" s="15">
        <v>95</v>
      </c>
      <c r="U82" s="15">
        <v>98</v>
      </c>
      <c r="V82" s="15">
        <v>89</v>
      </c>
      <c r="W82" s="15">
        <v>95</v>
      </c>
      <c r="X82" s="15">
        <v>98</v>
      </c>
      <c r="Y82" s="15">
        <v>89</v>
      </c>
      <c r="Z82" s="15">
        <v>95</v>
      </c>
      <c r="AA82" s="15">
        <v>98</v>
      </c>
      <c r="AB82" s="15">
        <v>89</v>
      </c>
      <c r="AC82" s="15">
        <v>95</v>
      </c>
      <c r="AD82" s="15">
        <v>98</v>
      </c>
      <c r="AE82" s="15">
        <v>89</v>
      </c>
      <c r="AF82" s="15">
        <v>95</v>
      </c>
      <c r="AG82" s="15">
        <v>98</v>
      </c>
      <c r="AH82" s="15">
        <v>89</v>
      </c>
      <c r="AI82" s="15">
        <v>95</v>
      </c>
      <c r="AJ82" s="15">
        <v>98</v>
      </c>
      <c r="AK82" s="15">
        <v>90</v>
      </c>
      <c r="AL82" s="15">
        <v>95</v>
      </c>
      <c r="AM82" s="15">
        <v>98</v>
      </c>
      <c r="AN82" s="15">
        <v>90</v>
      </c>
      <c r="AO82" s="15">
        <v>95</v>
      </c>
      <c r="AP82" s="15">
        <v>98</v>
      </c>
      <c r="AQ82" s="15">
        <v>90</v>
      </c>
      <c r="AR82" s="15">
        <v>95</v>
      </c>
      <c r="AS82" s="15">
        <v>98</v>
      </c>
      <c r="AT82" s="15">
        <v>90</v>
      </c>
      <c r="AU82" s="15">
        <v>95</v>
      </c>
      <c r="AV82" s="15">
        <v>98</v>
      </c>
      <c r="AW82" s="15">
        <v>90</v>
      </c>
      <c r="AX82" s="15">
        <v>95</v>
      </c>
      <c r="AY82" s="15">
        <v>98</v>
      </c>
      <c r="AZ82" s="15">
        <v>90</v>
      </c>
      <c r="BA82" s="15">
        <v>95</v>
      </c>
      <c r="BB82" s="15">
        <v>98</v>
      </c>
      <c r="BC82" s="16">
        <v>90</v>
      </c>
    </row>
    <row r="83" spans="1:55" ht="15.75" thickBot="1" x14ac:dyDescent="0.25">
      <c r="A83" s="22" t="s">
        <v>82</v>
      </c>
      <c r="B83" s="20">
        <f>AVERAGE(Table4[[#This Row],[2017 Urban Population using at least basic drinking-water services (%)]],Table4[[#This Row],[2017 Rural Population using at least basic drinking-water services (%)]])</f>
        <v>95</v>
      </c>
      <c r="C83" s="12">
        <v>99</v>
      </c>
      <c r="D83" s="13">
        <v>91</v>
      </c>
      <c r="E83" s="11">
        <v>96</v>
      </c>
      <c r="F83" s="12">
        <v>99</v>
      </c>
      <c r="G83" s="12">
        <v>89</v>
      </c>
      <c r="H83" s="12">
        <v>95</v>
      </c>
      <c r="I83" s="12">
        <v>98</v>
      </c>
      <c r="J83" s="12">
        <v>87</v>
      </c>
      <c r="K83" s="12">
        <v>94</v>
      </c>
      <c r="L83" s="12">
        <v>98</v>
      </c>
      <c r="M83" s="12">
        <v>84</v>
      </c>
      <c r="N83" s="12">
        <v>93</v>
      </c>
      <c r="O83" s="12">
        <v>98</v>
      </c>
      <c r="P83" s="12">
        <v>82</v>
      </c>
      <c r="Q83" s="12">
        <v>92</v>
      </c>
      <c r="R83" s="12">
        <v>97</v>
      </c>
      <c r="S83" s="12">
        <v>80</v>
      </c>
      <c r="T83" s="12">
        <v>91</v>
      </c>
      <c r="U83" s="12">
        <v>97</v>
      </c>
      <c r="V83" s="12">
        <v>78</v>
      </c>
      <c r="W83" s="12">
        <v>90</v>
      </c>
      <c r="X83" s="12">
        <v>97</v>
      </c>
      <c r="Y83" s="12">
        <v>75</v>
      </c>
      <c r="Z83" s="12">
        <v>89</v>
      </c>
      <c r="AA83" s="12">
        <v>96</v>
      </c>
      <c r="AB83" s="12">
        <v>73</v>
      </c>
      <c r="AC83" s="12">
        <v>88</v>
      </c>
      <c r="AD83" s="12">
        <v>96</v>
      </c>
      <c r="AE83" s="12">
        <v>71</v>
      </c>
      <c r="AF83" s="12">
        <v>87</v>
      </c>
      <c r="AG83" s="12">
        <v>96</v>
      </c>
      <c r="AH83" s="12">
        <v>69</v>
      </c>
      <c r="AI83" s="12">
        <v>86</v>
      </c>
      <c r="AJ83" s="12">
        <v>95</v>
      </c>
      <c r="AK83" s="12">
        <v>66</v>
      </c>
      <c r="AL83" s="12">
        <v>85</v>
      </c>
      <c r="AM83" s="12">
        <v>95</v>
      </c>
      <c r="AN83" s="12">
        <v>64</v>
      </c>
      <c r="AO83" s="12">
        <v>84</v>
      </c>
      <c r="AP83" s="12">
        <v>95</v>
      </c>
      <c r="AQ83" s="12">
        <v>62</v>
      </c>
      <c r="AR83" s="12">
        <v>83</v>
      </c>
      <c r="AS83" s="12">
        <v>94</v>
      </c>
      <c r="AT83" s="12">
        <v>60</v>
      </c>
      <c r="AU83" s="12">
        <v>82</v>
      </c>
      <c r="AV83" s="12">
        <v>94</v>
      </c>
      <c r="AW83" s="12">
        <v>57</v>
      </c>
      <c r="AX83" s="12">
        <v>81</v>
      </c>
      <c r="AY83" s="12">
        <v>94</v>
      </c>
      <c r="AZ83" s="12">
        <v>55</v>
      </c>
      <c r="BA83" s="12">
        <v>81</v>
      </c>
      <c r="BB83" s="12">
        <v>94</v>
      </c>
      <c r="BC83" s="13">
        <v>53</v>
      </c>
    </row>
    <row r="84" spans="1:55" ht="15.75" thickBot="1" x14ac:dyDescent="0.25">
      <c r="A84" s="21" t="s">
        <v>83</v>
      </c>
      <c r="B84" s="20">
        <f>AVERAGE(Table4[[#This Row],[2017 Urban Population using at least basic drinking-water services (%)]],Table4[[#This Row],[2017 Rural Population using at least basic drinking-water services (%)]])</f>
        <v>97.5</v>
      </c>
      <c r="C84" s="15">
        <v>97</v>
      </c>
      <c r="D84" s="16">
        <v>98</v>
      </c>
      <c r="E84" s="14">
        <v>97</v>
      </c>
      <c r="F84" s="15">
        <v>97</v>
      </c>
      <c r="G84" s="15">
        <v>98</v>
      </c>
      <c r="H84" s="15">
        <v>97</v>
      </c>
      <c r="I84" s="15">
        <v>97</v>
      </c>
      <c r="J84" s="15">
        <v>98</v>
      </c>
      <c r="K84" s="15">
        <v>97</v>
      </c>
      <c r="L84" s="15">
        <v>97</v>
      </c>
      <c r="M84" s="15">
        <v>98</v>
      </c>
      <c r="N84" s="15">
        <v>97</v>
      </c>
      <c r="O84" s="15">
        <v>97</v>
      </c>
      <c r="P84" s="15">
        <v>98</v>
      </c>
      <c r="Q84" s="15">
        <v>97</v>
      </c>
      <c r="R84" s="15">
        <v>97</v>
      </c>
      <c r="S84" s="15">
        <v>98</v>
      </c>
      <c r="T84" s="15">
        <v>97</v>
      </c>
      <c r="U84" s="15">
        <v>97</v>
      </c>
      <c r="V84" s="15">
        <v>98</v>
      </c>
      <c r="W84" s="15">
        <v>97</v>
      </c>
      <c r="X84" s="15">
        <v>97</v>
      </c>
      <c r="Y84" s="15">
        <v>98</v>
      </c>
      <c r="Z84" s="15">
        <v>97</v>
      </c>
      <c r="AA84" s="15">
        <v>97</v>
      </c>
      <c r="AB84" s="15">
        <v>98</v>
      </c>
      <c r="AC84" s="15">
        <v>97</v>
      </c>
      <c r="AD84" s="15">
        <v>97</v>
      </c>
      <c r="AE84" s="15">
        <v>98</v>
      </c>
      <c r="AF84" s="15">
        <v>97</v>
      </c>
      <c r="AG84" s="15">
        <v>97</v>
      </c>
      <c r="AH84" s="15">
        <v>98</v>
      </c>
      <c r="AI84" s="15">
        <v>97</v>
      </c>
      <c r="AJ84" s="15">
        <v>97</v>
      </c>
      <c r="AK84" s="15">
        <v>98</v>
      </c>
      <c r="AL84" s="15">
        <v>97</v>
      </c>
      <c r="AM84" s="15">
        <v>97</v>
      </c>
      <c r="AN84" s="15">
        <v>98</v>
      </c>
      <c r="AO84" s="15">
        <v>97</v>
      </c>
      <c r="AP84" s="15">
        <v>97</v>
      </c>
      <c r="AQ84" s="15">
        <v>98</v>
      </c>
      <c r="AR84" s="15">
        <v>97</v>
      </c>
      <c r="AS84" s="15">
        <v>97</v>
      </c>
      <c r="AT84" s="15">
        <v>98</v>
      </c>
      <c r="AU84" s="15">
        <v>97</v>
      </c>
      <c r="AV84" s="15">
        <v>97</v>
      </c>
      <c r="AW84" s="15">
        <v>98</v>
      </c>
      <c r="AX84" s="15">
        <v>97</v>
      </c>
      <c r="AY84" s="15">
        <v>97</v>
      </c>
      <c r="AZ84" s="15">
        <v>97</v>
      </c>
      <c r="BA84" s="15">
        <v>97</v>
      </c>
      <c r="BB84" s="15">
        <v>97</v>
      </c>
      <c r="BC84" s="16">
        <v>97</v>
      </c>
    </row>
    <row r="85" spans="1:55" ht="15.75" thickBot="1" x14ac:dyDescent="0.25">
      <c r="A85" s="22" t="s">
        <v>84</v>
      </c>
      <c r="B85" s="20">
        <f>AVERAGE(Table4[[#This Row],[2017 Urban Population using at least basic drinking-water services (%)]],Table4[[#This Row],[2017 Rural Population using at least basic drinking-water services (%)]])</f>
        <v>100</v>
      </c>
      <c r="C85" s="12">
        <v>100</v>
      </c>
      <c r="D85" s="13">
        <v>100</v>
      </c>
      <c r="E85" s="11">
        <v>100</v>
      </c>
      <c r="F85" s="12">
        <v>100</v>
      </c>
      <c r="G85" s="12">
        <v>100</v>
      </c>
      <c r="H85" s="12">
        <v>100</v>
      </c>
      <c r="I85" s="12">
        <v>100</v>
      </c>
      <c r="J85" s="12">
        <v>100</v>
      </c>
      <c r="K85" s="12">
        <v>100</v>
      </c>
      <c r="L85" s="12">
        <v>100</v>
      </c>
      <c r="M85" s="12">
        <v>100</v>
      </c>
      <c r="N85" s="12">
        <v>100</v>
      </c>
      <c r="O85" s="12">
        <v>100</v>
      </c>
      <c r="P85" s="12">
        <v>100</v>
      </c>
      <c r="Q85" s="12">
        <v>100</v>
      </c>
      <c r="R85" s="12">
        <v>100</v>
      </c>
      <c r="S85" s="12">
        <v>100</v>
      </c>
      <c r="T85" s="12">
        <v>100</v>
      </c>
      <c r="U85" s="12">
        <v>100</v>
      </c>
      <c r="V85" s="12">
        <v>100</v>
      </c>
      <c r="W85" s="12">
        <v>100</v>
      </c>
      <c r="X85" s="12">
        <v>100</v>
      </c>
      <c r="Y85" s="12">
        <v>100</v>
      </c>
      <c r="Z85" s="12">
        <v>100</v>
      </c>
      <c r="AA85" s="12">
        <v>100</v>
      </c>
      <c r="AB85" s="12">
        <v>100</v>
      </c>
      <c r="AC85" s="12">
        <v>100</v>
      </c>
      <c r="AD85" s="12">
        <v>100</v>
      </c>
      <c r="AE85" s="12">
        <v>100</v>
      </c>
      <c r="AF85" s="12">
        <v>100</v>
      </c>
      <c r="AG85" s="12">
        <v>100</v>
      </c>
      <c r="AH85" s="12">
        <v>100</v>
      </c>
      <c r="AI85" s="12">
        <v>100</v>
      </c>
      <c r="AJ85" s="12">
        <v>100</v>
      </c>
      <c r="AK85" s="12">
        <v>100</v>
      </c>
      <c r="AL85" s="12">
        <v>100</v>
      </c>
      <c r="AM85" s="12">
        <v>100</v>
      </c>
      <c r="AN85" s="12">
        <v>100</v>
      </c>
      <c r="AO85" s="12">
        <v>100</v>
      </c>
      <c r="AP85" s="12">
        <v>100</v>
      </c>
      <c r="AQ85" s="12">
        <v>100</v>
      </c>
      <c r="AR85" s="12">
        <v>100</v>
      </c>
      <c r="AS85" s="12">
        <v>100</v>
      </c>
      <c r="AT85" s="12">
        <v>100</v>
      </c>
      <c r="AU85" s="12">
        <v>100</v>
      </c>
      <c r="AV85" s="12">
        <v>100</v>
      </c>
      <c r="AW85" s="12">
        <v>100</v>
      </c>
      <c r="AX85" s="12">
        <v>100</v>
      </c>
      <c r="AY85" s="12">
        <v>100</v>
      </c>
      <c r="AZ85" s="12">
        <v>100</v>
      </c>
      <c r="BA85" s="12">
        <v>100</v>
      </c>
      <c r="BB85" s="12">
        <v>100</v>
      </c>
      <c r="BC85" s="13">
        <v>100</v>
      </c>
    </row>
    <row r="86" spans="1:55" ht="15.75" thickBot="1" x14ac:dyDescent="0.25">
      <c r="A86" s="21" t="s">
        <v>85</v>
      </c>
      <c r="B86" s="20">
        <f>AVERAGE(Table4[[#This Row],[2017 Urban Population using at least basic drinking-water services (%)]],Table4[[#This Row],[2017 Rural Population using at least basic drinking-water services (%)]])</f>
        <v>99</v>
      </c>
      <c r="C86" s="15">
        <v>99</v>
      </c>
      <c r="D86" s="16">
        <v>99</v>
      </c>
      <c r="E86" s="14">
        <v>99</v>
      </c>
      <c r="F86" s="15">
        <v>99</v>
      </c>
      <c r="G86" s="15">
        <v>99</v>
      </c>
      <c r="H86" s="15">
        <v>99</v>
      </c>
      <c r="I86" s="15">
        <v>99</v>
      </c>
      <c r="J86" s="15">
        <v>99</v>
      </c>
      <c r="K86" s="15">
        <v>99</v>
      </c>
      <c r="L86" s="15">
        <v>99</v>
      </c>
      <c r="M86" s="15">
        <v>99</v>
      </c>
      <c r="N86" s="15">
        <v>99</v>
      </c>
      <c r="O86" s="15">
        <v>100</v>
      </c>
      <c r="P86" s="15">
        <v>99</v>
      </c>
      <c r="Q86" s="15">
        <v>100</v>
      </c>
      <c r="R86" s="15">
        <v>100</v>
      </c>
      <c r="S86" s="15">
        <v>99</v>
      </c>
      <c r="T86" s="15">
        <v>100</v>
      </c>
      <c r="U86" s="15">
        <v>100</v>
      </c>
      <c r="V86" s="15">
        <v>100</v>
      </c>
      <c r="W86" s="15">
        <v>100</v>
      </c>
      <c r="X86" s="15">
        <v>100</v>
      </c>
      <c r="Y86" s="15">
        <v>100</v>
      </c>
      <c r="Z86" s="15">
        <v>100</v>
      </c>
      <c r="AA86" s="15">
        <v>100</v>
      </c>
      <c r="AB86" s="15">
        <v>100</v>
      </c>
      <c r="AC86" s="15">
        <v>100</v>
      </c>
      <c r="AD86" s="15">
        <v>100</v>
      </c>
      <c r="AE86" s="15">
        <v>100</v>
      </c>
      <c r="AF86" s="15">
        <v>100</v>
      </c>
      <c r="AG86" s="15">
        <v>100</v>
      </c>
      <c r="AH86" s="15">
        <v>100</v>
      </c>
      <c r="AI86" s="15">
        <v>100</v>
      </c>
      <c r="AJ86" s="15">
        <v>100</v>
      </c>
      <c r="AK86" s="15">
        <v>100</v>
      </c>
      <c r="AL86" s="15">
        <v>100</v>
      </c>
      <c r="AM86" s="15">
        <v>100</v>
      </c>
      <c r="AN86" s="15">
        <v>100</v>
      </c>
      <c r="AO86" s="15">
        <v>100</v>
      </c>
      <c r="AP86" s="15">
        <v>100</v>
      </c>
      <c r="AQ86" s="15">
        <v>100</v>
      </c>
      <c r="AR86" s="15">
        <v>100</v>
      </c>
      <c r="AS86" s="15">
        <v>100</v>
      </c>
      <c r="AT86" s="15">
        <v>100</v>
      </c>
      <c r="AU86" s="15">
        <v>100</v>
      </c>
      <c r="AV86" s="15">
        <v>100</v>
      </c>
      <c r="AW86" s="15">
        <v>100</v>
      </c>
      <c r="AX86" s="15">
        <v>100</v>
      </c>
      <c r="AY86" s="15">
        <v>100</v>
      </c>
      <c r="AZ86" s="15">
        <v>100</v>
      </c>
      <c r="BA86" s="15">
        <v>100</v>
      </c>
      <c r="BB86" s="15">
        <v>100</v>
      </c>
      <c r="BC86" s="16">
        <v>100</v>
      </c>
    </row>
    <row r="87" spans="1:55" ht="15.75" thickBot="1" x14ac:dyDescent="0.25">
      <c r="A87" s="22" t="s">
        <v>86</v>
      </c>
      <c r="B87" s="20">
        <f>AVERAGE(Table4[[#This Row],[2017 Urban Population using at least basic drinking-water services (%)]],Table4[[#This Row],[2017 Rural Population using at least basic drinking-water services (%)]])</f>
        <v>90.5</v>
      </c>
      <c r="C87" s="12">
        <v>96</v>
      </c>
      <c r="D87" s="13">
        <v>85</v>
      </c>
      <c r="E87" s="11">
        <v>91</v>
      </c>
      <c r="F87" s="12">
        <v>96</v>
      </c>
      <c r="G87" s="12">
        <v>85</v>
      </c>
      <c r="H87" s="12">
        <v>90</v>
      </c>
      <c r="I87" s="12">
        <v>95</v>
      </c>
      <c r="J87" s="12">
        <v>84</v>
      </c>
      <c r="K87" s="12">
        <v>90</v>
      </c>
      <c r="L87" s="12">
        <v>95</v>
      </c>
      <c r="M87" s="12">
        <v>84</v>
      </c>
      <c r="N87" s="12">
        <v>90</v>
      </c>
      <c r="O87" s="12">
        <v>95</v>
      </c>
      <c r="P87" s="12">
        <v>84</v>
      </c>
      <c r="Q87" s="12">
        <v>91</v>
      </c>
      <c r="R87" s="12">
        <v>96</v>
      </c>
      <c r="S87" s="12">
        <v>84</v>
      </c>
      <c r="T87" s="12">
        <v>91</v>
      </c>
      <c r="U87" s="12">
        <v>96</v>
      </c>
      <c r="V87" s="12">
        <v>85</v>
      </c>
      <c r="W87" s="12">
        <v>91</v>
      </c>
      <c r="X87" s="12">
        <v>96</v>
      </c>
      <c r="Y87" s="12">
        <v>85</v>
      </c>
      <c r="Z87" s="12">
        <v>92</v>
      </c>
      <c r="AA87" s="12">
        <v>97</v>
      </c>
      <c r="AB87" s="12">
        <v>86</v>
      </c>
      <c r="AC87" s="12">
        <v>92</v>
      </c>
      <c r="AD87" s="12">
        <v>97</v>
      </c>
      <c r="AE87" s="12">
        <v>86</v>
      </c>
      <c r="AF87" s="12">
        <v>92</v>
      </c>
      <c r="AG87" s="12">
        <v>97</v>
      </c>
      <c r="AH87" s="12">
        <v>87</v>
      </c>
      <c r="AI87" s="12">
        <v>93</v>
      </c>
      <c r="AJ87" s="12">
        <v>97</v>
      </c>
      <c r="AK87" s="12">
        <v>87</v>
      </c>
      <c r="AL87" s="12">
        <v>93</v>
      </c>
      <c r="AM87" s="12">
        <v>98</v>
      </c>
      <c r="AN87" s="12">
        <v>88</v>
      </c>
      <c r="AO87" s="12">
        <v>93</v>
      </c>
      <c r="AP87" s="12">
        <v>98</v>
      </c>
      <c r="AQ87" s="12">
        <v>88</v>
      </c>
      <c r="AR87" s="12">
        <v>94</v>
      </c>
      <c r="AS87" s="12">
        <v>98</v>
      </c>
      <c r="AT87" s="12">
        <v>89</v>
      </c>
      <c r="AU87" s="12">
        <v>93</v>
      </c>
      <c r="AV87" s="12">
        <v>98</v>
      </c>
      <c r="AW87" s="12">
        <v>89</v>
      </c>
      <c r="AX87" s="12">
        <v>93</v>
      </c>
      <c r="AY87" s="12">
        <v>98</v>
      </c>
      <c r="AZ87" s="12">
        <v>88</v>
      </c>
      <c r="BA87" s="12">
        <v>93</v>
      </c>
      <c r="BB87" s="12">
        <v>98</v>
      </c>
      <c r="BC87" s="13">
        <v>88</v>
      </c>
    </row>
    <row r="88" spans="1:55" ht="15.75" thickBot="1" x14ac:dyDescent="0.25">
      <c r="A88" s="21" t="s">
        <v>87</v>
      </c>
      <c r="B88" s="20">
        <v>99</v>
      </c>
      <c r="C88" s="15" t="s">
        <v>259</v>
      </c>
      <c r="D88" s="16" t="s">
        <v>259</v>
      </c>
      <c r="E88" s="14">
        <v>99</v>
      </c>
      <c r="F88" s="15" t="s">
        <v>259</v>
      </c>
      <c r="G88" s="15" t="s">
        <v>259</v>
      </c>
      <c r="H88" s="15">
        <v>99</v>
      </c>
      <c r="I88" s="15" t="s">
        <v>259</v>
      </c>
      <c r="J88" s="15" t="s">
        <v>259</v>
      </c>
      <c r="K88" s="15">
        <v>99</v>
      </c>
      <c r="L88" s="15" t="s">
        <v>259</v>
      </c>
      <c r="M88" s="15" t="s">
        <v>259</v>
      </c>
      <c r="N88" s="15">
        <v>99</v>
      </c>
      <c r="O88" s="15" t="s">
        <v>259</v>
      </c>
      <c r="P88" s="15" t="s">
        <v>259</v>
      </c>
      <c r="Q88" s="15">
        <v>99</v>
      </c>
      <c r="R88" s="15" t="s">
        <v>259</v>
      </c>
      <c r="S88" s="15" t="s">
        <v>259</v>
      </c>
      <c r="T88" s="15">
        <v>99</v>
      </c>
      <c r="U88" s="15" t="s">
        <v>259</v>
      </c>
      <c r="V88" s="15" t="s">
        <v>259</v>
      </c>
      <c r="W88" s="15">
        <v>99</v>
      </c>
      <c r="X88" s="15" t="s">
        <v>259</v>
      </c>
      <c r="Y88" s="15" t="s">
        <v>259</v>
      </c>
      <c r="Z88" s="15">
        <v>99</v>
      </c>
      <c r="AA88" s="15" t="s">
        <v>259</v>
      </c>
      <c r="AB88" s="15" t="s">
        <v>259</v>
      </c>
      <c r="AC88" s="15">
        <v>99</v>
      </c>
      <c r="AD88" s="15" t="s">
        <v>259</v>
      </c>
      <c r="AE88" s="15" t="s">
        <v>259</v>
      </c>
      <c r="AF88" s="15">
        <v>99</v>
      </c>
      <c r="AG88" s="15" t="s">
        <v>259</v>
      </c>
      <c r="AH88" s="15" t="s">
        <v>259</v>
      </c>
      <c r="AI88" s="15">
        <v>99</v>
      </c>
      <c r="AJ88" s="15" t="s">
        <v>259</v>
      </c>
      <c r="AK88" s="15" t="s">
        <v>259</v>
      </c>
      <c r="AL88" s="15">
        <v>99</v>
      </c>
      <c r="AM88" s="15" t="s">
        <v>259</v>
      </c>
      <c r="AN88" s="15" t="s">
        <v>259</v>
      </c>
      <c r="AO88" s="15">
        <v>98</v>
      </c>
      <c r="AP88" s="15" t="s">
        <v>259</v>
      </c>
      <c r="AQ88" s="15" t="s">
        <v>259</v>
      </c>
      <c r="AR88" s="15">
        <v>98</v>
      </c>
      <c r="AS88" s="15" t="s">
        <v>259</v>
      </c>
      <c r="AT88" s="15" t="s">
        <v>259</v>
      </c>
      <c r="AU88" s="15">
        <v>98</v>
      </c>
      <c r="AV88" s="15" t="s">
        <v>259</v>
      </c>
      <c r="AW88" s="15" t="s">
        <v>259</v>
      </c>
      <c r="AX88" s="15">
        <v>98</v>
      </c>
      <c r="AY88" s="15" t="s">
        <v>259</v>
      </c>
      <c r="AZ88" s="15" t="s">
        <v>259</v>
      </c>
      <c r="BA88" s="15">
        <v>98</v>
      </c>
      <c r="BB88" s="15" t="s">
        <v>259</v>
      </c>
      <c r="BC88" s="16" t="s">
        <v>259</v>
      </c>
    </row>
    <row r="89" spans="1:55" ht="15.75" thickBot="1" x14ac:dyDescent="0.25">
      <c r="A89" s="22" t="s">
        <v>88</v>
      </c>
      <c r="B89" s="20">
        <f>AVERAGE(Table4[[#This Row],[2017 Urban Population using at least basic drinking-water services (%)]],Table4[[#This Row],[2017 Rural Population using at least basic drinking-water services (%)]])</f>
        <v>98.5</v>
      </c>
      <c r="C89" s="12">
        <v>99</v>
      </c>
      <c r="D89" s="13">
        <v>98</v>
      </c>
      <c r="E89" s="11">
        <v>99</v>
      </c>
      <c r="F89" s="12">
        <v>99</v>
      </c>
      <c r="G89" s="12">
        <v>98</v>
      </c>
      <c r="H89" s="12">
        <v>99</v>
      </c>
      <c r="I89" s="12">
        <v>99</v>
      </c>
      <c r="J89" s="12">
        <v>98</v>
      </c>
      <c r="K89" s="12">
        <v>99</v>
      </c>
      <c r="L89" s="12">
        <v>99</v>
      </c>
      <c r="M89" s="12">
        <v>98</v>
      </c>
      <c r="N89" s="12">
        <v>99</v>
      </c>
      <c r="O89" s="12">
        <v>99</v>
      </c>
      <c r="P89" s="12">
        <v>98</v>
      </c>
      <c r="Q89" s="12">
        <v>99</v>
      </c>
      <c r="R89" s="12">
        <v>99</v>
      </c>
      <c r="S89" s="12">
        <v>98</v>
      </c>
      <c r="T89" s="12">
        <v>99</v>
      </c>
      <c r="U89" s="12">
        <v>99</v>
      </c>
      <c r="V89" s="12">
        <v>98</v>
      </c>
      <c r="W89" s="12">
        <v>99</v>
      </c>
      <c r="X89" s="12">
        <v>99</v>
      </c>
      <c r="Y89" s="12">
        <v>98</v>
      </c>
      <c r="Z89" s="12">
        <v>99</v>
      </c>
      <c r="AA89" s="12">
        <v>99</v>
      </c>
      <c r="AB89" s="12">
        <v>98</v>
      </c>
      <c r="AC89" s="12">
        <v>99</v>
      </c>
      <c r="AD89" s="12">
        <v>99</v>
      </c>
      <c r="AE89" s="12">
        <v>98</v>
      </c>
      <c r="AF89" s="12">
        <v>99</v>
      </c>
      <c r="AG89" s="12">
        <v>99</v>
      </c>
      <c r="AH89" s="12">
        <v>98</v>
      </c>
      <c r="AI89" s="12">
        <v>99</v>
      </c>
      <c r="AJ89" s="12">
        <v>99</v>
      </c>
      <c r="AK89" s="12">
        <v>98</v>
      </c>
      <c r="AL89" s="12">
        <v>99</v>
      </c>
      <c r="AM89" s="12">
        <v>100</v>
      </c>
      <c r="AN89" s="12">
        <v>98</v>
      </c>
      <c r="AO89" s="12">
        <v>99</v>
      </c>
      <c r="AP89" s="12">
        <v>100</v>
      </c>
      <c r="AQ89" s="12">
        <v>98</v>
      </c>
      <c r="AR89" s="12">
        <v>99</v>
      </c>
      <c r="AS89" s="12">
        <v>100</v>
      </c>
      <c r="AT89" s="12">
        <v>98</v>
      </c>
      <c r="AU89" s="12">
        <v>99</v>
      </c>
      <c r="AV89" s="12">
        <v>100</v>
      </c>
      <c r="AW89" s="12">
        <v>98</v>
      </c>
      <c r="AX89" s="12">
        <v>99</v>
      </c>
      <c r="AY89" s="12">
        <v>100</v>
      </c>
      <c r="AZ89" s="12">
        <v>98</v>
      </c>
      <c r="BA89" s="12">
        <v>99</v>
      </c>
      <c r="BB89" s="12">
        <v>100</v>
      </c>
      <c r="BC89" s="13">
        <v>98</v>
      </c>
    </row>
    <row r="90" spans="1:55" ht="15.75" thickBot="1" x14ac:dyDescent="0.25">
      <c r="A90" s="21" t="s">
        <v>89</v>
      </c>
      <c r="B90" s="20">
        <f>AVERAGE(Table4[[#This Row],[2017 Urban Population using at least basic drinking-water services (%)]],Table4[[#This Row],[2017 Rural Population using at least basic drinking-water services (%)]])</f>
        <v>95</v>
      </c>
      <c r="C90" s="15">
        <v>98</v>
      </c>
      <c r="D90" s="16">
        <v>92</v>
      </c>
      <c r="E90" s="14">
        <v>95</v>
      </c>
      <c r="F90" s="15">
        <v>98</v>
      </c>
      <c r="G90" s="15">
        <v>91</v>
      </c>
      <c r="H90" s="15">
        <v>94</v>
      </c>
      <c r="I90" s="15">
        <v>98</v>
      </c>
      <c r="J90" s="15">
        <v>90</v>
      </c>
      <c r="K90" s="15">
        <v>94</v>
      </c>
      <c r="L90" s="15">
        <v>98</v>
      </c>
      <c r="M90" s="15">
        <v>88</v>
      </c>
      <c r="N90" s="15">
        <v>93</v>
      </c>
      <c r="O90" s="15">
        <v>98</v>
      </c>
      <c r="P90" s="15">
        <v>87</v>
      </c>
      <c r="Q90" s="15">
        <v>93</v>
      </c>
      <c r="R90" s="15">
        <v>98</v>
      </c>
      <c r="S90" s="15">
        <v>86</v>
      </c>
      <c r="T90" s="15">
        <v>92</v>
      </c>
      <c r="U90" s="15">
        <v>97</v>
      </c>
      <c r="V90" s="15">
        <v>85</v>
      </c>
      <c r="W90" s="15">
        <v>91</v>
      </c>
      <c r="X90" s="15">
        <v>97</v>
      </c>
      <c r="Y90" s="15">
        <v>84</v>
      </c>
      <c r="Z90" s="15">
        <v>91</v>
      </c>
      <c r="AA90" s="15">
        <v>97</v>
      </c>
      <c r="AB90" s="15">
        <v>82</v>
      </c>
      <c r="AC90" s="15">
        <v>90</v>
      </c>
      <c r="AD90" s="15">
        <v>96</v>
      </c>
      <c r="AE90" s="15">
        <v>81</v>
      </c>
      <c r="AF90" s="15">
        <v>89</v>
      </c>
      <c r="AG90" s="15">
        <v>96</v>
      </c>
      <c r="AH90" s="15">
        <v>80</v>
      </c>
      <c r="AI90" s="15">
        <v>88</v>
      </c>
      <c r="AJ90" s="15">
        <v>96</v>
      </c>
      <c r="AK90" s="15">
        <v>79</v>
      </c>
      <c r="AL90" s="15">
        <v>88</v>
      </c>
      <c r="AM90" s="15">
        <v>96</v>
      </c>
      <c r="AN90" s="15">
        <v>78</v>
      </c>
      <c r="AO90" s="15">
        <v>87</v>
      </c>
      <c r="AP90" s="15">
        <v>95</v>
      </c>
      <c r="AQ90" s="15">
        <v>76</v>
      </c>
      <c r="AR90" s="15">
        <v>86</v>
      </c>
      <c r="AS90" s="15">
        <v>95</v>
      </c>
      <c r="AT90" s="15">
        <v>75</v>
      </c>
      <c r="AU90" s="15">
        <v>86</v>
      </c>
      <c r="AV90" s="15">
        <v>95</v>
      </c>
      <c r="AW90" s="15">
        <v>74</v>
      </c>
      <c r="AX90" s="15">
        <v>85</v>
      </c>
      <c r="AY90" s="15">
        <v>94</v>
      </c>
      <c r="AZ90" s="15">
        <v>73</v>
      </c>
      <c r="BA90" s="15">
        <v>85</v>
      </c>
      <c r="BB90" s="15">
        <v>94</v>
      </c>
      <c r="BC90" s="16">
        <v>72</v>
      </c>
    </row>
    <row r="91" spans="1:55" ht="15.75" thickBot="1" x14ac:dyDescent="0.25">
      <c r="A91" s="22" t="s">
        <v>90</v>
      </c>
      <c r="B91" s="20">
        <f>AVERAGE(Table4[[#This Row],[2017 Urban Population using at least basic drinking-water services (%)]],Table4[[#This Row],[2017 Rural Population using at least basic drinking-water services (%)]])</f>
        <v>67.5</v>
      </c>
      <c r="C91" s="12">
        <v>85</v>
      </c>
      <c r="D91" s="13">
        <v>50</v>
      </c>
      <c r="E91" s="11">
        <v>58</v>
      </c>
      <c r="F91" s="12">
        <v>85</v>
      </c>
      <c r="G91" s="12">
        <v>49</v>
      </c>
      <c r="H91" s="12">
        <v>58</v>
      </c>
      <c r="I91" s="12">
        <v>85</v>
      </c>
      <c r="J91" s="12">
        <v>48</v>
      </c>
      <c r="K91" s="12">
        <v>57</v>
      </c>
      <c r="L91" s="12">
        <v>85</v>
      </c>
      <c r="M91" s="12">
        <v>47</v>
      </c>
      <c r="N91" s="12">
        <v>56</v>
      </c>
      <c r="O91" s="12">
        <v>85</v>
      </c>
      <c r="P91" s="12">
        <v>47</v>
      </c>
      <c r="Q91" s="12">
        <v>56</v>
      </c>
      <c r="R91" s="12">
        <v>86</v>
      </c>
      <c r="S91" s="12">
        <v>46</v>
      </c>
      <c r="T91" s="12">
        <v>55</v>
      </c>
      <c r="U91" s="12">
        <v>86</v>
      </c>
      <c r="V91" s="12">
        <v>45</v>
      </c>
      <c r="W91" s="12">
        <v>54</v>
      </c>
      <c r="X91" s="12">
        <v>86</v>
      </c>
      <c r="Y91" s="12">
        <v>45</v>
      </c>
      <c r="Z91" s="12">
        <v>54</v>
      </c>
      <c r="AA91" s="12">
        <v>86</v>
      </c>
      <c r="AB91" s="12">
        <v>44</v>
      </c>
      <c r="AC91" s="12">
        <v>53</v>
      </c>
      <c r="AD91" s="12">
        <v>86</v>
      </c>
      <c r="AE91" s="12">
        <v>43</v>
      </c>
      <c r="AF91" s="12">
        <v>52</v>
      </c>
      <c r="AG91" s="12">
        <v>87</v>
      </c>
      <c r="AH91" s="12">
        <v>42</v>
      </c>
      <c r="AI91" s="12">
        <v>52</v>
      </c>
      <c r="AJ91" s="12">
        <v>87</v>
      </c>
      <c r="AK91" s="12">
        <v>42</v>
      </c>
      <c r="AL91" s="12">
        <v>51</v>
      </c>
      <c r="AM91" s="12">
        <v>87</v>
      </c>
      <c r="AN91" s="12">
        <v>41</v>
      </c>
      <c r="AO91" s="12">
        <v>50</v>
      </c>
      <c r="AP91" s="12">
        <v>87</v>
      </c>
      <c r="AQ91" s="12">
        <v>40</v>
      </c>
      <c r="AR91" s="12">
        <v>49</v>
      </c>
      <c r="AS91" s="12">
        <v>87</v>
      </c>
      <c r="AT91" s="12">
        <v>39</v>
      </c>
      <c r="AU91" s="12">
        <v>49</v>
      </c>
      <c r="AV91" s="12">
        <v>88</v>
      </c>
      <c r="AW91" s="12">
        <v>39</v>
      </c>
      <c r="AX91" s="12">
        <v>48</v>
      </c>
      <c r="AY91" s="12">
        <v>88</v>
      </c>
      <c r="AZ91" s="12">
        <v>38</v>
      </c>
      <c r="BA91" s="12">
        <v>47</v>
      </c>
      <c r="BB91" s="12">
        <v>88</v>
      </c>
      <c r="BC91" s="13">
        <v>37</v>
      </c>
    </row>
    <row r="92" spans="1:55" ht="15.75" thickBot="1" x14ac:dyDescent="0.25">
      <c r="A92" s="21" t="s">
        <v>91</v>
      </c>
      <c r="B92" s="20">
        <v>70</v>
      </c>
      <c r="C92" s="15" t="s">
        <v>259</v>
      </c>
      <c r="D92" s="16" t="s">
        <v>259</v>
      </c>
      <c r="E92" s="14">
        <v>70</v>
      </c>
      <c r="F92" s="15" t="s">
        <v>259</v>
      </c>
      <c r="G92" s="15" t="s">
        <v>259</v>
      </c>
      <c r="H92" s="15">
        <v>69</v>
      </c>
      <c r="I92" s="15" t="s">
        <v>259</v>
      </c>
      <c r="J92" s="15" t="s">
        <v>259</v>
      </c>
      <c r="K92" s="15">
        <v>68</v>
      </c>
      <c r="L92" s="15" t="s">
        <v>259</v>
      </c>
      <c r="M92" s="15" t="s">
        <v>259</v>
      </c>
      <c r="N92" s="15">
        <v>67</v>
      </c>
      <c r="O92" s="15" t="s">
        <v>259</v>
      </c>
      <c r="P92" s="15" t="s">
        <v>259</v>
      </c>
      <c r="Q92" s="15">
        <v>65</v>
      </c>
      <c r="R92" s="15" t="s">
        <v>259</v>
      </c>
      <c r="S92" s="15" t="s">
        <v>259</v>
      </c>
      <c r="T92" s="15">
        <v>64</v>
      </c>
      <c r="U92" s="15" t="s">
        <v>259</v>
      </c>
      <c r="V92" s="15" t="s">
        <v>259</v>
      </c>
      <c r="W92" s="15">
        <v>63</v>
      </c>
      <c r="X92" s="15" t="s">
        <v>259</v>
      </c>
      <c r="Y92" s="15" t="s">
        <v>259</v>
      </c>
      <c r="Z92" s="15">
        <v>61</v>
      </c>
      <c r="AA92" s="15" t="s">
        <v>259</v>
      </c>
      <c r="AB92" s="15" t="s">
        <v>259</v>
      </c>
      <c r="AC92" s="15">
        <v>60</v>
      </c>
      <c r="AD92" s="15" t="s">
        <v>259</v>
      </c>
      <c r="AE92" s="15" t="s">
        <v>259</v>
      </c>
      <c r="AF92" s="15">
        <v>59</v>
      </c>
      <c r="AG92" s="15" t="s">
        <v>259</v>
      </c>
      <c r="AH92" s="15" t="s">
        <v>259</v>
      </c>
      <c r="AI92" s="15">
        <v>58</v>
      </c>
      <c r="AJ92" s="15" t="s">
        <v>259</v>
      </c>
      <c r="AK92" s="15" t="s">
        <v>259</v>
      </c>
      <c r="AL92" s="15">
        <v>56</v>
      </c>
      <c r="AM92" s="15" t="s">
        <v>259</v>
      </c>
      <c r="AN92" s="15" t="s">
        <v>259</v>
      </c>
      <c r="AO92" s="15">
        <v>55</v>
      </c>
      <c r="AP92" s="15" t="s">
        <v>259</v>
      </c>
      <c r="AQ92" s="15" t="s">
        <v>259</v>
      </c>
      <c r="AR92" s="15">
        <v>54</v>
      </c>
      <c r="AS92" s="15" t="s">
        <v>259</v>
      </c>
      <c r="AT92" s="15" t="s">
        <v>259</v>
      </c>
      <c r="AU92" s="15">
        <v>53</v>
      </c>
      <c r="AV92" s="15" t="s">
        <v>259</v>
      </c>
      <c r="AW92" s="15" t="s">
        <v>259</v>
      </c>
      <c r="AX92" s="15">
        <v>51</v>
      </c>
      <c r="AY92" s="15" t="s">
        <v>259</v>
      </c>
      <c r="AZ92" s="15" t="s">
        <v>259</v>
      </c>
      <c r="BA92" s="15">
        <v>50</v>
      </c>
      <c r="BB92" s="15" t="s">
        <v>259</v>
      </c>
      <c r="BC92" s="16" t="s">
        <v>259</v>
      </c>
    </row>
    <row r="93" spans="1:55" ht="15.75" thickBot="1" x14ac:dyDescent="0.25">
      <c r="A93" s="22" t="s">
        <v>92</v>
      </c>
      <c r="B93" s="20">
        <v>100</v>
      </c>
      <c r="C93" s="12" t="s">
        <v>259</v>
      </c>
      <c r="D93" s="13" t="s">
        <v>259</v>
      </c>
      <c r="E93" s="11">
        <v>100</v>
      </c>
      <c r="F93" s="12" t="s">
        <v>259</v>
      </c>
      <c r="G93" s="12" t="s">
        <v>259</v>
      </c>
      <c r="H93" s="12">
        <v>100</v>
      </c>
      <c r="I93" s="12" t="s">
        <v>259</v>
      </c>
      <c r="J93" s="12" t="s">
        <v>259</v>
      </c>
      <c r="K93" s="12">
        <v>100</v>
      </c>
      <c r="L93" s="12" t="s">
        <v>259</v>
      </c>
      <c r="M93" s="12" t="s">
        <v>259</v>
      </c>
      <c r="N93" s="12">
        <v>100</v>
      </c>
      <c r="O93" s="12" t="s">
        <v>259</v>
      </c>
      <c r="P93" s="12" t="s">
        <v>259</v>
      </c>
      <c r="Q93" s="12">
        <v>100</v>
      </c>
      <c r="R93" s="12" t="s">
        <v>259</v>
      </c>
      <c r="S93" s="12" t="s">
        <v>259</v>
      </c>
      <c r="T93" s="12">
        <v>100</v>
      </c>
      <c r="U93" s="12" t="s">
        <v>259</v>
      </c>
      <c r="V93" s="12" t="s">
        <v>259</v>
      </c>
      <c r="W93" s="12">
        <v>100</v>
      </c>
      <c r="X93" s="12" t="s">
        <v>259</v>
      </c>
      <c r="Y93" s="12" t="s">
        <v>259</v>
      </c>
      <c r="Z93" s="12">
        <v>100</v>
      </c>
      <c r="AA93" s="12" t="s">
        <v>259</v>
      </c>
      <c r="AB93" s="12" t="s">
        <v>259</v>
      </c>
      <c r="AC93" s="12">
        <v>100</v>
      </c>
      <c r="AD93" s="12" t="s">
        <v>259</v>
      </c>
      <c r="AE93" s="12" t="s">
        <v>259</v>
      </c>
      <c r="AF93" s="12">
        <v>100</v>
      </c>
      <c r="AG93" s="12" t="s">
        <v>259</v>
      </c>
      <c r="AH93" s="12" t="s">
        <v>259</v>
      </c>
      <c r="AI93" s="12">
        <v>100</v>
      </c>
      <c r="AJ93" s="12" t="s">
        <v>259</v>
      </c>
      <c r="AK93" s="12" t="s">
        <v>259</v>
      </c>
      <c r="AL93" s="12">
        <v>100</v>
      </c>
      <c r="AM93" s="12" t="s">
        <v>259</v>
      </c>
      <c r="AN93" s="12" t="s">
        <v>259</v>
      </c>
      <c r="AO93" s="12">
        <v>100</v>
      </c>
      <c r="AP93" s="12" t="s">
        <v>259</v>
      </c>
      <c r="AQ93" s="12" t="s">
        <v>259</v>
      </c>
      <c r="AR93" s="12">
        <v>100</v>
      </c>
      <c r="AS93" s="12" t="s">
        <v>259</v>
      </c>
      <c r="AT93" s="12" t="s">
        <v>259</v>
      </c>
      <c r="AU93" s="12">
        <v>100</v>
      </c>
      <c r="AV93" s="12" t="s">
        <v>259</v>
      </c>
      <c r="AW93" s="12" t="s">
        <v>259</v>
      </c>
      <c r="AX93" s="12">
        <v>100</v>
      </c>
      <c r="AY93" s="12" t="s">
        <v>259</v>
      </c>
      <c r="AZ93" s="12" t="s">
        <v>259</v>
      </c>
      <c r="BA93" s="12">
        <v>100</v>
      </c>
      <c r="BB93" s="12" t="s">
        <v>259</v>
      </c>
      <c r="BC93" s="13" t="s">
        <v>259</v>
      </c>
    </row>
    <row r="94" spans="1:55" ht="15.75" thickBot="1" x14ac:dyDescent="0.25">
      <c r="A94" s="21" t="s">
        <v>93</v>
      </c>
      <c r="B94" s="20">
        <f>AVERAGE(Table4[[#This Row],[2017 Urban Population using at least basic drinking-water services (%)]],Table4[[#This Row],[2017 Rural Population using at least basic drinking-water services (%)]])</f>
        <v>89.5</v>
      </c>
      <c r="C94" s="15">
        <v>97</v>
      </c>
      <c r="D94" s="16">
        <v>82</v>
      </c>
      <c r="E94" s="14">
        <v>87</v>
      </c>
      <c r="F94" s="15">
        <v>97</v>
      </c>
      <c r="G94" s="15">
        <v>82</v>
      </c>
      <c r="H94" s="15">
        <v>87</v>
      </c>
      <c r="I94" s="15">
        <v>97</v>
      </c>
      <c r="J94" s="15">
        <v>81</v>
      </c>
      <c r="K94" s="15">
        <v>87</v>
      </c>
      <c r="L94" s="15">
        <v>97</v>
      </c>
      <c r="M94" s="15">
        <v>81</v>
      </c>
      <c r="N94" s="15">
        <v>86</v>
      </c>
      <c r="O94" s="15">
        <v>97</v>
      </c>
      <c r="P94" s="15">
        <v>80</v>
      </c>
      <c r="Q94" s="15">
        <v>86</v>
      </c>
      <c r="R94" s="15">
        <v>97</v>
      </c>
      <c r="S94" s="15">
        <v>80</v>
      </c>
      <c r="T94" s="15">
        <v>85</v>
      </c>
      <c r="U94" s="15">
        <v>97</v>
      </c>
      <c r="V94" s="15">
        <v>79</v>
      </c>
      <c r="W94" s="15">
        <v>85</v>
      </c>
      <c r="X94" s="15">
        <v>97</v>
      </c>
      <c r="Y94" s="15">
        <v>78</v>
      </c>
      <c r="Z94" s="15">
        <v>84</v>
      </c>
      <c r="AA94" s="15">
        <v>96</v>
      </c>
      <c r="AB94" s="15">
        <v>78</v>
      </c>
      <c r="AC94" s="15">
        <v>84</v>
      </c>
      <c r="AD94" s="15">
        <v>96</v>
      </c>
      <c r="AE94" s="15">
        <v>77</v>
      </c>
      <c r="AF94" s="15">
        <v>83</v>
      </c>
      <c r="AG94" s="15">
        <v>96</v>
      </c>
      <c r="AH94" s="15">
        <v>77</v>
      </c>
      <c r="AI94" s="15">
        <v>83</v>
      </c>
      <c r="AJ94" s="15">
        <v>96</v>
      </c>
      <c r="AK94" s="15">
        <v>76</v>
      </c>
      <c r="AL94" s="15">
        <v>83</v>
      </c>
      <c r="AM94" s="15">
        <v>96</v>
      </c>
      <c r="AN94" s="15">
        <v>75</v>
      </c>
      <c r="AO94" s="15">
        <v>82</v>
      </c>
      <c r="AP94" s="15">
        <v>95</v>
      </c>
      <c r="AQ94" s="15">
        <v>75</v>
      </c>
      <c r="AR94" s="15">
        <v>82</v>
      </c>
      <c r="AS94" s="15">
        <v>95</v>
      </c>
      <c r="AT94" s="15">
        <v>74</v>
      </c>
      <c r="AU94" s="15">
        <v>81</v>
      </c>
      <c r="AV94" s="15">
        <v>95</v>
      </c>
      <c r="AW94" s="15">
        <v>74</v>
      </c>
      <c r="AX94" s="15">
        <v>81</v>
      </c>
      <c r="AY94" s="15">
        <v>95</v>
      </c>
      <c r="AZ94" s="15">
        <v>73</v>
      </c>
      <c r="BA94" s="15">
        <v>81</v>
      </c>
      <c r="BB94" s="15">
        <v>95</v>
      </c>
      <c r="BC94" s="16">
        <v>73</v>
      </c>
    </row>
    <row r="95" spans="1:55" ht="30.75" thickBot="1" x14ac:dyDescent="0.25">
      <c r="A95" s="22" t="s">
        <v>94</v>
      </c>
      <c r="B95" s="20">
        <f>AVERAGE(Table4[[#This Row],[2017 Urban Population using at least basic drinking-water services (%)]],Table4[[#This Row],[2017 Rural Population using at least basic drinking-water services (%)]])</f>
        <v>85</v>
      </c>
      <c r="C95" s="12">
        <v>94</v>
      </c>
      <c r="D95" s="13">
        <v>76</v>
      </c>
      <c r="E95" s="11">
        <v>80</v>
      </c>
      <c r="F95" s="12">
        <v>93</v>
      </c>
      <c r="G95" s="12">
        <v>73</v>
      </c>
      <c r="H95" s="12">
        <v>78</v>
      </c>
      <c r="I95" s="12">
        <v>92</v>
      </c>
      <c r="J95" s="12">
        <v>71</v>
      </c>
      <c r="K95" s="12">
        <v>76</v>
      </c>
      <c r="L95" s="12">
        <v>91</v>
      </c>
      <c r="M95" s="12">
        <v>69</v>
      </c>
      <c r="N95" s="12">
        <v>74</v>
      </c>
      <c r="O95" s="12">
        <v>90</v>
      </c>
      <c r="P95" s="12">
        <v>67</v>
      </c>
      <c r="Q95" s="12">
        <v>72</v>
      </c>
      <c r="R95" s="12">
        <v>89</v>
      </c>
      <c r="S95" s="12">
        <v>64</v>
      </c>
      <c r="T95" s="12">
        <v>70</v>
      </c>
      <c r="U95" s="12">
        <v>88</v>
      </c>
      <c r="V95" s="12">
        <v>62</v>
      </c>
      <c r="W95" s="12">
        <v>68</v>
      </c>
      <c r="X95" s="12">
        <v>87</v>
      </c>
      <c r="Y95" s="12">
        <v>60</v>
      </c>
      <c r="Z95" s="12">
        <v>66</v>
      </c>
      <c r="AA95" s="12">
        <v>86</v>
      </c>
      <c r="AB95" s="12">
        <v>58</v>
      </c>
      <c r="AC95" s="12">
        <v>64</v>
      </c>
      <c r="AD95" s="12">
        <v>85</v>
      </c>
      <c r="AE95" s="12">
        <v>56</v>
      </c>
      <c r="AF95" s="12">
        <v>62</v>
      </c>
      <c r="AG95" s="12">
        <v>84</v>
      </c>
      <c r="AH95" s="12">
        <v>53</v>
      </c>
      <c r="AI95" s="12">
        <v>60</v>
      </c>
      <c r="AJ95" s="12">
        <v>83</v>
      </c>
      <c r="AK95" s="12">
        <v>51</v>
      </c>
      <c r="AL95" s="12">
        <v>58</v>
      </c>
      <c r="AM95" s="12">
        <v>82</v>
      </c>
      <c r="AN95" s="12">
        <v>49</v>
      </c>
      <c r="AO95" s="12">
        <v>56</v>
      </c>
      <c r="AP95" s="12">
        <v>81</v>
      </c>
      <c r="AQ95" s="12">
        <v>47</v>
      </c>
      <c r="AR95" s="12">
        <v>53</v>
      </c>
      <c r="AS95" s="12">
        <v>80</v>
      </c>
      <c r="AT95" s="12">
        <v>45</v>
      </c>
      <c r="AU95" s="12">
        <v>51</v>
      </c>
      <c r="AV95" s="12">
        <v>79</v>
      </c>
      <c r="AW95" s="12">
        <v>42</v>
      </c>
      <c r="AX95" s="12">
        <v>49</v>
      </c>
      <c r="AY95" s="12">
        <v>78</v>
      </c>
      <c r="AZ95" s="12">
        <v>40</v>
      </c>
      <c r="BA95" s="12">
        <v>47</v>
      </c>
      <c r="BB95" s="12">
        <v>77</v>
      </c>
      <c r="BC95" s="13">
        <v>38</v>
      </c>
    </row>
    <row r="96" spans="1:55" ht="15.75" thickBot="1" x14ac:dyDescent="0.25">
      <c r="A96" s="21" t="s">
        <v>95</v>
      </c>
      <c r="B96" s="20">
        <f>AVERAGE(Table4[[#This Row],[2017 Urban Population using at least basic drinking-water services (%)]],Table4[[#This Row],[2017 Rural Population using at least basic drinking-water services (%)]])</f>
        <v>98.5</v>
      </c>
      <c r="C96" s="15">
        <v>99</v>
      </c>
      <c r="D96" s="16">
        <v>98</v>
      </c>
      <c r="E96" s="14">
        <v>99</v>
      </c>
      <c r="F96" s="15">
        <v>99</v>
      </c>
      <c r="G96" s="15">
        <v>98</v>
      </c>
      <c r="H96" s="15">
        <v>99</v>
      </c>
      <c r="I96" s="15">
        <v>99</v>
      </c>
      <c r="J96" s="15">
        <v>98</v>
      </c>
      <c r="K96" s="15">
        <v>98</v>
      </c>
      <c r="L96" s="15">
        <v>99</v>
      </c>
      <c r="M96" s="15">
        <v>98</v>
      </c>
      <c r="N96" s="15">
        <v>98</v>
      </c>
      <c r="O96" s="15">
        <v>99</v>
      </c>
      <c r="P96" s="15">
        <v>98</v>
      </c>
      <c r="Q96" s="15">
        <v>98</v>
      </c>
      <c r="R96" s="15">
        <v>99</v>
      </c>
      <c r="S96" s="15">
        <v>97</v>
      </c>
      <c r="T96" s="15">
        <v>98</v>
      </c>
      <c r="U96" s="15">
        <v>99</v>
      </c>
      <c r="V96" s="15">
        <v>97</v>
      </c>
      <c r="W96" s="15">
        <v>98</v>
      </c>
      <c r="X96" s="15">
        <v>99</v>
      </c>
      <c r="Y96" s="15">
        <v>97</v>
      </c>
      <c r="Z96" s="15">
        <v>98</v>
      </c>
      <c r="AA96" s="15">
        <v>99</v>
      </c>
      <c r="AB96" s="15">
        <v>97</v>
      </c>
      <c r="AC96" s="15">
        <v>98</v>
      </c>
      <c r="AD96" s="15">
        <v>99</v>
      </c>
      <c r="AE96" s="15">
        <v>97</v>
      </c>
      <c r="AF96" s="15">
        <v>98</v>
      </c>
      <c r="AG96" s="15">
        <v>99</v>
      </c>
      <c r="AH96" s="15">
        <v>97</v>
      </c>
      <c r="AI96" s="15">
        <v>98</v>
      </c>
      <c r="AJ96" s="15">
        <v>99</v>
      </c>
      <c r="AK96" s="15">
        <v>97</v>
      </c>
      <c r="AL96" s="15">
        <v>98</v>
      </c>
      <c r="AM96" s="15">
        <v>99</v>
      </c>
      <c r="AN96" s="15">
        <v>96</v>
      </c>
      <c r="AO96" s="15">
        <v>98</v>
      </c>
      <c r="AP96" s="15">
        <v>99</v>
      </c>
      <c r="AQ96" s="15">
        <v>96</v>
      </c>
      <c r="AR96" s="15">
        <v>98</v>
      </c>
      <c r="AS96" s="15">
        <v>99</v>
      </c>
      <c r="AT96" s="15">
        <v>96</v>
      </c>
      <c r="AU96" s="15">
        <v>98</v>
      </c>
      <c r="AV96" s="15">
        <v>99</v>
      </c>
      <c r="AW96" s="15">
        <v>96</v>
      </c>
      <c r="AX96" s="15">
        <v>98</v>
      </c>
      <c r="AY96" s="15">
        <v>99</v>
      </c>
      <c r="AZ96" s="15">
        <v>96</v>
      </c>
      <c r="BA96" s="15">
        <v>98</v>
      </c>
      <c r="BB96" s="15">
        <v>99</v>
      </c>
      <c r="BC96" s="16">
        <v>96</v>
      </c>
    </row>
    <row r="97" spans="1:55" ht="15.75" thickBot="1" x14ac:dyDescent="0.25">
      <c r="A97" s="22" t="s">
        <v>96</v>
      </c>
      <c r="B97" s="20">
        <v>93</v>
      </c>
      <c r="C97" s="12" t="s">
        <v>259</v>
      </c>
      <c r="D97" s="13" t="s">
        <v>259</v>
      </c>
      <c r="E97" s="11">
        <v>93</v>
      </c>
      <c r="F97" s="12" t="s">
        <v>259</v>
      </c>
      <c r="G97" s="12" t="s">
        <v>259</v>
      </c>
      <c r="H97" s="12">
        <v>92</v>
      </c>
      <c r="I97" s="12" t="s">
        <v>259</v>
      </c>
      <c r="J97" s="12" t="s">
        <v>259</v>
      </c>
      <c r="K97" s="12">
        <v>92</v>
      </c>
      <c r="L97" s="12" t="s">
        <v>259</v>
      </c>
      <c r="M97" s="12" t="s">
        <v>259</v>
      </c>
      <c r="N97" s="12">
        <v>91</v>
      </c>
      <c r="O97" s="12" t="s">
        <v>259</v>
      </c>
      <c r="P97" s="12" t="s">
        <v>259</v>
      </c>
      <c r="Q97" s="12">
        <v>91</v>
      </c>
      <c r="R97" s="12" t="s">
        <v>259</v>
      </c>
      <c r="S97" s="12" t="s">
        <v>259</v>
      </c>
      <c r="T97" s="12">
        <v>90</v>
      </c>
      <c r="U97" s="12" t="s">
        <v>259</v>
      </c>
      <c r="V97" s="12" t="s">
        <v>259</v>
      </c>
      <c r="W97" s="12">
        <v>90</v>
      </c>
      <c r="X97" s="12" t="s">
        <v>259</v>
      </c>
      <c r="Y97" s="12" t="s">
        <v>259</v>
      </c>
      <c r="Z97" s="12">
        <v>90</v>
      </c>
      <c r="AA97" s="12" t="s">
        <v>259</v>
      </c>
      <c r="AB97" s="12" t="s">
        <v>259</v>
      </c>
      <c r="AC97" s="12">
        <v>89</v>
      </c>
      <c r="AD97" s="12" t="s">
        <v>259</v>
      </c>
      <c r="AE97" s="12" t="s">
        <v>259</v>
      </c>
      <c r="AF97" s="12">
        <v>89</v>
      </c>
      <c r="AG97" s="12" t="s">
        <v>259</v>
      </c>
      <c r="AH97" s="12" t="s">
        <v>259</v>
      </c>
      <c r="AI97" s="12">
        <v>88</v>
      </c>
      <c r="AJ97" s="12" t="s">
        <v>259</v>
      </c>
      <c r="AK97" s="12" t="s">
        <v>259</v>
      </c>
      <c r="AL97" s="12">
        <v>88</v>
      </c>
      <c r="AM97" s="12" t="s">
        <v>259</v>
      </c>
      <c r="AN97" s="12" t="s">
        <v>259</v>
      </c>
      <c r="AO97" s="12">
        <v>87</v>
      </c>
      <c r="AP97" s="12" t="s">
        <v>259</v>
      </c>
      <c r="AQ97" s="12" t="s">
        <v>259</v>
      </c>
      <c r="AR97" s="12">
        <v>87</v>
      </c>
      <c r="AS97" s="12" t="s">
        <v>259</v>
      </c>
      <c r="AT97" s="12" t="s">
        <v>259</v>
      </c>
      <c r="AU97" s="12">
        <v>86</v>
      </c>
      <c r="AV97" s="12" t="s">
        <v>259</v>
      </c>
      <c r="AW97" s="12" t="s">
        <v>259</v>
      </c>
      <c r="AX97" s="12">
        <v>86</v>
      </c>
      <c r="AY97" s="12" t="s">
        <v>259</v>
      </c>
      <c r="AZ97" s="12" t="s">
        <v>259</v>
      </c>
      <c r="BA97" s="12">
        <v>85</v>
      </c>
      <c r="BB97" s="12" t="s">
        <v>259</v>
      </c>
      <c r="BC97" s="13" t="s">
        <v>259</v>
      </c>
    </row>
    <row r="98" spans="1:55" ht="15.75" thickBot="1" x14ac:dyDescent="0.25">
      <c r="A98" s="21" t="s">
        <v>97</v>
      </c>
      <c r="B98" s="20">
        <f>AVERAGE(Table4[[#This Row],[2017 Urban Population using at least basic drinking-water services (%)]],Table4[[#This Row],[2017 Rural Population using at least basic drinking-water services (%)]])</f>
        <v>76</v>
      </c>
      <c r="C98" s="15">
        <v>93</v>
      </c>
      <c r="D98" s="16">
        <v>59</v>
      </c>
      <c r="E98" s="14">
        <v>69</v>
      </c>
      <c r="F98" s="15">
        <v>93</v>
      </c>
      <c r="G98" s="15">
        <v>59</v>
      </c>
      <c r="H98" s="15">
        <v>68</v>
      </c>
      <c r="I98" s="15">
        <v>92</v>
      </c>
      <c r="J98" s="15">
        <v>60</v>
      </c>
      <c r="K98" s="15">
        <v>68</v>
      </c>
      <c r="L98" s="15">
        <v>91</v>
      </c>
      <c r="M98" s="15">
        <v>60</v>
      </c>
      <c r="N98" s="15">
        <v>68</v>
      </c>
      <c r="O98" s="15">
        <v>91</v>
      </c>
      <c r="P98" s="15">
        <v>60</v>
      </c>
      <c r="Q98" s="15">
        <v>68</v>
      </c>
      <c r="R98" s="15">
        <v>90</v>
      </c>
      <c r="S98" s="15">
        <v>61</v>
      </c>
      <c r="T98" s="15">
        <v>68</v>
      </c>
      <c r="U98" s="15">
        <v>89</v>
      </c>
      <c r="V98" s="15">
        <v>61</v>
      </c>
      <c r="W98" s="15">
        <v>68</v>
      </c>
      <c r="X98" s="15">
        <v>88</v>
      </c>
      <c r="Y98" s="15">
        <v>61</v>
      </c>
      <c r="Z98" s="15">
        <v>68</v>
      </c>
      <c r="AA98" s="15">
        <v>87</v>
      </c>
      <c r="AB98" s="15">
        <v>62</v>
      </c>
      <c r="AC98" s="15">
        <v>68</v>
      </c>
      <c r="AD98" s="15">
        <v>87</v>
      </c>
      <c r="AE98" s="15">
        <v>62</v>
      </c>
      <c r="AF98" s="15">
        <v>68</v>
      </c>
      <c r="AG98" s="15">
        <v>86</v>
      </c>
      <c r="AH98" s="15">
        <v>62</v>
      </c>
      <c r="AI98" s="15">
        <v>68</v>
      </c>
      <c r="AJ98" s="15">
        <v>85</v>
      </c>
      <c r="AK98" s="15">
        <v>63</v>
      </c>
      <c r="AL98" s="15">
        <v>68</v>
      </c>
      <c r="AM98" s="15">
        <v>84</v>
      </c>
      <c r="AN98" s="15">
        <v>63</v>
      </c>
      <c r="AO98" s="15">
        <v>68</v>
      </c>
      <c r="AP98" s="15">
        <v>83</v>
      </c>
      <c r="AQ98" s="15">
        <v>63</v>
      </c>
      <c r="AR98" s="15">
        <v>67</v>
      </c>
      <c r="AS98" s="15">
        <v>83</v>
      </c>
      <c r="AT98" s="15">
        <v>63</v>
      </c>
      <c r="AU98" s="15">
        <v>67</v>
      </c>
      <c r="AV98" s="15">
        <v>82</v>
      </c>
      <c r="AW98" s="15">
        <v>64</v>
      </c>
      <c r="AX98" s="15">
        <v>67</v>
      </c>
      <c r="AY98" s="15">
        <v>81</v>
      </c>
      <c r="AZ98" s="15">
        <v>64</v>
      </c>
      <c r="BA98" s="15">
        <v>67</v>
      </c>
      <c r="BB98" s="15">
        <v>80</v>
      </c>
      <c r="BC98" s="16">
        <v>64</v>
      </c>
    </row>
    <row r="99" spans="1:55" ht="15.75" thickBot="1" x14ac:dyDescent="0.25">
      <c r="A99" s="22" t="s">
        <v>98</v>
      </c>
      <c r="B99" s="20">
        <f>AVERAGE(Table4[[#This Row],[2017 Urban Population using at least basic drinking-water services (%)]],Table4[[#This Row],[2017 Rural Population using at least basic drinking-water services (%)]])</f>
        <v>73</v>
      </c>
      <c r="C99" s="12">
        <v>84</v>
      </c>
      <c r="D99" s="13">
        <v>62</v>
      </c>
      <c r="E99" s="11">
        <v>72</v>
      </c>
      <c r="F99" s="12">
        <v>83</v>
      </c>
      <c r="G99" s="12">
        <v>61</v>
      </c>
      <c r="H99" s="12">
        <v>72</v>
      </c>
      <c r="I99" s="12">
        <v>83</v>
      </c>
      <c r="J99" s="12">
        <v>61</v>
      </c>
      <c r="K99" s="12">
        <v>71</v>
      </c>
      <c r="L99" s="12">
        <v>83</v>
      </c>
      <c r="M99" s="12">
        <v>60</v>
      </c>
      <c r="N99" s="12">
        <v>71</v>
      </c>
      <c r="O99" s="12">
        <v>83</v>
      </c>
      <c r="P99" s="12">
        <v>60</v>
      </c>
      <c r="Q99" s="12">
        <v>70</v>
      </c>
      <c r="R99" s="12">
        <v>82</v>
      </c>
      <c r="S99" s="12">
        <v>59</v>
      </c>
      <c r="T99" s="12">
        <v>70</v>
      </c>
      <c r="U99" s="12">
        <v>82</v>
      </c>
      <c r="V99" s="12">
        <v>58</v>
      </c>
      <c r="W99" s="12">
        <v>69</v>
      </c>
      <c r="X99" s="12">
        <v>82</v>
      </c>
      <c r="Y99" s="12">
        <v>58</v>
      </c>
      <c r="Z99" s="12">
        <v>69</v>
      </c>
      <c r="AA99" s="12">
        <v>82</v>
      </c>
      <c r="AB99" s="12">
        <v>57</v>
      </c>
      <c r="AC99" s="12">
        <v>68</v>
      </c>
      <c r="AD99" s="12">
        <v>81</v>
      </c>
      <c r="AE99" s="12">
        <v>56</v>
      </c>
      <c r="AF99" s="12">
        <v>68</v>
      </c>
      <c r="AG99" s="12">
        <v>81</v>
      </c>
      <c r="AH99" s="12">
        <v>56</v>
      </c>
      <c r="AI99" s="12">
        <v>67</v>
      </c>
      <c r="AJ99" s="12">
        <v>81</v>
      </c>
      <c r="AK99" s="12">
        <v>55</v>
      </c>
      <c r="AL99" s="12">
        <v>66</v>
      </c>
      <c r="AM99" s="12">
        <v>81</v>
      </c>
      <c r="AN99" s="12">
        <v>54</v>
      </c>
      <c r="AO99" s="12">
        <v>66</v>
      </c>
      <c r="AP99" s="12">
        <v>80</v>
      </c>
      <c r="AQ99" s="12">
        <v>53</v>
      </c>
      <c r="AR99" s="12">
        <v>65</v>
      </c>
      <c r="AS99" s="12">
        <v>80</v>
      </c>
      <c r="AT99" s="12">
        <v>52</v>
      </c>
      <c r="AU99" s="12">
        <v>64</v>
      </c>
      <c r="AV99" s="12">
        <v>79</v>
      </c>
      <c r="AW99" s="12">
        <v>51</v>
      </c>
      <c r="AX99" s="12">
        <v>63</v>
      </c>
      <c r="AY99" s="12">
        <v>79</v>
      </c>
      <c r="AZ99" s="12">
        <v>51</v>
      </c>
      <c r="BA99" s="12">
        <v>62</v>
      </c>
      <c r="BB99" s="12">
        <v>78</v>
      </c>
      <c r="BC99" s="13">
        <v>50</v>
      </c>
    </row>
    <row r="100" spans="1:55" ht="15.75" thickBot="1" x14ac:dyDescent="0.25">
      <c r="A100" s="21" t="s">
        <v>99</v>
      </c>
      <c r="B100" s="20">
        <v>99</v>
      </c>
      <c r="C100" s="15" t="s">
        <v>259</v>
      </c>
      <c r="D100" s="16" t="s">
        <v>259</v>
      </c>
      <c r="E100" s="14">
        <v>99</v>
      </c>
      <c r="F100" s="15" t="s">
        <v>259</v>
      </c>
      <c r="G100" s="15" t="s">
        <v>259</v>
      </c>
      <c r="H100" s="15">
        <v>98</v>
      </c>
      <c r="I100" s="15" t="s">
        <v>259</v>
      </c>
      <c r="J100" s="15" t="s">
        <v>259</v>
      </c>
      <c r="K100" s="15">
        <v>97</v>
      </c>
      <c r="L100" s="15" t="s">
        <v>259</v>
      </c>
      <c r="M100" s="15" t="s">
        <v>259</v>
      </c>
      <c r="N100" s="15">
        <v>96</v>
      </c>
      <c r="O100" s="15" t="s">
        <v>259</v>
      </c>
      <c r="P100" s="15" t="s">
        <v>259</v>
      </c>
      <c r="Q100" s="15">
        <v>95</v>
      </c>
      <c r="R100" s="15" t="s">
        <v>259</v>
      </c>
      <c r="S100" s="15" t="s">
        <v>259</v>
      </c>
      <c r="T100" s="15">
        <v>94</v>
      </c>
      <c r="U100" s="15" t="s">
        <v>259</v>
      </c>
      <c r="V100" s="15" t="s">
        <v>259</v>
      </c>
      <c r="W100" s="15">
        <v>93</v>
      </c>
      <c r="X100" s="15" t="s">
        <v>259</v>
      </c>
      <c r="Y100" s="15" t="s">
        <v>259</v>
      </c>
      <c r="Z100" s="15">
        <v>92</v>
      </c>
      <c r="AA100" s="15" t="s">
        <v>259</v>
      </c>
      <c r="AB100" s="15" t="s">
        <v>259</v>
      </c>
      <c r="AC100" s="15">
        <v>91</v>
      </c>
      <c r="AD100" s="15" t="s">
        <v>259</v>
      </c>
      <c r="AE100" s="15" t="s">
        <v>259</v>
      </c>
      <c r="AF100" s="15">
        <v>91</v>
      </c>
      <c r="AG100" s="15" t="s">
        <v>259</v>
      </c>
      <c r="AH100" s="15" t="s">
        <v>259</v>
      </c>
      <c r="AI100" s="15">
        <v>90</v>
      </c>
      <c r="AJ100" s="15" t="s">
        <v>259</v>
      </c>
      <c r="AK100" s="15" t="s">
        <v>259</v>
      </c>
      <c r="AL100" s="15">
        <v>89</v>
      </c>
      <c r="AM100" s="15" t="s">
        <v>259</v>
      </c>
      <c r="AN100" s="15" t="s">
        <v>259</v>
      </c>
      <c r="AO100" s="15">
        <v>88</v>
      </c>
      <c r="AP100" s="15" t="s">
        <v>259</v>
      </c>
      <c r="AQ100" s="15" t="s">
        <v>259</v>
      </c>
      <c r="AR100" s="15">
        <v>87</v>
      </c>
      <c r="AS100" s="15" t="s">
        <v>259</v>
      </c>
      <c r="AT100" s="15" t="s">
        <v>259</v>
      </c>
      <c r="AU100" s="15">
        <v>86</v>
      </c>
      <c r="AV100" s="15" t="s">
        <v>259</v>
      </c>
      <c r="AW100" s="15" t="s">
        <v>259</v>
      </c>
      <c r="AX100" s="15">
        <v>85</v>
      </c>
      <c r="AY100" s="15" t="s">
        <v>259</v>
      </c>
      <c r="AZ100" s="15" t="s">
        <v>259</v>
      </c>
      <c r="BA100" s="15">
        <v>84</v>
      </c>
      <c r="BB100" s="15" t="s">
        <v>259</v>
      </c>
      <c r="BC100" s="16" t="s">
        <v>259</v>
      </c>
    </row>
    <row r="101" spans="1:55" ht="15.75" thickBot="1" x14ac:dyDescent="0.25">
      <c r="A101" s="22" t="s">
        <v>100</v>
      </c>
      <c r="B101" s="20">
        <f>AVERAGE(Table4[[#This Row],[2017 Urban Population using at least basic drinking-water services (%)]],Table4[[#This Row],[2017 Rural Population using at least basic drinking-water services (%)]])</f>
        <v>96.5</v>
      </c>
      <c r="C101" s="12">
        <v>100</v>
      </c>
      <c r="D101" s="13">
        <v>93</v>
      </c>
      <c r="E101" s="11">
        <v>97</v>
      </c>
      <c r="F101" s="12">
        <v>100</v>
      </c>
      <c r="G101" s="12">
        <v>92</v>
      </c>
      <c r="H101" s="12">
        <v>97</v>
      </c>
      <c r="I101" s="12">
        <v>99</v>
      </c>
      <c r="J101" s="12">
        <v>91</v>
      </c>
      <c r="K101" s="12">
        <v>96</v>
      </c>
      <c r="L101" s="12">
        <v>99</v>
      </c>
      <c r="M101" s="12">
        <v>90</v>
      </c>
      <c r="N101" s="12">
        <v>96</v>
      </c>
      <c r="O101" s="12">
        <v>99</v>
      </c>
      <c r="P101" s="12">
        <v>89</v>
      </c>
      <c r="Q101" s="12">
        <v>95</v>
      </c>
      <c r="R101" s="12">
        <v>99</v>
      </c>
      <c r="S101" s="12">
        <v>88</v>
      </c>
      <c r="T101" s="12">
        <v>95</v>
      </c>
      <c r="U101" s="12">
        <v>99</v>
      </c>
      <c r="V101" s="12">
        <v>87</v>
      </c>
      <c r="W101" s="12">
        <v>94</v>
      </c>
      <c r="X101" s="12">
        <v>99</v>
      </c>
      <c r="Y101" s="12">
        <v>86</v>
      </c>
      <c r="Z101" s="12">
        <v>94</v>
      </c>
      <c r="AA101" s="12">
        <v>98</v>
      </c>
      <c r="AB101" s="12">
        <v>85</v>
      </c>
      <c r="AC101" s="12">
        <v>93</v>
      </c>
      <c r="AD101" s="12">
        <v>98</v>
      </c>
      <c r="AE101" s="12">
        <v>84</v>
      </c>
      <c r="AF101" s="12">
        <v>93</v>
      </c>
      <c r="AG101" s="12">
        <v>98</v>
      </c>
      <c r="AH101" s="12">
        <v>83</v>
      </c>
      <c r="AI101" s="12">
        <v>92</v>
      </c>
      <c r="AJ101" s="12">
        <v>98</v>
      </c>
      <c r="AK101" s="12">
        <v>82</v>
      </c>
      <c r="AL101" s="12">
        <v>92</v>
      </c>
      <c r="AM101" s="12">
        <v>98</v>
      </c>
      <c r="AN101" s="12">
        <v>81</v>
      </c>
      <c r="AO101" s="12">
        <v>91</v>
      </c>
      <c r="AP101" s="12">
        <v>97</v>
      </c>
      <c r="AQ101" s="12">
        <v>79</v>
      </c>
      <c r="AR101" s="12">
        <v>91</v>
      </c>
      <c r="AS101" s="12">
        <v>97</v>
      </c>
      <c r="AT101" s="12">
        <v>78</v>
      </c>
      <c r="AU101" s="12">
        <v>91</v>
      </c>
      <c r="AV101" s="12">
        <v>97</v>
      </c>
      <c r="AW101" s="12">
        <v>77</v>
      </c>
      <c r="AX101" s="12">
        <v>90</v>
      </c>
      <c r="AY101" s="12">
        <v>97</v>
      </c>
      <c r="AZ101" s="12">
        <v>76</v>
      </c>
      <c r="BA101" s="12">
        <v>90</v>
      </c>
      <c r="BB101" s="12">
        <v>97</v>
      </c>
      <c r="BC101" s="13">
        <v>75</v>
      </c>
    </row>
    <row r="102" spans="1:55" ht="15.75" thickBot="1" x14ac:dyDescent="0.25">
      <c r="A102" s="21" t="s">
        <v>101</v>
      </c>
      <c r="B102" s="20">
        <f>AVERAGE(Table4[[#This Row],[2017 Urban Population using at least basic drinking-water services (%)]],Table4[[#This Row],[2017 Rural Population using at least basic drinking-water services (%)]])</f>
        <v>99.5</v>
      </c>
      <c r="C102" s="15">
        <v>100</v>
      </c>
      <c r="D102" s="16">
        <v>99</v>
      </c>
      <c r="E102" s="14">
        <v>100</v>
      </c>
      <c r="F102" s="15">
        <v>100</v>
      </c>
      <c r="G102" s="15">
        <v>99</v>
      </c>
      <c r="H102" s="15">
        <v>100</v>
      </c>
      <c r="I102" s="15">
        <v>100</v>
      </c>
      <c r="J102" s="15">
        <v>99</v>
      </c>
      <c r="K102" s="15">
        <v>100</v>
      </c>
      <c r="L102" s="15">
        <v>100</v>
      </c>
      <c r="M102" s="15">
        <v>99</v>
      </c>
      <c r="N102" s="15">
        <v>100</v>
      </c>
      <c r="O102" s="15">
        <v>100</v>
      </c>
      <c r="P102" s="15">
        <v>100</v>
      </c>
      <c r="Q102" s="15">
        <v>100</v>
      </c>
      <c r="R102" s="15">
        <v>100</v>
      </c>
      <c r="S102" s="15">
        <v>100</v>
      </c>
      <c r="T102" s="15">
        <v>100</v>
      </c>
      <c r="U102" s="15">
        <v>100</v>
      </c>
      <c r="V102" s="15">
        <v>100</v>
      </c>
      <c r="W102" s="15">
        <v>100</v>
      </c>
      <c r="X102" s="15">
        <v>100</v>
      </c>
      <c r="Y102" s="15">
        <v>100</v>
      </c>
      <c r="Z102" s="15">
        <v>100</v>
      </c>
      <c r="AA102" s="15">
        <v>100</v>
      </c>
      <c r="AB102" s="15">
        <v>100</v>
      </c>
      <c r="AC102" s="15">
        <v>100</v>
      </c>
      <c r="AD102" s="15">
        <v>100</v>
      </c>
      <c r="AE102" s="15">
        <v>100</v>
      </c>
      <c r="AF102" s="15">
        <v>100</v>
      </c>
      <c r="AG102" s="15">
        <v>100</v>
      </c>
      <c r="AH102" s="15">
        <v>100</v>
      </c>
      <c r="AI102" s="15">
        <v>100</v>
      </c>
      <c r="AJ102" s="15">
        <v>100</v>
      </c>
      <c r="AK102" s="15">
        <v>100</v>
      </c>
      <c r="AL102" s="15">
        <v>100</v>
      </c>
      <c r="AM102" s="15">
        <v>100</v>
      </c>
      <c r="AN102" s="15">
        <v>100</v>
      </c>
      <c r="AO102" s="15">
        <v>100</v>
      </c>
      <c r="AP102" s="15">
        <v>100</v>
      </c>
      <c r="AQ102" s="15">
        <v>100</v>
      </c>
      <c r="AR102" s="15">
        <v>100</v>
      </c>
      <c r="AS102" s="15">
        <v>100</v>
      </c>
      <c r="AT102" s="15">
        <v>100</v>
      </c>
      <c r="AU102" s="15">
        <v>100</v>
      </c>
      <c r="AV102" s="15">
        <v>100</v>
      </c>
      <c r="AW102" s="15">
        <v>100</v>
      </c>
      <c r="AX102" s="15">
        <v>100</v>
      </c>
      <c r="AY102" s="15">
        <v>100</v>
      </c>
      <c r="AZ102" s="15">
        <v>100</v>
      </c>
      <c r="BA102" s="15">
        <v>100</v>
      </c>
      <c r="BB102" s="15">
        <v>100</v>
      </c>
      <c r="BC102" s="16">
        <v>100</v>
      </c>
    </row>
    <row r="103" spans="1:55" ht="15.75" thickBot="1" x14ac:dyDescent="0.25">
      <c r="A103" s="22" t="s">
        <v>102</v>
      </c>
      <c r="B103" s="20">
        <f>AVERAGE(Table4[[#This Row],[2017 Urban Population using at least basic drinking-water services (%)]],Table4[[#This Row],[2017 Rural Population using at least basic drinking-water services (%)]])</f>
        <v>61</v>
      </c>
      <c r="C103" s="12">
        <v>86</v>
      </c>
      <c r="D103" s="13">
        <v>36</v>
      </c>
      <c r="E103" s="11">
        <v>53</v>
      </c>
      <c r="F103" s="12">
        <v>85</v>
      </c>
      <c r="G103" s="12">
        <v>36</v>
      </c>
      <c r="H103" s="12">
        <v>52</v>
      </c>
      <c r="I103" s="12">
        <v>84</v>
      </c>
      <c r="J103" s="12">
        <v>35</v>
      </c>
      <c r="K103" s="12">
        <v>51</v>
      </c>
      <c r="L103" s="12">
        <v>83</v>
      </c>
      <c r="M103" s="12">
        <v>34</v>
      </c>
      <c r="N103" s="12">
        <v>50</v>
      </c>
      <c r="O103" s="12">
        <v>82</v>
      </c>
      <c r="P103" s="12">
        <v>33</v>
      </c>
      <c r="Q103" s="12">
        <v>48</v>
      </c>
      <c r="R103" s="12">
        <v>80</v>
      </c>
      <c r="S103" s="12">
        <v>32</v>
      </c>
      <c r="T103" s="12">
        <v>47</v>
      </c>
      <c r="U103" s="12">
        <v>79</v>
      </c>
      <c r="V103" s="12">
        <v>32</v>
      </c>
      <c r="W103" s="12">
        <v>46</v>
      </c>
      <c r="X103" s="12">
        <v>78</v>
      </c>
      <c r="Y103" s="12">
        <v>31</v>
      </c>
      <c r="Z103" s="12">
        <v>45</v>
      </c>
      <c r="AA103" s="12">
        <v>77</v>
      </c>
      <c r="AB103" s="12">
        <v>30</v>
      </c>
      <c r="AC103" s="12">
        <v>44</v>
      </c>
      <c r="AD103" s="12">
        <v>76</v>
      </c>
      <c r="AE103" s="12">
        <v>29</v>
      </c>
      <c r="AF103" s="12">
        <v>43</v>
      </c>
      <c r="AG103" s="12">
        <v>75</v>
      </c>
      <c r="AH103" s="12">
        <v>29</v>
      </c>
      <c r="AI103" s="12">
        <v>42</v>
      </c>
      <c r="AJ103" s="12">
        <v>74</v>
      </c>
      <c r="AK103" s="12">
        <v>28</v>
      </c>
      <c r="AL103" s="12">
        <v>41</v>
      </c>
      <c r="AM103" s="12">
        <v>73</v>
      </c>
      <c r="AN103" s="12">
        <v>27</v>
      </c>
      <c r="AO103" s="12">
        <v>39</v>
      </c>
      <c r="AP103" s="12">
        <v>72</v>
      </c>
      <c r="AQ103" s="12">
        <v>27</v>
      </c>
      <c r="AR103" s="12">
        <v>38</v>
      </c>
      <c r="AS103" s="12">
        <v>71</v>
      </c>
      <c r="AT103" s="12">
        <v>26</v>
      </c>
      <c r="AU103" s="12">
        <v>38</v>
      </c>
      <c r="AV103" s="12">
        <v>70</v>
      </c>
      <c r="AW103" s="12">
        <v>25</v>
      </c>
      <c r="AX103" s="12">
        <v>37</v>
      </c>
      <c r="AY103" s="12">
        <v>69</v>
      </c>
      <c r="AZ103" s="12">
        <v>24</v>
      </c>
      <c r="BA103" s="12">
        <v>36</v>
      </c>
      <c r="BB103" s="12">
        <v>68</v>
      </c>
      <c r="BC103" s="13">
        <v>24</v>
      </c>
    </row>
    <row r="104" spans="1:55" ht="15.75" thickBot="1" x14ac:dyDescent="0.25">
      <c r="A104" s="21" t="s">
        <v>103</v>
      </c>
      <c r="B104" s="20">
        <f>AVERAGE(Table4[[#This Row],[2017 Urban Population using at least basic drinking-water services (%)]],Table4[[#This Row],[2017 Rural Population using at least basic drinking-water services (%)]])</f>
        <v>75.5</v>
      </c>
      <c r="C104" s="15">
        <v>86</v>
      </c>
      <c r="D104" s="16">
        <v>65</v>
      </c>
      <c r="E104" s="14">
        <v>68</v>
      </c>
      <c r="F104" s="15">
        <v>86</v>
      </c>
      <c r="G104" s="15">
        <v>64</v>
      </c>
      <c r="H104" s="15">
        <v>67</v>
      </c>
      <c r="I104" s="15">
        <v>86</v>
      </c>
      <c r="J104" s="15">
        <v>63</v>
      </c>
      <c r="K104" s="15">
        <v>66</v>
      </c>
      <c r="L104" s="15">
        <v>86</v>
      </c>
      <c r="M104" s="15">
        <v>62</v>
      </c>
      <c r="N104" s="15">
        <v>65</v>
      </c>
      <c r="O104" s="15">
        <v>86</v>
      </c>
      <c r="P104" s="15">
        <v>61</v>
      </c>
      <c r="Q104" s="15">
        <v>64</v>
      </c>
      <c r="R104" s="15">
        <v>86</v>
      </c>
      <c r="S104" s="15">
        <v>60</v>
      </c>
      <c r="T104" s="15">
        <v>63</v>
      </c>
      <c r="U104" s="15">
        <v>86</v>
      </c>
      <c r="V104" s="15">
        <v>59</v>
      </c>
      <c r="W104" s="15">
        <v>62</v>
      </c>
      <c r="X104" s="15">
        <v>86</v>
      </c>
      <c r="Y104" s="15">
        <v>58</v>
      </c>
      <c r="Z104" s="15">
        <v>61</v>
      </c>
      <c r="AA104" s="15">
        <v>86</v>
      </c>
      <c r="AB104" s="15">
        <v>57</v>
      </c>
      <c r="AC104" s="15">
        <v>60</v>
      </c>
      <c r="AD104" s="15">
        <v>86</v>
      </c>
      <c r="AE104" s="15">
        <v>56</v>
      </c>
      <c r="AF104" s="15">
        <v>60</v>
      </c>
      <c r="AG104" s="15">
        <v>86</v>
      </c>
      <c r="AH104" s="15">
        <v>55</v>
      </c>
      <c r="AI104" s="15">
        <v>59</v>
      </c>
      <c r="AJ104" s="15">
        <v>86</v>
      </c>
      <c r="AK104" s="15">
        <v>54</v>
      </c>
      <c r="AL104" s="15">
        <v>58</v>
      </c>
      <c r="AM104" s="15">
        <v>86</v>
      </c>
      <c r="AN104" s="15">
        <v>53</v>
      </c>
      <c r="AO104" s="15">
        <v>57</v>
      </c>
      <c r="AP104" s="15">
        <v>86</v>
      </c>
      <c r="AQ104" s="15">
        <v>52</v>
      </c>
      <c r="AR104" s="15">
        <v>56</v>
      </c>
      <c r="AS104" s="15">
        <v>86</v>
      </c>
      <c r="AT104" s="15">
        <v>51</v>
      </c>
      <c r="AU104" s="15">
        <v>55</v>
      </c>
      <c r="AV104" s="15">
        <v>86</v>
      </c>
      <c r="AW104" s="15">
        <v>49</v>
      </c>
      <c r="AX104" s="15">
        <v>54</v>
      </c>
      <c r="AY104" s="15">
        <v>86</v>
      </c>
      <c r="AZ104" s="15">
        <v>48</v>
      </c>
      <c r="BA104" s="15">
        <v>53</v>
      </c>
      <c r="BB104" s="15">
        <v>86</v>
      </c>
      <c r="BC104" s="16">
        <v>47</v>
      </c>
    </row>
    <row r="105" spans="1:55" ht="15.75" thickBot="1" x14ac:dyDescent="0.25">
      <c r="A105" s="22" t="s">
        <v>104</v>
      </c>
      <c r="B105" s="20">
        <f>AVERAGE(Table4[[#This Row],[2017 Urban Population using at least basic drinking-water services (%)]],Table4[[#This Row],[2017 Rural Population using at least basic drinking-water services (%)]])</f>
        <v>94</v>
      </c>
      <c r="C105" s="12">
        <v>99</v>
      </c>
      <c r="D105" s="13">
        <v>89</v>
      </c>
      <c r="E105" s="11">
        <v>97</v>
      </c>
      <c r="F105" s="12">
        <v>99</v>
      </c>
      <c r="G105" s="12">
        <v>90</v>
      </c>
      <c r="H105" s="12">
        <v>97</v>
      </c>
      <c r="I105" s="12">
        <v>99</v>
      </c>
      <c r="J105" s="12">
        <v>90</v>
      </c>
      <c r="K105" s="12">
        <v>97</v>
      </c>
      <c r="L105" s="12">
        <v>99</v>
      </c>
      <c r="M105" s="12">
        <v>90</v>
      </c>
      <c r="N105" s="12">
        <v>97</v>
      </c>
      <c r="O105" s="12">
        <v>99</v>
      </c>
      <c r="P105" s="12">
        <v>91</v>
      </c>
      <c r="Q105" s="12">
        <v>97</v>
      </c>
      <c r="R105" s="12">
        <v>99</v>
      </c>
      <c r="S105" s="12">
        <v>91</v>
      </c>
      <c r="T105" s="12">
        <v>97</v>
      </c>
      <c r="U105" s="12">
        <v>99</v>
      </c>
      <c r="V105" s="12">
        <v>91</v>
      </c>
      <c r="W105" s="12">
        <v>97</v>
      </c>
      <c r="X105" s="12">
        <v>99</v>
      </c>
      <c r="Y105" s="12">
        <v>91</v>
      </c>
      <c r="Z105" s="12">
        <v>97</v>
      </c>
      <c r="AA105" s="12">
        <v>99</v>
      </c>
      <c r="AB105" s="12">
        <v>92</v>
      </c>
      <c r="AC105" s="12">
        <v>97</v>
      </c>
      <c r="AD105" s="12">
        <v>99</v>
      </c>
      <c r="AE105" s="12">
        <v>92</v>
      </c>
      <c r="AF105" s="12">
        <v>97</v>
      </c>
      <c r="AG105" s="12">
        <v>99</v>
      </c>
      <c r="AH105" s="12">
        <v>92</v>
      </c>
      <c r="AI105" s="12">
        <v>97</v>
      </c>
      <c r="AJ105" s="12">
        <v>99</v>
      </c>
      <c r="AK105" s="12">
        <v>93</v>
      </c>
      <c r="AL105" s="12">
        <v>97</v>
      </c>
      <c r="AM105" s="12">
        <v>99</v>
      </c>
      <c r="AN105" s="12">
        <v>93</v>
      </c>
      <c r="AO105" s="12">
        <v>97</v>
      </c>
      <c r="AP105" s="12">
        <v>99</v>
      </c>
      <c r="AQ105" s="12">
        <v>93</v>
      </c>
      <c r="AR105" s="12">
        <v>97</v>
      </c>
      <c r="AS105" s="12">
        <v>99</v>
      </c>
      <c r="AT105" s="12">
        <v>94</v>
      </c>
      <c r="AU105" s="12">
        <v>97</v>
      </c>
      <c r="AV105" s="12">
        <v>99</v>
      </c>
      <c r="AW105" s="12">
        <v>94</v>
      </c>
      <c r="AX105" s="12">
        <v>97</v>
      </c>
      <c r="AY105" s="12">
        <v>99</v>
      </c>
      <c r="AZ105" s="12">
        <v>94</v>
      </c>
      <c r="BA105" s="12">
        <v>97</v>
      </c>
      <c r="BB105" s="12">
        <v>99</v>
      </c>
      <c r="BC105" s="13">
        <v>94</v>
      </c>
    </row>
    <row r="106" spans="1:55" ht="15.75" thickBot="1" x14ac:dyDescent="0.25">
      <c r="A106" s="21" t="s">
        <v>105</v>
      </c>
      <c r="B106" s="20">
        <f>AVERAGE(Table4[[#This Row],[2017 Urban Population using at least basic drinking-water services (%)]],Table4[[#This Row],[2017 Rural Population using at least basic drinking-water services (%)]])</f>
        <v>99</v>
      </c>
      <c r="C106" s="15">
        <v>98</v>
      </c>
      <c r="D106" s="16">
        <v>100</v>
      </c>
      <c r="E106" s="14">
        <v>99</v>
      </c>
      <c r="F106" s="15">
        <v>98</v>
      </c>
      <c r="G106" s="15">
        <v>100</v>
      </c>
      <c r="H106" s="15">
        <v>99</v>
      </c>
      <c r="I106" s="15">
        <v>98</v>
      </c>
      <c r="J106" s="15">
        <v>100</v>
      </c>
      <c r="K106" s="15">
        <v>99</v>
      </c>
      <c r="L106" s="15">
        <v>98</v>
      </c>
      <c r="M106" s="15">
        <v>99</v>
      </c>
      <c r="N106" s="15">
        <v>98</v>
      </c>
      <c r="O106" s="15">
        <v>98</v>
      </c>
      <c r="P106" s="15">
        <v>98</v>
      </c>
      <c r="Q106" s="15">
        <v>98</v>
      </c>
      <c r="R106" s="15">
        <v>98</v>
      </c>
      <c r="S106" s="15">
        <v>98</v>
      </c>
      <c r="T106" s="15">
        <v>98</v>
      </c>
      <c r="U106" s="15">
        <v>98</v>
      </c>
      <c r="V106" s="15">
        <v>97</v>
      </c>
      <c r="W106" s="15">
        <v>97</v>
      </c>
      <c r="X106" s="15">
        <v>98</v>
      </c>
      <c r="Y106" s="15">
        <v>97</v>
      </c>
      <c r="Z106" s="15">
        <v>97</v>
      </c>
      <c r="AA106" s="15">
        <v>98</v>
      </c>
      <c r="AB106" s="15">
        <v>96</v>
      </c>
      <c r="AC106" s="15">
        <v>96</v>
      </c>
      <c r="AD106" s="15">
        <v>98</v>
      </c>
      <c r="AE106" s="15">
        <v>95</v>
      </c>
      <c r="AF106" s="15">
        <v>96</v>
      </c>
      <c r="AG106" s="15">
        <v>98</v>
      </c>
      <c r="AH106" s="15">
        <v>95</v>
      </c>
      <c r="AI106" s="15">
        <v>95</v>
      </c>
      <c r="AJ106" s="15">
        <v>98</v>
      </c>
      <c r="AK106" s="15">
        <v>94</v>
      </c>
      <c r="AL106" s="15">
        <v>95</v>
      </c>
      <c r="AM106" s="15">
        <v>98</v>
      </c>
      <c r="AN106" s="15">
        <v>93</v>
      </c>
      <c r="AO106" s="15">
        <v>95</v>
      </c>
      <c r="AP106" s="15">
        <v>98</v>
      </c>
      <c r="AQ106" s="15">
        <v>93</v>
      </c>
      <c r="AR106" s="15">
        <v>94</v>
      </c>
      <c r="AS106" s="15">
        <v>98</v>
      </c>
      <c r="AT106" s="15">
        <v>92</v>
      </c>
      <c r="AU106" s="15">
        <v>94</v>
      </c>
      <c r="AV106" s="15">
        <v>98</v>
      </c>
      <c r="AW106" s="15">
        <v>92</v>
      </c>
      <c r="AX106" s="15">
        <v>93</v>
      </c>
      <c r="AY106" s="15">
        <v>98</v>
      </c>
      <c r="AZ106" s="15">
        <v>91</v>
      </c>
      <c r="BA106" s="15">
        <v>92</v>
      </c>
      <c r="BB106" s="15">
        <v>98</v>
      </c>
      <c r="BC106" s="16">
        <v>90</v>
      </c>
    </row>
    <row r="107" spans="1:55" ht="15.75" thickBot="1" x14ac:dyDescent="0.25">
      <c r="A107" s="22" t="s">
        <v>106</v>
      </c>
      <c r="B107" s="20">
        <f>AVERAGE(Table4[[#This Row],[2017 Urban Population using at least basic drinking-water services (%)]],Table4[[#This Row],[2017 Rural Population using at least basic drinking-water services (%)]])</f>
        <v>80</v>
      </c>
      <c r="C107" s="12">
        <v>92</v>
      </c>
      <c r="D107" s="13">
        <v>68</v>
      </c>
      <c r="E107" s="11">
        <v>77</v>
      </c>
      <c r="F107" s="12">
        <v>91</v>
      </c>
      <c r="G107" s="12">
        <v>66</v>
      </c>
      <c r="H107" s="12">
        <v>75</v>
      </c>
      <c r="I107" s="12">
        <v>90</v>
      </c>
      <c r="J107" s="12">
        <v>65</v>
      </c>
      <c r="K107" s="12">
        <v>73</v>
      </c>
      <c r="L107" s="12">
        <v>89</v>
      </c>
      <c r="M107" s="12">
        <v>63</v>
      </c>
      <c r="N107" s="12">
        <v>71</v>
      </c>
      <c r="O107" s="12">
        <v>89</v>
      </c>
      <c r="P107" s="12">
        <v>61</v>
      </c>
      <c r="Q107" s="12">
        <v>70</v>
      </c>
      <c r="R107" s="12">
        <v>88</v>
      </c>
      <c r="S107" s="12">
        <v>59</v>
      </c>
      <c r="T107" s="12">
        <v>68</v>
      </c>
      <c r="U107" s="12">
        <v>87</v>
      </c>
      <c r="V107" s="12">
        <v>57</v>
      </c>
      <c r="W107" s="12">
        <v>66</v>
      </c>
      <c r="X107" s="12">
        <v>86</v>
      </c>
      <c r="Y107" s="12">
        <v>55</v>
      </c>
      <c r="Z107" s="12">
        <v>65</v>
      </c>
      <c r="AA107" s="12">
        <v>85</v>
      </c>
      <c r="AB107" s="12">
        <v>54</v>
      </c>
      <c r="AC107" s="12">
        <v>63</v>
      </c>
      <c r="AD107" s="12">
        <v>84</v>
      </c>
      <c r="AE107" s="12">
        <v>52</v>
      </c>
      <c r="AF107" s="12">
        <v>61</v>
      </c>
      <c r="AG107" s="12">
        <v>83</v>
      </c>
      <c r="AH107" s="12">
        <v>50</v>
      </c>
      <c r="AI107" s="12">
        <v>59</v>
      </c>
      <c r="AJ107" s="12">
        <v>82</v>
      </c>
      <c r="AK107" s="12">
        <v>48</v>
      </c>
      <c r="AL107" s="12">
        <v>58</v>
      </c>
      <c r="AM107" s="12">
        <v>81</v>
      </c>
      <c r="AN107" s="12">
        <v>46</v>
      </c>
      <c r="AO107" s="12">
        <v>56</v>
      </c>
      <c r="AP107" s="12">
        <v>80</v>
      </c>
      <c r="AQ107" s="12">
        <v>45</v>
      </c>
      <c r="AR107" s="12">
        <v>54</v>
      </c>
      <c r="AS107" s="12">
        <v>79</v>
      </c>
      <c r="AT107" s="12">
        <v>43</v>
      </c>
      <c r="AU107" s="12">
        <v>52</v>
      </c>
      <c r="AV107" s="12">
        <v>78</v>
      </c>
      <c r="AW107" s="12">
        <v>41</v>
      </c>
      <c r="AX107" s="12">
        <v>50</v>
      </c>
      <c r="AY107" s="12">
        <v>77</v>
      </c>
      <c r="AZ107" s="12">
        <v>39</v>
      </c>
      <c r="BA107" s="12">
        <v>49</v>
      </c>
      <c r="BB107" s="12">
        <v>76</v>
      </c>
      <c r="BC107" s="13">
        <v>38</v>
      </c>
    </row>
    <row r="108" spans="1:55" ht="15.75" thickBot="1" x14ac:dyDescent="0.25">
      <c r="A108" s="21" t="s">
        <v>107</v>
      </c>
      <c r="B108" s="20">
        <f>AVERAGE(Table4[[#This Row],[2017 Urban Population using at least basic drinking-water services (%)]],Table4[[#This Row],[2017 Rural Population using at least basic drinking-water services (%)]])</f>
        <v>100</v>
      </c>
      <c r="C108" s="15">
        <v>100</v>
      </c>
      <c r="D108" s="16">
        <v>100</v>
      </c>
      <c r="E108" s="14">
        <v>100</v>
      </c>
      <c r="F108" s="15">
        <v>100</v>
      </c>
      <c r="G108" s="15">
        <v>100</v>
      </c>
      <c r="H108" s="15">
        <v>100</v>
      </c>
      <c r="I108" s="15">
        <v>100</v>
      </c>
      <c r="J108" s="15">
        <v>100</v>
      </c>
      <c r="K108" s="15">
        <v>100</v>
      </c>
      <c r="L108" s="15">
        <v>100</v>
      </c>
      <c r="M108" s="15">
        <v>100</v>
      </c>
      <c r="N108" s="15">
        <v>100</v>
      </c>
      <c r="O108" s="15">
        <v>100</v>
      </c>
      <c r="P108" s="15">
        <v>100</v>
      </c>
      <c r="Q108" s="15">
        <v>100</v>
      </c>
      <c r="R108" s="15">
        <v>100</v>
      </c>
      <c r="S108" s="15">
        <v>100</v>
      </c>
      <c r="T108" s="15">
        <v>100</v>
      </c>
      <c r="U108" s="15">
        <v>100</v>
      </c>
      <c r="V108" s="15">
        <v>100</v>
      </c>
      <c r="W108" s="15">
        <v>100</v>
      </c>
      <c r="X108" s="15">
        <v>100</v>
      </c>
      <c r="Y108" s="15">
        <v>100</v>
      </c>
      <c r="Z108" s="15">
        <v>100</v>
      </c>
      <c r="AA108" s="15">
        <v>100</v>
      </c>
      <c r="AB108" s="15">
        <v>100</v>
      </c>
      <c r="AC108" s="15">
        <v>100</v>
      </c>
      <c r="AD108" s="15">
        <v>100</v>
      </c>
      <c r="AE108" s="15">
        <v>100</v>
      </c>
      <c r="AF108" s="15">
        <v>100</v>
      </c>
      <c r="AG108" s="15">
        <v>100</v>
      </c>
      <c r="AH108" s="15">
        <v>100</v>
      </c>
      <c r="AI108" s="15">
        <v>100</v>
      </c>
      <c r="AJ108" s="15">
        <v>100</v>
      </c>
      <c r="AK108" s="15">
        <v>100</v>
      </c>
      <c r="AL108" s="15">
        <v>100</v>
      </c>
      <c r="AM108" s="15">
        <v>100</v>
      </c>
      <c r="AN108" s="15">
        <v>100</v>
      </c>
      <c r="AO108" s="15">
        <v>100</v>
      </c>
      <c r="AP108" s="15">
        <v>100</v>
      </c>
      <c r="AQ108" s="15">
        <v>100</v>
      </c>
      <c r="AR108" s="15">
        <v>100</v>
      </c>
      <c r="AS108" s="15">
        <v>100</v>
      </c>
      <c r="AT108" s="15">
        <v>100</v>
      </c>
      <c r="AU108" s="15">
        <v>100</v>
      </c>
      <c r="AV108" s="15">
        <v>100</v>
      </c>
      <c r="AW108" s="15">
        <v>100</v>
      </c>
      <c r="AX108" s="15">
        <v>100</v>
      </c>
      <c r="AY108" s="15">
        <v>100</v>
      </c>
      <c r="AZ108" s="15">
        <v>100</v>
      </c>
      <c r="BA108" s="15">
        <v>100</v>
      </c>
      <c r="BB108" s="15">
        <v>100</v>
      </c>
      <c r="BC108" s="16">
        <v>100</v>
      </c>
    </row>
    <row r="109" spans="1:55" ht="15.75" thickBot="1" x14ac:dyDescent="0.25">
      <c r="A109" s="22" t="s">
        <v>108</v>
      </c>
      <c r="B109" s="20">
        <f>AVERAGE(Table4[[#This Row],[2017 Urban Population using at least basic drinking-water services (%)]],Table4[[#This Row],[2017 Rural Population using at least basic drinking-water services (%)]])</f>
        <v>90.5</v>
      </c>
      <c r="C109" s="12">
        <v>87</v>
      </c>
      <c r="D109" s="13">
        <v>94</v>
      </c>
      <c r="E109" s="11">
        <v>87</v>
      </c>
      <c r="F109" s="12">
        <v>85</v>
      </c>
      <c r="G109" s="12">
        <v>95</v>
      </c>
      <c r="H109" s="12">
        <v>86</v>
      </c>
      <c r="I109" s="12">
        <v>83</v>
      </c>
      <c r="J109" s="12">
        <v>95</v>
      </c>
      <c r="K109" s="12">
        <v>85</v>
      </c>
      <c r="L109" s="12">
        <v>82</v>
      </c>
      <c r="M109" s="12">
        <v>96</v>
      </c>
      <c r="N109" s="12">
        <v>84</v>
      </c>
      <c r="O109" s="12">
        <v>80</v>
      </c>
      <c r="P109" s="12">
        <v>96</v>
      </c>
      <c r="Q109" s="12">
        <v>83</v>
      </c>
      <c r="R109" s="12">
        <v>78</v>
      </c>
      <c r="S109" s="12">
        <v>97</v>
      </c>
      <c r="T109" s="12">
        <v>82</v>
      </c>
      <c r="U109" s="12">
        <v>77</v>
      </c>
      <c r="V109" s="12">
        <v>97</v>
      </c>
      <c r="W109" s="12">
        <v>81</v>
      </c>
      <c r="X109" s="12">
        <v>75</v>
      </c>
      <c r="Y109" s="12">
        <v>98</v>
      </c>
      <c r="Z109" s="12">
        <v>80</v>
      </c>
      <c r="AA109" s="12">
        <v>73</v>
      </c>
      <c r="AB109" s="12">
        <v>98</v>
      </c>
      <c r="AC109" s="12">
        <v>79</v>
      </c>
      <c r="AD109" s="12">
        <v>72</v>
      </c>
      <c r="AE109" s="12">
        <v>99</v>
      </c>
      <c r="AF109" s="12">
        <v>78</v>
      </c>
      <c r="AG109" s="12">
        <v>70</v>
      </c>
      <c r="AH109" s="12">
        <v>99</v>
      </c>
      <c r="AI109" s="12">
        <v>77</v>
      </c>
      <c r="AJ109" s="12">
        <v>69</v>
      </c>
      <c r="AK109" s="12">
        <v>99</v>
      </c>
      <c r="AL109" s="12">
        <v>76</v>
      </c>
      <c r="AM109" s="12">
        <v>67</v>
      </c>
      <c r="AN109" s="12">
        <v>99</v>
      </c>
      <c r="AO109" s="12">
        <v>76</v>
      </c>
      <c r="AP109" s="12">
        <v>67</v>
      </c>
      <c r="AQ109" s="12">
        <v>99</v>
      </c>
      <c r="AR109" s="12">
        <v>77</v>
      </c>
      <c r="AS109" s="12">
        <v>67</v>
      </c>
      <c r="AT109" s="12">
        <v>99</v>
      </c>
      <c r="AU109" s="12">
        <v>77</v>
      </c>
      <c r="AV109" s="12">
        <v>67</v>
      </c>
      <c r="AW109" s="12">
        <v>99</v>
      </c>
      <c r="AX109" s="12">
        <v>77</v>
      </c>
      <c r="AY109" s="12">
        <v>67</v>
      </c>
      <c r="AZ109" s="12">
        <v>99</v>
      </c>
      <c r="BA109" s="12" t="s">
        <v>259</v>
      </c>
      <c r="BB109" s="12" t="s">
        <v>259</v>
      </c>
      <c r="BC109" s="13" t="s">
        <v>259</v>
      </c>
    </row>
    <row r="110" spans="1:55" ht="15.75" thickBot="1" x14ac:dyDescent="0.25">
      <c r="A110" s="21" t="s">
        <v>109</v>
      </c>
      <c r="B110" s="20">
        <f>AVERAGE(Table4[[#This Row],[2017 Urban Population using at least basic drinking-water services (%)]],Table4[[#This Row],[2017 Rural Population using at least basic drinking-water services (%)]])</f>
        <v>69.5</v>
      </c>
      <c r="C110" s="15">
        <v>89</v>
      </c>
      <c r="D110" s="16">
        <v>50</v>
      </c>
      <c r="E110" s="14">
        <v>69</v>
      </c>
      <c r="F110" s="15">
        <v>88</v>
      </c>
      <c r="G110" s="15">
        <v>48</v>
      </c>
      <c r="H110" s="15">
        <v>67</v>
      </c>
      <c r="I110" s="15">
        <v>86</v>
      </c>
      <c r="J110" s="15">
        <v>47</v>
      </c>
      <c r="K110" s="15">
        <v>65</v>
      </c>
      <c r="L110" s="15">
        <v>85</v>
      </c>
      <c r="M110" s="15">
        <v>45</v>
      </c>
      <c r="N110" s="15">
        <v>63</v>
      </c>
      <c r="O110" s="15">
        <v>84</v>
      </c>
      <c r="P110" s="15">
        <v>44</v>
      </c>
      <c r="Q110" s="15">
        <v>61</v>
      </c>
      <c r="R110" s="15">
        <v>82</v>
      </c>
      <c r="S110" s="15">
        <v>42</v>
      </c>
      <c r="T110" s="15">
        <v>60</v>
      </c>
      <c r="U110" s="15">
        <v>81</v>
      </c>
      <c r="V110" s="15">
        <v>40</v>
      </c>
      <c r="W110" s="15">
        <v>58</v>
      </c>
      <c r="X110" s="15">
        <v>79</v>
      </c>
      <c r="Y110" s="15">
        <v>39</v>
      </c>
      <c r="Z110" s="15">
        <v>56</v>
      </c>
      <c r="AA110" s="15">
        <v>78</v>
      </c>
      <c r="AB110" s="15">
        <v>37</v>
      </c>
      <c r="AC110" s="15">
        <v>54</v>
      </c>
      <c r="AD110" s="15">
        <v>77</v>
      </c>
      <c r="AE110" s="15">
        <v>36</v>
      </c>
      <c r="AF110" s="15">
        <v>52</v>
      </c>
      <c r="AG110" s="15">
        <v>75</v>
      </c>
      <c r="AH110" s="15">
        <v>35</v>
      </c>
      <c r="AI110" s="15">
        <v>51</v>
      </c>
      <c r="AJ110" s="15">
        <v>74</v>
      </c>
      <c r="AK110" s="15">
        <v>33</v>
      </c>
      <c r="AL110" s="15">
        <v>49</v>
      </c>
      <c r="AM110" s="15">
        <v>73</v>
      </c>
      <c r="AN110" s="15">
        <v>32</v>
      </c>
      <c r="AO110" s="15">
        <v>47</v>
      </c>
      <c r="AP110" s="15">
        <v>71</v>
      </c>
      <c r="AQ110" s="15">
        <v>30</v>
      </c>
      <c r="AR110" s="15">
        <v>45</v>
      </c>
      <c r="AS110" s="15">
        <v>70</v>
      </c>
      <c r="AT110" s="15">
        <v>29</v>
      </c>
      <c r="AU110" s="15">
        <v>44</v>
      </c>
      <c r="AV110" s="15">
        <v>69</v>
      </c>
      <c r="AW110" s="15">
        <v>28</v>
      </c>
      <c r="AX110" s="15">
        <v>42</v>
      </c>
      <c r="AY110" s="15">
        <v>67</v>
      </c>
      <c r="AZ110" s="15">
        <v>26</v>
      </c>
      <c r="BA110" s="15">
        <v>41</v>
      </c>
      <c r="BB110" s="15">
        <v>67</v>
      </c>
      <c r="BC110" s="16">
        <v>25</v>
      </c>
    </row>
    <row r="111" spans="1:55" ht="15.75" thickBot="1" x14ac:dyDescent="0.25">
      <c r="A111" s="22" t="s">
        <v>110</v>
      </c>
      <c r="B111" s="20">
        <f>AVERAGE(Table4[[#This Row],[2017 Urban Population using at least basic drinking-water services (%)]],Table4[[#This Row],[2017 Rural Population using at least basic drinking-water services (%)]])</f>
        <v>100</v>
      </c>
      <c r="C111" s="12">
        <v>100</v>
      </c>
      <c r="D111" s="13">
        <v>100</v>
      </c>
      <c r="E111" s="11">
        <v>100</v>
      </c>
      <c r="F111" s="12">
        <v>100</v>
      </c>
      <c r="G111" s="12">
        <v>100</v>
      </c>
      <c r="H111" s="12">
        <v>100</v>
      </c>
      <c r="I111" s="12">
        <v>100</v>
      </c>
      <c r="J111" s="12">
        <v>100</v>
      </c>
      <c r="K111" s="12">
        <v>100</v>
      </c>
      <c r="L111" s="12">
        <v>100</v>
      </c>
      <c r="M111" s="12">
        <v>100</v>
      </c>
      <c r="N111" s="12">
        <v>100</v>
      </c>
      <c r="O111" s="12">
        <v>100</v>
      </c>
      <c r="P111" s="12">
        <v>100</v>
      </c>
      <c r="Q111" s="12">
        <v>100</v>
      </c>
      <c r="R111" s="12">
        <v>100</v>
      </c>
      <c r="S111" s="12">
        <v>100</v>
      </c>
      <c r="T111" s="12">
        <v>100</v>
      </c>
      <c r="U111" s="12">
        <v>100</v>
      </c>
      <c r="V111" s="12">
        <v>100</v>
      </c>
      <c r="W111" s="12">
        <v>100</v>
      </c>
      <c r="X111" s="12">
        <v>100</v>
      </c>
      <c r="Y111" s="12">
        <v>100</v>
      </c>
      <c r="Z111" s="12">
        <v>100</v>
      </c>
      <c r="AA111" s="12">
        <v>100</v>
      </c>
      <c r="AB111" s="12">
        <v>100</v>
      </c>
      <c r="AC111" s="12">
        <v>100</v>
      </c>
      <c r="AD111" s="12">
        <v>100</v>
      </c>
      <c r="AE111" s="12">
        <v>99</v>
      </c>
      <c r="AF111" s="12">
        <v>100</v>
      </c>
      <c r="AG111" s="12">
        <v>100</v>
      </c>
      <c r="AH111" s="12">
        <v>99</v>
      </c>
      <c r="AI111" s="12">
        <v>100</v>
      </c>
      <c r="AJ111" s="12">
        <v>100</v>
      </c>
      <c r="AK111" s="12">
        <v>99</v>
      </c>
      <c r="AL111" s="12">
        <v>100</v>
      </c>
      <c r="AM111" s="12">
        <v>100</v>
      </c>
      <c r="AN111" s="12">
        <v>99</v>
      </c>
      <c r="AO111" s="12">
        <v>99</v>
      </c>
      <c r="AP111" s="12">
        <v>100</v>
      </c>
      <c r="AQ111" s="12">
        <v>99</v>
      </c>
      <c r="AR111" s="12">
        <v>99</v>
      </c>
      <c r="AS111" s="12">
        <v>100</v>
      </c>
      <c r="AT111" s="12">
        <v>99</v>
      </c>
      <c r="AU111" s="12">
        <v>99</v>
      </c>
      <c r="AV111" s="12">
        <v>100</v>
      </c>
      <c r="AW111" s="12">
        <v>99</v>
      </c>
      <c r="AX111" s="12">
        <v>99</v>
      </c>
      <c r="AY111" s="12">
        <v>100</v>
      </c>
      <c r="AZ111" s="12">
        <v>99</v>
      </c>
      <c r="BA111" s="12">
        <v>99</v>
      </c>
      <c r="BB111" s="12">
        <v>100</v>
      </c>
      <c r="BC111" s="13">
        <v>99</v>
      </c>
    </row>
    <row r="112" spans="1:55" ht="15.75" thickBot="1" x14ac:dyDescent="0.25">
      <c r="A112" s="21" t="s">
        <v>111</v>
      </c>
      <c r="B112" s="20">
        <f>AVERAGE(Table4[[#This Row],[2017 Urban Population using at least basic drinking-water services (%)]],Table4[[#This Row],[2017 Rural Population using at least basic drinking-water services (%)]])</f>
        <v>98.5</v>
      </c>
      <c r="C112" s="15">
        <v>100</v>
      </c>
      <c r="D112" s="16">
        <v>97</v>
      </c>
      <c r="E112" s="14">
        <v>99</v>
      </c>
      <c r="F112" s="15">
        <v>100</v>
      </c>
      <c r="G112" s="15">
        <v>95</v>
      </c>
      <c r="H112" s="15">
        <v>98</v>
      </c>
      <c r="I112" s="15">
        <v>99</v>
      </c>
      <c r="J112" s="15">
        <v>94</v>
      </c>
      <c r="K112" s="15">
        <v>98</v>
      </c>
      <c r="L112" s="15">
        <v>99</v>
      </c>
      <c r="M112" s="15">
        <v>93</v>
      </c>
      <c r="N112" s="15">
        <v>97</v>
      </c>
      <c r="O112" s="15">
        <v>99</v>
      </c>
      <c r="P112" s="15">
        <v>92</v>
      </c>
      <c r="Q112" s="15">
        <v>97</v>
      </c>
      <c r="R112" s="15">
        <v>98</v>
      </c>
      <c r="S112" s="15">
        <v>91</v>
      </c>
      <c r="T112" s="15">
        <v>96</v>
      </c>
      <c r="U112" s="15">
        <v>98</v>
      </c>
      <c r="V112" s="15">
        <v>90</v>
      </c>
      <c r="W112" s="15">
        <v>96</v>
      </c>
      <c r="X112" s="15">
        <v>98</v>
      </c>
      <c r="Y112" s="15">
        <v>88</v>
      </c>
      <c r="Z112" s="15">
        <v>95</v>
      </c>
      <c r="AA112" s="15">
        <v>98</v>
      </c>
      <c r="AB112" s="15">
        <v>87</v>
      </c>
      <c r="AC112" s="15">
        <v>95</v>
      </c>
      <c r="AD112" s="15">
        <v>97</v>
      </c>
      <c r="AE112" s="15">
        <v>86</v>
      </c>
      <c r="AF112" s="15">
        <v>94</v>
      </c>
      <c r="AG112" s="15">
        <v>97</v>
      </c>
      <c r="AH112" s="15">
        <v>84</v>
      </c>
      <c r="AI112" s="15">
        <v>93</v>
      </c>
      <c r="AJ112" s="15">
        <v>97</v>
      </c>
      <c r="AK112" s="15">
        <v>83</v>
      </c>
      <c r="AL112" s="15">
        <v>93</v>
      </c>
      <c r="AM112" s="15">
        <v>96</v>
      </c>
      <c r="AN112" s="15">
        <v>81</v>
      </c>
      <c r="AO112" s="15">
        <v>92</v>
      </c>
      <c r="AP112" s="15">
        <v>96</v>
      </c>
      <c r="AQ112" s="15">
        <v>80</v>
      </c>
      <c r="AR112" s="15">
        <v>91</v>
      </c>
      <c r="AS112" s="15">
        <v>95</v>
      </c>
      <c r="AT112" s="15">
        <v>78</v>
      </c>
      <c r="AU112" s="15">
        <v>90</v>
      </c>
      <c r="AV112" s="15">
        <v>95</v>
      </c>
      <c r="AW112" s="15">
        <v>76</v>
      </c>
      <c r="AX112" s="15">
        <v>90</v>
      </c>
      <c r="AY112" s="15">
        <v>95</v>
      </c>
      <c r="AZ112" s="15">
        <v>75</v>
      </c>
      <c r="BA112" s="15">
        <v>89</v>
      </c>
      <c r="BB112" s="15">
        <v>94</v>
      </c>
      <c r="BC112" s="16">
        <v>73</v>
      </c>
    </row>
    <row r="113" spans="1:55" ht="15.75" thickBot="1" x14ac:dyDescent="0.25">
      <c r="A113" s="22" t="s">
        <v>112</v>
      </c>
      <c r="B113" s="20">
        <v>79</v>
      </c>
      <c r="C113" s="12" t="s">
        <v>259</v>
      </c>
      <c r="D113" s="13" t="s">
        <v>259</v>
      </c>
      <c r="E113" s="11">
        <v>79</v>
      </c>
      <c r="F113" s="12" t="s">
        <v>259</v>
      </c>
      <c r="G113" s="12" t="s">
        <v>259</v>
      </c>
      <c r="H113" s="12">
        <v>79</v>
      </c>
      <c r="I113" s="12" t="s">
        <v>259</v>
      </c>
      <c r="J113" s="12" t="s">
        <v>259</v>
      </c>
      <c r="K113" s="12">
        <v>79</v>
      </c>
      <c r="L113" s="12" t="s">
        <v>259</v>
      </c>
      <c r="M113" s="12" t="s">
        <v>259</v>
      </c>
      <c r="N113" s="12">
        <v>80</v>
      </c>
      <c r="O113" s="12" t="s">
        <v>259</v>
      </c>
      <c r="P113" s="12" t="s">
        <v>259</v>
      </c>
      <c r="Q113" s="12">
        <v>80</v>
      </c>
      <c r="R113" s="12" t="s">
        <v>259</v>
      </c>
      <c r="S113" s="12" t="s">
        <v>259</v>
      </c>
      <c r="T113" s="12">
        <v>81</v>
      </c>
      <c r="U113" s="12" t="s">
        <v>259</v>
      </c>
      <c r="V113" s="12" t="s">
        <v>259</v>
      </c>
      <c r="W113" s="12">
        <v>82</v>
      </c>
      <c r="X113" s="12" t="s">
        <v>259</v>
      </c>
      <c r="Y113" s="12" t="s">
        <v>259</v>
      </c>
      <c r="Z113" s="12">
        <v>82</v>
      </c>
      <c r="AA113" s="12" t="s">
        <v>259</v>
      </c>
      <c r="AB113" s="12" t="s">
        <v>259</v>
      </c>
      <c r="AC113" s="12">
        <v>83</v>
      </c>
      <c r="AD113" s="12" t="s">
        <v>259</v>
      </c>
      <c r="AE113" s="12" t="s">
        <v>259</v>
      </c>
      <c r="AF113" s="12">
        <v>83</v>
      </c>
      <c r="AG113" s="12" t="s">
        <v>259</v>
      </c>
      <c r="AH113" s="12" t="s">
        <v>259</v>
      </c>
      <c r="AI113" s="12">
        <v>84</v>
      </c>
      <c r="AJ113" s="12" t="s">
        <v>259</v>
      </c>
      <c r="AK113" s="12" t="s">
        <v>259</v>
      </c>
      <c r="AL113" s="12">
        <v>85</v>
      </c>
      <c r="AM113" s="12" t="s">
        <v>259</v>
      </c>
      <c r="AN113" s="12" t="s">
        <v>259</v>
      </c>
      <c r="AO113" s="12">
        <v>85</v>
      </c>
      <c r="AP113" s="12" t="s">
        <v>259</v>
      </c>
      <c r="AQ113" s="12" t="s">
        <v>259</v>
      </c>
      <c r="AR113" s="12">
        <v>86</v>
      </c>
      <c r="AS113" s="12" t="s">
        <v>259</v>
      </c>
      <c r="AT113" s="12" t="s">
        <v>259</v>
      </c>
      <c r="AU113" s="12">
        <v>86</v>
      </c>
      <c r="AV113" s="12" t="s">
        <v>259</v>
      </c>
      <c r="AW113" s="12" t="s">
        <v>259</v>
      </c>
      <c r="AX113" s="12">
        <v>87</v>
      </c>
      <c r="AY113" s="12" t="s">
        <v>259</v>
      </c>
      <c r="AZ113" s="12" t="s">
        <v>259</v>
      </c>
      <c r="BA113" s="12">
        <v>88</v>
      </c>
      <c r="BB113" s="12" t="s">
        <v>259</v>
      </c>
      <c r="BC113" s="13" t="s">
        <v>259</v>
      </c>
    </row>
    <row r="114" spans="1:55" ht="15.75" thickBot="1" x14ac:dyDescent="0.25">
      <c r="A114" s="21" t="s">
        <v>113</v>
      </c>
      <c r="B114" s="20">
        <f>AVERAGE(Table4[[#This Row],[2017 Urban Population using at least basic drinking-water services (%)]],Table4[[#This Row],[2017 Rural Population using at least basic drinking-water services (%)]])</f>
        <v>100</v>
      </c>
      <c r="C114" s="15">
        <v>100</v>
      </c>
      <c r="D114" s="16" t="s">
        <v>259</v>
      </c>
      <c r="E114" s="14">
        <v>100</v>
      </c>
      <c r="F114" s="15">
        <v>100</v>
      </c>
      <c r="G114" s="15" t="s">
        <v>259</v>
      </c>
      <c r="H114" s="15">
        <v>100</v>
      </c>
      <c r="I114" s="15">
        <v>100</v>
      </c>
      <c r="J114" s="15" t="s">
        <v>259</v>
      </c>
      <c r="K114" s="15">
        <v>100</v>
      </c>
      <c r="L114" s="15">
        <v>100</v>
      </c>
      <c r="M114" s="15" t="s">
        <v>259</v>
      </c>
      <c r="N114" s="15">
        <v>100</v>
      </c>
      <c r="O114" s="15">
        <v>100</v>
      </c>
      <c r="P114" s="15" t="s">
        <v>259</v>
      </c>
      <c r="Q114" s="15">
        <v>100</v>
      </c>
      <c r="R114" s="15">
        <v>100</v>
      </c>
      <c r="S114" s="15" t="s">
        <v>259</v>
      </c>
      <c r="T114" s="15">
        <v>100</v>
      </c>
      <c r="U114" s="15">
        <v>100</v>
      </c>
      <c r="V114" s="15" t="s">
        <v>259</v>
      </c>
      <c r="W114" s="15">
        <v>100</v>
      </c>
      <c r="X114" s="15">
        <v>100</v>
      </c>
      <c r="Y114" s="15" t="s">
        <v>259</v>
      </c>
      <c r="Z114" s="15">
        <v>100</v>
      </c>
      <c r="AA114" s="15">
        <v>100</v>
      </c>
      <c r="AB114" s="15" t="s">
        <v>259</v>
      </c>
      <c r="AC114" s="15">
        <v>100</v>
      </c>
      <c r="AD114" s="15">
        <v>100</v>
      </c>
      <c r="AE114" s="15" t="s">
        <v>259</v>
      </c>
      <c r="AF114" s="15">
        <v>100</v>
      </c>
      <c r="AG114" s="15">
        <v>100</v>
      </c>
      <c r="AH114" s="15" t="s">
        <v>259</v>
      </c>
      <c r="AI114" s="15">
        <v>100</v>
      </c>
      <c r="AJ114" s="15">
        <v>100</v>
      </c>
      <c r="AK114" s="15" t="s">
        <v>259</v>
      </c>
      <c r="AL114" s="15">
        <v>100</v>
      </c>
      <c r="AM114" s="15">
        <v>100</v>
      </c>
      <c r="AN114" s="15" t="s">
        <v>259</v>
      </c>
      <c r="AO114" s="15">
        <v>100</v>
      </c>
      <c r="AP114" s="15">
        <v>100</v>
      </c>
      <c r="AQ114" s="15" t="s">
        <v>259</v>
      </c>
      <c r="AR114" s="15">
        <v>100</v>
      </c>
      <c r="AS114" s="15">
        <v>100</v>
      </c>
      <c r="AT114" s="15" t="s">
        <v>259</v>
      </c>
      <c r="AU114" s="15">
        <v>100</v>
      </c>
      <c r="AV114" s="15">
        <v>100</v>
      </c>
      <c r="AW114" s="15" t="s">
        <v>259</v>
      </c>
      <c r="AX114" s="15">
        <v>100</v>
      </c>
      <c r="AY114" s="15">
        <v>100</v>
      </c>
      <c r="AZ114" s="15" t="s">
        <v>259</v>
      </c>
      <c r="BA114" s="15">
        <v>100</v>
      </c>
      <c r="BB114" s="15">
        <v>100</v>
      </c>
      <c r="BC114" s="16" t="s">
        <v>259</v>
      </c>
    </row>
    <row r="115" spans="1:55" ht="15.75" thickBot="1" x14ac:dyDescent="0.25">
      <c r="A115" s="22" t="s">
        <v>114</v>
      </c>
      <c r="B115" s="20">
        <f>AVERAGE(Table4[[#This Row],[2017 Urban Population using at least basic drinking-water services (%)]],Table4[[#This Row],[2017 Rural Population using at least basic drinking-water services (%)]])</f>
        <v>76</v>
      </c>
      <c r="C115" s="12">
        <v>96</v>
      </c>
      <c r="D115" s="13">
        <v>56</v>
      </c>
      <c r="E115" s="11">
        <v>83</v>
      </c>
      <c r="F115" s="12">
        <v>96</v>
      </c>
      <c r="G115" s="12">
        <v>55</v>
      </c>
      <c r="H115" s="12">
        <v>82</v>
      </c>
      <c r="I115" s="12">
        <v>95</v>
      </c>
      <c r="J115" s="12">
        <v>53</v>
      </c>
      <c r="K115" s="12">
        <v>81</v>
      </c>
      <c r="L115" s="12">
        <v>95</v>
      </c>
      <c r="M115" s="12">
        <v>51</v>
      </c>
      <c r="N115" s="12">
        <v>80</v>
      </c>
      <c r="O115" s="12">
        <v>94</v>
      </c>
      <c r="P115" s="12">
        <v>49</v>
      </c>
      <c r="Q115" s="12">
        <v>79</v>
      </c>
      <c r="R115" s="12">
        <v>93</v>
      </c>
      <c r="S115" s="12">
        <v>48</v>
      </c>
      <c r="T115" s="12">
        <v>78</v>
      </c>
      <c r="U115" s="12">
        <v>93</v>
      </c>
      <c r="V115" s="12">
        <v>46</v>
      </c>
      <c r="W115" s="12">
        <v>77</v>
      </c>
      <c r="X115" s="12">
        <v>92</v>
      </c>
      <c r="Y115" s="12">
        <v>44</v>
      </c>
      <c r="Z115" s="12">
        <v>75</v>
      </c>
      <c r="AA115" s="12">
        <v>92</v>
      </c>
      <c r="AB115" s="12">
        <v>42</v>
      </c>
      <c r="AC115" s="12">
        <v>74</v>
      </c>
      <c r="AD115" s="12">
        <v>91</v>
      </c>
      <c r="AE115" s="12">
        <v>41</v>
      </c>
      <c r="AF115" s="12">
        <v>72</v>
      </c>
      <c r="AG115" s="12">
        <v>91</v>
      </c>
      <c r="AH115" s="12">
        <v>39</v>
      </c>
      <c r="AI115" s="12">
        <v>71</v>
      </c>
      <c r="AJ115" s="12">
        <v>90</v>
      </c>
      <c r="AK115" s="12">
        <v>38</v>
      </c>
      <c r="AL115" s="12">
        <v>69</v>
      </c>
      <c r="AM115" s="12">
        <v>89</v>
      </c>
      <c r="AN115" s="12">
        <v>36</v>
      </c>
      <c r="AO115" s="12">
        <v>68</v>
      </c>
      <c r="AP115" s="12">
        <v>89</v>
      </c>
      <c r="AQ115" s="12">
        <v>35</v>
      </c>
      <c r="AR115" s="12">
        <v>66</v>
      </c>
      <c r="AS115" s="12">
        <v>88</v>
      </c>
      <c r="AT115" s="12">
        <v>33</v>
      </c>
      <c r="AU115" s="12">
        <v>65</v>
      </c>
      <c r="AV115" s="12">
        <v>88</v>
      </c>
      <c r="AW115" s="12">
        <v>32</v>
      </c>
      <c r="AX115" s="12">
        <v>63</v>
      </c>
      <c r="AY115" s="12">
        <v>87</v>
      </c>
      <c r="AZ115" s="12">
        <v>30</v>
      </c>
      <c r="BA115" s="12">
        <v>62</v>
      </c>
      <c r="BB115" s="12">
        <v>87</v>
      </c>
      <c r="BC115" s="13">
        <v>29</v>
      </c>
    </row>
    <row r="116" spans="1:55" ht="15.75" thickBot="1" x14ac:dyDescent="0.25">
      <c r="A116" s="21" t="s">
        <v>115</v>
      </c>
      <c r="B116" s="20">
        <f>AVERAGE(Table4[[#This Row],[2017 Urban Population using at least basic drinking-water services (%)]],Table4[[#This Row],[2017 Rural Population using at least basic drinking-water services (%)]])</f>
        <v>97.5</v>
      </c>
      <c r="C116" s="15">
        <v>96</v>
      </c>
      <c r="D116" s="16">
        <v>99</v>
      </c>
      <c r="E116" s="14">
        <v>97</v>
      </c>
      <c r="F116" s="15">
        <v>96</v>
      </c>
      <c r="G116" s="15">
        <v>99</v>
      </c>
      <c r="H116" s="15">
        <v>97</v>
      </c>
      <c r="I116" s="15">
        <v>96</v>
      </c>
      <c r="J116" s="15">
        <v>99</v>
      </c>
      <c r="K116" s="15">
        <v>96</v>
      </c>
      <c r="L116" s="15">
        <v>96</v>
      </c>
      <c r="M116" s="15">
        <v>97</v>
      </c>
      <c r="N116" s="15">
        <v>96</v>
      </c>
      <c r="O116" s="15">
        <v>96</v>
      </c>
      <c r="P116" s="15">
        <v>96</v>
      </c>
      <c r="Q116" s="15">
        <v>96</v>
      </c>
      <c r="R116" s="15">
        <v>96</v>
      </c>
      <c r="S116" s="15">
        <v>95</v>
      </c>
      <c r="T116" s="15">
        <v>96</v>
      </c>
      <c r="U116" s="15">
        <v>96</v>
      </c>
      <c r="V116" s="15">
        <v>95</v>
      </c>
      <c r="W116" s="15">
        <v>96</v>
      </c>
      <c r="X116" s="15">
        <v>96</v>
      </c>
      <c r="Y116" s="15">
        <v>95</v>
      </c>
      <c r="Z116" s="15">
        <v>96</v>
      </c>
      <c r="AA116" s="15">
        <v>97</v>
      </c>
      <c r="AB116" s="15">
        <v>95</v>
      </c>
      <c r="AC116" s="15">
        <v>96</v>
      </c>
      <c r="AD116" s="15">
        <v>97</v>
      </c>
      <c r="AE116" s="15">
        <v>95</v>
      </c>
      <c r="AF116" s="15">
        <v>96</v>
      </c>
      <c r="AG116" s="15">
        <v>97</v>
      </c>
      <c r="AH116" s="15">
        <v>94</v>
      </c>
      <c r="AI116" s="15">
        <v>96</v>
      </c>
      <c r="AJ116" s="15">
        <v>97</v>
      </c>
      <c r="AK116" s="15">
        <v>94</v>
      </c>
      <c r="AL116" s="15" t="s">
        <v>259</v>
      </c>
      <c r="AM116" s="15" t="s">
        <v>259</v>
      </c>
      <c r="AN116" s="15" t="s">
        <v>259</v>
      </c>
      <c r="AO116" s="15" t="s">
        <v>259</v>
      </c>
      <c r="AP116" s="15" t="s">
        <v>259</v>
      </c>
      <c r="AQ116" s="15" t="s">
        <v>259</v>
      </c>
      <c r="AR116" s="15" t="s">
        <v>259</v>
      </c>
      <c r="AS116" s="15" t="s">
        <v>259</v>
      </c>
      <c r="AT116" s="15" t="s">
        <v>259</v>
      </c>
      <c r="AU116" s="15" t="s">
        <v>259</v>
      </c>
      <c r="AV116" s="15" t="s">
        <v>259</v>
      </c>
      <c r="AW116" s="15" t="s">
        <v>259</v>
      </c>
      <c r="AX116" s="15" t="s">
        <v>259</v>
      </c>
      <c r="AY116" s="15" t="s">
        <v>259</v>
      </c>
      <c r="AZ116" s="15" t="s">
        <v>259</v>
      </c>
      <c r="BA116" s="15" t="s">
        <v>259</v>
      </c>
      <c r="BB116" s="15" t="s">
        <v>259</v>
      </c>
      <c r="BC116" s="16" t="s">
        <v>259</v>
      </c>
    </row>
    <row r="117" spans="1:55" ht="15.75" thickBot="1" x14ac:dyDescent="0.25">
      <c r="A117" s="22" t="s">
        <v>116</v>
      </c>
      <c r="B117" s="20">
        <f>AVERAGE(Table4[[#This Row],[2017 Urban Population using at least basic drinking-water services (%)]],Table4[[#This Row],[2017 Rural Population using at least basic drinking-water services (%)]])</f>
        <v>84</v>
      </c>
      <c r="C117" s="12">
        <v>97</v>
      </c>
      <c r="D117" s="13">
        <v>71</v>
      </c>
      <c r="E117" s="11">
        <v>87</v>
      </c>
      <c r="F117" s="12">
        <v>97</v>
      </c>
      <c r="G117" s="12">
        <v>71</v>
      </c>
      <c r="H117" s="12">
        <v>85</v>
      </c>
      <c r="I117" s="12">
        <v>96</v>
      </c>
      <c r="J117" s="12">
        <v>68</v>
      </c>
      <c r="K117" s="12">
        <v>84</v>
      </c>
      <c r="L117" s="12">
        <v>96</v>
      </c>
      <c r="M117" s="12">
        <v>65</v>
      </c>
      <c r="N117" s="12">
        <v>82</v>
      </c>
      <c r="O117" s="12">
        <v>96</v>
      </c>
      <c r="P117" s="12">
        <v>62</v>
      </c>
      <c r="Q117" s="12">
        <v>81</v>
      </c>
      <c r="R117" s="12">
        <v>95</v>
      </c>
      <c r="S117" s="12">
        <v>59</v>
      </c>
      <c r="T117" s="12">
        <v>79</v>
      </c>
      <c r="U117" s="12">
        <v>95</v>
      </c>
      <c r="V117" s="12">
        <v>56</v>
      </c>
      <c r="W117" s="12">
        <v>77</v>
      </c>
      <c r="X117" s="12">
        <v>95</v>
      </c>
      <c r="Y117" s="12">
        <v>53</v>
      </c>
      <c r="Z117" s="12">
        <v>76</v>
      </c>
      <c r="AA117" s="12">
        <v>95</v>
      </c>
      <c r="AB117" s="12">
        <v>51</v>
      </c>
      <c r="AC117" s="12">
        <v>74</v>
      </c>
      <c r="AD117" s="12">
        <v>94</v>
      </c>
      <c r="AE117" s="12">
        <v>48</v>
      </c>
      <c r="AF117" s="12">
        <v>73</v>
      </c>
      <c r="AG117" s="12">
        <v>94</v>
      </c>
      <c r="AH117" s="12">
        <v>45</v>
      </c>
      <c r="AI117" s="12">
        <v>71</v>
      </c>
      <c r="AJ117" s="12">
        <v>94</v>
      </c>
      <c r="AK117" s="12">
        <v>43</v>
      </c>
      <c r="AL117" s="12">
        <v>69</v>
      </c>
      <c r="AM117" s="12">
        <v>93</v>
      </c>
      <c r="AN117" s="12">
        <v>40</v>
      </c>
      <c r="AO117" s="12">
        <v>68</v>
      </c>
      <c r="AP117" s="12">
        <v>93</v>
      </c>
      <c r="AQ117" s="12">
        <v>38</v>
      </c>
      <c r="AR117" s="12">
        <v>66</v>
      </c>
      <c r="AS117" s="12">
        <v>93</v>
      </c>
      <c r="AT117" s="12">
        <v>35</v>
      </c>
      <c r="AU117" s="12">
        <v>65</v>
      </c>
      <c r="AV117" s="12">
        <v>92</v>
      </c>
      <c r="AW117" s="12">
        <v>33</v>
      </c>
      <c r="AX117" s="12">
        <v>64</v>
      </c>
      <c r="AY117" s="12">
        <v>92</v>
      </c>
      <c r="AZ117" s="12">
        <v>30</v>
      </c>
      <c r="BA117" s="12">
        <v>62</v>
      </c>
      <c r="BB117" s="12">
        <v>92</v>
      </c>
      <c r="BC117" s="13">
        <v>28</v>
      </c>
    </row>
    <row r="118" spans="1:55" ht="15.75" thickBot="1" x14ac:dyDescent="0.25">
      <c r="A118" s="21" t="s">
        <v>117</v>
      </c>
      <c r="B118" s="20">
        <f>AVERAGE(Table4[[#This Row],[2017 Urban Population using at least basic drinking-water services (%)]],Table4[[#This Row],[2017 Rural Population using at least basic drinking-water services (%)]])</f>
        <v>62</v>
      </c>
      <c r="C118" s="15">
        <v>84</v>
      </c>
      <c r="D118" s="16">
        <v>40</v>
      </c>
      <c r="E118" s="14">
        <v>53</v>
      </c>
      <c r="F118" s="15">
        <v>83</v>
      </c>
      <c r="G118" s="15">
        <v>38</v>
      </c>
      <c r="H118" s="15">
        <v>51</v>
      </c>
      <c r="I118" s="15">
        <v>81</v>
      </c>
      <c r="J118" s="15">
        <v>36</v>
      </c>
      <c r="K118" s="15">
        <v>49</v>
      </c>
      <c r="L118" s="15">
        <v>79</v>
      </c>
      <c r="M118" s="15">
        <v>33</v>
      </c>
      <c r="N118" s="15">
        <v>47</v>
      </c>
      <c r="O118" s="15">
        <v>78</v>
      </c>
      <c r="P118" s="15">
        <v>31</v>
      </c>
      <c r="Q118" s="15">
        <v>44</v>
      </c>
      <c r="R118" s="15">
        <v>76</v>
      </c>
      <c r="S118" s="15">
        <v>29</v>
      </c>
      <c r="T118" s="15">
        <v>42</v>
      </c>
      <c r="U118" s="15">
        <v>75</v>
      </c>
      <c r="V118" s="15">
        <v>27</v>
      </c>
      <c r="W118" s="15">
        <v>40</v>
      </c>
      <c r="X118" s="15">
        <v>73</v>
      </c>
      <c r="Y118" s="15">
        <v>25</v>
      </c>
      <c r="Z118" s="15">
        <v>38</v>
      </c>
      <c r="AA118" s="15">
        <v>71</v>
      </c>
      <c r="AB118" s="15">
        <v>23</v>
      </c>
      <c r="AC118" s="15">
        <v>36</v>
      </c>
      <c r="AD118" s="15">
        <v>70</v>
      </c>
      <c r="AE118" s="15">
        <v>20</v>
      </c>
      <c r="AF118" s="15">
        <v>33</v>
      </c>
      <c r="AG118" s="15">
        <v>68</v>
      </c>
      <c r="AH118" s="15">
        <v>18</v>
      </c>
      <c r="AI118" s="15">
        <v>31</v>
      </c>
      <c r="AJ118" s="15">
        <v>66</v>
      </c>
      <c r="AK118" s="15">
        <v>16</v>
      </c>
      <c r="AL118" s="15">
        <v>29</v>
      </c>
      <c r="AM118" s="15">
        <v>65</v>
      </c>
      <c r="AN118" s="15">
        <v>14</v>
      </c>
      <c r="AO118" s="15">
        <v>27</v>
      </c>
      <c r="AP118" s="15">
        <v>63</v>
      </c>
      <c r="AQ118" s="15">
        <v>12</v>
      </c>
      <c r="AR118" s="15">
        <v>25</v>
      </c>
      <c r="AS118" s="15">
        <v>62</v>
      </c>
      <c r="AT118" s="15">
        <v>10</v>
      </c>
      <c r="AU118" s="15">
        <v>23</v>
      </c>
      <c r="AV118" s="15">
        <v>60</v>
      </c>
      <c r="AW118" s="15">
        <v>8</v>
      </c>
      <c r="AX118" s="15">
        <v>21</v>
      </c>
      <c r="AY118" s="15">
        <v>58</v>
      </c>
      <c r="AZ118" s="15">
        <v>6</v>
      </c>
      <c r="BA118" s="15">
        <v>20</v>
      </c>
      <c r="BB118" s="15">
        <v>58</v>
      </c>
      <c r="BC118" s="16">
        <v>4</v>
      </c>
    </row>
    <row r="119" spans="1:55" ht="15.75" thickBot="1" x14ac:dyDescent="0.25">
      <c r="A119" s="22" t="s">
        <v>118</v>
      </c>
      <c r="B119" s="20">
        <f>AVERAGE(Table4[[#This Row],[2017 Urban Population using at least basic drinking-water services (%)]],Table4[[#This Row],[2017 Rural Population using at least basic drinking-water services (%)]])</f>
        <v>85</v>
      </c>
      <c r="C119" s="12">
        <v>93</v>
      </c>
      <c r="D119" s="13">
        <v>77</v>
      </c>
      <c r="E119" s="11">
        <v>81</v>
      </c>
      <c r="F119" s="12">
        <v>92</v>
      </c>
      <c r="G119" s="12">
        <v>76</v>
      </c>
      <c r="H119" s="12">
        <v>80</v>
      </c>
      <c r="I119" s="12">
        <v>92</v>
      </c>
      <c r="J119" s="12">
        <v>75</v>
      </c>
      <c r="K119" s="12">
        <v>78</v>
      </c>
      <c r="L119" s="12">
        <v>91</v>
      </c>
      <c r="M119" s="12">
        <v>73</v>
      </c>
      <c r="N119" s="12">
        <v>76</v>
      </c>
      <c r="O119" s="12">
        <v>89</v>
      </c>
      <c r="P119" s="12">
        <v>70</v>
      </c>
      <c r="Q119" s="12">
        <v>73</v>
      </c>
      <c r="R119" s="12">
        <v>87</v>
      </c>
      <c r="S119" s="12">
        <v>67</v>
      </c>
      <c r="T119" s="12">
        <v>71</v>
      </c>
      <c r="U119" s="12">
        <v>86</v>
      </c>
      <c r="V119" s="12">
        <v>65</v>
      </c>
      <c r="W119" s="12">
        <v>68</v>
      </c>
      <c r="X119" s="12">
        <v>84</v>
      </c>
      <c r="Y119" s="12">
        <v>62</v>
      </c>
      <c r="Z119" s="12">
        <v>66</v>
      </c>
      <c r="AA119" s="12">
        <v>83</v>
      </c>
      <c r="AB119" s="12">
        <v>59</v>
      </c>
      <c r="AC119" s="12">
        <v>64</v>
      </c>
      <c r="AD119" s="12">
        <v>81</v>
      </c>
      <c r="AE119" s="12">
        <v>57</v>
      </c>
      <c r="AF119" s="12">
        <v>61</v>
      </c>
      <c r="AG119" s="12">
        <v>79</v>
      </c>
      <c r="AH119" s="12">
        <v>54</v>
      </c>
      <c r="AI119" s="12">
        <v>59</v>
      </c>
      <c r="AJ119" s="12">
        <v>78</v>
      </c>
      <c r="AK119" s="12">
        <v>52</v>
      </c>
      <c r="AL119" s="12">
        <v>57</v>
      </c>
      <c r="AM119" s="12">
        <v>76</v>
      </c>
      <c r="AN119" s="12">
        <v>49</v>
      </c>
      <c r="AO119" s="12">
        <v>55</v>
      </c>
      <c r="AP119" s="12">
        <v>75</v>
      </c>
      <c r="AQ119" s="12">
        <v>47</v>
      </c>
      <c r="AR119" s="12">
        <v>53</v>
      </c>
      <c r="AS119" s="12">
        <v>73</v>
      </c>
      <c r="AT119" s="12">
        <v>45</v>
      </c>
      <c r="AU119" s="12">
        <v>50</v>
      </c>
      <c r="AV119" s="12">
        <v>71</v>
      </c>
      <c r="AW119" s="12">
        <v>42</v>
      </c>
      <c r="AX119" s="12">
        <v>48</v>
      </c>
      <c r="AY119" s="12">
        <v>70</v>
      </c>
      <c r="AZ119" s="12">
        <v>40</v>
      </c>
      <c r="BA119" s="12">
        <v>46</v>
      </c>
      <c r="BB119" s="12">
        <v>68</v>
      </c>
      <c r="BC119" s="13">
        <v>38</v>
      </c>
    </row>
    <row r="120" spans="1:55" ht="15.75" thickBot="1" x14ac:dyDescent="0.25">
      <c r="A120" s="21" t="s">
        <v>119</v>
      </c>
      <c r="B120" s="20">
        <f>AVERAGE(Table4[[#This Row],[2017 Urban Population using at least basic drinking-water services (%)]],Table4[[#This Row],[2017 Rural Population using at least basic drinking-water services (%)]])</f>
        <v>82.5</v>
      </c>
      <c r="C120" s="15">
        <v>96</v>
      </c>
      <c r="D120" s="16">
        <v>69</v>
      </c>
      <c r="E120" s="14">
        <v>82</v>
      </c>
      <c r="F120" s="15">
        <v>97</v>
      </c>
      <c r="G120" s="15">
        <v>69</v>
      </c>
      <c r="H120" s="15">
        <v>82</v>
      </c>
      <c r="I120" s="15">
        <v>97</v>
      </c>
      <c r="J120" s="15">
        <v>69</v>
      </c>
      <c r="K120" s="15">
        <v>82</v>
      </c>
      <c r="L120" s="15">
        <v>97</v>
      </c>
      <c r="M120" s="15">
        <v>69</v>
      </c>
      <c r="N120" s="15">
        <v>81</v>
      </c>
      <c r="O120" s="15">
        <v>97</v>
      </c>
      <c r="P120" s="15">
        <v>69</v>
      </c>
      <c r="Q120" s="15">
        <v>81</v>
      </c>
      <c r="R120" s="15">
        <v>97</v>
      </c>
      <c r="S120" s="15">
        <v>68</v>
      </c>
      <c r="T120" s="15">
        <v>80</v>
      </c>
      <c r="U120" s="15">
        <v>97</v>
      </c>
      <c r="V120" s="15">
        <v>68</v>
      </c>
      <c r="W120" s="15">
        <v>80</v>
      </c>
      <c r="X120" s="15">
        <v>97</v>
      </c>
      <c r="Y120" s="15">
        <v>68</v>
      </c>
      <c r="Z120" s="15">
        <v>80</v>
      </c>
      <c r="AA120" s="15">
        <v>97</v>
      </c>
      <c r="AB120" s="15">
        <v>68</v>
      </c>
      <c r="AC120" s="15">
        <v>79</v>
      </c>
      <c r="AD120" s="15">
        <v>97</v>
      </c>
      <c r="AE120" s="15">
        <v>68</v>
      </c>
      <c r="AF120" s="15">
        <v>79</v>
      </c>
      <c r="AG120" s="15">
        <v>97</v>
      </c>
      <c r="AH120" s="15">
        <v>68</v>
      </c>
      <c r="AI120" s="15">
        <v>79</v>
      </c>
      <c r="AJ120" s="15">
        <v>97</v>
      </c>
      <c r="AK120" s="15">
        <v>67</v>
      </c>
      <c r="AL120" s="15">
        <v>78</v>
      </c>
      <c r="AM120" s="15">
        <v>98</v>
      </c>
      <c r="AN120" s="15">
        <v>67</v>
      </c>
      <c r="AO120" s="15">
        <v>78</v>
      </c>
      <c r="AP120" s="15">
        <v>98</v>
      </c>
      <c r="AQ120" s="15">
        <v>67</v>
      </c>
      <c r="AR120" s="15">
        <v>78</v>
      </c>
      <c r="AS120" s="15">
        <v>98</v>
      </c>
      <c r="AT120" s="15">
        <v>67</v>
      </c>
      <c r="AU120" s="15">
        <v>77</v>
      </c>
      <c r="AV120" s="15">
        <v>98</v>
      </c>
      <c r="AW120" s="15">
        <v>67</v>
      </c>
      <c r="AX120" s="15">
        <v>77</v>
      </c>
      <c r="AY120" s="15">
        <v>98</v>
      </c>
      <c r="AZ120" s="15">
        <v>67</v>
      </c>
      <c r="BA120" s="15">
        <v>77</v>
      </c>
      <c r="BB120" s="15">
        <v>98</v>
      </c>
      <c r="BC120" s="16">
        <v>66</v>
      </c>
    </row>
    <row r="121" spans="1:55" ht="15.75" thickBot="1" x14ac:dyDescent="0.25">
      <c r="A121" s="22" t="s">
        <v>120</v>
      </c>
      <c r="B121" s="20">
        <f>AVERAGE(Table4[[#This Row],[2017 Urban Population using at least basic drinking-water services (%)]],Table4[[#This Row],[2017 Rural Population using at least basic drinking-water services (%)]])</f>
        <v>99</v>
      </c>
      <c r="C121" s="12">
        <v>99</v>
      </c>
      <c r="D121" s="13" t="s">
        <v>259</v>
      </c>
      <c r="E121" s="11">
        <v>99</v>
      </c>
      <c r="F121" s="12">
        <v>99</v>
      </c>
      <c r="G121" s="12" t="s">
        <v>259</v>
      </c>
      <c r="H121" s="12">
        <v>99</v>
      </c>
      <c r="I121" s="12">
        <v>99</v>
      </c>
      <c r="J121" s="12" t="s">
        <v>259</v>
      </c>
      <c r="K121" s="12">
        <v>99</v>
      </c>
      <c r="L121" s="12">
        <v>99</v>
      </c>
      <c r="M121" s="12" t="s">
        <v>259</v>
      </c>
      <c r="N121" s="12">
        <v>99</v>
      </c>
      <c r="O121" s="12">
        <v>99</v>
      </c>
      <c r="P121" s="12" t="s">
        <v>259</v>
      </c>
      <c r="Q121" s="12">
        <v>99</v>
      </c>
      <c r="R121" s="12">
        <v>99</v>
      </c>
      <c r="S121" s="12" t="s">
        <v>259</v>
      </c>
      <c r="T121" s="12">
        <v>98</v>
      </c>
      <c r="U121" s="12">
        <v>98</v>
      </c>
      <c r="V121" s="12" t="s">
        <v>259</v>
      </c>
      <c r="W121" s="12">
        <v>98</v>
      </c>
      <c r="X121" s="12">
        <v>98</v>
      </c>
      <c r="Y121" s="12" t="s">
        <v>259</v>
      </c>
      <c r="Z121" s="12">
        <v>98</v>
      </c>
      <c r="AA121" s="12">
        <v>98</v>
      </c>
      <c r="AB121" s="12" t="s">
        <v>259</v>
      </c>
      <c r="AC121" s="12">
        <v>98</v>
      </c>
      <c r="AD121" s="12">
        <v>98</v>
      </c>
      <c r="AE121" s="12" t="s">
        <v>259</v>
      </c>
      <c r="AF121" s="12">
        <v>98</v>
      </c>
      <c r="AG121" s="12">
        <v>98</v>
      </c>
      <c r="AH121" s="12" t="s">
        <v>259</v>
      </c>
      <c r="AI121" s="12">
        <v>97</v>
      </c>
      <c r="AJ121" s="12">
        <v>97</v>
      </c>
      <c r="AK121" s="12" t="s">
        <v>259</v>
      </c>
      <c r="AL121" s="12">
        <v>97</v>
      </c>
      <c r="AM121" s="12">
        <v>97</v>
      </c>
      <c r="AN121" s="12" t="s">
        <v>259</v>
      </c>
      <c r="AO121" s="12">
        <v>97</v>
      </c>
      <c r="AP121" s="12">
        <v>97</v>
      </c>
      <c r="AQ121" s="12" t="s">
        <v>259</v>
      </c>
      <c r="AR121" s="12">
        <v>97</v>
      </c>
      <c r="AS121" s="12">
        <v>97</v>
      </c>
      <c r="AT121" s="12" t="s">
        <v>259</v>
      </c>
      <c r="AU121" s="12">
        <v>96</v>
      </c>
      <c r="AV121" s="12">
        <v>96</v>
      </c>
      <c r="AW121" s="12" t="s">
        <v>259</v>
      </c>
      <c r="AX121" s="12">
        <v>96</v>
      </c>
      <c r="AY121" s="12">
        <v>96</v>
      </c>
      <c r="AZ121" s="12" t="s">
        <v>259</v>
      </c>
      <c r="BA121" s="12">
        <v>96</v>
      </c>
      <c r="BB121" s="12">
        <v>96</v>
      </c>
      <c r="BC121" s="13" t="s">
        <v>259</v>
      </c>
    </row>
    <row r="122" spans="1:55" ht="15.75" thickBot="1" x14ac:dyDescent="0.25">
      <c r="A122" s="21" t="s">
        <v>121</v>
      </c>
      <c r="B122" s="20">
        <f>AVERAGE(Table4[[#This Row],[2017 Urban Population using at least basic drinking-water services (%)]],Table4[[#This Row],[2017 Rural Population using at least basic drinking-water services (%)]])</f>
        <v>89</v>
      </c>
      <c r="C122" s="15">
        <v>89</v>
      </c>
      <c r="D122" s="16">
        <v>89</v>
      </c>
      <c r="E122" s="14">
        <v>88</v>
      </c>
      <c r="F122" s="15">
        <v>89</v>
      </c>
      <c r="G122" s="15">
        <v>88</v>
      </c>
      <c r="H122" s="15">
        <v>88</v>
      </c>
      <c r="I122" s="15">
        <v>90</v>
      </c>
      <c r="J122" s="15">
        <v>87</v>
      </c>
      <c r="K122" s="15">
        <v>87</v>
      </c>
      <c r="L122" s="15">
        <v>90</v>
      </c>
      <c r="M122" s="15">
        <v>87</v>
      </c>
      <c r="N122" s="15">
        <v>87</v>
      </c>
      <c r="O122" s="15">
        <v>90</v>
      </c>
      <c r="P122" s="15">
        <v>86</v>
      </c>
      <c r="Q122" s="15">
        <v>86</v>
      </c>
      <c r="R122" s="15">
        <v>90</v>
      </c>
      <c r="S122" s="15">
        <v>86</v>
      </c>
      <c r="T122" s="15">
        <v>86</v>
      </c>
      <c r="U122" s="15">
        <v>90</v>
      </c>
      <c r="V122" s="15">
        <v>85</v>
      </c>
      <c r="W122" s="15">
        <v>85</v>
      </c>
      <c r="X122" s="15">
        <v>91</v>
      </c>
      <c r="Y122" s="15">
        <v>84</v>
      </c>
      <c r="Z122" s="15">
        <v>85</v>
      </c>
      <c r="AA122" s="15">
        <v>91</v>
      </c>
      <c r="AB122" s="15">
        <v>84</v>
      </c>
      <c r="AC122" s="15">
        <v>84</v>
      </c>
      <c r="AD122" s="15">
        <v>91</v>
      </c>
      <c r="AE122" s="15">
        <v>83</v>
      </c>
      <c r="AF122" s="15">
        <v>84</v>
      </c>
      <c r="AG122" s="15">
        <v>91</v>
      </c>
      <c r="AH122" s="15">
        <v>82</v>
      </c>
      <c r="AI122" s="15">
        <v>83</v>
      </c>
      <c r="AJ122" s="15">
        <v>92</v>
      </c>
      <c r="AK122" s="15">
        <v>82</v>
      </c>
      <c r="AL122" s="15">
        <v>83</v>
      </c>
      <c r="AM122" s="15">
        <v>92</v>
      </c>
      <c r="AN122" s="15">
        <v>81</v>
      </c>
      <c r="AO122" s="15">
        <v>82</v>
      </c>
      <c r="AP122" s="15">
        <v>92</v>
      </c>
      <c r="AQ122" s="15">
        <v>81</v>
      </c>
      <c r="AR122" s="15">
        <v>82</v>
      </c>
      <c r="AS122" s="15">
        <v>92</v>
      </c>
      <c r="AT122" s="15">
        <v>80</v>
      </c>
      <c r="AU122" s="15">
        <v>81</v>
      </c>
      <c r="AV122" s="15">
        <v>93</v>
      </c>
      <c r="AW122" s="15">
        <v>79</v>
      </c>
      <c r="AX122" s="15">
        <v>81</v>
      </c>
      <c r="AY122" s="15">
        <v>93</v>
      </c>
      <c r="AZ122" s="15">
        <v>79</v>
      </c>
      <c r="BA122" s="15">
        <v>80</v>
      </c>
      <c r="BB122" s="15">
        <v>93</v>
      </c>
      <c r="BC122" s="16">
        <v>78</v>
      </c>
    </row>
    <row r="123" spans="1:55" ht="15.75" thickBot="1" x14ac:dyDescent="0.25">
      <c r="A123" s="22" t="s">
        <v>122</v>
      </c>
      <c r="B123" s="20">
        <f>AVERAGE(Table4[[#This Row],[2017 Urban Population using at least basic drinking-water services (%)]],Table4[[#This Row],[2017 Rural Population using at least basic drinking-water services (%)]])</f>
        <v>100</v>
      </c>
      <c r="C123" s="12">
        <v>100</v>
      </c>
      <c r="D123" s="13">
        <v>100</v>
      </c>
      <c r="E123" s="11">
        <v>100</v>
      </c>
      <c r="F123" s="12">
        <v>100</v>
      </c>
      <c r="G123" s="12">
        <v>100</v>
      </c>
      <c r="H123" s="12">
        <v>100</v>
      </c>
      <c r="I123" s="12">
        <v>100</v>
      </c>
      <c r="J123" s="12">
        <v>100</v>
      </c>
      <c r="K123" s="12">
        <v>100</v>
      </c>
      <c r="L123" s="12">
        <v>100</v>
      </c>
      <c r="M123" s="12">
        <v>100</v>
      </c>
      <c r="N123" s="12">
        <v>100</v>
      </c>
      <c r="O123" s="12">
        <v>100</v>
      </c>
      <c r="P123" s="12">
        <v>100</v>
      </c>
      <c r="Q123" s="12">
        <v>100</v>
      </c>
      <c r="R123" s="12">
        <v>100</v>
      </c>
      <c r="S123" s="12">
        <v>100</v>
      </c>
      <c r="T123" s="12">
        <v>100</v>
      </c>
      <c r="U123" s="12">
        <v>100</v>
      </c>
      <c r="V123" s="12">
        <v>100</v>
      </c>
      <c r="W123" s="12">
        <v>100</v>
      </c>
      <c r="X123" s="12">
        <v>100</v>
      </c>
      <c r="Y123" s="12">
        <v>100</v>
      </c>
      <c r="Z123" s="12">
        <v>100</v>
      </c>
      <c r="AA123" s="12">
        <v>100</v>
      </c>
      <c r="AB123" s="12">
        <v>100</v>
      </c>
      <c r="AC123" s="12">
        <v>100</v>
      </c>
      <c r="AD123" s="12">
        <v>100</v>
      </c>
      <c r="AE123" s="12">
        <v>100</v>
      </c>
      <c r="AF123" s="12">
        <v>100</v>
      </c>
      <c r="AG123" s="12">
        <v>100</v>
      </c>
      <c r="AH123" s="12">
        <v>100</v>
      </c>
      <c r="AI123" s="12">
        <v>100</v>
      </c>
      <c r="AJ123" s="12">
        <v>100</v>
      </c>
      <c r="AK123" s="12">
        <v>100</v>
      </c>
      <c r="AL123" s="12">
        <v>100</v>
      </c>
      <c r="AM123" s="12">
        <v>100</v>
      </c>
      <c r="AN123" s="12">
        <v>100</v>
      </c>
      <c r="AO123" s="12">
        <v>100</v>
      </c>
      <c r="AP123" s="12">
        <v>100</v>
      </c>
      <c r="AQ123" s="12">
        <v>100</v>
      </c>
      <c r="AR123" s="12">
        <v>100</v>
      </c>
      <c r="AS123" s="12">
        <v>100</v>
      </c>
      <c r="AT123" s="12">
        <v>100</v>
      </c>
      <c r="AU123" s="12">
        <v>100</v>
      </c>
      <c r="AV123" s="12">
        <v>100</v>
      </c>
      <c r="AW123" s="12">
        <v>100</v>
      </c>
      <c r="AX123" s="12">
        <v>100</v>
      </c>
      <c r="AY123" s="12">
        <v>100</v>
      </c>
      <c r="AZ123" s="12">
        <v>100</v>
      </c>
      <c r="BA123" s="12">
        <v>100</v>
      </c>
      <c r="BB123" s="12">
        <v>100</v>
      </c>
      <c r="BC123" s="13">
        <v>100</v>
      </c>
    </row>
    <row r="124" spans="1:55" ht="15.75" thickBot="1" x14ac:dyDescent="0.25">
      <c r="A124" s="21" t="s">
        <v>123</v>
      </c>
      <c r="B124" s="20">
        <f>AVERAGE(Table4[[#This Row],[2017 Urban Population using at least basic drinking-water services (%)]],Table4[[#This Row],[2017 Rural Population using at least basic drinking-water services (%)]])</f>
        <v>100</v>
      </c>
      <c r="C124" s="15">
        <v>100</v>
      </c>
      <c r="D124" s="16">
        <v>100</v>
      </c>
      <c r="E124" s="14">
        <v>100</v>
      </c>
      <c r="F124" s="15">
        <v>100</v>
      </c>
      <c r="G124" s="15">
        <v>100</v>
      </c>
      <c r="H124" s="15">
        <v>100</v>
      </c>
      <c r="I124" s="15">
        <v>100</v>
      </c>
      <c r="J124" s="15">
        <v>100</v>
      </c>
      <c r="K124" s="15">
        <v>100</v>
      </c>
      <c r="L124" s="15">
        <v>100</v>
      </c>
      <c r="M124" s="15">
        <v>100</v>
      </c>
      <c r="N124" s="15">
        <v>100</v>
      </c>
      <c r="O124" s="15">
        <v>100</v>
      </c>
      <c r="P124" s="15">
        <v>100</v>
      </c>
      <c r="Q124" s="15">
        <v>100</v>
      </c>
      <c r="R124" s="15">
        <v>100</v>
      </c>
      <c r="S124" s="15">
        <v>100</v>
      </c>
      <c r="T124" s="15">
        <v>100</v>
      </c>
      <c r="U124" s="15">
        <v>100</v>
      </c>
      <c r="V124" s="15">
        <v>100</v>
      </c>
      <c r="W124" s="15">
        <v>100</v>
      </c>
      <c r="X124" s="15">
        <v>100</v>
      </c>
      <c r="Y124" s="15">
        <v>100</v>
      </c>
      <c r="Z124" s="15">
        <v>100</v>
      </c>
      <c r="AA124" s="15">
        <v>100</v>
      </c>
      <c r="AB124" s="15">
        <v>100</v>
      </c>
      <c r="AC124" s="15">
        <v>100</v>
      </c>
      <c r="AD124" s="15">
        <v>100</v>
      </c>
      <c r="AE124" s="15">
        <v>100</v>
      </c>
      <c r="AF124" s="15">
        <v>100</v>
      </c>
      <c r="AG124" s="15">
        <v>100</v>
      </c>
      <c r="AH124" s="15">
        <v>100</v>
      </c>
      <c r="AI124" s="15">
        <v>100</v>
      </c>
      <c r="AJ124" s="15">
        <v>100</v>
      </c>
      <c r="AK124" s="15">
        <v>100</v>
      </c>
      <c r="AL124" s="15">
        <v>100</v>
      </c>
      <c r="AM124" s="15">
        <v>100</v>
      </c>
      <c r="AN124" s="15">
        <v>100</v>
      </c>
      <c r="AO124" s="15">
        <v>100</v>
      </c>
      <c r="AP124" s="15">
        <v>100</v>
      </c>
      <c r="AQ124" s="15">
        <v>100</v>
      </c>
      <c r="AR124" s="15">
        <v>100</v>
      </c>
      <c r="AS124" s="15">
        <v>100</v>
      </c>
      <c r="AT124" s="15">
        <v>100</v>
      </c>
      <c r="AU124" s="15">
        <v>100</v>
      </c>
      <c r="AV124" s="15">
        <v>100</v>
      </c>
      <c r="AW124" s="15">
        <v>100</v>
      </c>
      <c r="AX124" s="15">
        <v>100</v>
      </c>
      <c r="AY124" s="15">
        <v>100</v>
      </c>
      <c r="AZ124" s="15">
        <v>100</v>
      </c>
      <c r="BA124" s="15">
        <v>100</v>
      </c>
      <c r="BB124" s="15">
        <v>100</v>
      </c>
      <c r="BC124" s="16">
        <v>100</v>
      </c>
    </row>
    <row r="125" spans="1:55" ht="15.75" thickBot="1" x14ac:dyDescent="0.25">
      <c r="A125" s="22" t="s">
        <v>124</v>
      </c>
      <c r="B125" s="20">
        <f>AVERAGE(Table4[[#This Row],[2017 Urban Population using at least basic drinking-water services (%)]],Table4[[#This Row],[2017 Rural Population using at least basic drinking-water services (%)]])</f>
        <v>78.5</v>
      </c>
      <c r="C125" s="12">
        <v>98</v>
      </c>
      <c r="D125" s="13">
        <v>59</v>
      </c>
      <c r="E125" s="11">
        <v>82</v>
      </c>
      <c r="F125" s="12">
        <v>98</v>
      </c>
      <c r="G125" s="12">
        <v>59</v>
      </c>
      <c r="H125" s="12">
        <v>81</v>
      </c>
      <c r="I125" s="12">
        <v>97</v>
      </c>
      <c r="J125" s="12">
        <v>60</v>
      </c>
      <c r="K125" s="12">
        <v>81</v>
      </c>
      <c r="L125" s="12">
        <v>97</v>
      </c>
      <c r="M125" s="12">
        <v>60</v>
      </c>
      <c r="N125" s="12">
        <v>81</v>
      </c>
      <c r="O125" s="12">
        <v>97</v>
      </c>
      <c r="P125" s="12">
        <v>60</v>
      </c>
      <c r="Q125" s="12">
        <v>81</v>
      </c>
      <c r="R125" s="12">
        <v>97</v>
      </c>
      <c r="S125" s="12">
        <v>60</v>
      </c>
      <c r="T125" s="12">
        <v>81</v>
      </c>
      <c r="U125" s="12">
        <v>97</v>
      </c>
      <c r="V125" s="12">
        <v>61</v>
      </c>
      <c r="W125" s="12">
        <v>81</v>
      </c>
      <c r="X125" s="12">
        <v>97</v>
      </c>
      <c r="Y125" s="12">
        <v>61</v>
      </c>
      <c r="Z125" s="12">
        <v>81</v>
      </c>
      <c r="AA125" s="12">
        <v>97</v>
      </c>
      <c r="AB125" s="12">
        <v>61</v>
      </c>
      <c r="AC125" s="12">
        <v>81</v>
      </c>
      <c r="AD125" s="12">
        <v>97</v>
      </c>
      <c r="AE125" s="12">
        <v>61</v>
      </c>
      <c r="AF125" s="12">
        <v>81</v>
      </c>
      <c r="AG125" s="12">
        <v>97</v>
      </c>
      <c r="AH125" s="12">
        <v>62</v>
      </c>
      <c r="AI125" s="12">
        <v>81</v>
      </c>
      <c r="AJ125" s="12">
        <v>96</v>
      </c>
      <c r="AK125" s="12">
        <v>62</v>
      </c>
      <c r="AL125" s="12">
        <v>81</v>
      </c>
      <c r="AM125" s="12">
        <v>96</v>
      </c>
      <c r="AN125" s="12">
        <v>62</v>
      </c>
      <c r="AO125" s="12">
        <v>81</v>
      </c>
      <c r="AP125" s="12">
        <v>96</v>
      </c>
      <c r="AQ125" s="12">
        <v>62</v>
      </c>
      <c r="AR125" s="12">
        <v>81</v>
      </c>
      <c r="AS125" s="12">
        <v>96</v>
      </c>
      <c r="AT125" s="12">
        <v>63</v>
      </c>
      <c r="AU125" s="12">
        <v>81</v>
      </c>
      <c r="AV125" s="12">
        <v>96</v>
      </c>
      <c r="AW125" s="12">
        <v>63</v>
      </c>
      <c r="AX125" s="12">
        <v>81</v>
      </c>
      <c r="AY125" s="12">
        <v>96</v>
      </c>
      <c r="AZ125" s="12">
        <v>63</v>
      </c>
      <c r="BA125" s="12">
        <v>81</v>
      </c>
      <c r="BB125" s="12">
        <v>96</v>
      </c>
      <c r="BC125" s="13">
        <v>63</v>
      </c>
    </row>
    <row r="126" spans="1:55" ht="15.75" thickBot="1" x14ac:dyDescent="0.25">
      <c r="A126" s="21" t="s">
        <v>125</v>
      </c>
      <c r="B126" s="20">
        <f>AVERAGE(Table4[[#This Row],[2017 Urban Population using at least basic drinking-water services (%)]],Table4[[#This Row],[2017 Rural Population using at least basic drinking-water services (%)]])</f>
        <v>64</v>
      </c>
      <c r="C126" s="15">
        <v>84</v>
      </c>
      <c r="D126" s="16">
        <v>44</v>
      </c>
      <c r="E126" s="14">
        <v>50</v>
      </c>
      <c r="F126" s="15">
        <v>85</v>
      </c>
      <c r="G126" s="15">
        <v>43</v>
      </c>
      <c r="H126" s="15">
        <v>49</v>
      </c>
      <c r="I126" s="15">
        <v>85</v>
      </c>
      <c r="J126" s="15">
        <v>42</v>
      </c>
      <c r="K126" s="15">
        <v>48</v>
      </c>
      <c r="L126" s="15">
        <v>86</v>
      </c>
      <c r="M126" s="15">
        <v>41</v>
      </c>
      <c r="N126" s="15">
        <v>47</v>
      </c>
      <c r="O126" s="15">
        <v>87</v>
      </c>
      <c r="P126" s="15">
        <v>40</v>
      </c>
      <c r="Q126" s="15">
        <v>46</v>
      </c>
      <c r="R126" s="15">
        <v>87</v>
      </c>
      <c r="S126" s="15">
        <v>38</v>
      </c>
      <c r="T126" s="15">
        <v>46</v>
      </c>
      <c r="U126" s="15">
        <v>88</v>
      </c>
      <c r="V126" s="15">
        <v>37</v>
      </c>
      <c r="W126" s="15">
        <v>45</v>
      </c>
      <c r="X126" s="15">
        <v>88</v>
      </c>
      <c r="Y126" s="15">
        <v>36</v>
      </c>
      <c r="Z126" s="15">
        <v>44</v>
      </c>
      <c r="AA126" s="15">
        <v>89</v>
      </c>
      <c r="AB126" s="15">
        <v>35</v>
      </c>
      <c r="AC126" s="15">
        <v>43</v>
      </c>
      <c r="AD126" s="15">
        <v>89</v>
      </c>
      <c r="AE126" s="15">
        <v>34</v>
      </c>
      <c r="AF126" s="15">
        <v>42</v>
      </c>
      <c r="AG126" s="15">
        <v>90</v>
      </c>
      <c r="AH126" s="15">
        <v>33</v>
      </c>
      <c r="AI126" s="15">
        <v>41</v>
      </c>
      <c r="AJ126" s="15">
        <v>91</v>
      </c>
      <c r="AK126" s="15">
        <v>32</v>
      </c>
      <c r="AL126" s="15">
        <v>40</v>
      </c>
      <c r="AM126" s="15">
        <v>91</v>
      </c>
      <c r="AN126" s="15">
        <v>31</v>
      </c>
      <c r="AO126" s="15">
        <v>39</v>
      </c>
      <c r="AP126" s="15">
        <v>92</v>
      </c>
      <c r="AQ126" s="15">
        <v>29</v>
      </c>
      <c r="AR126" s="15">
        <v>39</v>
      </c>
      <c r="AS126" s="15">
        <v>92</v>
      </c>
      <c r="AT126" s="15">
        <v>28</v>
      </c>
      <c r="AU126" s="15">
        <v>38</v>
      </c>
      <c r="AV126" s="15">
        <v>93</v>
      </c>
      <c r="AW126" s="15">
        <v>27</v>
      </c>
      <c r="AX126" s="15">
        <v>37</v>
      </c>
      <c r="AY126" s="15">
        <v>93</v>
      </c>
      <c r="AZ126" s="15">
        <v>26</v>
      </c>
      <c r="BA126" s="15">
        <v>36</v>
      </c>
      <c r="BB126" s="15">
        <v>94</v>
      </c>
      <c r="BC126" s="16">
        <v>24</v>
      </c>
    </row>
    <row r="127" spans="1:55" ht="15.75" thickBot="1" x14ac:dyDescent="0.25">
      <c r="A127" s="22" t="s">
        <v>126</v>
      </c>
      <c r="B127" s="20">
        <f>AVERAGE(Table4[[#This Row],[2017 Urban Population using at least basic drinking-water services (%)]],Table4[[#This Row],[2017 Rural Population using at least basic drinking-water services (%)]])</f>
        <v>71.5</v>
      </c>
      <c r="C127" s="12">
        <v>87</v>
      </c>
      <c r="D127" s="13">
        <v>56</v>
      </c>
      <c r="E127" s="11">
        <v>70</v>
      </c>
      <c r="F127" s="12">
        <v>87</v>
      </c>
      <c r="G127" s="12">
        <v>54</v>
      </c>
      <c r="H127" s="12">
        <v>69</v>
      </c>
      <c r="I127" s="12">
        <v>86</v>
      </c>
      <c r="J127" s="12">
        <v>53</v>
      </c>
      <c r="K127" s="12">
        <v>67</v>
      </c>
      <c r="L127" s="12">
        <v>85</v>
      </c>
      <c r="M127" s="12">
        <v>52</v>
      </c>
      <c r="N127" s="12">
        <v>66</v>
      </c>
      <c r="O127" s="12">
        <v>84</v>
      </c>
      <c r="P127" s="12">
        <v>51</v>
      </c>
      <c r="Q127" s="12">
        <v>65</v>
      </c>
      <c r="R127" s="12">
        <v>83</v>
      </c>
      <c r="S127" s="12">
        <v>49</v>
      </c>
      <c r="T127" s="12">
        <v>63</v>
      </c>
      <c r="U127" s="12">
        <v>82</v>
      </c>
      <c r="V127" s="12">
        <v>48</v>
      </c>
      <c r="W127" s="12">
        <v>62</v>
      </c>
      <c r="X127" s="12">
        <v>81</v>
      </c>
      <c r="Y127" s="12">
        <v>47</v>
      </c>
      <c r="Z127" s="12">
        <v>60</v>
      </c>
      <c r="AA127" s="12">
        <v>80</v>
      </c>
      <c r="AB127" s="12">
        <v>46</v>
      </c>
      <c r="AC127" s="12">
        <v>59</v>
      </c>
      <c r="AD127" s="12">
        <v>79</v>
      </c>
      <c r="AE127" s="12">
        <v>45</v>
      </c>
      <c r="AF127" s="12">
        <v>58</v>
      </c>
      <c r="AG127" s="12">
        <v>78</v>
      </c>
      <c r="AH127" s="12">
        <v>43</v>
      </c>
      <c r="AI127" s="12">
        <v>56</v>
      </c>
      <c r="AJ127" s="12">
        <v>78</v>
      </c>
      <c r="AK127" s="12">
        <v>42</v>
      </c>
      <c r="AL127" s="12">
        <v>55</v>
      </c>
      <c r="AM127" s="12">
        <v>77</v>
      </c>
      <c r="AN127" s="12">
        <v>41</v>
      </c>
      <c r="AO127" s="12">
        <v>53</v>
      </c>
      <c r="AP127" s="12">
        <v>76</v>
      </c>
      <c r="AQ127" s="12">
        <v>40</v>
      </c>
      <c r="AR127" s="12">
        <v>52</v>
      </c>
      <c r="AS127" s="12">
        <v>75</v>
      </c>
      <c r="AT127" s="12">
        <v>38</v>
      </c>
      <c r="AU127" s="12">
        <v>51</v>
      </c>
      <c r="AV127" s="12">
        <v>74</v>
      </c>
      <c r="AW127" s="12">
        <v>37</v>
      </c>
      <c r="AX127" s="12">
        <v>49</v>
      </c>
      <c r="AY127" s="12">
        <v>73</v>
      </c>
      <c r="AZ127" s="12">
        <v>36</v>
      </c>
      <c r="BA127" s="12">
        <v>48</v>
      </c>
      <c r="BB127" s="12">
        <v>73</v>
      </c>
      <c r="BC127" s="13">
        <v>35</v>
      </c>
    </row>
    <row r="128" spans="1:55" ht="15.75" thickBot="1" x14ac:dyDescent="0.25">
      <c r="A128" s="21" t="s">
        <v>127</v>
      </c>
      <c r="B128" s="20">
        <v>98</v>
      </c>
      <c r="C128" s="15" t="s">
        <v>259</v>
      </c>
      <c r="D128" s="16" t="s">
        <v>259</v>
      </c>
      <c r="E128" s="14">
        <v>98</v>
      </c>
      <c r="F128" s="15" t="s">
        <v>259</v>
      </c>
      <c r="G128" s="15" t="s">
        <v>259</v>
      </c>
      <c r="H128" s="15">
        <v>98</v>
      </c>
      <c r="I128" s="15" t="s">
        <v>259</v>
      </c>
      <c r="J128" s="15" t="s">
        <v>259</v>
      </c>
      <c r="K128" s="15">
        <v>98</v>
      </c>
      <c r="L128" s="15" t="s">
        <v>259</v>
      </c>
      <c r="M128" s="15" t="s">
        <v>259</v>
      </c>
      <c r="N128" s="15">
        <v>98</v>
      </c>
      <c r="O128" s="15" t="s">
        <v>259</v>
      </c>
      <c r="P128" s="15" t="s">
        <v>259</v>
      </c>
      <c r="Q128" s="15">
        <v>98</v>
      </c>
      <c r="R128" s="15" t="s">
        <v>259</v>
      </c>
      <c r="S128" s="15" t="s">
        <v>259</v>
      </c>
      <c r="T128" s="15">
        <v>98</v>
      </c>
      <c r="U128" s="15" t="s">
        <v>259</v>
      </c>
      <c r="V128" s="15" t="s">
        <v>259</v>
      </c>
      <c r="W128" s="15">
        <v>99</v>
      </c>
      <c r="X128" s="15" t="s">
        <v>259</v>
      </c>
      <c r="Y128" s="15" t="s">
        <v>259</v>
      </c>
      <c r="Z128" s="15">
        <v>99</v>
      </c>
      <c r="AA128" s="15" t="s">
        <v>259</v>
      </c>
      <c r="AB128" s="15" t="s">
        <v>259</v>
      </c>
      <c r="AC128" s="15">
        <v>99</v>
      </c>
      <c r="AD128" s="15" t="s">
        <v>259</v>
      </c>
      <c r="AE128" s="15" t="s">
        <v>259</v>
      </c>
      <c r="AF128" s="15">
        <v>99</v>
      </c>
      <c r="AG128" s="15" t="s">
        <v>259</v>
      </c>
      <c r="AH128" s="15" t="s">
        <v>259</v>
      </c>
      <c r="AI128" s="15">
        <v>99</v>
      </c>
      <c r="AJ128" s="15" t="s">
        <v>259</v>
      </c>
      <c r="AK128" s="15" t="s">
        <v>259</v>
      </c>
      <c r="AL128" s="15">
        <v>99</v>
      </c>
      <c r="AM128" s="15" t="s">
        <v>259</v>
      </c>
      <c r="AN128" s="15" t="s">
        <v>259</v>
      </c>
      <c r="AO128" s="15">
        <v>99</v>
      </c>
      <c r="AP128" s="15" t="s">
        <v>259</v>
      </c>
      <c r="AQ128" s="15" t="s">
        <v>259</v>
      </c>
      <c r="AR128" s="15">
        <v>99</v>
      </c>
      <c r="AS128" s="15" t="s">
        <v>259</v>
      </c>
      <c r="AT128" s="15" t="s">
        <v>259</v>
      </c>
      <c r="AU128" s="15">
        <v>99</v>
      </c>
      <c r="AV128" s="15" t="s">
        <v>259</v>
      </c>
      <c r="AW128" s="15" t="s">
        <v>259</v>
      </c>
      <c r="AX128" s="15">
        <v>99</v>
      </c>
      <c r="AY128" s="15" t="s">
        <v>259</v>
      </c>
      <c r="AZ128" s="15" t="s">
        <v>259</v>
      </c>
      <c r="BA128" s="15">
        <v>99</v>
      </c>
      <c r="BB128" s="15" t="s">
        <v>259</v>
      </c>
      <c r="BC128" s="16" t="s">
        <v>259</v>
      </c>
    </row>
    <row r="129" spans="1:55" ht="15.75" thickBot="1" x14ac:dyDescent="0.25">
      <c r="A129" s="22" t="s">
        <v>128</v>
      </c>
      <c r="B129" s="20">
        <f>AVERAGE(Table4[[#This Row],[2017 Urban Population using at least basic drinking-water services (%)]],Table4[[#This Row],[2017 Rural Population using at least basic drinking-water services (%)]])</f>
        <v>100</v>
      </c>
      <c r="C129" s="12">
        <v>100</v>
      </c>
      <c r="D129" s="13">
        <v>100</v>
      </c>
      <c r="E129" s="11">
        <v>100</v>
      </c>
      <c r="F129" s="12">
        <v>100</v>
      </c>
      <c r="G129" s="12">
        <v>100</v>
      </c>
      <c r="H129" s="12">
        <v>100</v>
      </c>
      <c r="I129" s="12">
        <v>100</v>
      </c>
      <c r="J129" s="12">
        <v>100</v>
      </c>
      <c r="K129" s="12">
        <v>100</v>
      </c>
      <c r="L129" s="12">
        <v>100</v>
      </c>
      <c r="M129" s="12">
        <v>100</v>
      </c>
      <c r="N129" s="12">
        <v>100</v>
      </c>
      <c r="O129" s="12">
        <v>100</v>
      </c>
      <c r="P129" s="12">
        <v>100</v>
      </c>
      <c r="Q129" s="12">
        <v>100</v>
      </c>
      <c r="R129" s="12">
        <v>100</v>
      </c>
      <c r="S129" s="12">
        <v>100</v>
      </c>
      <c r="T129" s="12">
        <v>100</v>
      </c>
      <c r="U129" s="12">
        <v>100</v>
      </c>
      <c r="V129" s="12">
        <v>100</v>
      </c>
      <c r="W129" s="12">
        <v>100</v>
      </c>
      <c r="X129" s="12">
        <v>100</v>
      </c>
      <c r="Y129" s="12">
        <v>100</v>
      </c>
      <c r="Z129" s="12">
        <v>100</v>
      </c>
      <c r="AA129" s="12">
        <v>100</v>
      </c>
      <c r="AB129" s="12">
        <v>100</v>
      </c>
      <c r="AC129" s="12">
        <v>100</v>
      </c>
      <c r="AD129" s="12">
        <v>100</v>
      </c>
      <c r="AE129" s="12">
        <v>100</v>
      </c>
      <c r="AF129" s="12">
        <v>100</v>
      </c>
      <c r="AG129" s="12">
        <v>100</v>
      </c>
      <c r="AH129" s="12">
        <v>100</v>
      </c>
      <c r="AI129" s="12">
        <v>100</v>
      </c>
      <c r="AJ129" s="12">
        <v>100</v>
      </c>
      <c r="AK129" s="12">
        <v>100</v>
      </c>
      <c r="AL129" s="12">
        <v>100</v>
      </c>
      <c r="AM129" s="12">
        <v>100</v>
      </c>
      <c r="AN129" s="12">
        <v>100</v>
      </c>
      <c r="AO129" s="12">
        <v>100</v>
      </c>
      <c r="AP129" s="12">
        <v>100</v>
      </c>
      <c r="AQ129" s="12">
        <v>100</v>
      </c>
      <c r="AR129" s="12">
        <v>100</v>
      </c>
      <c r="AS129" s="12">
        <v>100</v>
      </c>
      <c r="AT129" s="12">
        <v>100</v>
      </c>
      <c r="AU129" s="12">
        <v>100</v>
      </c>
      <c r="AV129" s="12">
        <v>100</v>
      </c>
      <c r="AW129" s="12">
        <v>100</v>
      </c>
      <c r="AX129" s="12">
        <v>100</v>
      </c>
      <c r="AY129" s="12">
        <v>100</v>
      </c>
      <c r="AZ129" s="12">
        <v>100</v>
      </c>
      <c r="BA129" s="12">
        <v>100</v>
      </c>
      <c r="BB129" s="12">
        <v>100</v>
      </c>
      <c r="BC129" s="13">
        <v>100</v>
      </c>
    </row>
    <row r="130" spans="1:55" ht="15.75" thickBot="1" x14ac:dyDescent="0.25">
      <c r="A130" s="21" t="s">
        <v>129</v>
      </c>
      <c r="B130" s="20">
        <f>AVERAGE(Table4[[#This Row],[2017 Urban Population using at least basic drinking-water services (%)]],Table4[[#This Row],[2017 Rural Population using at least basic drinking-water services (%)]])</f>
        <v>86.5</v>
      </c>
      <c r="C130" s="15">
        <v>95</v>
      </c>
      <c r="D130" s="16">
        <v>78</v>
      </c>
      <c r="E130" s="14">
        <v>92</v>
      </c>
      <c r="F130" s="15">
        <v>95</v>
      </c>
      <c r="G130" s="15">
        <v>78</v>
      </c>
      <c r="H130" s="15">
        <v>92</v>
      </c>
      <c r="I130" s="15">
        <v>95</v>
      </c>
      <c r="J130" s="15">
        <v>78</v>
      </c>
      <c r="K130" s="15">
        <v>91</v>
      </c>
      <c r="L130" s="15">
        <v>94</v>
      </c>
      <c r="M130" s="15">
        <v>76</v>
      </c>
      <c r="N130" s="15">
        <v>89</v>
      </c>
      <c r="O130" s="15">
        <v>93</v>
      </c>
      <c r="P130" s="15">
        <v>74</v>
      </c>
      <c r="Q130" s="15">
        <v>87</v>
      </c>
      <c r="R130" s="15">
        <v>92</v>
      </c>
      <c r="S130" s="15">
        <v>72</v>
      </c>
      <c r="T130" s="15">
        <v>86</v>
      </c>
      <c r="U130" s="15">
        <v>91</v>
      </c>
      <c r="V130" s="15">
        <v>70</v>
      </c>
      <c r="W130" s="15">
        <v>84</v>
      </c>
      <c r="X130" s="15">
        <v>90</v>
      </c>
      <c r="Y130" s="15">
        <v>67</v>
      </c>
      <c r="Z130" s="15">
        <v>83</v>
      </c>
      <c r="AA130" s="15">
        <v>89</v>
      </c>
      <c r="AB130" s="15">
        <v>65</v>
      </c>
      <c r="AC130" s="15">
        <v>81</v>
      </c>
      <c r="AD130" s="15">
        <v>88</v>
      </c>
      <c r="AE130" s="15">
        <v>63</v>
      </c>
      <c r="AF130" s="15">
        <v>80</v>
      </c>
      <c r="AG130" s="15">
        <v>87</v>
      </c>
      <c r="AH130" s="15">
        <v>61</v>
      </c>
      <c r="AI130" s="15">
        <v>78</v>
      </c>
      <c r="AJ130" s="15">
        <v>85</v>
      </c>
      <c r="AK130" s="15">
        <v>58</v>
      </c>
      <c r="AL130" s="15">
        <v>77</v>
      </c>
      <c r="AM130" s="15">
        <v>84</v>
      </c>
      <c r="AN130" s="15">
        <v>56</v>
      </c>
      <c r="AO130" s="15">
        <v>76</v>
      </c>
      <c r="AP130" s="15">
        <v>84</v>
      </c>
      <c r="AQ130" s="15">
        <v>56</v>
      </c>
      <c r="AR130" s="15">
        <v>76</v>
      </c>
      <c r="AS130" s="15">
        <v>84</v>
      </c>
      <c r="AT130" s="15">
        <v>56</v>
      </c>
      <c r="AU130" s="15">
        <v>76</v>
      </c>
      <c r="AV130" s="15">
        <v>84</v>
      </c>
      <c r="AW130" s="15">
        <v>56</v>
      </c>
      <c r="AX130" s="15">
        <v>76</v>
      </c>
      <c r="AY130" s="15">
        <v>84</v>
      </c>
      <c r="AZ130" s="15">
        <v>56</v>
      </c>
      <c r="BA130" s="15" t="s">
        <v>259</v>
      </c>
      <c r="BB130" s="15" t="s">
        <v>259</v>
      </c>
      <c r="BC130" s="16" t="s">
        <v>259</v>
      </c>
    </row>
    <row r="131" spans="1:55" ht="15.75" thickBot="1" x14ac:dyDescent="0.25">
      <c r="A131" s="22" t="s">
        <v>130</v>
      </c>
      <c r="B131" s="20">
        <f>AVERAGE(Table4[[#This Row],[2017 Urban Population using at least basic drinking-water services (%)]],Table4[[#This Row],[2017 Rural Population using at least basic drinking-water services (%)]])</f>
        <v>92</v>
      </c>
      <c r="C131" s="12">
        <v>94</v>
      </c>
      <c r="D131" s="13">
        <v>90</v>
      </c>
      <c r="E131" s="11">
        <v>91</v>
      </c>
      <c r="F131" s="12">
        <v>94</v>
      </c>
      <c r="G131" s="12">
        <v>89</v>
      </c>
      <c r="H131" s="12">
        <v>91</v>
      </c>
      <c r="I131" s="12">
        <v>94</v>
      </c>
      <c r="J131" s="12">
        <v>89</v>
      </c>
      <c r="K131" s="12">
        <v>90</v>
      </c>
      <c r="L131" s="12">
        <v>94</v>
      </c>
      <c r="M131" s="12">
        <v>88</v>
      </c>
      <c r="N131" s="12">
        <v>90</v>
      </c>
      <c r="O131" s="12">
        <v>94</v>
      </c>
      <c r="P131" s="12">
        <v>88</v>
      </c>
      <c r="Q131" s="12">
        <v>90</v>
      </c>
      <c r="R131" s="12">
        <v>94</v>
      </c>
      <c r="S131" s="12">
        <v>87</v>
      </c>
      <c r="T131" s="12">
        <v>89</v>
      </c>
      <c r="U131" s="12">
        <v>95</v>
      </c>
      <c r="V131" s="12">
        <v>87</v>
      </c>
      <c r="W131" s="12">
        <v>89</v>
      </c>
      <c r="X131" s="12">
        <v>95</v>
      </c>
      <c r="Y131" s="12">
        <v>86</v>
      </c>
      <c r="Z131" s="12">
        <v>89</v>
      </c>
      <c r="AA131" s="12">
        <v>95</v>
      </c>
      <c r="AB131" s="12">
        <v>86</v>
      </c>
      <c r="AC131" s="12">
        <v>88</v>
      </c>
      <c r="AD131" s="12">
        <v>95</v>
      </c>
      <c r="AE131" s="12">
        <v>85</v>
      </c>
      <c r="AF131" s="12">
        <v>88</v>
      </c>
      <c r="AG131" s="12">
        <v>95</v>
      </c>
      <c r="AH131" s="12">
        <v>85</v>
      </c>
      <c r="AI131" s="12">
        <v>88</v>
      </c>
      <c r="AJ131" s="12">
        <v>95</v>
      </c>
      <c r="AK131" s="12">
        <v>84</v>
      </c>
      <c r="AL131" s="12">
        <v>87</v>
      </c>
      <c r="AM131" s="12">
        <v>95</v>
      </c>
      <c r="AN131" s="12">
        <v>84</v>
      </c>
      <c r="AO131" s="12">
        <v>87</v>
      </c>
      <c r="AP131" s="12">
        <v>95</v>
      </c>
      <c r="AQ131" s="12">
        <v>83</v>
      </c>
      <c r="AR131" s="12">
        <v>87</v>
      </c>
      <c r="AS131" s="12">
        <v>95</v>
      </c>
      <c r="AT131" s="12">
        <v>83</v>
      </c>
      <c r="AU131" s="12">
        <v>86</v>
      </c>
      <c r="AV131" s="12">
        <v>95</v>
      </c>
      <c r="AW131" s="12">
        <v>82</v>
      </c>
      <c r="AX131" s="12">
        <v>86</v>
      </c>
      <c r="AY131" s="12">
        <v>95</v>
      </c>
      <c r="AZ131" s="12">
        <v>82</v>
      </c>
      <c r="BA131" s="12">
        <v>86</v>
      </c>
      <c r="BB131" s="12">
        <v>95</v>
      </c>
      <c r="BC131" s="13">
        <v>81</v>
      </c>
    </row>
    <row r="132" spans="1:55" ht="15.75" thickBot="1" x14ac:dyDescent="0.25">
      <c r="A132" s="21" t="s">
        <v>131</v>
      </c>
      <c r="B132" s="20">
        <f>AVERAGE(Table4[[#This Row],[2017 Urban Population using at least basic drinking-water services (%)]],Table4[[#This Row],[2017 Rural Population using at least basic drinking-water services (%)]])</f>
        <v>100</v>
      </c>
      <c r="C132" s="15">
        <v>100</v>
      </c>
      <c r="D132" s="16">
        <v>100</v>
      </c>
      <c r="E132" s="14">
        <v>100</v>
      </c>
      <c r="F132" s="15">
        <v>100</v>
      </c>
      <c r="G132" s="15">
        <v>100</v>
      </c>
      <c r="H132" s="15">
        <v>100</v>
      </c>
      <c r="I132" s="15">
        <v>100</v>
      </c>
      <c r="J132" s="15">
        <v>99</v>
      </c>
      <c r="K132" s="15">
        <v>99</v>
      </c>
      <c r="L132" s="15">
        <v>100</v>
      </c>
      <c r="M132" s="15">
        <v>97</v>
      </c>
      <c r="N132" s="15">
        <v>99</v>
      </c>
      <c r="O132" s="15">
        <v>100</v>
      </c>
      <c r="P132" s="15">
        <v>95</v>
      </c>
      <c r="Q132" s="15">
        <v>98</v>
      </c>
      <c r="R132" s="15">
        <v>99</v>
      </c>
      <c r="S132" s="15">
        <v>94</v>
      </c>
      <c r="T132" s="15">
        <v>97</v>
      </c>
      <c r="U132" s="15">
        <v>99</v>
      </c>
      <c r="V132" s="15">
        <v>92</v>
      </c>
      <c r="W132" s="15">
        <v>96</v>
      </c>
      <c r="X132" s="15">
        <v>99</v>
      </c>
      <c r="Y132" s="15">
        <v>90</v>
      </c>
      <c r="Z132" s="15">
        <v>96</v>
      </c>
      <c r="AA132" s="15">
        <v>98</v>
      </c>
      <c r="AB132" s="15">
        <v>88</v>
      </c>
      <c r="AC132" s="15">
        <v>95</v>
      </c>
      <c r="AD132" s="15">
        <v>98</v>
      </c>
      <c r="AE132" s="15">
        <v>87</v>
      </c>
      <c r="AF132" s="15">
        <v>94</v>
      </c>
      <c r="AG132" s="15">
        <v>97</v>
      </c>
      <c r="AH132" s="15">
        <v>85</v>
      </c>
      <c r="AI132" s="15">
        <v>93</v>
      </c>
      <c r="AJ132" s="15">
        <v>97</v>
      </c>
      <c r="AK132" s="15">
        <v>83</v>
      </c>
      <c r="AL132" s="15">
        <v>92</v>
      </c>
      <c r="AM132" s="15">
        <v>97</v>
      </c>
      <c r="AN132" s="15">
        <v>81</v>
      </c>
      <c r="AO132" s="15">
        <v>91</v>
      </c>
      <c r="AP132" s="15">
        <v>96</v>
      </c>
      <c r="AQ132" s="15">
        <v>80</v>
      </c>
      <c r="AR132" s="15">
        <v>91</v>
      </c>
      <c r="AS132" s="15">
        <v>96</v>
      </c>
      <c r="AT132" s="15">
        <v>78</v>
      </c>
      <c r="AU132" s="15">
        <v>91</v>
      </c>
      <c r="AV132" s="15">
        <v>96</v>
      </c>
      <c r="AW132" s="15">
        <v>78</v>
      </c>
      <c r="AX132" s="15">
        <v>91</v>
      </c>
      <c r="AY132" s="15">
        <v>96</v>
      </c>
      <c r="AZ132" s="15">
        <v>78</v>
      </c>
      <c r="BA132" s="15">
        <v>91</v>
      </c>
      <c r="BB132" s="15">
        <v>96</v>
      </c>
      <c r="BC132" s="16">
        <v>78</v>
      </c>
    </row>
    <row r="133" spans="1:55" ht="15.75" thickBot="1" x14ac:dyDescent="0.25">
      <c r="A133" s="22" t="s">
        <v>132</v>
      </c>
      <c r="B133" s="20">
        <f>AVERAGE(Table4[[#This Row],[2017 Urban Population using at least basic drinking-water services (%)]],Table4[[#This Row],[2017 Rural Population using at least basic drinking-water services (%)]])</f>
        <v>95.5</v>
      </c>
      <c r="C133" s="12">
        <v>98</v>
      </c>
      <c r="D133" s="13">
        <v>93</v>
      </c>
      <c r="E133" s="11">
        <v>96</v>
      </c>
      <c r="F133" s="12">
        <v>98</v>
      </c>
      <c r="G133" s="12">
        <v>92</v>
      </c>
      <c r="H133" s="12">
        <v>95</v>
      </c>
      <c r="I133" s="12">
        <v>98</v>
      </c>
      <c r="J133" s="12">
        <v>91</v>
      </c>
      <c r="K133" s="12">
        <v>95</v>
      </c>
      <c r="L133" s="12">
        <v>98</v>
      </c>
      <c r="M133" s="12">
        <v>89</v>
      </c>
      <c r="N133" s="12">
        <v>94</v>
      </c>
      <c r="O133" s="12">
        <v>98</v>
      </c>
      <c r="P133" s="12">
        <v>88</v>
      </c>
      <c r="Q133" s="12">
        <v>94</v>
      </c>
      <c r="R133" s="12">
        <v>98</v>
      </c>
      <c r="S133" s="12">
        <v>87</v>
      </c>
      <c r="T133" s="12">
        <v>94</v>
      </c>
      <c r="U133" s="12">
        <v>98</v>
      </c>
      <c r="V133" s="12">
        <v>86</v>
      </c>
      <c r="W133" s="12">
        <v>93</v>
      </c>
      <c r="X133" s="12">
        <v>98</v>
      </c>
      <c r="Y133" s="12">
        <v>85</v>
      </c>
      <c r="Z133" s="12">
        <v>93</v>
      </c>
      <c r="AA133" s="12">
        <v>97</v>
      </c>
      <c r="AB133" s="12">
        <v>84</v>
      </c>
      <c r="AC133" s="12">
        <v>92</v>
      </c>
      <c r="AD133" s="12">
        <v>97</v>
      </c>
      <c r="AE133" s="12">
        <v>83</v>
      </c>
      <c r="AF133" s="12">
        <v>92</v>
      </c>
      <c r="AG133" s="12">
        <v>97</v>
      </c>
      <c r="AH133" s="12">
        <v>82</v>
      </c>
      <c r="AI133" s="12">
        <v>92</v>
      </c>
      <c r="AJ133" s="12">
        <v>97</v>
      </c>
      <c r="AK133" s="12">
        <v>81</v>
      </c>
      <c r="AL133" s="12">
        <v>91</v>
      </c>
      <c r="AM133" s="12">
        <v>97</v>
      </c>
      <c r="AN133" s="12">
        <v>80</v>
      </c>
      <c r="AO133" s="12">
        <v>91</v>
      </c>
      <c r="AP133" s="12">
        <v>97</v>
      </c>
      <c r="AQ133" s="12">
        <v>79</v>
      </c>
      <c r="AR133" s="12">
        <v>90</v>
      </c>
      <c r="AS133" s="12">
        <v>97</v>
      </c>
      <c r="AT133" s="12">
        <v>78</v>
      </c>
      <c r="AU133" s="12">
        <v>90</v>
      </c>
      <c r="AV133" s="12">
        <v>97</v>
      </c>
      <c r="AW133" s="12">
        <v>77</v>
      </c>
      <c r="AX133" s="12">
        <v>89</v>
      </c>
      <c r="AY133" s="12">
        <v>97</v>
      </c>
      <c r="AZ133" s="12">
        <v>76</v>
      </c>
      <c r="BA133" s="12">
        <v>88</v>
      </c>
      <c r="BB133" s="12">
        <v>97</v>
      </c>
      <c r="BC133" s="13">
        <v>75</v>
      </c>
    </row>
    <row r="134" spans="1:55" ht="15.75" thickBot="1" x14ac:dyDescent="0.25">
      <c r="A134" s="21" t="s">
        <v>133</v>
      </c>
      <c r="B134" s="20">
        <f>AVERAGE(Table4[[#This Row],[2017 Urban Population using at least basic drinking-water services (%)]],Table4[[#This Row],[2017 Rural Population using at least basic drinking-water services (%)]])</f>
        <v>60.5</v>
      </c>
      <c r="C134" s="15">
        <v>86</v>
      </c>
      <c r="D134" s="16">
        <v>35</v>
      </c>
      <c r="E134" s="14">
        <v>41</v>
      </c>
      <c r="F134" s="15">
        <v>86</v>
      </c>
      <c r="G134" s="15">
        <v>34</v>
      </c>
      <c r="H134" s="15">
        <v>40</v>
      </c>
      <c r="I134" s="15">
        <v>85</v>
      </c>
      <c r="J134" s="15">
        <v>33</v>
      </c>
      <c r="K134" s="15">
        <v>40</v>
      </c>
      <c r="L134" s="15">
        <v>85</v>
      </c>
      <c r="M134" s="15">
        <v>33</v>
      </c>
      <c r="N134" s="15">
        <v>39</v>
      </c>
      <c r="O134" s="15">
        <v>85</v>
      </c>
      <c r="P134" s="15">
        <v>32</v>
      </c>
      <c r="Q134" s="15">
        <v>38</v>
      </c>
      <c r="R134" s="15">
        <v>85</v>
      </c>
      <c r="S134" s="15">
        <v>32</v>
      </c>
      <c r="T134" s="15">
        <v>38</v>
      </c>
      <c r="U134" s="15">
        <v>85</v>
      </c>
      <c r="V134" s="15">
        <v>31</v>
      </c>
      <c r="W134" s="15">
        <v>37</v>
      </c>
      <c r="X134" s="15">
        <v>84</v>
      </c>
      <c r="Y134" s="15">
        <v>30</v>
      </c>
      <c r="Z134" s="15">
        <v>37</v>
      </c>
      <c r="AA134" s="15">
        <v>84</v>
      </c>
      <c r="AB134" s="15">
        <v>30</v>
      </c>
      <c r="AC134" s="15">
        <v>36</v>
      </c>
      <c r="AD134" s="15">
        <v>84</v>
      </c>
      <c r="AE134" s="15">
        <v>29</v>
      </c>
      <c r="AF134" s="15">
        <v>36</v>
      </c>
      <c r="AG134" s="15">
        <v>84</v>
      </c>
      <c r="AH134" s="15">
        <v>28</v>
      </c>
      <c r="AI134" s="15">
        <v>35</v>
      </c>
      <c r="AJ134" s="15">
        <v>83</v>
      </c>
      <c r="AK134" s="15">
        <v>28</v>
      </c>
      <c r="AL134" s="15">
        <v>35</v>
      </c>
      <c r="AM134" s="15">
        <v>83</v>
      </c>
      <c r="AN134" s="15">
        <v>27</v>
      </c>
      <c r="AO134" s="15">
        <v>34</v>
      </c>
      <c r="AP134" s="15">
        <v>83</v>
      </c>
      <c r="AQ134" s="15">
        <v>27</v>
      </c>
      <c r="AR134" s="15">
        <v>34</v>
      </c>
      <c r="AS134" s="15">
        <v>83</v>
      </c>
      <c r="AT134" s="15">
        <v>27</v>
      </c>
      <c r="AU134" s="15">
        <v>34</v>
      </c>
      <c r="AV134" s="15">
        <v>83</v>
      </c>
      <c r="AW134" s="15">
        <v>27</v>
      </c>
      <c r="AX134" s="15">
        <v>34</v>
      </c>
      <c r="AY134" s="15">
        <v>83</v>
      </c>
      <c r="AZ134" s="15">
        <v>27</v>
      </c>
      <c r="BA134" s="15">
        <v>34</v>
      </c>
      <c r="BB134" s="15">
        <v>83</v>
      </c>
      <c r="BC134" s="16">
        <v>27</v>
      </c>
    </row>
    <row r="135" spans="1:55" ht="15.75" thickBot="1" x14ac:dyDescent="0.25">
      <c r="A135" s="22" t="s">
        <v>134</v>
      </c>
      <c r="B135" s="20">
        <f>AVERAGE(Table4[[#This Row],[2017 Urban Population using at least basic drinking-water services (%)]],Table4[[#This Row],[2017 Rural Population using at least basic drinking-water services (%)]])</f>
        <v>99.5</v>
      </c>
      <c r="C135" s="12">
        <v>100</v>
      </c>
      <c r="D135" s="13">
        <v>99</v>
      </c>
      <c r="E135" s="11">
        <v>99</v>
      </c>
      <c r="F135" s="12">
        <v>100</v>
      </c>
      <c r="G135" s="12">
        <v>97</v>
      </c>
      <c r="H135" s="12">
        <v>97</v>
      </c>
      <c r="I135" s="12">
        <v>99</v>
      </c>
      <c r="J135" s="12">
        <v>94</v>
      </c>
      <c r="K135" s="12">
        <v>96</v>
      </c>
      <c r="L135" s="12">
        <v>99</v>
      </c>
      <c r="M135" s="12">
        <v>92</v>
      </c>
      <c r="N135" s="12">
        <v>95</v>
      </c>
      <c r="O135" s="12">
        <v>98</v>
      </c>
      <c r="P135" s="12">
        <v>89</v>
      </c>
      <c r="Q135" s="12">
        <v>93</v>
      </c>
      <c r="R135" s="12">
        <v>98</v>
      </c>
      <c r="S135" s="12">
        <v>86</v>
      </c>
      <c r="T135" s="12">
        <v>92</v>
      </c>
      <c r="U135" s="12">
        <v>98</v>
      </c>
      <c r="V135" s="12">
        <v>83</v>
      </c>
      <c r="W135" s="12">
        <v>90</v>
      </c>
      <c r="X135" s="12">
        <v>97</v>
      </c>
      <c r="Y135" s="12">
        <v>80</v>
      </c>
      <c r="Z135" s="12">
        <v>89</v>
      </c>
      <c r="AA135" s="12">
        <v>97</v>
      </c>
      <c r="AB135" s="12">
        <v>78</v>
      </c>
      <c r="AC135" s="12">
        <v>88</v>
      </c>
      <c r="AD135" s="12">
        <v>97</v>
      </c>
      <c r="AE135" s="12">
        <v>75</v>
      </c>
      <c r="AF135" s="12">
        <v>86</v>
      </c>
      <c r="AG135" s="12">
        <v>96</v>
      </c>
      <c r="AH135" s="12">
        <v>72</v>
      </c>
      <c r="AI135" s="12">
        <v>85</v>
      </c>
      <c r="AJ135" s="12">
        <v>96</v>
      </c>
      <c r="AK135" s="12">
        <v>69</v>
      </c>
      <c r="AL135" s="12">
        <v>83</v>
      </c>
      <c r="AM135" s="12">
        <v>96</v>
      </c>
      <c r="AN135" s="12">
        <v>67</v>
      </c>
      <c r="AO135" s="12">
        <v>82</v>
      </c>
      <c r="AP135" s="12">
        <v>95</v>
      </c>
      <c r="AQ135" s="12">
        <v>64</v>
      </c>
      <c r="AR135" s="12">
        <v>80</v>
      </c>
      <c r="AS135" s="12">
        <v>95</v>
      </c>
      <c r="AT135" s="12">
        <v>61</v>
      </c>
      <c r="AU135" s="12">
        <v>79</v>
      </c>
      <c r="AV135" s="12">
        <v>94</v>
      </c>
      <c r="AW135" s="12">
        <v>58</v>
      </c>
      <c r="AX135" s="12">
        <v>77</v>
      </c>
      <c r="AY135" s="12">
        <v>94</v>
      </c>
      <c r="AZ135" s="12">
        <v>56</v>
      </c>
      <c r="BA135" s="12">
        <v>75</v>
      </c>
      <c r="BB135" s="12">
        <v>94</v>
      </c>
      <c r="BC135" s="13">
        <v>53</v>
      </c>
    </row>
    <row r="136" spans="1:55" ht="15.75" thickBot="1" x14ac:dyDescent="0.25">
      <c r="A136" s="21" t="s">
        <v>135</v>
      </c>
      <c r="B136" s="20">
        <f>AVERAGE(Table4[[#This Row],[2017 Urban Population using at least basic drinking-water services (%)]],Table4[[#This Row],[2017 Rural Population using at least basic drinking-water services (%)]])</f>
        <v>86</v>
      </c>
      <c r="C136" s="15">
        <v>96</v>
      </c>
      <c r="D136" s="16">
        <v>76</v>
      </c>
      <c r="E136" s="14">
        <v>91</v>
      </c>
      <c r="F136" s="15">
        <v>95</v>
      </c>
      <c r="G136" s="15">
        <v>74</v>
      </c>
      <c r="H136" s="15">
        <v>90</v>
      </c>
      <c r="I136" s="15">
        <v>95</v>
      </c>
      <c r="J136" s="15">
        <v>73</v>
      </c>
      <c r="K136" s="15">
        <v>89</v>
      </c>
      <c r="L136" s="15">
        <v>95</v>
      </c>
      <c r="M136" s="15">
        <v>71</v>
      </c>
      <c r="N136" s="15">
        <v>89</v>
      </c>
      <c r="O136" s="15">
        <v>95</v>
      </c>
      <c r="P136" s="15">
        <v>70</v>
      </c>
      <c r="Q136" s="15">
        <v>88</v>
      </c>
      <c r="R136" s="15">
        <v>94</v>
      </c>
      <c r="S136" s="15">
        <v>68</v>
      </c>
      <c r="T136" s="15">
        <v>88</v>
      </c>
      <c r="U136" s="15">
        <v>94</v>
      </c>
      <c r="V136" s="15">
        <v>67</v>
      </c>
      <c r="W136" s="15">
        <v>87</v>
      </c>
      <c r="X136" s="15">
        <v>94</v>
      </c>
      <c r="Y136" s="15">
        <v>66</v>
      </c>
      <c r="Z136" s="15">
        <v>87</v>
      </c>
      <c r="AA136" s="15">
        <v>94</v>
      </c>
      <c r="AB136" s="15">
        <v>64</v>
      </c>
      <c r="AC136" s="15">
        <v>86</v>
      </c>
      <c r="AD136" s="15">
        <v>93</v>
      </c>
      <c r="AE136" s="15">
        <v>63</v>
      </c>
      <c r="AF136" s="15">
        <v>85</v>
      </c>
      <c r="AG136" s="15">
        <v>93</v>
      </c>
      <c r="AH136" s="15">
        <v>61</v>
      </c>
      <c r="AI136" s="15">
        <v>85</v>
      </c>
      <c r="AJ136" s="15">
        <v>93</v>
      </c>
      <c r="AK136" s="15">
        <v>60</v>
      </c>
      <c r="AL136" s="15">
        <v>84</v>
      </c>
      <c r="AM136" s="15">
        <v>93</v>
      </c>
      <c r="AN136" s="15">
        <v>58</v>
      </c>
      <c r="AO136" s="15">
        <v>83</v>
      </c>
      <c r="AP136" s="15">
        <v>92</v>
      </c>
      <c r="AQ136" s="15">
        <v>57</v>
      </c>
      <c r="AR136" s="15">
        <v>83</v>
      </c>
      <c r="AS136" s="15">
        <v>92</v>
      </c>
      <c r="AT136" s="15">
        <v>56</v>
      </c>
      <c r="AU136" s="15">
        <v>82</v>
      </c>
      <c r="AV136" s="15">
        <v>92</v>
      </c>
      <c r="AW136" s="15">
        <v>54</v>
      </c>
      <c r="AX136" s="15">
        <v>81</v>
      </c>
      <c r="AY136" s="15">
        <v>92</v>
      </c>
      <c r="AZ136" s="15">
        <v>53</v>
      </c>
      <c r="BA136" s="15">
        <v>81</v>
      </c>
      <c r="BB136" s="15">
        <v>92</v>
      </c>
      <c r="BC136" s="16">
        <v>51</v>
      </c>
    </row>
    <row r="137" spans="1:55" ht="15.75" thickBot="1" x14ac:dyDescent="0.25">
      <c r="A137" s="22" t="s">
        <v>136</v>
      </c>
      <c r="B137" s="20">
        <f>AVERAGE(Table4[[#This Row],[2017 Urban Population using at least basic drinking-water services (%)]],Table4[[#This Row],[2017 Rural Population using at least basic drinking-water services (%)]])</f>
        <v>94</v>
      </c>
      <c r="C137" s="12">
        <v>98</v>
      </c>
      <c r="D137" s="13">
        <v>90</v>
      </c>
      <c r="E137" s="11">
        <v>93</v>
      </c>
      <c r="F137" s="12">
        <v>97</v>
      </c>
      <c r="G137" s="12">
        <v>89</v>
      </c>
      <c r="H137" s="12">
        <v>93</v>
      </c>
      <c r="I137" s="12">
        <v>97</v>
      </c>
      <c r="J137" s="12">
        <v>89</v>
      </c>
      <c r="K137" s="12">
        <v>92</v>
      </c>
      <c r="L137" s="12">
        <v>97</v>
      </c>
      <c r="M137" s="12">
        <v>88</v>
      </c>
      <c r="N137" s="12">
        <v>92</v>
      </c>
      <c r="O137" s="12">
        <v>97</v>
      </c>
      <c r="P137" s="12">
        <v>87</v>
      </c>
      <c r="Q137" s="12">
        <v>91</v>
      </c>
      <c r="R137" s="12">
        <v>96</v>
      </c>
      <c r="S137" s="12">
        <v>87</v>
      </c>
      <c r="T137" s="12">
        <v>91</v>
      </c>
      <c r="U137" s="12">
        <v>96</v>
      </c>
      <c r="V137" s="12">
        <v>86</v>
      </c>
      <c r="W137" s="12">
        <v>90</v>
      </c>
      <c r="X137" s="12">
        <v>96</v>
      </c>
      <c r="Y137" s="12">
        <v>85</v>
      </c>
      <c r="Z137" s="12">
        <v>90</v>
      </c>
      <c r="AA137" s="12">
        <v>95</v>
      </c>
      <c r="AB137" s="12">
        <v>85</v>
      </c>
      <c r="AC137" s="12">
        <v>89</v>
      </c>
      <c r="AD137" s="12">
        <v>95</v>
      </c>
      <c r="AE137" s="12">
        <v>84</v>
      </c>
      <c r="AF137" s="12">
        <v>89</v>
      </c>
      <c r="AG137" s="12">
        <v>95</v>
      </c>
      <c r="AH137" s="12">
        <v>84</v>
      </c>
      <c r="AI137" s="12">
        <v>88</v>
      </c>
      <c r="AJ137" s="12">
        <v>95</v>
      </c>
      <c r="AK137" s="12">
        <v>83</v>
      </c>
      <c r="AL137" s="12">
        <v>88</v>
      </c>
      <c r="AM137" s="12">
        <v>94</v>
      </c>
      <c r="AN137" s="12">
        <v>82</v>
      </c>
      <c r="AO137" s="12">
        <v>87</v>
      </c>
      <c r="AP137" s="12">
        <v>94</v>
      </c>
      <c r="AQ137" s="12">
        <v>82</v>
      </c>
      <c r="AR137" s="12">
        <v>87</v>
      </c>
      <c r="AS137" s="12">
        <v>94</v>
      </c>
      <c r="AT137" s="12">
        <v>81</v>
      </c>
      <c r="AU137" s="12">
        <v>86</v>
      </c>
      <c r="AV137" s="12">
        <v>93</v>
      </c>
      <c r="AW137" s="12">
        <v>80</v>
      </c>
      <c r="AX137" s="12">
        <v>86</v>
      </c>
      <c r="AY137" s="12">
        <v>93</v>
      </c>
      <c r="AZ137" s="12">
        <v>80</v>
      </c>
      <c r="BA137" s="12">
        <v>86</v>
      </c>
      <c r="BB137" s="12">
        <v>93</v>
      </c>
      <c r="BC137" s="13">
        <v>79</v>
      </c>
    </row>
    <row r="138" spans="1:55" ht="15.75" thickBot="1" x14ac:dyDescent="0.25">
      <c r="A138" s="21" t="s">
        <v>137</v>
      </c>
      <c r="B138" s="20">
        <f>AVERAGE(Table4[[#This Row],[2017 Urban Population using at least basic drinking-water services (%)]],Table4[[#This Row],[2017 Rural Population using at least basic drinking-water services (%)]])</f>
        <v>100</v>
      </c>
      <c r="C138" s="15">
        <v>100</v>
      </c>
      <c r="D138" s="16">
        <v>100</v>
      </c>
      <c r="E138" s="14">
        <v>99</v>
      </c>
      <c r="F138" s="15">
        <v>100</v>
      </c>
      <c r="G138" s="15">
        <v>99</v>
      </c>
      <c r="H138" s="15">
        <v>99</v>
      </c>
      <c r="I138" s="15">
        <v>100</v>
      </c>
      <c r="J138" s="15">
        <v>98</v>
      </c>
      <c r="K138" s="15">
        <v>99</v>
      </c>
      <c r="L138" s="15">
        <v>100</v>
      </c>
      <c r="M138" s="15">
        <v>97</v>
      </c>
      <c r="N138" s="15">
        <v>98</v>
      </c>
      <c r="O138" s="15">
        <v>99</v>
      </c>
      <c r="P138" s="15">
        <v>97</v>
      </c>
      <c r="Q138" s="15">
        <v>98</v>
      </c>
      <c r="R138" s="15">
        <v>99</v>
      </c>
      <c r="S138" s="15">
        <v>96</v>
      </c>
      <c r="T138" s="15">
        <v>98</v>
      </c>
      <c r="U138" s="15">
        <v>99</v>
      </c>
      <c r="V138" s="15">
        <v>95</v>
      </c>
      <c r="W138" s="15">
        <v>97</v>
      </c>
      <c r="X138" s="15">
        <v>99</v>
      </c>
      <c r="Y138" s="15">
        <v>95</v>
      </c>
      <c r="Z138" s="15">
        <v>97</v>
      </c>
      <c r="AA138" s="15">
        <v>99</v>
      </c>
      <c r="AB138" s="15">
        <v>94</v>
      </c>
      <c r="AC138" s="15">
        <v>97</v>
      </c>
      <c r="AD138" s="15">
        <v>99</v>
      </c>
      <c r="AE138" s="15">
        <v>94</v>
      </c>
      <c r="AF138" s="15">
        <v>97</v>
      </c>
      <c r="AG138" s="15">
        <v>99</v>
      </c>
      <c r="AH138" s="15">
        <v>94</v>
      </c>
      <c r="AI138" s="15">
        <v>97</v>
      </c>
      <c r="AJ138" s="15">
        <v>99</v>
      </c>
      <c r="AK138" s="15">
        <v>94</v>
      </c>
      <c r="AL138" s="15">
        <v>97</v>
      </c>
      <c r="AM138" s="15">
        <v>99</v>
      </c>
      <c r="AN138" s="15">
        <v>94</v>
      </c>
      <c r="AO138" s="15" t="s">
        <v>259</v>
      </c>
      <c r="AP138" s="15" t="s">
        <v>259</v>
      </c>
      <c r="AQ138" s="15" t="s">
        <v>259</v>
      </c>
      <c r="AR138" s="15" t="s">
        <v>259</v>
      </c>
      <c r="AS138" s="15" t="s">
        <v>259</v>
      </c>
      <c r="AT138" s="15" t="s">
        <v>259</v>
      </c>
      <c r="AU138" s="15" t="s">
        <v>259</v>
      </c>
      <c r="AV138" s="15" t="s">
        <v>259</v>
      </c>
      <c r="AW138" s="15" t="s">
        <v>259</v>
      </c>
      <c r="AX138" s="15" t="s">
        <v>259</v>
      </c>
      <c r="AY138" s="15" t="s">
        <v>259</v>
      </c>
      <c r="AZ138" s="15" t="s">
        <v>259</v>
      </c>
      <c r="BA138" s="15" t="s">
        <v>259</v>
      </c>
      <c r="BB138" s="15" t="s">
        <v>259</v>
      </c>
      <c r="BC138" s="16" t="s">
        <v>259</v>
      </c>
    </row>
    <row r="139" spans="1:55" ht="15.75" thickBot="1" x14ac:dyDescent="0.25">
      <c r="A139" s="22" t="s">
        <v>138</v>
      </c>
      <c r="B139" s="20">
        <f>AVERAGE(Table4[[#This Row],[2017 Urban Population using at least basic drinking-water services (%)]],Table4[[#This Row],[2017 Rural Population using at least basic drinking-water services (%)]])</f>
        <v>100</v>
      </c>
      <c r="C139" s="12">
        <v>100</v>
      </c>
      <c r="D139" s="13">
        <v>100</v>
      </c>
      <c r="E139" s="11">
        <v>100</v>
      </c>
      <c r="F139" s="12">
        <v>100</v>
      </c>
      <c r="G139" s="12">
        <v>100</v>
      </c>
      <c r="H139" s="12">
        <v>100</v>
      </c>
      <c r="I139" s="12">
        <v>100</v>
      </c>
      <c r="J139" s="12">
        <v>100</v>
      </c>
      <c r="K139" s="12">
        <v>100</v>
      </c>
      <c r="L139" s="12">
        <v>100</v>
      </c>
      <c r="M139" s="12">
        <v>100</v>
      </c>
      <c r="N139" s="12">
        <v>100</v>
      </c>
      <c r="O139" s="12">
        <v>100</v>
      </c>
      <c r="P139" s="12">
        <v>100</v>
      </c>
      <c r="Q139" s="12">
        <v>100</v>
      </c>
      <c r="R139" s="12">
        <v>100</v>
      </c>
      <c r="S139" s="12">
        <v>100</v>
      </c>
      <c r="T139" s="12">
        <v>100</v>
      </c>
      <c r="U139" s="12">
        <v>100</v>
      </c>
      <c r="V139" s="12">
        <v>99</v>
      </c>
      <c r="W139" s="12">
        <v>100</v>
      </c>
      <c r="X139" s="12">
        <v>100</v>
      </c>
      <c r="Y139" s="12">
        <v>99</v>
      </c>
      <c r="Z139" s="12">
        <v>99</v>
      </c>
      <c r="AA139" s="12">
        <v>100</v>
      </c>
      <c r="AB139" s="12">
        <v>99</v>
      </c>
      <c r="AC139" s="12">
        <v>99</v>
      </c>
      <c r="AD139" s="12">
        <v>99</v>
      </c>
      <c r="AE139" s="12">
        <v>99</v>
      </c>
      <c r="AF139" s="12">
        <v>99</v>
      </c>
      <c r="AG139" s="12">
        <v>99</v>
      </c>
      <c r="AH139" s="12">
        <v>99</v>
      </c>
      <c r="AI139" s="12">
        <v>99</v>
      </c>
      <c r="AJ139" s="12">
        <v>99</v>
      </c>
      <c r="AK139" s="12">
        <v>99</v>
      </c>
      <c r="AL139" s="12">
        <v>99</v>
      </c>
      <c r="AM139" s="12">
        <v>99</v>
      </c>
      <c r="AN139" s="12">
        <v>99</v>
      </c>
      <c r="AO139" s="12">
        <v>99</v>
      </c>
      <c r="AP139" s="12">
        <v>99</v>
      </c>
      <c r="AQ139" s="12">
        <v>99</v>
      </c>
      <c r="AR139" s="12">
        <v>99</v>
      </c>
      <c r="AS139" s="12">
        <v>99</v>
      </c>
      <c r="AT139" s="12">
        <v>99</v>
      </c>
      <c r="AU139" s="12">
        <v>99</v>
      </c>
      <c r="AV139" s="12">
        <v>99</v>
      </c>
      <c r="AW139" s="12">
        <v>99</v>
      </c>
      <c r="AX139" s="12">
        <v>99</v>
      </c>
      <c r="AY139" s="12">
        <v>99</v>
      </c>
      <c r="AZ139" s="12">
        <v>99</v>
      </c>
      <c r="BA139" s="12">
        <v>99</v>
      </c>
      <c r="BB139" s="12">
        <v>99</v>
      </c>
      <c r="BC139" s="13">
        <v>98</v>
      </c>
    </row>
    <row r="140" spans="1:55" ht="15.75" thickBot="1" x14ac:dyDescent="0.25">
      <c r="A140" s="21" t="s">
        <v>139</v>
      </c>
      <c r="B140" s="20">
        <v>100</v>
      </c>
      <c r="C140" s="15" t="s">
        <v>259</v>
      </c>
      <c r="D140" s="16" t="s">
        <v>259</v>
      </c>
      <c r="E140" s="14">
        <v>100</v>
      </c>
      <c r="F140" s="15" t="s">
        <v>259</v>
      </c>
      <c r="G140" s="15" t="s">
        <v>259</v>
      </c>
      <c r="H140" s="15">
        <v>100</v>
      </c>
      <c r="I140" s="15" t="s">
        <v>259</v>
      </c>
      <c r="J140" s="15" t="s">
        <v>259</v>
      </c>
      <c r="K140" s="15">
        <v>100</v>
      </c>
      <c r="L140" s="15" t="s">
        <v>259</v>
      </c>
      <c r="M140" s="15" t="s">
        <v>259</v>
      </c>
      <c r="N140" s="15">
        <v>100</v>
      </c>
      <c r="O140" s="15" t="s">
        <v>259</v>
      </c>
      <c r="P140" s="15" t="s">
        <v>259</v>
      </c>
      <c r="Q140" s="15">
        <v>100</v>
      </c>
      <c r="R140" s="15" t="s">
        <v>259</v>
      </c>
      <c r="S140" s="15" t="s">
        <v>259</v>
      </c>
      <c r="T140" s="15">
        <v>100</v>
      </c>
      <c r="U140" s="15" t="s">
        <v>259</v>
      </c>
      <c r="V140" s="15" t="s">
        <v>259</v>
      </c>
      <c r="W140" s="15">
        <v>100</v>
      </c>
      <c r="X140" s="15" t="s">
        <v>259</v>
      </c>
      <c r="Y140" s="15" t="s">
        <v>259</v>
      </c>
      <c r="Z140" s="15">
        <v>100</v>
      </c>
      <c r="AA140" s="15" t="s">
        <v>259</v>
      </c>
      <c r="AB140" s="15" t="s">
        <v>259</v>
      </c>
      <c r="AC140" s="15">
        <v>100</v>
      </c>
      <c r="AD140" s="15" t="s">
        <v>259</v>
      </c>
      <c r="AE140" s="15" t="s">
        <v>259</v>
      </c>
      <c r="AF140" s="15">
        <v>100</v>
      </c>
      <c r="AG140" s="15" t="s">
        <v>259</v>
      </c>
      <c r="AH140" s="15" t="s">
        <v>259</v>
      </c>
      <c r="AI140" s="15">
        <v>100</v>
      </c>
      <c r="AJ140" s="15" t="s">
        <v>259</v>
      </c>
      <c r="AK140" s="15" t="s">
        <v>259</v>
      </c>
      <c r="AL140" s="15">
        <v>100</v>
      </c>
      <c r="AM140" s="15" t="s">
        <v>259</v>
      </c>
      <c r="AN140" s="15" t="s">
        <v>259</v>
      </c>
      <c r="AO140" s="15">
        <v>100</v>
      </c>
      <c r="AP140" s="15" t="s">
        <v>259</v>
      </c>
      <c r="AQ140" s="15" t="s">
        <v>259</v>
      </c>
      <c r="AR140" s="15">
        <v>100</v>
      </c>
      <c r="AS140" s="15" t="s">
        <v>259</v>
      </c>
      <c r="AT140" s="15" t="s">
        <v>259</v>
      </c>
      <c r="AU140" s="15">
        <v>100</v>
      </c>
      <c r="AV140" s="15" t="s">
        <v>259</v>
      </c>
      <c r="AW140" s="15" t="s">
        <v>259</v>
      </c>
      <c r="AX140" s="15">
        <v>100</v>
      </c>
      <c r="AY140" s="15" t="s">
        <v>259</v>
      </c>
      <c r="AZ140" s="15" t="s">
        <v>259</v>
      </c>
      <c r="BA140" s="15">
        <v>100</v>
      </c>
      <c r="BB140" s="15" t="s">
        <v>259</v>
      </c>
      <c r="BC140" s="16" t="s">
        <v>259</v>
      </c>
    </row>
    <row r="141" spans="1:55" ht="15.75" thickBot="1" x14ac:dyDescent="0.25">
      <c r="A141" s="22" t="s">
        <v>140</v>
      </c>
      <c r="B141" s="20">
        <v>100</v>
      </c>
      <c r="C141" s="12" t="s">
        <v>259</v>
      </c>
      <c r="D141" s="13" t="s">
        <v>259</v>
      </c>
      <c r="E141" s="11">
        <v>100</v>
      </c>
      <c r="F141" s="12" t="s">
        <v>259</v>
      </c>
      <c r="G141" s="12" t="s">
        <v>259</v>
      </c>
      <c r="H141" s="12">
        <v>100</v>
      </c>
      <c r="I141" s="12" t="s">
        <v>259</v>
      </c>
      <c r="J141" s="12" t="s">
        <v>259</v>
      </c>
      <c r="K141" s="12">
        <v>99</v>
      </c>
      <c r="L141" s="12" t="s">
        <v>259</v>
      </c>
      <c r="M141" s="12" t="s">
        <v>259</v>
      </c>
      <c r="N141" s="12">
        <v>99</v>
      </c>
      <c r="O141" s="12" t="s">
        <v>259</v>
      </c>
      <c r="P141" s="12" t="s">
        <v>259</v>
      </c>
      <c r="Q141" s="12">
        <v>99</v>
      </c>
      <c r="R141" s="12" t="s">
        <v>259</v>
      </c>
      <c r="S141" s="12" t="s">
        <v>259</v>
      </c>
      <c r="T141" s="12">
        <v>99</v>
      </c>
      <c r="U141" s="12" t="s">
        <v>259</v>
      </c>
      <c r="V141" s="12" t="s">
        <v>259</v>
      </c>
      <c r="W141" s="12">
        <v>99</v>
      </c>
      <c r="X141" s="12" t="s">
        <v>259</v>
      </c>
      <c r="Y141" s="12" t="s">
        <v>259</v>
      </c>
      <c r="Z141" s="12">
        <v>99</v>
      </c>
      <c r="AA141" s="12" t="s">
        <v>259</v>
      </c>
      <c r="AB141" s="12" t="s">
        <v>259</v>
      </c>
      <c r="AC141" s="12">
        <v>99</v>
      </c>
      <c r="AD141" s="12" t="s">
        <v>259</v>
      </c>
      <c r="AE141" s="12" t="s">
        <v>259</v>
      </c>
      <c r="AF141" s="12">
        <v>99</v>
      </c>
      <c r="AG141" s="12" t="s">
        <v>259</v>
      </c>
      <c r="AH141" s="12" t="s">
        <v>259</v>
      </c>
      <c r="AI141" s="12">
        <v>99</v>
      </c>
      <c r="AJ141" s="12" t="s">
        <v>259</v>
      </c>
      <c r="AK141" s="12" t="s">
        <v>259</v>
      </c>
      <c r="AL141" s="12">
        <v>99</v>
      </c>
      <c r="AM141" s="12" t="s">
        <v>259</v>
      </c>
      <c r="AN141" s="12" t="s">
        <v>259</v>
      </c>
      <c r="AO141" s="12">
        <v>99</v>
      </c>
      <c r="AP141" s="12" t="s">
        <v>259</v>
      </c>
      <c r="AQ141" s="12" t="s">
        <v>259</v>
      </c>
      <c r="AR141" s="12">
        <v>99</v>
      </c>
      <c r="AS141" s="12" t="s">
        <v>259</v>
      </c>
      <c r="AT141" s="12" t="s">
        <v>259</v>
      </c>
      <c r="AU141" s="12">
        <v>99</v>
      </c>
      <c r="AV141" s="12" t="s">
        <v>259</v>
      </c>
      <c r="AW141" s="12" t="s">
        <v>259</v>
      </c>
      <c r="AX141" s="12" t="s">
        <v>259</v>
      </c>
      <c r="AY141" s="12" t="s">
        <v>259</v>
      </c>
      <c r="AZ141" s="12" t="s">
        <v>259</v>
      </c>
      <c r="BA141" s="12" t="s">
        <v>259</v>
      </c>
      <c r="BB141" s="12" t="s">
        <v>259</v>
      </c>
      <c r="BC141" s="13" t="s">
        <v>259</v>
      </c>
    </row>
    <row r="142" spans="1:55" ht="15.75" thickBot="1" x14ac:dyDescent="0.25">
      <c r="A142" s="21" t="s">
        <v>141</v>
      </c>
      <c r="B142" s="20">
        <f>AVERAGE(Table4[[#This Row],[2017 Urban Population using at least basic drinking-water services (%)]],Table4[[#This Row],[2017 Rural Population using at least basic drinking-water services (%)]])</f>
        <v>90</v>
      </c>
      <c r="C142" s="15">
        <v>97</v>
      </c>
      <c r="D142" s="16">
        <v>83</v>
      </c>
      <c r="E142" s="14">
        <v>89</v>
      </c>
      <c r="F142" s="15">
        <v>97</v>
      </c>
      <c r="G142" s="15">
        <v>83</v>
      </c>
      <c r="H142" s="15">
        <v>88</v>
      </c>
      <c r="I142" s="15">
        <v>97</v>
      </c>
      <c r="J142" s="15">
        <v>82</v>
      </c>
      <c r="K142" s="15">
        <v>88</v>
      </c>
      <c r="L142" s="15">
        <v>97</v>
      </c>
      <c r="M142" s="15">
        <v>82</v>
      </c>
      <c r="N142" s="15">
        <v>88</v>
      </c>
      <c r="O142" s="15">
        <v>97</v>
      </c>
      <c r="P142" s="15">
        <v>81</v>
      </c>
      <c r="Q142" s="15">
        <v>87</v>
      </c>
      <c r="R142" s="15">
        <v>96</v>
      </c>
      <c r="S142" s="15">
        <v>80</v>
      </c>
      <c r="T142" s="15">
        <v>87</v>
      </c>
      <c r="U142" s="15">
        <v>96</v>
      </c>
      <c r="V142" s="15">
        <v>80</v>
      </c>
      <c r="W142" s="15">
        <v>86</v>
      </c>
      <c r="X142" s="15">
        <v>96</v>
      </c>
      <c r="Y142" s="15">
        <v>79</v>
      </c>
      <c r="Z142" s="15">
        <v>86</v>
      </c>
      <c r="AA142" s="15">
        <v>96</v>
      </c>
      <c r="AB142" s="15">
        <v>79</v>
      </c>
      <c r="AC142" s="15">
        <v>86</v>
      </c>
      <c r="AD142" s="15">
        <v>96</v>
      </c>
      <c r="AE142" s="15">
        <v>78</v>
      </c>
      <c r="AF142" s="15">
        <v>85</v>
      </c>
      <c r="AG142" s="15">
        <v>96</v>
      </c>
      <c r="AH142" s="15">
        <v>78</v>
      </c>
      <c r="AI142" s="15">
        <v>85</v>
      </c>
      <c r="AJ142" s="15">
        <v>96</v>
      </c>
      <c r="AK142" s="15">
        <v>77</v>
      </c>
      <c r="AL142" s="15">
        <v>85</v>
      </c>
      <c r="AM142" s="15">
        <v>96</v>
      </c>
      <c r="AN142" s="15">
        <v>76</v>
      </c>
      <c r="AO142" s="15">
        <v>84</v>
      </c>
      <c r="AP142" s="15">
        <v>96</v>
      </c>
      <c r="AQ142" s="15">
        <v>76</v>
      </c>
      <c r="AR142" s="15">
        <v>84</v>
      </c>
      <c r="AS142" s="15">
        <v>95</v>
      </c>
      <c r="AT142" s="15">
        <v>75</v>
      </c>
      <c r="AU142" s="15">
        <v>84</v>
      </c>
      <c r="AV142" s="15">
        <v>95</v>
      </c>
      <c r="AW142" s="15">
        <v>75</v>
      </c>
      <c r="AX142" s="15">
        <v>84</v>
      </c>
      <c r="AY142" s="15">
        <v>95</v>
      </c>
      <c r="AZ142" s="15">
        <v>74</v>
      </c>
      <c r="BA142" s="15">
        <v>83</v>
      </c>
      <c r="BB142" s="15">
        <v>95</v>
      </c>
      <c r="BC142" s="16">
        <v>74</v>
      </c>
    </row>
    <row r="143" spans="1:55" ht="15.75" thickBot="1" x14ac:dyDescent="0.25">
      <c r="A143" s="22" t="s">
        <v>142</v>
      </c>
      <c r="B143" s="20">
        <f>AVERAGE(Table4[[#This Row],[2017 Urban Population using at least basic drinking-water services (%)]],Table4[[#This Row],[2017 Rural Population using at least basic drinking-water services (%)]])</f>
        <v>94</v>
      </c>
      <c r="C143" s="12">
        <v>91</v>
      </c>
      <c r="D143" s="13">
        <v>97</v>
      </c>
      <c r="E143" s="11">
        <v>93</v>
      </c>
      <c r="F143" s="12">
        <v>91</v>
      </c>
      <c r="G143" s="12">
        <v>97</v>
      </c>
      <c r="H143" s="12">
        <v>93</v>
      </c>
      <c r="I143" s="12">
        <v>91</v>
      </c>
      <c r="J143" s="12">
        <v>97</v>
      </c>
      <c r="K143" s="12">
        <v>93</v>
      </c>
      <c r="L143" s="12">
        <v>91</v>
      </c>
      <c r="M143" s="12">
        <v>97</v>
      </c>
      <c r="N143" s="12">
        <v>93</v>
      </c>
      <c r="O143" s="12">
        <v>91</v>
      </c>
      <c r="P143" s="12">
        <v>97</v>
      </c>
      <c r="Q143" s="12">
        <v>94</v>
      </c>
      <c r="R143" s="12">
        <v>92</v>
      </c>
      <c r="S143" s="12">
        <v>97</v>
      </c>
      <c r="T143" s="12">
        <v>95</v>
      </c>
      <c r="U143" s="12">
        <v>93</v>
      </c>
      <c r="V143" s="12">
        <v>97</v>
      </c>
      <c r="W143" s="12">
        <v>95</v>
      </c>
      <c r="X143" s="12">
        <v>94</v>
      </c>
      <c r="Y143" s="12">
        <v>97</v>
      </c>
      <c r="Z143" s="12">
        <v>96</v>
      </c>
      <c r="AA143" s="12">
        <v>95</v>
      </c>
      <c r="AB143" s="12">
        <v>98</v>
      </c>
      <c r="AC143" s="12">
        <v>97</v>
      </c>
      <c r="AD143" s="12">
        <v>96</v>
      </c>
      <c r="AE143" s="12">
        <v>98</v>
      </c>
      <c r="AF143" s="12">
        <v>98</v>
      </c>
      <c r="AG143" s="12">
        <v>98</v>
      </c>
      <c r="AH143" s="12">
        <v>98</v>
      </c>
      <c r="AI143" s="12">
        <v>99</v>
      </c>
      <c r="AJ143" s="12">
        <v>99</v>
      </c>
      <c r="AK143" s="12">
        <v>98</v>
      </c>
      <c r="AL143" s="12">
        <v>99</v>
      </c>
      <c r="AM143" s="12">
        <v>100</v>
      </c>
      <c r="AN143" s="12">
        <v>99</v>
      </c>
      <c r="AO143" s="12">
        <v>99</v>
      </c>
      <c r="AP143" s="12">
        <v>100</v>
      </c>
      <c r="AQ143" s="12">
        <v>99</v>
      </c>
      <c r="AR143" s="12">
        <v>99</v>
      </c>
      <c r="AS143" s="12">
        <v>100</v>
      </c>
      <c r="AT143" s="12">
        <v>99</v>
      </c>
      <c r="AU143" s="12">
        <v>99</v>
      </c>
      <c r="AV143" s="12">
        <v>100</v>
      </c>
      <c r="AW143" s="12">
        <v>99</v>
      </c>
      <c r="AX143" s="12">
        <v>99</v>
      </c>
      <c r="AY143" s="12">
        <v>100</v>
      </c>
      <c r="AZ143" s="12">
        <v>99</v>
      </c>
      <c r="BA143" s="12">
        <v>99</v>
      </c>
      <c r="BB143" s="12">
        <v>100</v>
      </c>
      <c r="BC143" s="13">
        <v>99</v>
      </c>
    </row>
    <row r="144" spans="1:55" ht="15.75" thickBot="1" x14ac:dyDescent="0.25">
      <c r="A144" s="21" t="s">
        <v>143</v>
      </c>
      <c r="B144" s="20">
        <f>AVERAGE(Table4[[#This Row],[2017 Urban Population using at least basic drinking-water services (%)]],Table4[[#This Row],[2017 Rural Population using at least basic drinking-water services (%)]])</f>
        <v>100</v>
      </c>
      <c r="C144" s="15">
        <v>100</v>
      </c>
      <c r="D144" s="16">
        <v>100</v>
      </c>
      <c r="E144" s="14">
        <v>100</v>
      </c>
      <c r="F144" s="15">
        <v>100</v>
      </c>
      <c r="G144" s="15">
        <v>100</v>
      </c>
      <c r="H144" s="15">
        <v>100</v>
      </c>
      <c r="I144" s="15">
        <v>100</v>
      </c>
      <c r="J144" s="15">
        <v>100</v>
      </c>
      <c r="K144" s="15">
        <v>100</v>
      </c>
      <c r="L144" s="15">
        <v>100</v>
      </c>
      <c r="M144" s="15">
        <v>100</v>
      </c>
      <c r="N144" s="15">
        <v>100</v>
      </c>
      <c r="O144" s="15">
        <v>100</v>
      </c>
      <c r="P144" s="15">
        <v>100</v>
      </c>
      <c r="Q144" s="15">
        <v>100</v>
      </c>
      <c r="R144" s="15">
        <v>100</v>
      </c>
      <c r="S144" s="15">
        <v>100</v>
      </c>
      <c r="T144" s="15">
        <v>100</v>
      </c>
      <c r="U144" s="15">
        <v>100</v>
      </c>
      <c r="V144" s="15">
        <v>100</v>
      </c>
      <c r="W144" s="15">
        <v>100</v>
      </c>
      <c r="X144" s="15">
        <v>100</v>
      </c>
      <c r="Y144" s="15">
        <v>100</v>
      </c>
      <c r="Z144" s="15">
        <v>100</v>
      </c>
      <c r="AA144" s="15">
        <v>100</v>
      </c>
      <c r="AB144" s="15">
        <v>100</v>
      </c>
      <c r="AC144" s="15">
        <v>100</v>
      </c>
      <c r="AD144" s="15">
        <v>100</v>
      </c>
      <c r="AE144" s="15">
        <v>100</v>
      </c>
      <c r="AF144" s="15">
        <v>100</v>
      </c>
      <c r="AG144" s="15">
        <v>100</v>
      </c>
      <c r="AH144" s="15">
        <v>100</v>
      </c>
      <c r="AI144" s="15">
        <v>100</v>
      </c>
      <c r="AJ144" s="15">
        <v>100</v>
      </c>
      <c r="AK144" s="15">
        <v>100</v>
      </c>
      <c r="AL144" s="15">
        <v>100</v>
      </c>
      <c r="AM144" s="15">
        <v>100</v>
      </c>
      <c r="AN144" s="15">
        <v>100</v>
      </c>
      <c r="AO144" s="15">
        <v>100</v>
      </c>
      <c r="AP144" s="15">
        <v>100</v>
      </c>
      <c r="AQ144" s="15">
        <v>100</v>
      </c>
      <c r="AR144" s="15">
        <v>100</v>
      </c>
      <c r="AS144" s="15">
        <v>100</v>
      </c>
      <c r="AT144" s="15">
        <v>100</v>
      </c>
      <c r="AU144" s="15">
        <v>100</v>
      </c>
      <c r="AV144" s="15">
        <v>100</v>
      </c>
      <c r="AW144" s="15">
        <v>100</v>
      </c>
      <c r="AX144" s="15">
        <v>100</v>
      </c>
      <c r="AY144" s="15">
        <v>100</v>
      </c>
      <c r="AZ144" s="15">
        <v>100</v>
      </c>
      <c r="BA144" s="15">
        <v>100</v>
      </c>
      <c r="BB144" s="15">
        <v>100</v>
      </c>
      <c r="BC144" s="16">
        <v>100</v>
      </c>
    </row>
    <row r="145" spans="1:55" ht="15.75" thickBot="1" x14ac:dyDescent="0.25">
      <c r="A145" s="22" t="s">
        <v>144</v>
      </c>
      <c r="B145" s="20">
        <f>AVERAGE(Table4[[#This Row],[2017 Urban Population using at least basic drinking-water services (%)]],Table4[[#This Row],[2017 Rural Population using at least basic drinking-water services (%)]])</f>
        <v>96</v>
      </c>
      <c r="C145" s="12">
        <v>99</v>
      </c>
      <c r="D145" s="13">
        <v>93</v>
      </c>
      <c r="E145" s="11">
        <v>97</v>
      </c>
      <c r="F145" s="12">
        <v>99</v>
      </c>
      <c r="G145" s="12">
        <v>92</v>
      </c>
      <c r="H145" s="12">
        <v>97</v>
      </c>
      <c r="I145" s="12">
        <v>99</v>
      </c>
      <c r="J145" s="12">
        <v>92</v>
      </c>
      <c r="K145" s="12">
        <v>97</v>
      </c>
      <c r="L145" s="12">
        <v>99</v>
      </c>
      <c r="M145" s="12">
        <v>91</v>
      </c>
      <c r="N145" s="12">
        <v>97</v>
      </c>
      <c r="O145" s="12">
        <v>99</v>
      </c>
      <c r="P145" s="12">
        <v>91</v>
      </c>
      <c r="Q145" s="12">
        <v>96</v>
      </c>
      <c r="R145" s="12">
        <v>99</v>
      </c>
      <c r="S145" s="12">
        <v>90</v>
      </c>
      <c r="T145" s="12">
        <v>96</v>
      </c>
      <c r="U145" s="12">
        <v>99</v>
      </c>
      <c r="V145" s="12">
        <v>90</v>
      </c>
      <c r="W145" s="12">
        <v>96</v>
      </c>
      <c r="X145" s="12">
        <v>99</v>
      </c>
      <c r="Y145" s="12">
        <v>89</v>
      </c>
      <c r="Z145" s="12">
        <v>96</v>
      </c>
      <c r="AA145" s="12">
        <v>99</v>
      </c>
      <c r="AB145" s="12">
        <v>89</v>
      </c>
      <c r="AC145" s="12">
        <v>96</v>
      </c>
      <c r="AD145" s="12">
        <v>99</v>
      </c>
      <c r="AE145" s="12">
        <v>88</v>
      </c>
      <c r="AF145" s="12">
        <v>96</v>
      </c>
      <c r="AG145" s="12">
        <v>99</v>
      </c>
      <c r="AH145" s="12">
        <v>88</v>
      </c>
      <c r="AI145" s="12">
        <v>96</v>
      </c>
      <c r="AJ145" s="12">
        <v>99</v>
      </c>
      <c r="AK145" s="12">
        <v>87</v>
      </c>
      <c r="AL145" s="12">
        <v>96</v>
      </c>
      <c r="AM145" s="12">
        <v>99</v>
      </c>
      <c r="AN145" s="12">
        <v>87</v>
      </c>
      <c r="AO145" s="12">
        <v>95</v>
      </c>
      <c r="AP145" s="12">
        <v>99</v>
      </c>
      <c r="AQ145" s="12">
        <v>86</v>
      </c>
      <c r="AR145" s="12">
        <v>95</v>
      </c>
      <c r="AS145" s="12">
        <v>99</v>
      </c>
      <c r="AT145" s="12">
        <v>86</v>
      </c>
      <c r="AU145" s="12">
        <v>95</v>
      </c>
      <c r="AV145" s="12">
        <v>99</v>
      </c>
      <c r="AW145" s="12">
        <v>85</v>
      </c>
      <c r="AX145" s="12">
        <v>95</v>
      </c>
      <c r="AY145" s="12">
        <v>99</v>
      </c>
      <c r="AZ145" s="12">
        <v>85</v>
      </c>
      <c r="BA145" s="12">
        <v>95</v>
      </c>
      <c r="BB145" s="12">
        <v>99</v>
      </c>
      <c r="BC145" s="13">
        <v>85</v>
      </c>
    </row>
    <row r="146" spans="1:55" ht="15.75" thickBot="1" x14ac:dyDescent="0.25">
      <c r="A146" s="21" t="s">
        <v>145</v>
      </c>
      <c r="B146" s="20">
        <f>AVERAGE(Table4[[#This Row],[2017 Urban Population using at least basic drinking-water services (%)]],Table4[[#This Row],[2017 Rural Population using at least basic drinking-water services (%)]])</f>
        <v>67.5</v>
      </c>
      <c r="C146" s="15">
        <v>82</v>
      </c>
      <c r="D146" s="16">
        <v>53</v>
      </c>
      <c r="E146" s="14">
        <v>57</v>
      </c>
      <c r="F146" s="15">
        <v>82</v>
      </c>
      <c r="G146" s="15">
        <v>52</v>
      </c>
      <c r="H146" s="15">
        <v>56</v>
      </c>
      <c r="I146" s="15">
        <v>81</v>
      </c>
      <c r="J146" s="15">
        <v>51</v>
      </c>
      <c r="K146" s="15">
        <v>56</v>
      </c>
      <c r="L146" s="15">
        <v>80</v>
      </c>
      <c r="M146" s="15">
        <v>51</v>
      </c>
      <c r="N146" s="15">
        <v>55</v>
      </c>
      <c r="O146" s="15">
        <v>79</v>
      </c>
      <c r="P146" s="15">
        <v>50</v>
      </c>
      <c r="Q146" s="15">
        <v>54</v>
      </c>
      <c r="R146" s="15">
        <v>79</v>
      </c>
      <c r="S146" s="15">
        <v>49</v>
      </c>
      <c r="T146" s="15">
        <v>53</v>
      </c>
      <c r="U146" s="15">
        <v>78</v>
      </c>
      <c r="V146" s="15">
        <v>48</v>
      </c>
      <c r="W146" s="15">
        <v>53</v>
      </c>
      <c r="X146" s="15">
        <v>77</v>
      </c>
      <c r="Y146" s="15">
        <v>48</v>
      </c>
      <c r="Z146" s="15">
        <v>52</v>
      </c>
      <c r="AA146" s="15">
        <v>77</v>
      </c>
      <c r="AB146" s="15">
        <v>47</v>
      </c>
      <c r="AC146" s="15">
        <v>51</v>
      </c>
      <c r="AD146" s="15">
        <v>76</v>
      </c>
      <c r="AE146" s="15">
        <v>46</v>
      </c>
      <c r="AF146" s="15">
        <v>51</v>
      </c>
      <c r="AG146" s="15">
        <v>75</v>
      </c>
      <c r="AH146" s="15">
        <v>46</v>
      </c>
      <c r="AI146" s="15">
        <v>50</v>
      </c>
      <c r="AJ146" s="15">
        <v>75</v>
      </c>
      <c r="AK146" s="15">
        <v>45</v>
      </c>
      <c r="AL146" s="15">
        <v>49</v>
      </c>
      <c r="AM146" s="15">
        <v>74</v>
      </c>
      <c r="AN146" s="15">
        <v>44</v>
      </c>
      <c r="AO146" s="15">
        <v>49</v>
      </c>
      <c r="AP146" s="15">
        <v>73</v>
      </c>
      <c r="AQ146" s="15">
        <v>44</v>
      </c>
      <c r="AR146" s="15">
        <v>48</v>
      </c>
      <c r="AS146" s="15">
        <v>73</v>
      </c>
      <c r="AT146" s="15">
        <v>43</v>
      </c>
      <c r="AU146" s="15">
        <v>47</v>
      </c>
      <c r="AV146" s="15">
        <v>72</v>
      </c>
      <c r="AW146" s="15">
        <v>42</v>
      </c>
      <c r="AX146" s="15">
        <v>46</v>
      </c>
      <c r="AY146" s="15">
        <v>71</v>
      </c>
      <c r="AZ146" s="15">
        <v>42</v>
      </c>
      <c r="BA146" s="15">
        <v>45</v>
      </c>
      <c r="BB146" s="15">
        <v>71</v>
      </c>
      <c r="BC146" s="16">
        <v>41</v>
      </c>
    </row>
    <row r="147" spans="1:55" ht="15.75" thickBot="1" x14ac:dyDescent="0.25">
      <c r="A147" s="22" t="s">
        <v>146</v>
      </c>
      <c r="B147" s="20">
        <v>99</v>
      </c>
      <c r="C147" s="12" t="s">
        <v>259</v>
      </c>
      <c r="D147" s="13" t="s">
        <v>259</v>
      </c>
      <c r="E147" s="11" t="s">
        <v>259</v>
      </c>
      <c r="F147" s="12" t="s">
        <v>259</v>
      </c>
      <c r="G147" s="12" t="s">
        <v>259</v>
      </c>
      <c r="H147" s="12" t="s">
        <v>259</v>
      </c>
      <c r="I147" s="12" t="s">
        <v>259</v>
      </c>
      <c r="J147" s="12" t="s">
        <v>259</v>
      </c>
      <c r="K147" s="12" t="s">
        <v>259</v>
      </c>
      <c r="L147" s="12" t="s">
        <v>259</v>
      </c>
      <c r="M147" s="12" t="s">
        <v>259</v>
      </c>
      <c r="N147" s="12">
        <v>99</v>
      </c>
      <c r="O147" s="12" t="s">
        <v>259</v>
      </c>
      <c r="P147" s="12" t="s">
        <v>259</v>
      </c>
      <c r="Q147" s="12">
        <v>99</v>
      </c>
      <c r="R147" s="12" t="s">
        <v>259</v>
      </c>
      <c r="S147" s="12" t="s">
        <v>259</v>
      </c>
      <c r="T147" s="12">
        <v>99</v>
      </c>
      <c r="U147" s="12" t="s">
        <v>259</v>
      </c>
      <c r="V147" s="12" t="s">
        <v>259</v>
      </c>
      <c r="W147" s="12">
        <v>99</v>
      </c>
      <c r="X147" s="12" t="s">
        <v>259</v>
      </c>
      <c r="Y147" s="12" t="s">
        <v>259</v>
      </c>
      <c r="Z147" s="12">
        <v>99</v>
      </c>
      <c r="AA147" s="12" t="s">
        <v>259</v>
      </c>
      <c r="AB147" s="12" t="s">
        <v>259</v>
      </c>
      <c r="AC147" s="12">
        <v>99</v>
      </c>
      <c r="AD147" s="12" t="s">
        <v>259</v>
      </c>
      <c r="AE147" s="12" t="s">
        <v>259</v>
      </c>
      <c r="AF147" s="12">
        <v>99</v>
      </c>
      <c r="AG147" s="12" t="s">
        <v>259</v>
      </c>
      <c r="AH147" s="12" t="s">
        <v>259</v>
      </c>
      <c r="AI147" s="12">
        <v>99</v>
      </c>
      <c r="AJ147" s="12" t="s">
        <v>259</v>
      </c>
      <c r="AK147" s="12" t="s">
        <v>259</v>
      </c>
      <c r="AL147" s="12">
        <v>99</v>
      </c>
      <c r="AM147" s="12" t="s">
        <v>259</v>
      </c>
      <c r="AN147" s="12" t="s">
        <v>259</v>
      </c>
      <c r="AO147" s="12">
        <v>99</v>
      </c>
      <c r="AP147" s="12" t="s">
        <v>259</v>
      </c>
      <c r="AQ147" s="12" t="s">
        <v>259</v>
      </c>
      <c r="AR147" s="12">
        <v>98</v>
      </c>
      <c r="AS147" s="12" t="s">
        <v>259</v>
      </c>
      <c r="AT147" s="12" t="s">
        <v>259</v>
      </c>
      <c r="AU147" s="12">
        <v>98</v>
      </c>
      <c r="AV147" s="12" t="s">
        <v>259</v>
      </c>
      <c r="AW147" s="12" t="s">
        <v>259</v>
      </c>
      <c r="AX147" s="12">
        <v>98</v>
      </c>
      <c r="AY147" s="12" t="s">
        <v>259</v>
      </c>
      <c r="AZ147" s="12" t="s">
        <v>259</v>
      </c>
      <c r="BA147" s="12">
        <v>98</v>
      </c>
      <c r="BB147" s="12" t="s">
        <v>259</v>
      </c>
      <c r="BC147" s="13" t="s">
        <v>259</v>
      </c>
    </row>
    <row r="148" spans="1:55" ht="15.75" thickBot="1" x14ac:dyDescent="0.25">
      <c r="A148" s="21" t="s">
        <v>147</v>
      </c>
      <c r="B148" s="20">
        <f>AVERAGE(Table4[[#This Row],[2017 Urban Population using at least basic drinking-water services (%)]],Table4[[#This Row],[2017 Rural Population using at least basic drinking-water services (%)]])</f>
        <v>98</v>
      </c>
      <c r="C148" s="15">
        <v>98</v>
      </c>
      <c r="D148" s="16">
        <v>98</v>
      </c>
      <c r="E148" s="14">
        <v>98</v>
      </c>
      <c r="F148" s="15">
        <v>98</v>
      </c>
      <c r="G148" s="15">
        <v>98</v>
      </c>
      <c r="H148" s="15">
        <v>98</v>
      </c>
      <c r="I148" s="15">
        <v>98</v>
      </c>
      <c r="J148" s="15">
        <v>98</v>
      </c>
      <c r="K148" s="15">
        <v>98</v>
      </c>
      <c r="L148" s="15">
        <v>98</v>
      </c>
      <c r="M148" s="15">
        <v>98</v>
      </c>
      <c r="N148" s="15">
        <v>97</v>
      </c>
      <c r="O148" s="15">
        <v>98</v>
      </c>
      <c r="P148" s="15">
        <v>97</v>
      </c>
      <c r="Q148" s="15">
        <v>97</v>
      </c>
      <c r="R148" s="15">
        <v>98</v>
      </c>
      <c r="S148" s="15">
        <v>96</v>
      </c>
      <c r="T148" s="15">
        <v>96</v>
      </c>
      <c r="U148" s="15">
        <v>98</v>
      </c>
      <c r="V148" s="15">
        <v>95</v>
      </c>
      <c r="W148" s="15">
        <v>95</v>
      </c>
      <c r="X148" s="15">
        <v>97</v>
      </c>
      <c r="Y148" s="15">
        <v>94</v>
      </c>
      <c r="Z148" s="15">
        <v>94</v>
      </c>
      <c r="AA148" s="15">
        <v>97</v>
      </c>
      <c r="AB148" s="15">
        <v>94</v>
      </c>
      <c r="AC148" s="15">
        <v>93</v>
      </c>
      <c r="AD148" s="15">
        <v>96</v>
      </c>
      <c r="AE148" s="15">
        <v>93</v>
      </c>
      <c r="AF148" s="15">
        <v>92</v>
      </c>
      <c r="AG148" s="15">
        <v>96</v>
      </c>
      <c r="AH148" s="15">
        <v>92</v>
      </c>
      <c r="AI148" s="15">
        <v>92</v>
      </c>
      <c r="AJ148" s="15">
        <v>95</v>
      </c>
      <c r="AK148" s="15">
        <v>91</v>
      </c>
      <c r="AL148" s="15">
        <v>91</v>
      </c>
      <c r="AM148" s="15">
        <v>94</v>
      </c>
      <c r="AN148" s="15">
        <v>90</v>
      </c>
      <c r="AO148" s="15">
        <v>90</v>
      </c>
      <c r="AP148" s="15">
        <v>94</v>
      </c>
      <c r="AQ148" s="15">
        <v>89</v>
      </c>
      <c r="AR148" s="15">
        <v>89</v>
      </c>
      <c r="AS148" s="15">
        <v>93</v>
      </c>
      <c r="AT148" s="15">
        <v>88</v>
      </c>
      <c r="AU148" s="15">
        <v>88</v>
      </c>
      <c r="AV148" s="15">
        <v>93</v>
      </c>
      <c r="AW148" s="15">
        <v>87</v>
      </c>
      <c r="AX148" s="15">
        <v>88</v>
      </c>
      <c r="AY148" s="15">
        <v>93</v>
      </c>
      <c r="AZ148" s="15">
        <v>87</v>
      </c>
      <c r="BA148" s="15">
        <v>88</v>
      </c>
      <c r="BB148" s="15">
        <v>93</v>
      </c>
      <c r="BC148" s="16">
        <v>87</v>
      </c>
    </row>
    <row r="149" spans="1:55" ht="30.75" thickBot="1" x14ac:dyDescent="0.25">
      <c r="A149" s="22" t="s">
        <v>148</v>
      </c>
      <c r="B149" s="20">
        <v>95</v>
      </c>
      <c r="C149" s="12" t="s">
        <v>259</v>
      </c>
      <c r="D149" s="13" t="s">
        <v>259</v>
      </c>
      <c r="E149" s="11">
        <v>95</v>
      </c>
      <c r="F149" s="12" t="s">
        <v>259</v>
      </c>
      <c r="G149" s="12" t="s">
        <v>259</v>
      </c>
      <c r="H149" s="12">
        <v>95</v>
      </c>
      <c r="I149" s="12" t="s">
        <v>259</v>
      </c>
      <c r="J149" s="12" t="s">
        <v>259</v>
      </c>
      <c r="K149" s="12">
        <v>95</v>
      </c>
      <c r="L149" s="12" t="s">
        <v>259</v>
      </c>
      <c r="M149" s="12" t="s">
        <v>259</v>
      </c>
      <c r="N149" s="12">
        <v>95</v>
      </c>
      <c r="O149" s="12" t="s">
        <v>259</v>
      </c>
      <c r="P149" s="12" t="s">
        <v>259</v>
      </c>
      <c r="Q149" s="12">
        <v>95</v>
      </c>
      <c r="R149" s="12" t="s">
        <v>259</v>
      </c>
      <c r="S149" s="12" t="s">
        <v>259</v>
      </c>
      <c r="T149" s="12">
        <v>95</v>
      </c>
      <c r="U149" s="12" t="s">
        <v>259</v>
      </c>
      <c r="V149" s="12" t="s">
        <v>259</v>
      </c>
      <c r="W149" s="12">
        <v>95</v>
      </c>
      <c r="X149" s="12" t="s">
        <v>259</v>
      </c>
      <c r="Y149" s="12" t="s">
        <v>259</v>
      </c>
      <c r="Z149" s="12">
        <v>94</v>
      </c>
      <c r="AA149" s="12" t="s">
        <v>259</v>
      </c>
      <c r="AB149" s="12" t="s">
        <v>259</v>
      </c>
      <c r="AC149" s="12">
        <v>94</v>
      </c>
      <c r="AD149" s="12" t="s">
        <v>259</v>
      </c>
      <c r="AE149" s="12" t="s">
        <v>259</v>
      </c>
      <c r="AF149" s="12">
        <v>94</v>
      </c>
      <c r="AG149" s="12" t="s">
        <v>259</v>
      </c>
      <c r="AH149" s="12" t="s">
        <v>259</v>
      </c>
      <c r="AI149" s="12">
        <v>94</v>
      </c>
      <c r="AJ149" s="12" t="s">
        <v>259</v>
      </c>
      <c r="AK149" s="12" t="s">
        <v>259</v>
      </c>
      <c r="AL149" s="12">
        <v>94</v>
      </c>
      <c r="AM149" s="12" t="s">
        <v>259</v>
      </c>
      <c r="AN149" s="12" t="s">
        <v>259</v>
      </c>
      <c r="AO149" s="12">
        <v>94</v>
      </c>
      <c r="AP149" s="12" t="s">
        <v>259</v>
      </c>
      <c r="AQ149" s="12" t="s">
        <v>259</v>
      </c>
      <c r="AR149" s="12">
        <v>94</v>
      </c>
      <c r="AS149" s="12" t="s">
        <v>259</v>
      </c>
      <c r="AT149" s="12" t="s">
        <v>259</v>
      </c>
      <c r="AU149" s="12">
        <v>93</v>
      </c>
      <c r="AV149" s="12" t="s">
        <v>259</v>
      </c>
      <c r="AW149" s="12" t="s">
        <v>259</v>
      </c>
      <c r="AX149" s="12">
        <v>93</v>
      </c>
      <c r="AY149" s="12" t="s">
        <v>259</v>
      </c>
      <c r="AZ149" s="12" t="s">
        <v>259</v>
      </c>
      <c r="BA149" s="12">
        <v>93</v>
      </c>
      <c r="BB149" s="12" t="s">
        <v>259</v>
      </c>
      <c r="BC149" s="13" t="s">
        <v>259</v>
      </c>
    </row>
    <row r="150" spans="1:55" ht="15.75" thickBot="1" x14ac:dyDescent="0.25">
      <c r="A150" s="21" t="s">
        <v>149</v>
      </c>
      <c r="B150" s="20">
        <f>AVERAGE(Table4[[#This Row],[2017 Urban Population using at least basic drinking-water services (%)]],Table4[[#This Row],[2017 Rural Population using at least basic drinking-water services (%)]])</f>
        <v>98.5</v>
      </c>
      <c r="C150" s="15">
        <v>100</v>
      </c>
      <c r="D150" s="16">
        <v>97</v>
      </c>
      <c r="E150" s="14">
        <v>97</v>
      </c>
      <c r="F150" s="15">
        <v>100</v>
      </c>
      <c r="G150" s="15">
        <v>97</v>
      </c>
      <c r="H150" s="15">
        <v>97</v>
      </c>
      <c r="I150" s="15">
        <v>100</v>
      </c>
      <c r="J150" s="15">
        <v>96</v>
      </c>
      <c r="K150" s="15">
        <v>96</v>
      </c>
      <c r="L150" s="15">
        <v>99</v>
      </c>
      <c r="M150" s="15">
        <v>96</v>
      </c>
      <c r="N150" s="15">
        <v>96</v>
      </c>
      <c r="O150" s="15">
        <v>98</v>
      </c>
      <c r="P150" s="15">
        <v>95</v>
      </c>
      <c r="Q150" s="15">
        <v>95</v>
      </c>
      <c r="R150" s="15">
        <v>97</v>
      </c>
      <c r="S150" s="15">
        <v>95</v>
      </c>
      <c r="T150" s="15">
        <v>95</v>
      </c>
      <c r="U150" s="15">
        <v>96</v>
      </c>
      <c r="V150" s="15">
        <v>95</v>
      </c>
      <c r="W150" s="15">
        <v>94</v>
      </c>
      <c r="X150" s="15">
        <v>95</v>
      </c>
      <c r="Y150" s="15">
        <v>94</v>
      </c>
      <c r="Z150" s="15">
        <v>94</v>
      </c>
      <c r="AA150" s="15">
        <v>94</v>
      </c>
      <c r="AB150" s="15">
        <v>94</v>
      </c>
      <c r="AC150" s="15">
        <v>93</v>
      </c>
      <c r="AD150" s="15">
        <v>93</v>
      </c>
      <c r="AE150" s="15">
        <v>93</v>
      </c>
      <c r="AF150" s="15">
        <v>93</v>
      </c>
      <c r="AG150" s="15">
        <v>92</v>
      </c>
      <c r="AH150" s="15">
        <v>93</v>
      </c>
      <c r="AI150" s="15">
        <v>92</v>
      </c>
      <c r="AJ150" s="15">
        <v>91</v>
      </c>
      <c r="AK150" s="15">
        <v>93</v>
      </c>
      <c r="AL150" s="15">
        <v>92</v>
      </c>
      <c r="AM150" s="15">
        <v>91</v>
      </c>
      <c r="AN150" s="15">
        <v>93</v>
      </c>
      <c r="AO150" s="15">
        <v>92</v>
      </c>
      <c r="AP150" s="15">
        <v>90</v>
      </c>
      <c r="AQ150" s="15">
        <v>92</v>
      </c>
      <c r="AR150" s="15">
        <v>92</v>
      </c>
      <c r="AS150" s="15">
        <v>90</v>
      </c>
      <c r="AT150" s="15">
        <v>92</v>
      </c>
      <c r="AU150" s="15">
        <v>92</v>
      </c>
      <c r="AV150" s="15">
        <v>90</v>
      </c>
      <c r="AW150" s="15">
        <v>92</v>
      </c>
      <c r="AX150" s="15">
        <v>92</v>
      </c>
      <c r="AY150" s="15">
        <v>90</v>
      </c>
      <c r="AZ150" s="15">
        <v>92</v>
      </c>
      <c r="BA150" s="15">
        <v>92</v>
      </c>
      <c r="BB150" s="15">
        <v>90</v>
      </c>
      <c r="BC150" s="16">
        <v>92</v>
      </c>
    </row>
    <row r="151" spans="1:55" ht="15.75" thickBot="1" x14ac:dyDescent="0.25">
      <c r="A151" s="22" t="s">
        <v>150</v>
      </c>
      <c r="B151" s="20">
        <v>100</v>
      </c>
      <c r="C151" s="12" t="s">
        <v>259</v>
      </c>
      <c r="D151" s="13" t="s">
        <v>259</v>
      </c>
      <c r="E151" s="11">
        <v>100</v>
      </c>
      <c r="F151" s="12" t="s">
        <v>259</v>
      </c>
      <c r="G151" s="12" t="s">
        <v>259</v>
      </c>
      <c r="H151" s="12">
        <v>100</v>
      </c>
      <c r="I151" s="12" t="s">
        <v>259</v>
      </c>
      <c r="J151" s="12" t="s">
        <v>259</v>
      </c>
      <c r="K151" s="12">
        <v>100</v>
      </c>
      <c r="L151" s="12" t="s">
        <v>259</v>
      </c>
      <c r="M151" s="12" t="s">
        <v>259</v>
      </c>
      <c r="N151" s="12">
        <v>100</v>
      </c>
      <c r="O151" s="12" t="s">
        <v>259</v>
      </c>
      <c r="P151" s="12" t="s">
        <v>259</v>
      </c>
      <c r="Q151" s="12">
        <v>100</v>
      </c>
      <c r="R151" s="12" t="s">
        <v>259</v>
      </c>
      <c r="S151" s="12" t="s">
        <v>259</v>
      </c>
      <c r="T151" s="12">
        <v>100</v>
      </c>
      <c r="U151" s="12" t="s">
        <v>259</v>
      </c>
      <c r="V151" s="12" t="s">
        <v>259</v>
      </c>
      <c r="W151" s="12">
        <v>100</v>
      </c>
      <c r="X151" s="12" t="s">
        <v>259</v>
      </c>
      <c r="Y151" s="12" t="s">
        <v>259</v>
      </c>
      <c r="Z151" s="12">
        <v>100</v>
      </c>
      <c r="AA151" s="12" t="s">
        <v>259</v>
      </c>
      <c r="AB151" s="12" t="s">
        <v>259</v>
      </c>
      <c r="AC151" s="12">
        <v>100</v>
      </c>
      <c r="AD151" s="12" t="s">
        <v>259</v>
      </c>
      <c r="AE151" s="12" t="s">
        <v>259</v>
      </c>
      <c r="AF151" s="12">
        <v>100</v>
      </c>
      <c r="AG151" s="12" t="s">
        <v>259</v>
      </c>
      <c r="AH151" s="12" t="s">
        <v>259</v>
      </c>
      <c r="AI151" s="12">
        <v>100</v>
      </c>
      <c r="AJ151" s="12" t="s">
        <v>259</v>
      </c>
      <c r="AK151" s="12" t="s">
        <v>259</v>
      </c>
      <c r="AL151" s="12">
        <v>100</v>
      </c>
      <c r="AM151" s="12" t="s">
        <v>259</v>
      </c>
      <c r="AN151" s="12" t="s">
        <v>259</v>
      </c>
      <c r="AO151" s="12">
        <v>100</v>
      </c>
      <c r="AP151" s="12" t="s">
        <v>259</v>
      </c>
      <c r="AQ151" s="12" t="s">
        <v>259</v>
      </c>
      <c r="AR151" s="12">
        <v>100</v>
      </c>
      <c r="AS151" s="12" t="s">
        <v>259</v>
      </c>
      <c r="AT151" s="12" t="s">
        <v>259</v>
      </c>
      <c r="AU151" s="12">
        <v>100</v>
      </c>
      <c r="AV151" s="12" t="s">
        <v>259</v>
      </c>
      <c r="AW151" s="12" t="s">
        <v>259</v>
      </c>
      <c r="AX151" s="12">
        <v>100</v>
      </c>
      <c r="AY151" s="12" t="s">
        <v>259</v>
      </c>
      <c r="AZ151" s="12" t="s">
        <v>259</v>
      </c>
      <c r="BA151" s="12">
        <v>100</v>
      </c>
      <c r="BB151" s="12" t="s">
        <v>259</v>
      </c>
      <c r="BC151" s="13" t="s">
        <v>259</v>
      </c>
    </row>
    <row r="152" spans="1:55" ht="15.75" thickBot="1" x14ac:dyDescent="0.25">
      <c r="A152" s="21" t="s">
        <v>151</v>
      </c>
      <c r="B152" s="20">
        <f>AVERAGE(Table4[[#This Row],[2017 Urban Population using at least basic drinking-water services (%)]],Table4[[#This Row],[2017 Rural Population using at least basic drinking-water services (%)]])</f>
        <v>82</v>
      </c>
      <c r="C152" s="15">
        <v>87</v>
      </c>
      <c r="D152" s="16">
        <v>77</v>
      </c>
      <c r="E152" s="14">
        <v>84</v>
      </c>
      <c r="F152" s="15">
        <v>87</v>
      </c>
      <c r="G152" s="15">
        <v>77</v>
      </c>
      <c r="H152" s="15">
        <v>83</v>
      </c>
      <c r="I152" s="15">
        <v>87</v>
      </c>
      <c r="J152" s="15">
        <v>76</v>
      </c>
      <c r="K152" s="15">
        <v>82</v>
      </c>
      <c r="L152" s="15">
        <v>86</v>
      </c>
      <c r="M152" s="15">
        <v>74</v>
      </c>
      <c r="N152" s="15">
        <v>81</v>
      </c>
      <c r="O152" s="15">
        <v>85</v>
      </c>
      <c r="P152" s="15">
        <v>73</v>
      </c>
      <c r="Q152" s="15">
        <v>80</v>
      </c>
      <c r="R152" s="15">
        <v>83</v>
      </c>
      <c r="S152" s="15">
        <v>72</v>
      </c>
      <c r="T152" s="15">
        <v>78</v>
      </c>
      <c r="U152" s="15">
        <v>82</v>
      </c>
      <c r="V152" s="15">
        <v>71</v>
      </c>
      <c r="W152" s="15">
        <v>77</v>
      </c>
      <c r="X152" s="15">
        <v>81</v>
      </c>
      <c r="Y152" s="15">
        <v>70</v>
      </c>
      <c r="Z152" s="15">
        <v>76</v>
      </c>
      <c r="AA152" s="15">
        <v>80</v>
      </c>
      <c r="AB152" s="15">
        <v>68</v>
      </c>
      <c r="AC152" s="15">
        <v>75</v>
      </c>
      <c r="AD152" s="15">
        <v>79</v>
      </c>
      <c r="AE152" s="15">
        <v>67</v>
      </c>
      <c r="AF152" s="15">
        <v>73</v>
      </c>
      <c r="AG152" s="15">
        <v>78</v>
      </c>
      <c r="AH152" s="15">
        <v>66</v>
      </c>
      <c r="AI152" s="15">
        <v>72</v>
      </c>
      <c r="AJ152" s="15">
        <v>77</v>
      </c>
      <c r="AK152" s="15">
        <v>65</v>
      </c>
      <c r="AL152" s="15">
        <v>71</v>
      </c>
      <c r="AM152" s="15">
        <v>76</v>
      </c>
      <c r="AN152" s="15">
        <v>64</v>
      </c>
      <c r="AO152" s="15">
        <v>70</v>
      </c>
      <c r="AP152" s="15">
        <v>75</v>
      </c>
      <c r="AQ152" s="15">
        <v>63</v>
      </c>
      <c r="AR152" s="15">
        <v>69</v>
      </c>
      <c r="AS152" s="15">
        <v>74</v>
      </c>
      <c r="AT152" s="15">
        <v>62</v>
      </c>
      <c r="AU152" s="15">
        <v>67</v>
      </c>
      <c r="AV152" s="15">
        <v>73</v>
      </c>
      <c r="AW152" s="15">
        <v>60</v>
      </c>
      <c r="AX152" s="15">
        <v>66</v>
      </c>
      <c r="AY152" s="15">
        <v>72</v>
      </c>
      <c r="AZ152" s="15">
        <v>59</v>
      </c>
      <c r="BA152" s="15">
        <v>65</v>
      </c>
      <c r="BB152" s="15">
        <v>71</v>
      </c>
      <c r="BC152" s="16">
        <v>58</v>
      </c>
    </row>
    <row r="153" spans="1:55" ht="15.75" thickBot="1" x14ac:dyDescent="0.25">
      <c r="A153" s="22" t="s">
        <v>152</v>
      </c>
      <c r="B153" s="20">
        <v>100</v>
      </c>
      <c r="C153" s="12" t="s">
        <v>259</v>
      </c>
      <c r="D153" s="13" t="s">
        <v>259</v>
      </c>
      <c r="E153" s="11">
        <v>100</v>
      </c>
      <c r="F153" s="12" t="s">
        <v>259</v>
      </c>
      <c r="G153" s="12" t="s">
        <v>259</v>
      </c>
      <c r="H153" s="12">
        <v>100</v>
      </c>
      <c r="I153" s="12" t="s">
        <v>259</v>
      </c>
      <c r="J153" s="12" t="s">
        <v>259</v>
      </c>
      <c r="K153" s="12">
        <v>100</v>
      </c>
      <c r="L153" s="12" t="s">
        <v>259</v>
      </c>
      <c r="M153" s="12" t="s">
        <v>259</v>
      </c>
      <c r="N153" s="12">
        <v>99</v>
      </c>
      <c r="O153" s="12" t="s">
        <v>259</v>
      </c>
      <c r="P153" s="12" t="s">
        <v>259</v>
      </c>
      <c r="Q153" s="12">
        <v>99</v>
      </c>
      <c r="R153" s="12" t="s">
        <v>259</v>
      </c>
      <c r="S153" s="12" t="s">
        <v>259</v>
      </c>
      <c r="T153" s="12">
        <v>99</v>
      </c>
      <c r="U153" s="12" t="s">
        <v>259</v>
      </c>
      <c r="V153" s="12" t="s">
        <v>259</v>
      </c>
      <c r="W153" s="12">
        <v>99</v>
      </c>
      <c r="X153" s="12" t="s">
        <v>259</v>
      </c>
      <c r="Y153" s="12" t="s">
        <v>259</v>
      </c>
      <c r="Z153" s="12">
        <v>99</v>
      </c>
      <c r="AA153" s="12" t="s">
        <v>259</v>
      </c>
      <c r="AB153" s="12" t="s">
        <v>259</v>
      </c>
      <c r="AC153" s="12">
        <v>98</v>
      </c>
      <c r="AD153" s="12" t="s">
        <v>259</v>
      </c>
      <c r="AE153" s="12" t="s">
        <v>259</v>
      </c>
      <c r="AF153" s="12">
        <v>98</v>
      </c>
      <c r="AG153" s="12" t="s">
        <v>259</v>
      </c>
      <c r="AH153" s="12" t="s">
        <v>259</v>
      </c>
      <c r="AI153" s="12">
        <v>98</v>
      </c>
      <c r="AJ153" s="12" t="s">
        <v>259</v>
      </c>
      <c r="AK153" s="12" t="s">
        <v>259</v>
      </c>
      <c r="AL153" s="12">
        <v>98</v>
      </c>
      <c r="AM153" s="12" t="s">
        <v>259</v>
      </c>
      <c r="AN153" s="12" t="s">
        <v>259</v>
      </c>
      <c r="AO153" s="12">
        <v>98</v>
      </c>
      <c r="AP153" s="12" t="s">
        <v>259</v>
      </c>
      <c r="AQ153" s="12" t="s">
        <v>259</v>
      </c>
      <c r="AR153" s="12">
        <v>98</v>
      </c>
      <c r="AS153" s="12" t="s">
        <v>259</v>
      </c>
      <c r="AT153" s="12" t="s">
        <v>259</v>
      </c>
      <c r="AU153" s="12">
        <v>97</v>
      </c>
      <c r="AV153" s="12" t="s">
        <v>259</v>
      </c>
      <c r="AW153" s="12" t="s">
        <v>259</v>
      </c>
      <c r="AX153" s="12">
        <v>97</v>
      </c>
      <c r="AY153" s="12" t="s">
        <v>259</v>
      </c>
      <c r="AZ153" s="12" t="s">
        <v>259</v>
      </c>
      <c r="BA153" s="12">
        <v>97</v>
      </c>
      <c r="BB153" s="12" t="s">
        <v>259</v>
      </c>
      <c r="BC153" s="13" t="s">
        <v>259</v>
      </c>
    </row>
    <row r="154" spans="1:55" ht="15.75" thickBot="1" x14ac:dyDescent="0.25">
      <c r="A154" s="21" t="s">
        <v>153</v>
      </c>
      <c r="B154" s="20">
        <f>AVERAGE(Table4[[#This Row],[2017 Urban Population using at least basic drinking-water services (%)]],Table4[[#This Row],[2017 Rural Population using at least basic drinking-water services (%)]])</f>
        <v>81</v>
      </c>
      <c r="C154" s="15">
        <v>92</v>
      </c>
      <c r="D154" s="16">
        <v>70</v>
      </c>
      <c r="E154" s="14">
        <v>79</v>
      </c>
      <c r="F154" s="15">
        <v>92</v>
      </c>
      <c r="G154" s="15">
        <v>69</v>
      </c>
      <c r="H154" s="15">
        <v>78</v>
      </c>
      <c r="I154" s="15">
        <v>92</v>
      </c>
      <c r="J154" s="15">
        <v>67</v>
      </c>
      <c r="K154" s="15">
        <v>77</v>
      </c>
      <c r="L154" s="15">
        <v>92</v>
      </c>
      <c r="M154" s="15">
        <v>65</v>
      </c>
      <c r="N154" s="15">
        <v>76</v>
      </c>
      <c r="O154" s="15">
        <v>92</v>
      </c>
      <c r="P154" s="15">
        <v>63</v>
      </c>
      <c r="Q154" s="15">
        <v>75</v>
      </c>
      <c r="R154" s="15">
        <v>91</v>
      </c>
      <c r="S154" s="15">
        <v>61</v>
      </c>
      <c r="T154" s="15">
        <v>73</v>
      </c>
      <c r="U154" s="15">
        <v>91</v>
      </c>
      <c r="V154" s="15">
        <v>59</v>
      </c>
      <c r="W154" s="15">
        <v>72</v>
      </c>
      <c r="X154" s="15">
        <v>91</v>
      </c>
      <c r="Y154" s="15">
        <v>57</v>
      </c>
      <c r="Z154" s="15">
        <v>71</v>
      </c>
      <c r="AA154" s="15">
        <v>91</v>
      </c>
      <c r="AB154" s="15">
        <v>55</v>
      </c>
      <c r="AC154" s="15">
        <v>70</v>
      </c>
      <c r="AD154" s="15">
        <v>91</v>
      </c>
      <c r="AE154" s="15">
        <v>54</v>
      </c>
      <c r="AF154" s="15">
        <v>68</v>
      </c>
      <c r="AG154" s="15">
        <v>91</v>
      </c>
      <c r="AH154" s="15">
        <v>52</v>
      </c>
      <c r="AI154" s="15">
        <v>67</v>
      </c>
      <c r="AJ154" s="15">
        <v>90</v>
      </c>
      <c r="AK154" s="15">
        <v>50</v>
      </c>
      <c r="AL154" s="15">
        <v>66</v>
      </c>
      <c r="AM154" s="15">
        <v>90</v>
      </c>
      <c r="AN154" s="15">
        <v>48</v>
      </c>
      <c r="AO154" s="15">
        <v>65</v>
      </c>
      <c r="AP154" s="15">
        <v>90</v>
      </c>
      <c r="AQ154" s="15">
        <v>47</v>
      </c>
      <c r="AR154" s="15">
        <v>63</v>
      </c>
      <c r="AS154" s="15">
        <v>90</v>
      </c>
      <c r="AT154" s="15">
        <v>45</v>
      </c>
      <c r="AU154" s="15">
        <v>62</v>
      </c>
      <c r="AV154" s="15">
        <v>90</v>
      </c>
      <c r="AW154" s="15">
        <v>43</v>
      </c>
      <c r="AX154" s="15">
        <v>61</v>
      </c>
      <c r="AY154" s="15">
        <v>90</v>
      </c>
      <c r="AZ154" s="15">
        <v>42</v>
      </c>
      <c r="BA154" s="15">
        <v>60</v>
      </c>
      <c r="BB154" s="15">
        <v>89</v>
      </c>
      <c r="BC154" s="16">
        <v>40</v>
      </c>
    </row>
    <row r="155" spans="1:55" ht="15.75" thickBot="1" x14ac:dyDescent="0.25">
      <c r="A155" s="22" t="s">
        <v>154</v>
      </c>
      <c r="B155" s="20">
        <f>AVERAGE(Table4[[#This Row],[2017 Urban Population using at least basic drinking-water services (%)]],Table4[[#This Row],[2017 Rural Population using at least basic drinking-water services (%)]])</f>
        <v>85.5</v>
      </c>
      <c r="C155" s="12">
        <v>83</v>
      </c>
      <c r="D155" s="13">
        <v>88</v>
      </c>
      <c r="E155" s="11">
        <v>86</v>
      </c>
      <c r="F155" s="12">
        <v>83</v>
      </c>
      <c r="G155" s="12">
        <v>88</v>
      </c>
      <c r="H155" s="12">
        <v>86</v>
      </c>
      <c r="I155" s="12">
        <v>84</v>
      </c>
      <c r="J155" s="12">
        <v>89</v>
      </c>
      <c r="K155" s="12">
        <v>87</v>
      </c>
      <c r="L155" s="12">
        <v>85</v>
      </c>
      <c r="M155" s="12">
        <v>90</v>
      </c>
      <c r="N155" s="12">
        <v>88</v>
      </c>
      <c r="O155" s="12">
        <v>86</v>
      </c>
      <c r="P155" s="12">
        <v>90</v>
      </c>
      <c r="Q155" s="12">
        <v>89</v>
      </c>
      <c r="R155" s="12">
        <v>87</v>
      </c>
      <c r="S155" s="12">
        <v>91</v>
      </c>
      <c r="T155" s="12">
        <v>89</v>
      </c>
      <c r="U155" s="12">
        <v>87</v>
      </c>
      <c r="V155" s="12">
        <v>92</v>
      </c>
      <c r="W155" s="12">
        <v>90</v>
      </c>
      <c r="X155" s="12">
        <v>88</v>
      </c>
      <c r="Y155" s="12">
        <v>92</v>
      </c>
      <c r="Z155" s="12">
        <v>91</v>
      </c>
      <c r="AA155" s="12">
        <v>89</v>
      </c>
      <c r="AB155" s="12">
        <v>93</v>
      </c>
      <c r="AC155" s="12">
        <v>92</v>
      </c>
      <c r="AD155" s="12">
        <v>90</v>
      </c>
      <c r="AE155" s="12">
        <v>94</v>
      </c>
      <c r="AF155" s="12">
        <v>92</v>
      </c>
      <c r="AG155" s="12">
        <v>91</v>
      </c>
      <c r="AH155" s="12">
        <v>94</v>
      </c>
      <c r="AI155" s="12">
        <v>93</v>
      </c>
      <c r="AJ155" s="12">
        <v>91</v>
      </c>
      <c r="AK155" s="12">
        <v>95</v>
      </c>
      <c r="AL155" s="12">
        <v>94</v>
      </c>
      <c r="AM155" s="12">
        <v>92</v>
      </c>
      <c r="AN155" s="12">
        <v>96</v>
      </c>
      <c r="AO155" s="12">
        <v>95</v>
      </c>
      <c r="AP155" s="12">
        <v>93</v>
      </c>
      <c r="AQ155" s="12">
        <v>96</v>
      </c>
      <c r="AR155" s="12">
        <v>95</v>
      </c>
      <c r="AS155" s="12">
        <v>93</v>
      </c>
      <c r="AT155" s="12">
        <v>97</v>
      </c>
      <c r="AU155" s="12">
        <v>95</v>
      </c>
      <c r="AV155" s="12">
        <v>93</v>
      </c>
      <c r="AW155" s="12">
        <v>97</v>
      </c>
      <c r="AX155" s="12">
        <v>95</v>
      </c>
      <c r="AY155" s="12">
        <v>93</v>
      </c>
      <c r="AZ155" s="12">
        <v>97</v>
      </c>
      <c r="BA155" s="12">
        <v>95</v>
      </c>
      <c r="BB155" s="12">
        <v>93</v>
      </c>
      <c r="BC155" s="13">
        <v>97</v>
      </c>
    </row>
    <row r="156" spans="1:55" ht="15.75" thickBot="1" x14ac:dyDescent="0.25">
      <c r="A156" s="21" t="s">
        <v>155</v>
      </c>
      <c r="B156" s="20">
        <v>96</v>
      </c>
      <c r="C156" s="15" t="s">
        <v>259</v>
      </c>
      <c r="D156" s="16" t="s">
        <v>259</v>
      </c>
      <c r="E156" s="14">
        <v>96</v>
      </c>
      <c r="F156" s="15" t="s">
        <v>259</v>
      </c>
      <c r="G156" s="15" t="s">
        <v>259</v>
      </c>
      <c r="H156" s="15">
        <v>96</v>
      </c>
      <c r="I156" s="15" t="s">
        <v>259</v>
      </c>
      <c r="J156" s="15" t="s">
        <v>259</v>
      </c>
      <c r="K156" s="15">
        <v>96</v>
      </c>
      <c r="L156" s="15" t="s">
        <v>259</v>
      </c>
      <c r="M156" s="15" t="s">
        <v>259</v>
      </c>
      <c r="N156" s="15">
        <v>96</v>
      </c>
      <c r="O156" s="15" t="s">
        <v>259</v>
      </c>
      <c r="P156" s="15" t="s">
        <v>259</v>
      </c>
      <c r="Q156" s="15">
        <v>96</v>
      </c>
      <c r="R156" s="15" t="s">
        <v>259</v>
      </c>
      <c r="S156" s="15" t="s">
        <v>259</v>
      </c>
      <c r="T156" s="15">
        <v>96</v>
      </c>
      <c r="U156" s="15" t="s">
        <v>259</v>
      </c>
      <c r="V156" s="15" t="s">
        <v>259</v>
      </c>
      <c r="W156" s="15">
        <v>96</v>
      </c>
      <c r="X156" s="15" t="s">
        <v>259</v>
      </c>
      <c r="Y156" s="15" t="s">
        <v>259</v>
      </c>
      <c r="Z156" s="15">
        <v>96</v>
      </c>
      <c r="AA156" s="15" t="s">
        <v>259</v>
      </c>
      <c r="AB156" s="15" t="s">
        <v>259</v>
      </c>
      <c r="AC156" s="15">
        <v>95</v>
      </c>
      <c r="AD156" s="15" t="s">
        <v>259</v>
      </c>
      <c r="AE156" s="15" t="s">
        <v>259</v>
      </c>
      <c r="AF156" s="15">
        <v>95</v>
      </c>
      <c r="AG156" s="15" t="s">
        <v>259</v>
      </c>
      <c r="AH156" s="15" t="s">
        <v>259</v>
      </c>
      <c r="AI156" s="15">
        <v>95</v>
      </c>
      <c r="AJ156" s="15" t="s">
        <v>259</v>
      </c>
      <c r="AK156" s="15" t="s">
        <v>259</v>
      </c>
      <c r="AL156" s="15">
        <v>94</v>
      </c>
      <c r="AM156" s="15" t="s">
        <v>259</v>
      </c>
      <c r="AN156" s="15" t="s">
        <v>259</v>
      </c>
      <c r="AO156" s="15">
        <v>94</v>
      </c>
      <c r="AP156" s="15" t="s">
        <v>259</v>
      </c>
      <c r="AQ156" s="15" t="s">
        <v>259</v>
      </c>
      <c r="AR156" s="15">
        <v>94</v>
      </c>
      <c r="AS156" s="15" t="s">
        <v>259</v>
      </c>
      <c r="AT156" s="15" t="s">
        <v>259</v>
      </c>
      <c r="AU156" s="15">
        <v>94</v>
      </c>
      <c r="AV156" s="15" t="s">
        <v>259</v>
      </c>
      <c r="AW156" s="15" t="s">
        <v>259</v>
      </c>
      <c r="AX156" s="15">
        <v>93</v>
      </c>
      <c r="AY156" s="15" t="s">
        <v>259</v>
      </c>
      <c r="AZ156" s="15" t="s">
        <v>259</v>
      </c>
      <c r="BA156" s="15">
        <v>93</v>
      </c>
      <c r="BB156" s="15" t="s">
        <v>259</v>
      </c>
      <c r="BC156" s="16" t="s">
        <v>259</v>
      </c>
    </row>
    <row r="157" spans="1:55" ht="15.75" thickBot="1" x14ac:dyDescent="0.25">
      <c r="A157" s="22" t="s">
        <v>156</v>
      </c>
      <c r="B157" s="20">
        <f>AVERAGE(Table4[[#This Row],[2017 Urban Population using at least basic drinking-water services (%)]],Table4[[#This Row],[2017 Rural Population using at least basic drinking-water services (%)]])</f>
        <v>63</v>
      </c>
      <c r="C157" s="12">
        <v>76</v>
      </c>
      <c r="D157" s="13">
        <v>50</v>
      </c>
      <c r="E157" s="11">
        <v>60</v>
      </c>
      <c r="F157" s="12">
        <v>75</v>
      </c>
      <c r="G157" s="12">
        <v>49</v>
      </c>
      <c r="H157" s="12">
        <v>58</v>
      </c>
      <c r="I157" s="12">
        <v>75</v>
      </c>
      <c r="J157" s="12">
        <v>47</v>
      </c>
      <c r="K157" s="12">
        <v>57</v>
      </c>
      <c r="L157" s="12">
        <v>74</v>
      </c>
      <c r="M157" s="12">
        <v>45</v>
      </c>
      <c r="N157" s="12">
        <v>56</v>
      </c>
      <c r="O157" s="12">
        <v>74</v>
      </c>
      <c r="P157" s="12">
        <v>44</v>
      </c>
      <c r="Q157" s="12">
        <v>55</v>
      </c>
      <c r="R157" s="12">
        <v>73</v>
      </c>
      <c r="S157" s="12">
        <v>42</v>
      </c>
      <c r="T157" s="12">
        <v>53</v>
      </c>
      <c r="U157" s="12">
        <v>73</v>
      </c>
      <c r="V157" s="12">
        <v>40</v>
      </c>
      <c r="W157" s="12">
        <v>52</v>
      </c>
      <c r="X157" s="12">
        <v>73</v>
      </c>
      <c r="Y157" s="12">
        <v>39</v>
      </c>
      <c r="Z157" s="12">
        <v>51</v>
      </c>
      <c r="AA157" s="12">
        <v>72</v>
      </c>
      <c r="AB157" s="12">
        <v>37</v>
      </c>
      <c r="AC157" s="12">
        <v>49</v>
      </c>
      <c r="AD157" s="12">
        <v>72</v>
      </c>
      <c r="AE157" s="12">
        <v>36</v>
      </c>
      <c r="AF157" s="12">
        <v>48</v>
      </c>
      <c r="AG157" s="12">
        <v>71</v>
      </c>
      <c r="AH157" s="12">
        <v>34</v>
      </c>
      <c r="AI157" s="12">
        <v>47</v>
      </c>
      <c r="AJ157" s="12">
        <v>71</v>
      </c>
      <c r="AK157" s="12">
        <v>32</v>
      </c>
      <c r="AL157" s="12">
        <v>45</v>
      </c>
      <c r="AM157" s="12">
        <v>70</v>
      </c>
      <c r="AN157" s="12">
        <v>31</v>
      </c>
      <c r="AO157" s="12">
        <v>44</v>
      </c>
      <c r="AP157" s="12">
        <v>70</v>
      </c>
      <c r="AQ157" s="12">
        <v>29</v>
      </c>
      <c r="AR157" s="12">
        <v>43</v>
      </c>
      <c r="AS157" s="12">
        <v>69</v>
      </c>
      <c r="AT157" s="12">
        <v>28</v>
      </c>
      <c r="AU157" s="12">
        <v>41</v>
      </c>
      <c r="AV157" s="12">
        <v>69</v>
      </c>
      <c r="AW157" s="12">
        <v>26</v>
      </c>
      <c r="AX157" s="12">
        <v>40</v>
      </c>
      <c r="AY157" s="12">
        <v>68</v>
      </c>
      <c r="AZ157" s="12">
        <v>24</v>
      </c>
      <c r="BA157" s="12">
        <v>40</v>
      </c>
      <c r="BB157" s="12">
        <v>68</v>
      </c>
      <c r="BC157" s="13">
        <v>24</v>
      </c>
    </row>
    <row r="158" spans="1:55" ht="15.75" thickBot="1" x14ac:dyDescent="0.25">
      <c r="A158" s="21" t="s">
        <v>157</v>
      </c>
      <c r="B158" s="20">
        <f>AVERAGE(Table4[[#This Row],[2017 Urban Population using at least basic drinking-water services (%)]],Table4[[#This Row],[2017 Rural Population using at least basic drinking-water services (%)]])</f>
        <v>100</v>
      </c>
      <c r="C158" s="15">
        <v>100</v>
      </c>
      <c r="D158" s="16" t="s">
        <v>259</v>
      </c>
      <c r="E158" s="14">
        <v>100</v>
      </c>
      <c r="F158" s="15">
        <v>100</v>
      </c>
      <c r="G158" s="15" t="s">
        <v>259</v>
      </c>
      <c r="H158" s="15">
        <v>100</v>
      </c>
      <c r="I158" s="15">
        <v>100</v>
      </c>
      <c r="J158" s="15" t="s">
        <v>259</v>
      </c>
      <c r="K158" s="15">
        <v>100</v>
      </c>
      <c r="L158" s="15">
        <v>100</v>
      </c>
      <c r="M158" s="15" t="s">
        <v>259</v>
      </c>
      <c r="N158" s="15">
        <v>100</v>
      </c>
      <c r="O158" s="15">
        <v>100</v>
      </c>
      <c r="P158" s="15" t="s">
        <v>259</v>
      </c>
      <c r="Q158" s="15">
        <v>100</v>
      </c>
      <c r="R158" s="15">
        <v>100</v>
      </c>
      <c r="S158" s="15" t="s">
        <v>259</v>
      </c>
      <c r="T158" s="15">
        <v>100</v>
      </c>
      <c r="U158" s="15">
        <v>100</v>
      </c>
      <c r="V158" s="15" t="s">
        <v>259</v>
      </c>
      <c r="W158" s="15">
        <v>100</v>
      </c>
      <c r="X158" s="15">
        <v>100</v>
      </c>
      <c r="Y158" s="15" t="s">
        <v>259</v>
      </c>
      <c r="Z158" s="15">
        <v>100</v>
      </c>
      <c r="AA158" s="15">
        <v>100</v>
      </c>
      <c r="AB158" s="15" t="s">
        <v>259</v>
      </c>
      <c r="AC158" s="15">
        <v>100</v>
      </c>
      <c r="AD158" s="15">
        <v>100</v>
      </c>
      <c r="AE158" s="15" t="s">
        <v>259</v>
      </c>
      <c r="AF158" s="15">
        <v>100</v>
      </c>
      <c r="AG158" s="15">
        <v>100</v>
      </c>
      <c r="AH158" s="15" t="s">
        <v>259</v>
      </c>
      <c r="AI158" s="15">
        <v>100</v>
      </c>
      <c r="AJ158" s="15">
        <v>100</v>
      </c>
      <c r="AK158" s="15" t="s">
        <v>259</v>
      </c>
      <c r="AL158" s="15">
        <v>100</v>
      </c>
      <c r="AM158" s="15">
        <v>100</v>
      </c>
      <c r="AN158" s="15" t="s">
        <v>259</v>
      </c>
      <c r="AO158" s="15">
        <v>100</v>
      </c>
      <c r="AP158" s="15">
        <v>100</v>
      </c>
      <c r="AQ158" s="15" t="s">
        <v>259</v>
      </c>
      <c r="AR158" s="15">
        <v>100</v>
      </c>
      <c r="AS158" s="15">
        <v>100</v>
      </c>
      <c r="AT158" s="15" t="s">
        <v>259</v>
      </c>
      <c r="AU158" s="15">
        <v>100</v>
      </c>
      <c r="AV158" s="15">
        <v>100</v>
      </c>
      <c r="AW158" s="15" t="s">
        <v>259</v>
      </c>
      <c r="AX158" s="15">
        <v>100</v>
      </c>
      <c r="AY158" s="15">
        <v>100</v>
      </c>
      <c r="AZ158" s="15" t="s">
        <v>259</v>
      </c>
      <c r="BA158" s="15">
        <v>100</v>
      </c>
      <c r="BB158" s="15">
        <v>100</v>
      </c>
      <c r="BC158" s="16" t="s">
        <v>259</v>
      </c>
    </row>
    <row r="159" spans="1:55" ht="15.75" thickBot="1" x14ac:dyDescent="0.25">
      <c r="A159" s="22" t="s">
        <v>158</v>
      </c>
      <c r="B159" s="20">
        <f>AVERAGE(Table4[[#This Row],[2017 Urban Population using at least basic drinking-water services (%)]],Table4[[#This Row],[2017 Rural Population using at least basic drinking-water services (%)]])</f>
        <v>100</v>
      </c>
      <c r="C159" s="12">
        <v>100</v>
      </c>
      <c r="D159" s="13">
        <v>100</v>
      </c>
      <c r="E159" s="11">
        <v>100</v>
      </c>
      <c r="F159" s="12">
        <v>100</v>
      </c>
      <c r="G159" s="12">
        <v>100</v>
      </c>
      <c r="H159" s="12">
        <v>100</v>
      </c>
      <c r="I159" s="12">
        <v>100</v>
      </c>
      <c r="J159" s="12">
        <v>100</v>
      </c>
      <c r="K159" s="12">
        <v>100</v>
      </c>
      <c r="L159" s="12">
        <v>100</v>
      </c>
      <c r="M159" s="12">
        <v>100</v>
      </c>
      <c r="N159" s="12">
        <v>100</v>
      </c>
      <c r="O159" s="12">
        <v>99</v>
      </c>
      <c r="P159" s="12">
        <v>100</v>
      </c>
      <c r="Q159" s="12">
        <v>99</v>
      </c>
      <c r="R159" s="12">
        <v>99</v>
      </c>
      <c r="S159" s="12">
        <v>100</v>
      </c>
      <c r="T159" s="12">
        <v>99</v>
      </c>
      <c r="U159" s="12">
        <v>99</v>
      </c>
      <c r="V159" s="12">
        <v>99</v>
      </c>
      <c r="W159" s="12">
        <v>99</v>
      </c>
      <c r="X159" s="12">
        <v>99</v>
      </c>
      <c r="Y159" s="12">
        <v>98</v>
      </c>
      <c r="Z159" s="12">
        <v>98</v>
      </c>
      <c r="AA159" s="12">
        <v>99</v>
      </c>
      <c r="AB159" s="12">
        <v>97</v>
      </c>
      <c r="AC159" s="12">
        <v>98</v>
      </c>
      <c r="AD159" s="12">
        <v>99</v>
      </c>
      <c r="AE159" s="12">
        <v>97</v>
      </c>
      <c r="AF159" s="12">
        <v>98</v>
      </c>
      <c r="AG159" s="12">
        <v>99</v>
      </c>
      <c r="AH159" s="12">
        <v>97</v>
      </c>
      <c r="AI159" s="12">
        <v>98</v>
      </c>
      <c r="AJ159" s="12">
        <v>99</v>
      </c>
      <c r="AK159" s="12">
        <v>97</v>
      </c>
      <c r="AL159" s="12">
        <v>98</v>
      </c>
      <c r="AM159" s="12">
        <v>99</v>
      </c>
      <c r="AN159" s="12">
        <v>97</v>
      </c>
      <c r="AO159" s="12">
        <v>98</v>
      </c>
      <c r="AP159" s="12">
        <v>99</v>
      </c>
      <c r="AQ159" s="12">
        <v>97</v>
      </c>
      <c r="AR159" s="12">
        <v>98</v>
      </c>
      <c r="AS159" s="12">
        <v>99</v>
      </c>
      <c r="AT159" s="12">
        <v>97</v>
      </c>
      <c r="AU159" s="12">
        <v>98</v>
      </c>
      <c r="AV159" s="12">
        <v>99</v>
      </c>
      <c r="AW159" s="12">
        <v>97</v>
      </c>
      <c r="AX159" s="12">
        <v>98</v>
      </c>
      <c r="AY159" s="12">
        <v>99</v>
      </c>
      <c r="AZ159" s="12">
        <v>97</v>
      </c>
      <c r="BA159" s="12">
        <v>98</v>
      </c>
      <c r="BB159" s="12">
        <v>99</v>
      </c>
      <c r="BC159" s="13">
        <v>97</v>
      </c>
    </row>
    <row r="160" spans="1:55" ht="15.75" thickBot="1" x14ac:dyDescent="0.25">
      <c r="A160" s="21" t="s">
        <v>159</v>
      </c>
      <c r="B160" s="20">
        <f>AVERAGE(Table4[[#This Row],[2017 Urban Population using at least basic drinking-water services (%)]],Table4[[#This Row],[2017 Rural Population using at least basic drinking-water services (%)]])</f>
        <v>99.5</v>
      </c>
      <c r="C160" s="15">
        <v>100</v>
      </c>
      <c r="D160" s="16">
        <v>99</v>
      </c>
      <c r="E160" s="14">
        <v>100</v>
      </c>
      <c r="F160" s="15">
        <v>100</v>
      </c>
      <c r="G160" s="15">
        <v>99</v>
      </c>
      <c r="H160" s="15">
        <v>100</v>
      </c>
      <c r="I160" s="15">
        <v>100</v>
      </c>
      <c r="J160" s="15">
        <v>99</v>
      </c>
      <c r="K160" s="15">
        <v>100</v>
      </c>
      <c r="L160" s="15">
        <v>100</v>
      </c>
      <c r="M160" s="15">
        <v>99</v>
      </c>
      <c r="N160" s="15">
        <v>100</v>
      </c>
      <c r="O160" s="15">
        <v>100</v>
      </c>
      <c r="P160" s="15">
        <v>99</v>
      </c>
      <c r="Q160" s="15">
        <v>100</v>
      </c>
      <c r="R160" s="15">
        <v>100</v>
      </c>
      <c r="S160" s="15">
        <v>99</v>
      </c>
      <c r="T160" s="15">
        <v>100</v>
      </c>
      <c r="U160" s="15">
        <v>100</v>
      </c>
      <c r="V160" s="15">
        <v>99</v>
      </c>
      <c r="W160" s="15">
        <v>100</v>
      </c>
      <c r="X160" s="15">
        <v>100</v>
      </c>
      <c r="Y160" s="15">
        <v>99</v>
      </c>
      <c r="Z160" s="15">
        <v>100</v>
      </c>
      <c r="AA160" s="15">
        <v>100</v>
      </c>
      <c r="AB160" s="15">
        <v>99</v>
      </c>
      <c r="AC160" s="15">
        <v>100</v>
      </c>
      <c r="AD160" s="15">
        <v>100</v>
      </c>
      <c r="AE160" s="15">
        <v>99</v>
      </c>
      <c r="AF160" s="15">
        <v>100</v>
      </c>
      <c r="AG160" s="15">
        <v>100</v>
      </c>
      <c r="AH160" s="15">
        <v>99</v>
      </c>
      <c r="AI160" s="15">
        <v>100</v>
      </c>
      <c r="AJ160" s="15">
        <v>100</v>
      </c>
      <c r="AK160" s="15">
        <v>99</v>
      </c>
      <c r="AL160" s="15">
        <v>100</v>
      </c>
      <c r="AM160" s="15">
        <v>100</v>
      </c>
      <c r="AN160" s="15">
        <v>99</v>
      </c>
      <c r="AO160" s="15">
        <v>100</v>
      </c>
      <c r="AP160" s="15">
        <v>100</v>
      </c>
      <c r="AQ160" s="15">
        <v>99</v>
      </c>
      <c r="AR160" s="15">
        <v>100</v>
      </c>
      <c r="AS160" s="15">
        <v>100</v>
      </c>
      <c r="AT160" s="15">
        <v>99</v>
      </c>
      <c r="AU160" s="15">
        <v>100</v>
      </c>
      <c r="AV160" s="15">
        <v>100</v>
      </c>
      <c r="AW160" s="15">
        <v>99</v>
      </c>
      <c r="AX160" s="15">
        <v>100</v>
      </c>
      <c r="AY160" s="15">
        <v>100</v>
      </c>
      <c r="AZ160" s="15">
        <v>99</v>
      </c>
      <c r="BA160" s="15">
        <v>100</v>
      </c>
      <c r="BB160" s="15">
        <v>100</v>
      </c>
      <c r="BC160" s="16">
        <v>99</v>
      </c>
    </row>
    <row r="161" spans="1:55" ht="15.75" thickBot="1" x14ac:dyDescent="0.25">
      <c r="A161" s="22" t="s">
        <v>160</v>
      </c>
      <c r="B161" s="20">
        <f>AVERAGE(Table4[[#This Row],[2017 Urban Population using at least basic drinking-water services (%)]],Table4[[#This Row],[2017 Rural Population using at least basic drinking-water services (%)]])</f>
        <v>76</v>
      </c>
      <c r="C161" s="12">
        <v>91</v>
      </c>
      <c r="D161" s="13">
        <v>61</v>
      </c>
      <c r="E161" s="11">
        <v>69</v>
      </c>
      <c r="F161" s="12">
        <v>91</v>
      </c>
      <c r="G161" s="12">
        <v>62</v>
      </c>
      <c r="H161" s="12">
        <v>69</v>
      </c>
      <c r="I161" s="12">
        <v>91</v>
      </c>
      <c r="J161" s="12">
        <v>63</v>
      </c>
      <c r="K161" s="12">
        <v>70</v>
      </c>
      <c r="L161" s="12">
        <v>91</v>
      </c>
      <c r="M161" s="12">
        <v>64</v>
      </c>
      <c r="N161" s="12">
        <v>71</v>
      </c>
      <c r="O161" s="12">
        <v>91</v>
      </c>
      <c r="P161" s="12">
        <v>65</v>
      </c>
      <c r="Q161" s="12">
        <v>72</v>
      </c>
      <c r="R161" s="12">
        <v>91</v>
      </c>
      <c r="S161" s="12">
        <v>67</v>
      </c>
      <c r="T161" s="12">
        <v>73</v>
      </c>
      <c r="U161" s="12">
        <v>91</v>
      </c>
      <c r="V161" s="12">
        <v>68</v>
      </c>
      <c r="W161" s="12">
        <v>74</v>
      </c>
      <c r="X161" s="12">
        <v>91</v>
      </c>
      <c r="Y161" s="12">
        <v>69</v>
      </c>
      <c r="Z161" s="12">
        <v>74</v>
      </c>
      <c r="AA161" s="12">
        <v>91</v>
      </c>
      <c r="AB161" s="12">
        <v>70</v>
      </c>
      <c r="AC161" s="12">
        <v>75</v>
      </c>
      <c r="AD161" s="12">
        <v>91</v>
      </c>
      <c r="AE161" s="12">
        <v>72</v>
      </c>
      <c r="AF161" s="12">
        <v>76</v>
      </c>
      <c r="AG161" s="12">
        <v>91</v>
      </c>
      <c r="AH161" s="12">
        <v>73</v>
      </c>
      <c r="AI161" s="12">
        <v>77</v>
      </c>
      <c r="AJ161" s="12">
        <v>91</v>
      </c>
      <c r="AK161" s="12">
        <v>74</v>
      </c>
      <c r="AL161" s="12">
        <v>78</v>
      </c>
      <c r="AM161" s="12">
        <v>91</v>
      </c>
      <c r="AN161" s="12">
        <v>75</v>
      </c>
      <c r="AO161" s="12">
        <v>79</v>
      </c>
      <c r="AP161" s="12">
        <v>90</v>
      </c>
      <c r="AQ161" s="12">
        <v>76</v>
      </c>
      <c r="AR161" s="12">
        <v>79</v>
      </c>
      <c r="AS161" s="12">
        <v>90</v>
      </c>
      <c r="AT161" s="12">
        <v>76</v>
      </c>
      <c r="AU161" s="12">
        <v>79</v>
      </c>
      <c r="AV161" s="12">
        <v>90</v>
      </c>
      <c r="AW161" s="12">
        <v>76</v>
      </c>
      <c r="AX161" s="12">
        <v>79</v>
      </c>
      <c r="AY161" s="12">
        <v>90</v>
      </c>
      <c r="AZ161" s="12">
        <v>76</v>
      </c>
      <c r="BA161" s="12">
        <v>79</v>
      </c>
      <c r="BB161" s="12">
        <v>90</v>
      </c>
      <c r="BC161" s="13">
        <v>76</v>
      </c>
    </row>
    <row r="162" spans="1:55" ht="15.75" thickBot="1" x14ac:dyDescent="0.25">
      <c r="A162" s="21" t="s">
        <v>161</v>
      </c>
      <c r="B162" s="20">
        <f>AVERAGE(Table4[[#This Row],[2017 Urban Population using at least basic drinking-water services (%)]],Table4[[#This Row],[2017 Rural Population using at least basic drinking-water services (%)]])</f>
        <v>55.5</v>
      </c>
      <c r="C162" s="15">
        <v>83</v>
      </c>
      <c r="D162" s="16">
        <v>28</v>
      </c>
      <c r="E162" s="14">
        <v>51</v>
      </c>
      <c r="F162" s="15">
        <v>81</v>
      </c>
      <c r="G162" s="15">
        <v>27</v>
      </c>
      <c r="H162" s="15">
        <v>49</v>
      </c>
      <c r="I162" s="15">
        <v>79</v>
      </c>
      <c r="J162" s="15">
        <v>27</v>
      </c>
      <c r="K162" s="15">
        <v>47</v>
      </c>
      <c r="L162" s="15">
        <v>77</v>
      </c>
      <c r="M162" s="15">
        <v>26</v>
      </c>
      <c r="N162" s="15">
        <v>46</v>
      </c>
      <c r="O162" s="15">
        <v>75</v>
      </c>
      <c r="P162" s="15">
        <v>25</v>
      </c>
      <c r="Q162" s="15">
        <v>44</v>
      </c>
      <c r="R162" s="15">
        <v>73</v>
      </c>
      <c r="S162" s="15">
        <v>24</v>
      </c>
      <c r="T162" s="15">
        <v>42</v>
      </c>
      <c r="U162" s="15">
        <v>71</v>
      </c>
      <c r="V162" s="15">
        <v>22</v>
      </c>
      <c r="W162" s="15">
        <v>40</v>
      </c>
      <c r="X162" s="15">
        <v>69</v>
      </c>
      <c r="Y162" s="15">
        <v>21</v>
      </c>
      <c r="Z162" s="15">
        <v>38</v>
      </c>
      <c r="AA162" s="15">
        <v>67</v>
      </c>
      <c r="AB162" s="15">
        <v>20</v>
      </c>
      <c r="AC162" s="15">
        <v>35</v>
      </c>
      <c r="AD162" s="15">
        <v>65</v>
      </c>
      <c r="AE162" s="15">
        <v>19</v>
      </c>
      <c r="AF162" s="15">
        <v>33</v>
      </c>
      <c r="AG162" s="15">
        <v>63</v>
      </c>
      <c r="AH162" s="15">
        <v>17</v>
      </c>
      <c r="AI162" s="15">
        <v>32</v>
      </c>
      <c r="AJ162" s="15">
        <v>61</v>
      </c>
      <c r="AK162" s="15">
        <v>16</v>
      </c>
      <c r="AL162" s="15">
        <v>30</v>
      </c>
      <c r="AM162" s="15">
        <v>59</v>
      </c>
      <c r="AN162" s="15">
        <v>14</v>
      </c>
      <c r="AO162" s="15">
        <v>28</v>
      </c>
      <c r="AP162" s="15">
        <v>57</v>
      </c>
      <c r="AQ162" s="15">
        <v>12</v>
      </c>
      <c r="AR162" s="15">
        <v>26</v>
      </c>
      <c r="AS162" s="15">
        <v>56</v>
      </c>
      <c r="AT162" s="15">
        <v>10</v>
      </c>
      <c r="AU162" s="15">
        <v>24</v>
      </c>
      <c r="AV162" s="15">
        <v>54</v>
      </c>
      <c r="AW162" s="15">
        <v>8</v>
      </c>
      <c r="AX162" s="15">
        <v>22</v>
      </c>
      <c r="AY162" s="15">
        <v>52</v>
      </c>
      <c r="AZ162" s="15">
        <v>6</v>
      </c>
      <c r="BA162" s="15">
        <v>20</v>
      </c>
      <c r="BB162" s="15">
        <v>50</v>
      </c>
      <c r="BC162" s="16">
        <v>4</v>
      </c>
    </row>
    <row r="163" spans="1:55" ht="15.75" thickBot="1" x14ac:dyDescent="0.25">
      <c r="A163" s="22" t="s">
        <v>162</v>
      </c>
      <c r="B163" s="20">
        <f>AVERAGE(Table4[[#This Row],[2017 Urban Population using at least basic drinking-water services (%)]],Table4[[#This Row],[2017 Rural Population using at least basic drinking-water services (%)]])</f>
        <v>90</v>
      </c>
      <c r="C163" s="12">
        <v>99</v>
      </c>
      <c r="D163" s="13">
        <v>81</v>
      </c>
      <c r="E163" s="11">
        <v>92</v>
      </c>
      <c r="F163" s="12">
        <v>99</v>
      </c>
      <c r="G163" s="12">
        <v>80</v>
      </c>
      <c r="H163" s="12">
        <v>92</v>
      </c>
      <c r="I163" s="12">
        <v>99</v>
      </c>
      <c r="J163" s="12">
        <v>79</v>
      </c>
      <c r="K163" s="12">
        <v>91</v>
      </c>
      <c r="L163" s="12">
        <v>99</v>
      </c>
      <c r="M163" s="12">
        <v>78</v>
      </c>
      <c r="N163" s="12">
        <v>91</v>
      </c>
      <c r="O163" s="12">
        <v>99</v>
      </c>
      <c r="P163" s="12">
        <v>77</v>
      </c>
      <c r="Q163" s="12">
        <v>91</v>
      </c>
      <c r="R163" s="12">
        <v>99</v>
      </c>
      <c r="S163" s="12">
        <v>76</v>
      </c>
      <c r="T163" s="12">
        <v>90</v>
      </c>
      <c r="U163" s="12">
        <v>99</v>
      </c>
      <c r="V163" s="12">
        <v>76</v>
      </c>
      <c r="W163" s="12">
        <v>90</v>
      </c>
      <c r="X163" s="12">
        <v>99</v>
      </c>
      <c r="Y163" s="12">
        <v>75</v>
      </c>
      <c r="Z163" s="12">
        <v>89</v>
      </c>
      <c r="AA163" s="12">
        <v>99</v>
      </c>
      <c r="AB163" s="12">
        <v>74</v>
      </c>
      <c r="AC163" s="12">
        <v>89</v>
      </c>
      <c r="AD163" s="12">
        <v>99</v>
      </c>
      <c r="AE163" s="12">
        <v>73</v>
      </c>
      <c r="AF163" s="12">
        <v>88</v>
      </c>
      <c r="AG163" s="12">
        <v>99</v>
      </c>
      <c r="AH163" s="12">
        <v>72</v>
      </c>
      <c r="AI163" s="12">
        <v>88</v>
      </c>
      <c r="AJ163" s="12">
        <v>99</v>
      </c>
      <c r="AK163" s="12">
        <v>71</v>
      </c>
      <c r="AL163" s="12">
        <v>87</v>
      </c>
      <c r="AM163" s="12">
        <v>99</v>
      </c>
      <c r="AN163" s="12">
        <v>70</v>
      </c>
      <c r="AO163" s="12">
        <v>87</v>
      </c>
      <c r="AP163" s="12">
        <v>98</v>
      </c>
      <c r="AQ163" s="12">
        <v>70</v>
      </c>
      <c r="AR163" s="12">
        <v>86</v>
      </c>
      <c r="AS163" s="12">
        <v>98</v>
      </c>
      <c r="AT163" s="12">
        <v>69</v>
      </c>
      <c r="AU163" s="12">
        <v>86</v>
      </c>
      <c r="AV163" s="12">
        <v>98</v>
      </c>
      <c r="AW163" s="12">
        <v>68</v>
      </c>
      <c r="AX163" s="12">
        <v>85</v>
      </c>
      <c r="AY163" s="12">
        <v>98</v>
      </c>
      <c r="AZ163" s="12">
        <v>67</v>
      </c>
      <c r="BA163" s="12">
        <v>85</v>
      </c>
      <c r="BB163" s="12">
        <v>98</v>
      </c>
      <c r="BC163" s="13">
        <v>66</v>
      </c>
    </row>
    <row r="164" spans="1:55" ht="15.75" thickBot="1" x14ac:dyDescent="0.25">
      <c r="A164" s="21" t="s">
        <v>163</v>
      </c>
      <c r="B164" s="20">
        <f>AVERAGE(Table4[[#This Row],[2017 Urban Population using at least basic drinking-water services (%)]],Table4[[#This Row],[2017 Rural Population using at least basic drinking-water services (%)]])</f>
        <v>50</v>
      </c>
      <c r="C164" s="15">
        <v>65</v>
      </c>
      <c r="D164" s="16">
        <v>35</v>
      </c>
      <c r="E164" s="14">
        <v>41</v>
      </c>
      <c r="F164" s="15">
        <v>63</v>
      </c>
      <c r="G164" s="15">
        <v>36</v>
      </c>
      <c r="H164" s="15">
        <v>41</v>
      </c>
      <c r="I164" s="15">
        <v>60</v>
      </c>
      <c r="J164" s="15">
        <v>36</v>
      </c>
      <c r="K164" s="15">
        <v>41</v>
      </c>
      <c r="L164" s="15">
        <v>58</v>
      </c>
      <c r="M164" s="15">
        <v>37</v>
      </c>
      <c r="N164" s="15">
        <v>41</v>
      </c>
      <c r="O164" s="15">
        <v>56</v>
      </c>
      <c r="P164" s="15">
        <v>38</v>
      </c>
      <c r="Q164" s="15">
        <v>41</v>
      </c>
      <c r="R164" s="15">
        <v>54</v>
      </c>
      <c r="S164" s="15">
        <v>38</v>
      </c>
      <c r="T164" s="15">
        <v>41</v>
      </c>
      <c r="U164" s="15">
        <v>52</v>
      </c>
      <c r="V164" s="15">
        <v>39</v>
      </c>
      <c r="W164" s="15" t="s">
        <v>259</v>
      </c>
      <c r="X164" s="15" t="s">
        <v>259</v>
      </c>
      <c r="Y164" s="15" t="s">
        <v>259</v>
      </c>
      <c r="Z164" s="15" t="s">
        <v>259</v>
      </c>
      <c r="AA164" s="15" t="s">
        <v>259</v>
      </c>
      <c r="AB164" s="15" t="s">
        <v>259</v>
      </c>
      <c r="AC164" s="15" t="s">
        <v>259</v>
      </c>
      <c r="AD164" s="15" t="s">
        <v>259</v>
      </c>
      <c r="AE164" s="15" t="s">
        <v>259</v>
      </c>
      <c r="AF164" s="15" t="s">
        <v>259</v>
      </c>
      <c r="AG164" s="15" t="s">
        <v>259</v>
      </c>
      <c r="AH164" s="15" t="s">
        <v>259</v>
      </c>
      <c r="AI164" s="15" t="s">
        <v>259</v>
      </c>
      <c r="AJ164" s="15" t="s">
        <v>259</v>
      </c>
      <c r="AK164" s="15" t="s">
        <v>259</v>
      </c>
      <c r="AL164" s="15" t="s">
        <v>259</v>
      </c>
      <c r="AM164" s="15" t="s">
        <v>259</v>
      </c>
      <c r="AN164" s="15" t="s">
        <v>259</v>
      </c>
      <c r="AO164" s="15" t="s">
        <v>259</v>
      </c>
      <c r="AP164" s="15" t="s">
        <v>259</v>
      </c>
      <c r="AQ164" s="15" t="s">
        <v>259</v>
      </c>
      <c r="AR164" s="15" t="s">
        <v>259</v>
      </c>
      <c r="AS164" s="15" t="s">
        <v>259</v>
      </c>
      <c r="AT164" s="15" t="s">
        <v>259</v>
      </c>
      <c r="AU164" s="15" t="s">
        <v>259</v>
      </c>
      <c r="AV164" s="15" t="s">
        <v>259</v>
      </c>
      <c r="AW164" s="15" t="s">
        <v>259</v>
      </c>
      <c r="AX164" s="15" t="s">
        <v>259</v>
      </c>
      <c r="AY164" s="15" t="s">
        <v>259</v>
      </c>
      <c r="AZ164" s="15" t="s">
        <v>259</v>
      </c>
      <c r="BA164" s="15" t="s">
        <v>259</v>
      </c>
      <c r="BB164" s="15" t="s">
        <v>259</v>
      </c>
      <c r="BC164" s="16" t="s">
        <v>259</v>
      </c>
    </row>
    <row r="165" spans="1:55" ht="15.75" thickBot="1" x14ac:dyDescent="0.25">
      <c r="A165" s="22" t="s">
        <v>164</v>
      </c>
      <c r="B165" s="20">
        <f>AVERAGE(Table4[[#This Row],[2017 Urban Population using at least basic drinking-water services (%)]],Table4[[#This Row],[2017 Rural Population using at least basic drinking-water services (%)]])</f>
        <v>100</v>
      </c>
      <c r="C165" s="12">
        <v>100</v>
      </c>
      <c r="D165" s="13">
        <v>100</v>
      </c>
      <c r="E165" s="11">
        <v>100</v>
      </c>
      <c r="F165" s="12">
        <v>100</v>
      </c>
      <c r="G165" s="12">
        <v>100</v>
      </c>
      <c r="H165" s="12">
        <v>100</v>
      </c>
      <c r="I165" s="12">
        <v>100</v>
      </c>
      <c r="J165" s="12">
        <v>100</v>
      </c>
      <c r="K165" s="12">
        <v>100</v>
      </c>
      <c r="L165" s="12">
        <v>100</v>
      </c>
      <c r="M165" s="12">
        <v>100</v>
      </c>
      <c r="N165" s="12">
        <v>100</v>
      </c>
      <c r="O165" s="12">
        <v>100</v>
      </c>
      <c r="P165" s="12">
        <v>100</v>
      </c>
      <c r="Q165" s="12">
        <v>100</v>
      </c>
      <c r="R165" s="12">
        <v>100</v>
      </c>
      <c r="S165" s="12">
        <v>100</v>
      </c>
      <c r="T165" s="12">
        <v>100</v>
      </c>
      <c r="U165" s="12">
        <v>100</v>
      </c>
      <c r="V165" s="12">
        <v>100</v>
      </c>
      <c r="W165" s="12">
        <v>100</v>
      </c>
      <c r="X165" s="12">
        <v>100</v>
      </c>
      <c r="Y165" s="12">
        <v>100</v>
      </c>
      <c r="Z165" s="12">
        <v>100</v>
      </c>
      <c r="AA165" s="12">
        <v>100</v>
      </c>
      <c r="AB165" s="12">
        <v>100</v>
      </c>
      <c r="AC165" s="12">
        <v>100</v>
      </c>
      <c r="AD165" s="12">
        <v>100</v>
      </c>
      <c r="AE165" s="12">
        <v>100</v>
      </c>
      <c r="AF165" s="12">
        <v>100</v>
      </c>
      <c r="AG165" s="12">
        <v>100</v>
      </c>
      <c r="AH165" s="12">
        <v>100</v>
      </c>
      <c r="AI165" s="12">
        <v>100</v>
      </c>
      <c r="AJ165" s="12">
        <v>100</v>
      </c>
      <c r="AK165" s="12">
        <v>100</v>
      </c>
      <c r="AL165" s="12">
        <v>100</v>
      </c>
      <c r="AM165" s="12">
        <v>100</v>
      </c>
      <c r="AN165" s="12">
        <v>100</v>
      </c>
      <c r="AO165" s="12">
        <v>100</v>
      </c>
      <c r="AP165" s="12">
        <v>100</v>
      </c>
      <c r="AQ165" s="12">
        <v>100</v>
      </c>
      <c r="AR165" s="12">
        <v>100</v>
      </c>
      <c r="AS165" s="12">
        <v>100</v>
      </c>
      <c r="AT165" s="12">
        <v>100</v>
      </c>
      <c r="AU165" s="12">
        <v>100</v>
      </c>
      <c r="AV165" s="12">
        <v>100</v>
      </c>
      <c r="AW165" s="12">
        <v>100</v>
      </c>
      <c r="AX165" s="12">
        <v>100</v>
      </c>
      <c r="AY165" s="12">
        <v>100</v>
      </c>
      <c r="AZ165" s="12">
        <v>100</v>
      </c>
      <c r="BA165" s="12">
        <v>100</v>
      </c>
      <c r="BB165" s="12">
        <v>100</v>
      </c>
      <c r="BC165" s="13">
        <v>100</v>
      </c>
    </row>
    <row r="166" spans="1:55" ht="15.75" thickBot="1" x14ac:dyDescent="0.25">
      <c r="A166" s="21" t="s">
        <v>165</v>
      </c>
      <c r="B166" s="20">
        <f>AVERAGE(Table4[[#This Row],[2017 Urban Population using at least basic drinking-water services (%)]],Table4[[#This Row],[2017 Rural Population using at least basic drinking-water services (%)]])</f>
        <v>92.5</v>
      </c>
      <c r="C166" s="15">
        <v>97</v>
      </c>
      <c r="D166" s="16">
        <v>88</v>
      </c>
      <c r="E166" s="14">
        <v>89</v>
      </c>
      <c r="F166" s="15">
        <v>97</v>
      </c>
      <c r="G166" s="15">
        <v>87</v>
      </c>
      <c r="H166" s="15">
        <v>88</v>
      </c>
      <c r="I166" s="15">
        <v>97</v>
      </c>
      <c r="J166" s="15">
        <v>86</v>
      </c>
      <c r="K166" s="15">
        <v>88</v>
      </c>
      <c r="L166" s="15">
        <v>97</v>
      </c>
      <c r="M166" s="15">
        <v>86</v>
      </c>
      <c r="N166" s="15">
        <v>87</v>
      </c>
      <c r="O166" s="15">
        <v>97</v>
      </c>
      <c r="P166" s="15">
        <v>85</v>
      </c>
      <c r="Q166" s="15">
        <v>87</v>
      </c>
      <c r="R166" s="15">
        <v>96</v>
      </c>
      <c r="S166" s="15">
        <v>84</v>
      </c>
      <c r="T166" s="15">
        <v>86</v>
      </c>
      <c r="U166" s="15">
        <v>96</v>
      </c>
      <c r="V166" s="15">
        <v>84</v>
      </c>
      <c r="W166" s="15">
        <v>85</v>
      </c>
      <c r="X166" s="15">
        <v>96</v>
      </c>
      <c r="Y166" s="15">
        <v>83</v>
      </c>
      <c r="Z166" s="15">
        <v>85</v>
      </c>
      <c r="AA166" s="15">
        <v>96</v>
      </c>
      <c r="AB166" s="15">
        <v>82</v>
      </c>
      <c r="AC166" s="15">
        <v>84</v>
      </c>
      <c r="AD166" s="15">
        <v>96</v>
      </c>
      <c r="AE166" s="15">
        <v>82</v>
      </c>
      <c r="AF166" s="15">
        <v>84</v>
      </c>
      <c r="AG166" s="15">
        <v>96</v>
      </c>
      <c r="AH166" s="15">
        <v>81</v>
      </c>
      <c r="AI166" s="15">
        <v>83</v>
      </c>
      <c r="AJ166" s="15">
        <v>96</v>
      </c>
      <c r="AK166" s="15">
        <v>80</v>
      </c>
      <c r="AL166" s="15">
        <v>82</v>
      </c>
      <c r="AM166" s="15">
        <v>96</v>
      </c>
      <c r="AN166" s="15">
        <v>79</v>
      </c>
      <c r="AO166" s="15">
        <v>82</v>
      </c>
      <c r="AP166" s="15">
        <v>96</v>
      </c>
      <c r="AQ166" s="15">
        <v>79</v>
      </c>
      <c r="AR166" s="15">
        <v>81</v>
      </c>
      <c r="AS166" s="15">
        <v>96</v>
      </c>
      <c r="AT166" s="15">
        <v>78</v>
      </c>
      <c r="AU166" s="15">
        <v>81</v>
      </c>
      <c r="AV166" s="15">
        <v>95</v>
      </c>
      <c r="AW166" s="15">
        <v>77</v>
      </c>
      <c r="AX166" s="15">
        <v>80</v>
      </c>
      <c r="AY166" s="15">
        <v>95</v>
      </c>
      <c r="AZ166" s="15">
        <v>77</v>
      </c>
      <c r="BA166" s="15">
        <v>80</v>
      </c>
      <c r="BB166" s="15">
        <v>95</v>
      </c>
      <c r="BC166" s="16">
        <v>76</v>
      </c>
    </row>
    <row r="167" spans="1:55" ht="15.75" thickBot="1" x14ac:dyDescent="0.25">
      <c r="A167" s="22" t="s">
        <v>166</v>
      </c>
      <c r="B167" s="20">
        <f>AVERAGE(Table4[[#This Row],[2017 Urban Population using at least basic drinking-water services (%)]],Table4[[#This Row],[2017 Rural Population using at least basic drinking-water services (%)]])</f>
        <v>63.5</v>
      </c>
      <c r="C167" s="12">
        <v>74</v>
      </c>
      <c r="D167" s="13">
        <v>53</v>
      </c>
      <c r="E167" s="11">
        <v>60</v>
      </c>
      <c r="F167" s="12">
        <v>74</v>
      </c>
      <c r="G167" s="12">
        <v>53</v>
      </c>
      <c r="H167" s="12">
        <v>59</v>
      </c>
      <c r="I167" s="12">
        <v>73</v>
      </c>
      <c r="J167" s="12">
        <v>52</v>
      </c>
      <c r="K167" s="12">
        <v>58</v>
      </c>
      <c r="L167" s="12">
        <v>72</v>
      </c>
      <c r="M167" s="12">
        <v>50</v>
      </c>
      <c r="N167" s="12">
        <v>56</v>
      </c>
      <c r="O167" s="12">
        <v>71</v>
      </c>
      <c r="P167" s="12">
        <v>49</v>
      </c>
      <c r="Q167" s="12">
        <v>55</v>
      </c>
      <c r="R167" s="12">
        <v>70</v>
      </c>
      <c r="S167" s="12">
        <v>47</v>
      </c>
      <c r="T167" s="12">
        <v>53</v>
      </c>
      <c r="U167" s="12">
        <v>68</v>
      </c>
      <c r="V167" s="12">
        <v>46</v>
      </c>
      <c r="W167" s="12">
        <v>52</v>
      </c>
      <c r="X167" s="12">
        <v>67</v>
      </c>
      <c r="Y167" s="12">
        <v>44</v>
      </c>
      <c r="Z167" s="12">
        <v>50</v>
      </c>
      <c r="AA167" s="12">
        <v>66</v>
      </c>
      <c r="AB167" s="12">
        <v>43</v>
      </c>
      <c r="AC167" s="12">
        <v>49</v>
      </c>
      <c r="AD167" s="12">
        <v>65</v>
      </c>
      <c r="AE167" s="12">
        <v>41</v>
      </c>
      <c r="AF167" s="12">
        <v>48</v>
      </c>
      <c r="AG167" s="12">
        <v>64</v>
      </c>
      <c r="AH167" s="12">
        <v>40</v>
      </c>
      <c r="AI167" s="12">
        <v>46</v>
      </c>
      <c r="AJ167" s="12">
        <v>63</v>
      </c>
      <c r="AK167" s="12">
        <v>38</v>
      </c>
      <c r="AL167" s="12">
        <v>45</v>
      </c>
      <c r="AM167" s="12">
        <v>61</v>
      </c>
      <c r="AN167" s="12">
        <v>37</v>
      </c>
      <c r="AO167" s="12">
        <v>43</v>
      </c>
      <c r="AP167" s="12">
        <v>60</v>
      </c>
      <c r="AQ167" s="12">
        <v>35</v>
      </c>
      <c r="AR167" s="12">
        <v>43</v>
      </c>
      <c r="AS167" s="12">
        <v>60</v>
      </c>
      <c r="AT167" s="12">
        <v>35</v>
      </c>
      <c r="AU167" s="12">
        <v>43</v>
      </c>
      <c r="AV167" s="12">
        <v>60</v>
      </c>
      <c r="AW167" s="12">
        <v>35</v>
      </c>
      <c r="AX167" s="12">
        <v>43</v>
      </c>
      <c r="AY167" s="12">
        <v>60</v>
      </c>
      <c r="AZ167" s="12">
        <v>35</v>
      </c>
      <c r="BA167" s="12">
        <v>43</v>
      </c>
      <c r="BB167" s="12">
        <v>60</v>
      </c>
      <c r="BC167" s="13">
        <v>35</v>
      </c>
    </row>
    <row r="168" spans="1:55" ht="15.75" thickBot="1" x14ac:dyDescent="0.25">
      <c r="A168" s="21" t="s">
        <v>167</v>
      </c>
      <c r="B168" s="20">
        <f>AVERAGE(Table4[[#This Row],[2017 Urban Population using at least basic drinking-water services (%)]],Table4[[#This Row],[2017 Rural Population using at least basic drinking-water services (%)]])</f>
        <v>94</v>
      </c>
      <c r="C168" s="15">
        <v>98</v>
      </c>
      <c r="D168" s="16">
        <v>90</v>
      </c>
      <c r="E168" s="14">
        <v>95</v>
      </c>
      <c r="F168" s="15">
        <v>98</v>
      </c>
      <c r="G168" s="15">
        <v>87</v>
      </c>
      <c r="H168" s="15">
        <v>94</v>
      </c>
      <c r="I168" s="15">
        <v>98</v>
      </c>
      <c r="J168" s="15">
        <v>87</v>
      </c>
      <c r="K168" s="15">
        <v>94</v>
      </c>
      <c r="L168" s="15">
        <v>98</v>
      </c>
      <c r="M168" s="15">
        <v>87</v>
      </c>
      <c r="N168" s="15">
        <v>94</v>
      </c>
      <c r="O168" s="15">
        <v>98</v>
      </c>
      <c r="P168" s="15">
        <v>86</v>
      </c>
      <c r="Q168" s="15">
        <v>93</v>
      </c>
      <c r="R168" s="15">
        <v>98</v>
      </c>
      <c r="S168" s="15">
        <v>85</v>
      </c>
      <c r="T168" s="15">
        <v>93</v>
      </c>
      <c r="U168" s="15">
        <v>98</v>
      </c>
      <c r="V168" s="15">
        <v>84</v>
      </c>
      <c r="W168" s="15">
        <v>93</v>
      </c>
      <c r="X168" s="15">
        <v>98</v>
      </c>
      <c r="Y168" s="15">
        <v>83</v>
      </c>
      <c r="Z168" s="15">
        <v>93</v>
      </c>
      <c r="AA168" s="15">
        <v>98</v>
      </c>
      <c r="AB168" s="15">
        <v>82</v>
      </c>
      <c r="AC168" s="15">
        <v>92</v>
      </c>
      <c r="AD168" s="15">
        <v>98</v>
      </c>
      <c r="AE168" s="15">
        <v>81</v>
      </c>
      <c r="AF168" s="15">
        <v>92</v>
      </c>
      <c r="AG168" s="15">
        <v>98</v>
      </c>
      <c r="AH168" s="15">
        <v>80</v>
      </c>
      <c r="AI168" s="15">
        <v>92</v>
      </c>
      <c r="AJ168" s="15">
        <v>98</v>
      </c>
      <c r="AK168" s="15">
        <v>79</v>
      </c>
      <c r="AL168" s="15">
        <v>91</v>
      </c>
      <c r="AM168" s="15">
        <v>98</v>
      </c>
      <c r="AN168" s="15">
        <v>78</v>
      </c>
      <c r="AO168" s="15">
        <v>91</v>
      </c>
      <c r="AP168" s="15">
        <v>98</v>
      </c>
      <c r="AQ168" s="15">
        <v>77</v>
      </c>
      <c r="AR168" s="15">
        <v>91</v>
      </c>
      <c r="AS168" s="15">
        <v>98</v>
      </c>
      <c r="AT168" s="15">
        <v>76</v>
      </c>
      <c r="AU168" s="15">
        <v>90</v>
      </c>
      <c r="AV168" s="15">
        <v>98</v>
      </c>
      <c r="AW168" s="15">
        <v>75</v>
      </c>
      <c r="AX168" s="15">
        <v>90</v>
      </c>
      <c r="AY168" s="15">
        <v>98</v>
      </c>
      <c r="AZ168" s="15">
        <v>75</v>
      </c>
      <c r="BA168" s="15">
        <v>90</v>
      </c>
      <c r="BB168" s="15">
        <v>98</v>
      </c>
      <c r="BC168" s="16">
        <v>74</v>
      </c>
    </row>
    <row r="169" spans="1:55" ht="15.75" thickBot="1" x14ac:dyDescent="0.25">
      <c r="A169" s="22" t="s">
        <v>168</v>
      </c>
      <c r="B169" s="20">
        <f>AVERAGE(Table4[[#This Row],[2017 Urban Population using at least basic drinking-water services (%)]],Table4[[#This Row],[2017 Rural Population using at least basic drinking-water services (%)]])</f>
        <v>100</v>
      </c>
      <c r="C169" s="12">
        <v>100</v>
      </c>
      <c r="D169" s="13">
        <v>100</v>
      </c>
      <c r="E169" s="11">
        <v>100</v>
      </c>
      <c r="F169" s="12">
        <v>100</v>
      </c>
      <c r="G169" s="12">
        <v>100</v>
      </c>
      <c r="H169" s="12">
        <v>100</v>
      </c>
      <c r="I169" s="12">
        <v>100</v>
      </c>
      <c r="J169" s="12">
        <v>100</v>
      </c>
      <c r="K169" s="12">
        <v>100</v>
      </c>
      <c r="L169" s="12">
        <v>100</v>
      </c>
      <c r="M169" s="12">
        <v>100</v>
      </c>
      <c r="N169" s="12">
        <v>100</v>
      </c>
      <c r="O169" s="12">
        <v>100</v>
      </c>
      <c r="P169" s="12">
        <v>100</v>
      </c>
      <c r="Q169" s="12">
        <v>100</v>
      </c>
      <c r="R169" s="12">
        <v>100</v>
      </c>
      <c r="S169" s="12">
        <v>100</v>
      </c>
      <c r="T169" s="12">
        <v>100</v>
      </c>
      <c r="U169" s="12">
        <v>100</v>
      </c>
      <c r="V169" s="12">
        <v>100</v>
      </c>
      <c r="W169" s="12">
        <v>100</v>
      </c>
      <c r="X169" s="12">
        <v>100</v>
      </c>
      <c r="Y169" s="12">
        <v>100</v>
      </c>
      <c r="Z169" s="12">
        <v>100</v>
      </c>
      <c r="AA169" s="12">
        <v>100</v>
      </c>
      <c r="AB169" s="12">
        <v>100</v>
      </c>
      <c r="AC169" s="12">
        <v>100</v>
      </c>
      <c r="AD169" s="12">
        <v>100</v>
      </c>
      <c r="AE169" s="12">
        <v>100</v>
      </c>
      <c r="AF169" s="12">
        <v>100</v>
      </c>
      <c r="AG169" s="12">
        <v>100</v>
      </c>
      <c r="AH169" s="12">
        <v>100</v>
      </c>
      <c r="AI169" s="12">
        <v>100</v>
      </c>
      <c r="AJ169" s="12">
        <v>100</v>
      </c>
      <c r="AK169" s="12">
        <v>100</v>
      </c>
      <c r="AL169" s="12">
        <v>100</v>
      </c>
      <c r="AM169" s="12">
        <v>100</v>
      </c>
      <c r="AN169" s="12">
        <v>100</v>
      </c>
      <c r="AO169" s="12">
        <v>100</v>
      </c>
      <c r="AP169" s="12">
        <v>100</v>
      </c>
      <c r="AQ169" s="12">
        <v>100</v>
      </c>
      <c r="AR169" s="12">
        <v>100</v>
      </c>
      <c r="AS169" s="12">
        <v>100</v>
      </c>
      <c r="AT169" s="12">
        <v>100</v>
      </c>
      <c r="AU169" s="12">
        <v>100</v>
      </c>
      <c r="AV169" s="12">
        <v>100</v>
      </c>
      <c r="AW169" s="12">
        <v>100</v>
      </c>
      <c r="AX169" s="12">
        <v>100</v>
      </c>
      <c r="AY169" s="12">
        <v>100</v>
      </c>
      <c r="AZ169" s="12">
        <v>100</v>
      </c>
      <c r="BA169" s="12">
        <v>100</v>
      </c>
      <c r="BB169" s="12">
        <v>100</v>
      </c>
      <c r="BC169" s="13">
        <v>100</v>
      </c>
    </row>
    <row r="170" spans="1:55" ht="15.75" thickBot="1" x14ac:dyDescent="0.25">
      <c r="A170" s="21" t="s">
        <v>169</v>
      </c>
      <c r="B170" s="20">
        <f>AVERAGE(Table4[[#This Row],[2017 Urban Population using at least basic drinking-water services (%)]],Table4[[#This Row],[2017 Rural Population using at least basic drinking-water services (%)]])</f>
        <v>100</v>
      </c>
      <c r="C170" s="15">
        <v>100</v>
      </c>
      <c r="D170" s="16">
        <v>100</v>
      </c>
      <c r="E170" s="14">
        <v>100</v>
      </c>
      <c r="F170" s="15">
        <v>100</v>
      </c>
      <c r="G170" s="15">
        <v>100</v>
      </c>
      <c r="H170" s="15">
        <v>100</v>
      </c>
      <c r="I170" s="15">
        <v>100</v>
      </c>
      <c r="J170" s="15">
        <v>100</v>
      </c>
      <c r="K170" s="15">
        <v>100</v>
      </c>
      <c r="L170" s="15">
        <v>100</v>
      </c>
      <c r="M170" s="15">
        <v>100</v>
      </c>
      <c r="N170" s="15">
        <v>100</v>
      </c>
      <c r="O170" s="15">
        <v>100</v>
      </c>
      <c r="P170" s="15">
        <v>100</v>
      </c>
      <c r="Q170" s="15">
        <v>100</v>
      </c>
      <c r="R170" s="15">
        <v>100</v>
      </c>
      <c r="S170" s="15">
        <v>100</v>
      </c>
      <c r="T170" s="15">
        <v>100</v>
      </c>
      <c r="U170" s="15">
        <v>100</v>
      </c>
      <c r="V170" s="15">
        <v>100</v>
      </c>
      <c r="W170" s="15">
        <v>100</v>
      </c>
      <c r="X170" s="15">
        <v>100</v>
      </c>
      <c r="Y170" s="15">
        <v>100</v>
      </c>
      <c r="Z170" s="15">
        <v>100</v>
      </c>
      <c r="AA170" s="15">
        <v>100</v>
      </c>
      <c r="AB170" s="15">
        <v>100</v>
      </c>
      <c r="AC170" s="15">
        <v>100</v>
      </c>
      <c r="AD170" s="15">
        <v>100</v>
      </c>
      <c r="AE170" s="15">
        <v>100</v>
      </c>
      <c r="AF170" s="15">
        <v>100</v>
      </c>
      <c r="AG170" s="15">
        <v>100</v>
      </c>
      <c r="AH170" s="15">
        <v>100</v>
      </c>
      <c r="AI170" s="15">
        <v>100</v>
      </c>
      <c r="AJ170" s="15">
        <v>100</v>
      </c>
      <c r="AK170" s="15">
        <v>100</v>
      </c>
      <c r="AL170" s="15">
        <v>100</v>
      </c>
      <c r="AM170" s="15">
        <v>100</v>
      </c>
      <c r="AN170" s="15">
        <v>100</v>
      </c>
      <c r="AO170" s="15">
        <v>100</v>
      </c>
      <c r="AP170" s="15">
        <v>100</v>
      </c>
      <c r="AQ170" s="15">
        <v>100</v>
      </c>
      <c r="AR170" s="15">
        <v>100</v>
      </c>
      <c r="AS170" s="15">
        <v>100</v>
      </c>
      <c r="AT170" s="15">
        <v>100</v>
      </c>
      <c r="AU170" s="15">
        <v>100</v>
      </c>
      <c r="AV170" s="15">
        <v>100</v>
      </c>
      <c r="AW170" s="15">
        <v>100</v>
      </c>
      <c r="AX170" s="15">
        <v>100</v>
      </c>
      <c r="AY170" s="15">
        <v>100</v>
      </c>
      <c r="AZ170" s="15">
        <v>100</v>
      </c>
      <c r="BA170" s="15">
        <v>100</v>
      </c>
      <c r="BB170" s="15">
        <v>100</v>
      </c>
      <c r="BC170" s="16">
        <v>100</v>
      </c>
    </row>
    <row r="171" spans="1:55" ht="15.75" thickBot="1" x14ac:dyDescent="0.25">
      <c r="A171" s="22" t="s">
        <v>170</v>
      </c>
      <c r="B171" s="20">
        <f>AVERAGE(Table4[[#This Row],[2017 Urban Population using at least basic drinking-water services (%)]],Table4[[#This Row],[2017 Rural Population using at least basic drinking-water services (%)]])</f>
        <v>97</v>
      </c>
      <c r="C171" s="12">
        <v>99</v>
      </c>
      <c r="D171" s="13">
        <v>95</v>
      </c>
      <c r="E171" s="11">
        <v>97</v>
      </c>
      <c r="F171" s="12">
        <v>99</v>
      </c>
      <c r="G171" s="12">
        <v>95</v>
      </c>
      <c r="H171" s="12">
        <v>97</v>
      </c>
      <c r="I171" s="12">
        <v>99</v>
      </c>
      <c r="J171" s="12">
        <v>95</v>
      </c>
      <c r="K171" s="12">
        <v>97</v>
      </c>
      <c r="L171" s="12">
        <v>99</v>
      </c>
      <c r="M171" s="12">
        <v>94</v>
      </c>
      <c r="N171" s="12">
        <v>97</v>
      </c>
      <c r="O171" s="12">
        <v>99</v>
      </c>
      <c r="P171" s="12">
        <v>94</v>
      </c>
      <c r="Q171" s="12">
        <v>97</v>
      </c>
      <c r="R171" s="12">
        <v>99</v>
      </c>
      <c r="S171" s="12">
        <v>94</v>
      </c>
      <c r="T171" s="12">
        <v>96</v>
      </c>
      <c r="U171" s="12">
        <v>99</v>
      </c>
      <c r="V171" s="12">
        <v>93</v>
      </c>
      <c r="W171" s="12">
        <v>96</v>
      </c>
      <c r="X171" s="12">
        <v>99</v>
      </c>
      <c r="Y171" s="12">
        <v>93</v>
      </c>
      <c r="Z171" s="12">
        <v>96</v>
      </c>
      <c r="AA171" s="12">
        <v>99</v>
      </c>
      <c r="AB171" s="12">
        <v>93</v>
      </c>
      <c r="AC171" s="12">
        <v>96</v>
      </c>
      <c r="AD171" s="12">
        <v>99</v>
      </c>
      <c r="AE171" s="12">
        <v>92</v>
      </c>
      <c r="AF171" s="12">
        <v>96</v>
      </c>
      <c r="AG171" s="12">
        <v>99</v>
      </c>
      <c r="AH171" s="12">
        <v>92</v>
      </c>
      <c r="AI171" s="12">
        <v>96</v>
      </c>
      <c r="AJ171" s="12">
        <v>99</v>
      </c>
      <c r="AK171" s="12">
        <v>92</v>
      </c>
      <c r="AL171" s="12">
        <v>96</v>
      </c>
      <c r="AM171" s="12">
        <v>99</v>
      </c>
      <c r="AN171" s="12">
        <v>92</v>
      </c>
      <c r="AO171" s="12">
        <v>96</v>
      </c>
      <c r="AP171" s="12">
        <v>99</v>
      </c>
      <c r="AQ171" s="12">
        <v>91</v>
      </c>
      <c r="AR171" s="12">
        <v>95</v>
      </c>
      <c r="AS171" s="12">
        <v>99</v>
      </c>
      <c r="AT171" s="12">
        <v>91</v>
      </c>
      <c r="AU171" s="12">
        <v>95</v>
      </c>
      <c r="AV171" s="12">
        <v>99</v>
      </c>
      <c r="AW171" s="12">
        <v>91</v>
      </c>
      <c r="AX171" s="12">
        <v>95</v>
      </c>
      <c r="AY171" s="12">
        <v>99</v>
      </c>
      <c r="AZ171" s="12">
        <v>90</v>
      </c>
      <c r="BA171" s="12">
        <v>95</v>
      </c>
      <c r="BB171" s="12">
        <v>99</v>
      </c>
      <c r="BC171" s="13">
        <v>90</v>
      </c>
    </row>
    <row r="172" spans="1:55" ht="15.75" thickBot="1" x14ac:dyDescent="0.25">
      <c r="A172" s="21" t="s">
        <v>171</v>
      </c>
      <c r="B172" s="20">
        <f>AVERAGE(Table4[[#This Row],[2017 Urban Population using at least basic drinking-water services (%)]],Table4[[#This Row],[2017 Rural Population using at least basic drinking-water services (%)]])</f>
        <v>86</v>
      </c>
      <c r="C172" s="15">
        <v>96</v>
      </c>
      <c r="D172" s="16">
        <v>76</v>
      </c>
      <c r="E172" s="14">
        <v>80</v>
      </c>
      <c r="F172" s="15">
        <v>96</v>
      </c>
      <c r="G172" s="15">
        <v>74</v>
      </c>
      <c r="H172" s="15">
        <v>78</v>
      </c>
      <c r="I172" s="15">
        <v>96</v>
      </c>
      <c r="J172" s="15">
        <v>72</v>
      </c>
      <c r="K172" s="15">
        <v>77</v>
      </c>
      <c r="L172" s="15">
        <v>95</v>
      </c>
      <c r="M172" s="15">
        <v>70</v>
      </c>
      <c r="N172" s="15">
        <v>75</v>
      </c>
      <c r="O172" s="15">
        <v>95</v>
      </c>
      <c r="P172" s="15">
        <v>68</v>
      </c>
      <c r="Q172" s="15">
        <v>73</v>
      </c>
      <c r="R172" s="15">
        <v>95</v>
      </c>
      <c r="S172" s="15">
        <v>66</v>
      </c>
      <c r="T172" s="15">
        <v>72</v>
      </c>
      <c r="U172" s="15">
        <v>94</v>
      </c>
      <c r="V172" s="15">
        <v>64</v>
      </c>
      <c r="W172" s="15">
        <v>70</v>
      </c>
      <c r="X172" s="15">
        <v>94</v>
      </c>
      <c r="Y172" s="15">
        <v>62</v>
      </c>
      <c r="Z172" s="15">
        <v>69</v>
      </c>
      <c r="AA172" s="15">
        <v>93</v>
      </c>
      <c r="AB172" s="15">
        <v>60</v>
      </c>
      <c r="AC172" s="15">
        <v>67</v>
      </c>
      <c r="AD172" s="15">
        <v>93</v>
      </c>
      <c r="AE172" s="15">
        <v>58</v>
      </c>
      <c r="AF172" s="15">
        <v>66</v>
      </c>
      <c r="AG172" s="15">
        <v>93</v>
      </c>
      <c r="AH172" s="15">
        <v>56</v>
      </c>
      <c r="AI172" s="15">
        <v>65</v>
      </c>
      <c r="AJ172" s="15">
        <v>92</v>
      </c>
      <c r="AK172" s="15">
        <v>54</v>
      </c>
      <c r="AL172" s="15">
        <v>63</v>
      </c>
      <c r="AM172" s="15">
        <v>92</v>
      </c>
      <c r="AN172" s="15">
        <v>53</v>
      </c>
      <c r="AO172" s="15">
        <v>62</v>
      </c>
      <c r="AP172" s="15">
        <v>92</v>
      </c>
      <c r="AQ172" s="15">
        <v>51</v>
      </c>
      <c r="AR172" s="15">
        <v>60</v>
      </c>
      <c r="AS172" s="15">
        <v>91</v>
      </c>
      <c r="AT172" s="15">
        <v>49</v>
      </c>
      <c r="AU172" s="15">
        <v>59</v>
      </c>
      <c r="AV172" s="15">
        <v>91</v>
      </c>
      <c r="AW172" s="15">
        <v>47</v>
      </c>
      <c r="AX172" s="15">
        <v>57</v>
      </c>
      <c r="AY172" s="15">
        <v>91</v>
      </c>
      <c r="AZ172" s="15">
        <v>45</v>
      </c>
      <c r="BA172" s="15">
        <v>56</v>
      </c>
      <c r="BB172" s="15">
        <v>90</v>
      </c>
      <c r="BC172" s="16">
        <v>43</v>
      </c>
    </row>
    <row r="173" spans="1:55" ht="15.75" thickBot="1" x14ac:dyDescent="0.25">
      <c r="A173" s="22" t="s">
        <v>172</v>
      </c>
      <c r="B173" s="20">
        <f>AVERAGE(Table4[[#This Row],[2017 Urban Population using at least basic drinking-water services (%)]],Table4[[#This Row],[2017 Rural Population using at least basic drinking-water services (%)]])</f>
        <v>100</v>
      </c>
      <c r="C173" s="12">
        <v>100</v>
      </c>
      <c r="D173" s="13">
        <v>100</v>
      </c>
      <c r="E173" s="11">
        <v>99</v>
      </c>
      <c r="F173" s="12">
        <v>100</v>
      </c>
      <c r="G173" s="12">
        <v>99</v>
      </c>
      <c r="H173" s="12">
        <v>99</v>
      </c>
      <c r="I173" s="12">
        <v>100</v>
      </c>
      <c r="J173" s="12">
        <v>99</v>
      </c>
      <c r="K173" s="12">
        <v>99</v>
      </c>
      <c r="L173" s="12">
        <v>100</v>
      </c>
      <c r="M173" s="12">
        <v>99</v>
      </c>
      <c r="N173" s="12">
        <v>99</v>
      </c>
      <c r="O173" s="12">
        <v>100</v>
      </c>
      <c r="P173" s="12">
        <v>98</v>
      </c>
      <c r="Q173" s="12">
        <v>98</v>
      </c>
      <c r="R173" s="12">
        <v>99</v>
      </c>
      <c r="S173" s="12">
        <v>98</v>
      </c>
      <c r="T173" s="12">
        <v>98</v>
      </c>
      <c r="U173" s="12">
        <v>99</v>
      </c>
      <c r="V173" s="12">
        <v>97</v>
      </c>
      <c r="W173" s="12">
        <v>98</v>
      </c>
      <c r="X173" s="12">
        <v>99</v>
      </c>
      <c r="Y173" s="12">
        <v>97</v>
      </c>
      <c r="Z173" s="12">
        <v>97</v>
      </c>
      <c r="AA173" s="12">
        <v>99</v>
      </c>
      <c r="AB173" s="12">
        <v>96</v>
      </c>
      <c r="AC173" s="12">
        <v>97</v>
      </c>
      <c r="AD173" s="12">
        <v>99</v>
      </c>
      <c r="AE173" s="12">
        <v>96</v>
      </c>
      <c r="AF173" s="12">
        <v>97</v>
      </c>
      <c r="AG173" s="12">
        <v>99</v>
      </c>
      <c r="AH173" s="12">
        <v>95</v>
      </c>
      <c r="AI173" s="12">
        <v>96</v>
      </c>
      <c r="AJ173" s="12">
        <v>99</v>
      </c>
      <c r="AK173" s="12">
        <v>95</v>
      </c>
      <c r="AL173" s="12">
        <v>96</v>
      </c>
      <c r="AM173" s="12">
        <v>99</v>
      </c>
      <c r="AN173" s="12">
        <v>94</v>
      </c>
      <c r="AO173" s="12">
        <v>95</v>
      </c>
      <c r="AP173" s="12">
        <v>98</v>
      </c>
      <c r="AQ173" s="12">
        <v>94</v>
      </c>
      <c r="AR173" s="12">
        <v>95</v>
      </c>
      <c r="AS173" s="12">
        <v>98</v>
      </c>
      <c r="AT173" s="12">
        <v>93</v>
      </c>
      <c r="AU173" s="12">
        <v>95</v>
      </c>
      <c r="AV173" s="12">
        <v>98</v>
      </c>
      <c r="AW173" s="12">
        <v>93</v>
      </c>
      <c r="AX173" s="12">
        <v>94</v>
      </c>
      <c r="AY173" s="12">
        <v>98</v>
      </c>
      <c r="AZ173" s="12">
        <v>92</v>
      </c>
      <c r="BA173" s="12">
        <v>94</v>
      </c>
      <c r="BB173" s="12">
        <v>98</v>
      </c>
      <c r="BC173" s="13">
        <v>92</v>
      </c>
    </row>
    <row r="174" spans="1:55" ht="15.75" thickBot="1" x14ac:dyDescent="0.25">
      <c r="A174" s="21" t="s">
        <v>173</v>
      </c>
      <c r="B174" s="20">
        <f>AVERAGE(Table4[[#This Row],[2017 Urban Population using at least basic drinking-water services (%)]],Table4[[#This Row],[2017 Rural Population using at least basic drinking-water services (%)]])</f>
        <v>84</v>
      </c>
      <c r="C174" s="15">
        <v>98</v>
      </c>
      <c r="D174" s="16">
        <v>70</v>
      </c>
      <c r="E174" s="14">
        <v>77</v>
      </c>
      <c r="F174" s="15">
        <v>98</v>
      </c>
      <c r="G174" s="15">
        <v>67</v>
      </c>
      <c r="H174" s="15">
        <v>75</v>
      </c>
      <c r="I174" s="15">
        <v>97</v>
      </c>
      <c r="J174" s="15">
        <v>65</v>
      </c>
      <c r="K174" s="15">
        <v>72</v>
      </c>
      <c r="L174" s="15">
        <v>95</v>
      </c>
      <c r="M174" s="15">
        <v>63</v>
      </c>
      <c r="N174" s="15">
        <v>70</v>
      </c>
      <c r="O174" s="15">
        <v>93</v>
      </c>
      <c r="P174" s="15">
        <v>61</v>
      </c>
      <c r="Q174" s="15">
        <v>68</v>
      </c>
      <c r="R174" s="15">
        <v>91</v>
      </c>
      <c r="S174" s="15">
        <v>59</v>
      </c>
      <c r="T174" s="15">
        <v>66</v>
      </c>
      <c r="U174" s="15">
        <v>89</v>
      </c>
      <c r="V174" s="15">
        <v>57</v>
      </c>
      <c r="W174" s="15">
        <v>64</v>
      </c>
      <c r="X174" s="15">
        <v>87</v>
      </c>
      <c r="Y174" s="15">
        <v>55</v>
      </c>
      <c r="Z174" s="15">
        <v>62</v>
      </c>
      <c r="AA174" s="15">
        <v>85</v>
      </c>
      <c r="AB174" s="15">
        <v>53</v>
      </c>
      <c r="AC174" s="15">
        <v>60</v>
      </c>
      <c r="AD174" s="15">
        <v>83</v>
      </c>
      <c r="AE174" s="15">
        <v>51</v>
      </c>
      <c r="AF174" s="15">
        <v>58</v>
      </c>
      <c r="AG174" s="15">
        <v>81</v>
      </c>
      <c r="AH174" s="15">
        <v>50</v>
      </c>
      <c r="AI174" s="15">
        <v>57</v>
      </c>
      <c r="AJ174" s="15">
        <v>80</v>
      </c>
      <c r="AK174" s="15">
        <v>48</v>
      </c>
      <c r="AL174" s="15">
        <v>55</v>
      </c>
      <c r="AM174" s="15">
        <v>78</v>
      </c>
      <c r="AN174" s="15">
        <v>47</v>
      </c>
      <c r="AO174" s="15">
        <v>54</v>
      </c>
      <c r="AP174" s="15">
        <v>76</v>
      </c>
      <c r="AQ174" s="15">
        <v>46</v>
      </c>
      <c r="AR174" s="15">
        <v>52</v>
      </c>
      <c r="AS174" s="15">
        <v>74</v>
      </c>
      <c r="AT174" s="15">
        <v>45</v>
      </c>
      <c r="AU174" s="15">
        <v>51</v>
      </c>
      <c r="AV174" s="15">
        <v>73</v>
      </c>
      <c r="AW174" s="15">
        <v>43</v>
      </c>
      <c r="AX174" s="15" t="s">
        <v>259</v>
      </c>
      <c r="AY174" s="15" t="s">
        <v>259</v>
      </c>
      <c r="AZ174" s="15" t="s">
        <v>259</v>
      </c>
      <c r="BA174" s="15" t="s">
        <v>259</v>
      </c>
      <c r="BB174" s="15" t="s">
        <v>259</v>
      </c>
      <c r="BC174" s="16" t="s">
        <v>259</v>
      </c>
    </row>
    <row r="175" spans="1:55" ht="15.75" thickBot="1" x14ac:dyDescent="0.25">
      <c r="A175" s="22" t="s">
        <v>174</v>
      </c>
      <c r="B175" s="20">
        <f>AVERAGE(Table4[[#This Row],[2017 Urban Population using at least basic drinking-water services (%)]],Table4[[#This Row],[2017 Rural Population using at least basic drinking-water services (%)]])</f>
        <v>68.5</v>
      </c>
      <c r="C175" s="12">
        <v>89</v>
      </c>
      <c r="D175" s="13">
        <v>48</v>
      </c>
      <c r="E175" s="11">
        <v>64</v>
      </c>
      <c r="F175" s="12">
        <v>88</v>
      </c>
      <c r="G175" s="12">
        <v>47</v>
      </c>
      <c r="H175" s="12">
        <v>63</v>
      </c>
      <c r="I175" s="12">
        <v>88</v>
      </c>
      <c r="J175" s="12">
        <v>46</v>
      </c>
      <c r="K175" s="12">
        <v>62</v>
      </c>
      <c r="L175" s="12">
        <v>87</v>
      </c>
      <c r="M175" s="12">
        <v>45</v>
      </c>
      <c r="N175" s="12">
        <v>61</v>
      </c>
      <c r="O175" s="12">
        <v>87</v>
      </c>
      <c r="P175" s="12">
        <v>44</v>
      </c>
      <c r="Q175" s="12">
        <v>60</v>
      </c>
      <c r="R175" s="12">
        <v>86</v>
      </c>
      <c r="S175" s="12">
        <v>43</v>
      </c>
      <c r="T175" s="12">
        <v>58</v>
      </c>
      <c r="U175" s="12">
        <v>86</v>
      </c>
      <c r="V175" s="12">
        <v>42</v>
      </c>
      <c r="W175" s="12">
        <v>57</v>
      </c>
      <c r="X175" s="12">
        <v>85</v>
      </c>
      <c r="Y175" s="12">
        <v>41</v>
      </c>
      <c r="Z175" s="12">
        <v>56</v>
      </c>
      <c r="AA175" s="12">
        <v>84</v>
      </c>
      <c r="AB175" s="12">
        <v>40</v>
      </c>
      <c r="AC175" s="12">
        <v>55</v>
      </c>
      <c r="AD175" s="12">
        <v>84</v>
      </c>
      <c r="AE175" s="12">
        <v>38</v>
      </c>
      <c r="AF175" s="12">
        <v>54</v>
      </c>
      <c r="AG175" s="12">
        <v>83</v>
      </c>
      <c r="AH175" s="12">
        <v>37</v>
      </c>
      <c r="AI175" s="12">
        <v>53</v>
      </c>
      <c r="AJ175" s="12">
        <v>83</v>
      </c>
      <c r="AK175" s="12">
        <v>36</v>
      </c>
      <c r="AL175" s="12">
        <v>52</v>
      </c>
      <c r="AM175" s="12">
        <v>82</v>
      </c>
      <c r="AN175" s="12">
        <v>35</v>
      </c>
      <c r="AO175" s="12">
        <v>50</v>
      </c>
      <c r="AP175" s="12">
        <v>81</v>
      </c>
      <c r="AQ175" s="12">
        <v>34</v>
      </c>
      <c r="AR175" s="12">
        <v>49</v>
      </c>
      <c r="AS175" s="12">
        <v>81</v>
      </c>
      <c r="AT175" s="12">
        <v>33</v>
      </c>
      <c r="AU175" s="12">
        <v>48</v>
      </c>
      <c r="AV175" s="12">
        <v>80</v>
      </c>
      <c r="AW175" s="12">
        <v>32</v>
      </c>
      <c r="AX175" s="12">
        <v>47</v>
      </c>
      <c r="AY175" s="12">
        <v>80</v>
      </c>
      <c r="AZ175" s="12">
        <v>31</v>
      </c>
      <c r="BA175" s="12">
        <v>46</v>
      </c>
      <c r="BB175" s="12">
        <v>79</v>
      </c>
      <c r="BC175" s="13">
        <v>30</v>
      </c>
    </row>
    <row r="176" spans="1:55" ht="15.75" thickBot="1" x14ac:dyDescent="0.25">
      <c r="A176" s="21" t="s">
        <v>175</v>
      </c>
      <c r="B176" s="20">
        <f>AVERAGE(Table4[[#This Row],[2017 Urban Population using at least basic drinking-water services (%)]],Table4[[#This Row],[2017 Rural Population using at least basic drinking-water services (%)]])</f>
        <v>100</v>
      </c>
      <c r="C176" s="15">
        <v>100</v>
      </c>
      <c r="D176" s="16">
        <v>100</v>
      </c>
      <c r="E176" s="14">
        <v>100</v>
      </c>
      <c r="F176" s="15">
        <v>100</v>
      </c>
      <c r="G176" s="15">
        <v>100</v>
      </c>
      <c r="H176" s="15">
        <v>100</v>
      </c>
      <c r="I176" s="15">
        <v>100</v>
      </c>
      <c r="J176" s="15">
        <v>100</v>
      </c>
      <c r="K176" s="15">
        <v>100</v>
      </c>
      <c r="L176" s="15">
        <v>100</v>
      </c>
      <c r="M176" s="15">
        <v>100</v>
      </c>
      <c r="N176" s="15">
        <v>100</v>
      </c>
      <c r="O176" s="15">
        <v>100</v>
      </c>
      <c r="P176" s="15">
        <v>100</v>
      </c>
      <c r="Q176" s="15">
        <v>100</v>
      </c>
      <c r="R176" s="15">
        <v>99</v>
      </c>
      <c r="S176" s="15">
        <v>100</v>
      </c>
      <c r="T176" s="15">
        <v>99</v>
      </c>
      <c r="U176" s="15">
        <v>99</v>
      </c>
      <c r="V176" s="15">
        <v>100</v>
      </c>
      <c r="W176" s="15">
        <v>99</v>
      </c>
      <c r="X176" s="15">
        <v>99</v>
      </c>
      <c r="Y176" s="15">
        <v>99</v>
      </c>
      <c r="Z176" s="15">
        <v>99</v>
      </c>
      <c r="AA176" s="15">
        <v>99</v>
      </c>
      <c r="AB176" s="15">
        <v>99</v>
      </c>
      <c r="AC176" s="15">
        <v>99</v>
      </c>
      <c r="AD176" s="15">
        <v>98</v>
      </c>
      <c r="AE176" s="15">
        <v>99</v>
      </c>
      <c r="AF176" s="15">
        <v>99</v>
      </c>
      <c r="AG176" s="15">
        <v>98</v>
      </c>
      <c r="AH176" s="15">
        <v>99</v>
      </c>
      <c r="AI176" s="15">
        <v>99</v>
      </c>
      <c r="AJ176" s="15">
        <v>98</v>
      </c>
      <c r="AK176" s="15">
        <v>99</v>
      </c>
      <c r="AL176" s="15">
        <v>99</v>
      </c>
      <c r="AM176" s="15">
        <v>98</v>
      </c>
      <c r="AN176" s="15">
        <v>99</v>
      </c>
      <c r="AO176" s="15">
        <v>98</v>
      </c>
      <c r="AP176" s="15">
        <v>97</v>
      </c>
      <c r="AQ176" s="15">
        <v>99</v>
      </c>
      <c r="AR176" s="15">
        <v>98</v>
      </c>
      <c r="AS176" s="15">
        <v>97</v>
      </c>
      <c r="AT176" s="15">
        <v>99</v>
      </c>
      <c r="AU176" s="15">
        <v>98</v>
      </c>
      <c r="AV176" s="15">
        <v>97</v>
      </c>
      <c r="AW176" s="15">
        <v>99</v>
      </c>
      <c r="AX176" s="15">
        <v>98</v>
      </c>
      <c r="AY176" s="15">
        <v>97</v>
      </c>
      <c r="AZ176" s="15">
        <v>99</v>
      </c>
      <c r="BA176" s="15">
        <v>98</v>
      </c>
      <c r="BB176" s="15">
        <v>97</v>
      </c>
      <c r="BC176" s="16">
        <v>99</v>
      </c>
    </row>
    <row r="177" spans="1:55" ht="15.75" thickBot="1" x14ac:dyDescent="0.25">
      <c r="A177" s="22" t="s">
        <v>176</v>
      </c>
      <c r="B177" s="20">
        <v>98</v>
      </c>
      <c r="C177" s="12" t="s">
        <v>259</v>
      </c>
      <c r="D177" s="13" t="s">
        <v>259</v>
      </c>
      <c r="E177" s="11">
        <v>98</v>
      </c>
      <c r="F177" s="12" t="s">
        <v>259</v>
      </c>
      <c r="G177" s="12" t="s">
        <v>259</v>
      </c>
      <c r="H177" s="12">
        <v>98</v>
      </c>
      <c r="I177" s="12" t="s">
        <v>259</v>
      </c>
      <c r="J177" s="12" t="s">
        <v>259</v>
      </c>
      <c r="K177" s="12">
        <v>98</v>
      </c>
      <c r="L177" s="12" t="s">
        <v>259</v>
      </c>
      <c r="M177" s="12" t="s">
        <v>259</v>
      </c>
      <c r="N177" s="12">
        <v>98</v>
      </c>
      <c r="O177" s="12" t="s">
        <v>259</v>
      </c>
      <c r="P177" s="12" t="s">
        <v>259</v>
      </c>
      <c r="Q177" s="12">
        <v>97</v>
      </c>
      <c r="R177" s="12" t="s">
        <v>259</v>
      </c>
      <c r="S177" s="12" t="s">
        <v>259</v>
      </c>
      <c r="T177" s="12">
        <v>97</v>
      </c>
      <c r="U177" s="12" t="s">
        <v>259</v>
      </c>
      <c r="V177" s="12" t="s">
        <v>259</v>
      </c>
      <c r="W177" s="12">
        <v>96</v>
      </c>
      <c r="X177" s="12" t="s">
        <v>259</v>
      </c>
      <c r="Y177" s="12" t="s">
        <v>259</v>
      </c>
      <c r="Z177" s="12">
        <v>96</v>
      </c>
      <c r="AA177" s="12" t="s">
        <v>259</v>
      </c>
      <c r="AB177" s="12" t="s">
        <v>259</v>
      </c>
      <c r="AC177" s="12">
        <v>95</v>
      </c>
      <c r="AD177" s="12" t="s">
        <v>259</v>
      </c>
      <c r="AE177" s="12" t="s">
        <v>259</v>
      </c>
      <c r="AF177" s="12">
        <v>95</v>
      </c>
      <c r="AG177" s="12" t="s">
        <v>259</v>
      </c>
      <c r="AH177" s="12" t="s">
        <v>259</v>
      </c>
      <c r="AI177" s="12">
        <v>95</v>
      </c>
      <c r="AJ177" s="12" t="s">
        <v>259</v>
      </c>
      <c r="AK177" s="12" t="s">
        <v>259</v>
      </c>
      <c r="AL177" s="12">
        <v>94</v>
      </c>
      <c r="AM177" s="12" t="s">
        <v>259</v>
      </c>
      <c r="AN177" s="12" t="s">
        <v>259</v>
      </c>
      <c r="AO177" s="12">
        <v>94</v>
      </c>
      <c r="AP177" s="12" t="s">
        <v>259</v>
      </c>
      <c r="AQ177" s="12" t="s">
        <v>259</v>
      </c>
      <c r="AR177" s="12">
        <v>93</v>
      </c>
      <c r="AS177" s="12" t="s">
        <v>259</v>
      </c>
      <c r="AT177" s="12" t="s">
        <v>259</v>
      </c>
      <c r="AU177" s="12">
        <v>93</v>
      </c>
      <c r="AV177" s="12" t="s">
        <v>259</v>
      </c>
      <c r="AW177" s="12" t="s">
        <v>259</v>
      </c>
      <c r="AX177" s="12">
        <v>92</v>
      </c>
      <c r="AY177" s="12" t="s">
        <v>259</v>
      </c>
      <c r="AZ177" s="12" t="s">
        <v>259</v>
      </c>
      <c r="BA177" s="12">
        <v>92</v>
      </c>
      <c r="BB177" s="12" t="s">
        <v>259</v>
      </c>
      <c r="BC177" s="13" t="s">
        <v>259</v>
      </c>
    </row>
    <row r="178" spans="1:55" ht="15.75" thickBot="1" x14ac:dyDescent="0.25">
      <c r="A178" s="21" t="s">
        <v>177</v>
      </c>
      <c r="B178" s="20">
        <f>AVERAGE(Table4[[#This Row],[2017 Urban Population using at least basic drinking-water services (%)]],Table4[[#This Row],[2017 Rural Population using at least basic drinking-water services (%)]])</f>
        <v>94.5</v>
      </c>
      <c r="C178" s="15">
        <v>100</v>
      </c>
      <c r="D178" s="16">
        <v>89</v>
      </c>
      <c r="E178" s="14">
        <v>96</v>
      </c>
      <c r="F178" s="15">
        <v>100</v>
      </c>
      <c r="G178" s="15">
        <v>88</v>
      </c>
      <c r="H178" s="15">
        <v>96</v>
      </c>
      <c r="I178" s="15">
        <v>100</v>
      </c>
      <c r="J178" s="15">
        <v>87</v>
      </c>
      <c r="K178" s="15">
        <v>95</v>
      </c>
      <c r="L178" s="15">
        <v>100</v>
      </c>
      <c r="M178" s="15">
        <v>87</v>
      </c>
      <c r="N178" s="15">
        <v>95</v>
      </c>
      <c r="O178" s="15">
        <v>100</v>
      </c>
      <c r="P178" s="15">
        <v>85</v>
      </c>
      <c r="Q178" s="15">
        <v>94</v>
      </c>
      <c r="R178" s="15">
        <v>100</v>
      </c>
      <c r="S178" s="15">
        <v>83</v>
      </c>
      <c r="T178" s="15">
        <v>93</v>
      </c>
      <c r="U178" s="15">
        <v>99</v>
      </c>
      <c r="V178" s="15">
        <v>81</v>
      </c>
      <c r="W178" s="15">
        <v>92</v>
      </c>
      <c r="X178" s="15">
        <v>99</v>
      </c>
      <c r="Y178" s="15">
        <v>79</v>
      </c>
      <c r="Z178" s="15">
        <v>92</v>
      </c>
      <c r="AA178" s="15">
        <v>99</v>
      </c>
      <c r="AB178" s="15">
        <v>77</v>
      </c>
      <c r="AC178" s="15">
        <v>91</v>
      </c>
      <c r="AD178" s="15">
        <v>99</v>
      </c>
      <c r="AE178" s="15">
        <v>76</v>
      </c>
      <c r="AF178" s="15">
        <v>91</v>
      </c>
      <c r="AG178" s="15">
        <v>99</v>
      </c>
      <c r="AH178" s="15">
        <v>75</v>
      </c>
      <c r="AI178" s="15">
        <v>90</v>
      </c>
      <c r="AJ178" s="15">
        <v>99</v>
      </c>
      <c r="AK178" s="15">
        <v>75</v>
      </c>
      <c r="AL178" s="15">
        <v>90</v>
      </c>
      <c r="AM178" s="15">
        <v>99</v>
      </c>
      <c r="AN178" s="15">
        <v>74</v>
      </c>
      <c r="AO178" s="15">
        <v>90</v>
      </c>
      <c r="AP178" s="15">
        <v>98</v>
      </c>
      <c r="AQ178" s="15">
        <v>73</v>
      </c>
      <c r="AR178" s="15">
        <v>89</v>
      </c>
      <c r="AS178" s="15">
        <v>98</v>
      </c>
      <c r="AT178" s="15">
        <v>73</v>
      </c>
      <c r="AU178" s="15">
        <v>89</v>
      </c>
      <c r="AV178" s="15">
        <v>98</v>
      </c>
      <c r="AW178" s="15">
        <v>72</v>
      </c>
      <c r="AX178" s="15">
        <v>88</v>
      </c>
      <c r="AY178" s="15">
        <v>98</v>
      </c>
      <c r="AZ178" s="15">
        <v>71</v>
      </c>
      <c r="BA178" s="15">
        <v>88</v>
      </c>
      <c r="BB178" s="15">
        <v>98</v>
      </c>
      <c r="BC178" s="16">
        <v>71</v>
      </c>
    </row>
    <row r="179" spans="1:55" ht="15.75" thickBot="1" x14ac:dyDescent="0.25">
      <c r="A179" s="22" t="s">
        <v>178</v>
      </c>
      <c r="B179" s="20">
        <f>AVERAGE(Table4[[#This Row],[2017 Urban Population using at least basic drinking-water services (%)]],Table4[[#This Row],[2017 Rural Population using at least basic drinking-water services (%)]])</f>
        <v>99.5</v>
      </c>
      <c r="C179" s="12">
        <v>99</v>
      </c>
      <c r="D179" s="13">
        <v>100</v>
      </c>
      <c r="E179" s="11">
        <v>99</v>
      </c>
      <c r="F179" s="12">
        <v>99</v>
      </c>
      <c r="G179" s="12">
        <v>100</v>
      </c>
      <c r="H179" s="12">
        <v>99</v>
      </c>
      <c r="I179" s="12">
        <v>99</v>
      </c>
      <c r="J179" s="12">
        <v>100</v>
      </c>
      <c r="K179" s="12">
        <v>99</v>
      </c>
      <c r="L179" s="12">
        <v>99</v>
      </c>
      <c r="M179" s="12">
        <v>99</v>
      </c>
      <c r="N179" s="12">
        <v>99</v>
      </c>
      <c r="O179" s="12">
        <v>99</v>
      </c>
      <c r="P179" s="12">
        <v>98</v>
      </c>
      <c r="Q179" s="12">
        <v>98</v>
      </c>
      <c r="R179" s="12">
        <v>99</v>
      </c>
      <c r="S179" s="12">
        <v>97</v>
      </c>
      <c r="T179" s="12">
        <v>98</v>
      </c>
      <c r="U179" s="12">
        <v>99</v>
      </c>
      <c r="V179" s="12">
        <v>97</v>
      </c>
      <c r="W179" s="12">
        <v>98</v>
      </c>
      <c r="X179" s="12">
        <v>99</v>
      </c>
      <c r="Y179" s="12">
        <v>96</v>
      </c>
      <c r="Z179" s="12">
        <v>98</v>
      </c>
      <c r="AA179" s="12">
        <v>99</v>
      </c>
      <c r="AB179" s="12">
        <v>95</v>
      </c>
      <c r="AC179" s="12">
        <v>97</v>
      </c>
      <c r="AD179" s="12">
        <v>99</v>
      </c>
      <c r="AE179" s="12">
        <v>95</v>
      </c>
      <c r="AF179" s="12">
        <v>97</v>
      </c>
      <c r="AG179" s="12">
        <v>99</v>
      </c>
      <c r="AH179" s="12">
        <v>94</v>
      </c>
      <c r="AI179" s="12">
        <v>97</v>
      </c>
      <c r="AJ179" s="12">
        <v>99</v>
      </c>
      <c r="AK179" s="12">
        <v>93</v>
      </c>
      <c r="AL179" s="12">
        <v>97</v>
      </c>
      <c r="AM179" s="12">
        <v>99</v>
      </c>
      <c r="AN179" s="12">
        <v>92</v>
      </c>
      <c r="AO179" s="12">
        <v>96</v>
      </c>
      <c r="AP179" s="12">
        <v>99</v>
      </c>
      <c r="AQ179" s="12">
        <v>92</v>
      </c>
      <c r="AR179" s="12">
        <v>96</v>
      </c>
      <c r="AS179" s="12">
        <v>99</v>
      </c>
      <c r="AT179" s="12">
        <v>91</v>
      </c>
      <c r="AU179" s="12">
        <v>96</v>
      </c>
      <c r="AV179" s="12">
        <v>99</v>
      </c>
      <c r="AW179" s="12">
        <v>90</v>
      </c>
      <c r="AX179" s="12">
        <v>96</v>
      </c>
      <c r="AY179" s="12">
        <v>99</v>
      </c>
      <c r="AZ179" s="12">
        <v>89</v>
      </c>
      <c r="BA179" s="12">
        <v>95</v>
      </c>
      <c r="BB179" s="12">
        <v>99</v>
      </c>
      <c r="BC179" s="13">
        <v>89</v>
      </c>
    </row>
    <row r="180" spans="1:55" ht="15.75" thickBot="1" x14ac:dyDescent="0.25">
      <c r="A180" s="21" t="s">
        <v>179</v>
      </c>
      <c r="B180" s="20">
        <f>AVERAGE(Table4[[#This Row],[2017 Urban Population using at least basic drinking-water services (%)]],Table4[[#This Row],[2017 Rural Population using at least basic drinking-water services (%)]])</f>
        <v>99</v>
      </c>
      <c r="C180" s="15">
        <v>100</v>
      </c>
      <c r="D180" s="16">
        <v>98</v>
      </c>
      <c r="E180" s="14">
        <v>99</v>
      </c>
      <c r="F180" s="15">
        <v>100</v>
      </c>
      <c r="G180" s="15">
        <v>98</v>
      </c>
      <c r="H180" s="15">
        <v>98</v>
      </c>
      <c r="I180" s="15">
        <v>99</v>
      </c>
      <c r="J180" s="15">
        <v>97</v>
      </c>
      <c r="K180" s="15">
        <v>98</v>
      </c>
      <c r="L180" s="15">
        <v>99</v>
      </c>
      <c r="M180" s="15">
        <v>96</v>
      </c>
      <c r="N180" s="15">
        <v>97</v>
      </c>
      <c r="O180" s="15">
        <v>99</v>
      </c>
      <c r="P180" s="15">
        <v>95</v>
      </c>
      <c r="Q180" s="15">
        <v>96</v>
      </c>
      <c r="R180" s="15">
        <v>99</v>
      </c>
      <c r="S180" s="15">
        <v>94</v>
      </c>
      <c r="T180" s="15">
        <v>95</v>
      </c>
      <c r="U180" s="15">
        <v>98</v>
      </c>
      <c r="V180" s="15">
        <v>92</v>
      </c>
      <c r="W180" s="15">
        <v>95</v>
      </c>
      <c r="X180" s="15">
        <v>98</v>
      </c>
      <c r="Y180" s="15">
        <v>91</v>
      </c>
      <c r="Z180" s="15">
        <v>94</v>
      </c>
      <c r="AA180" s="15">
        <v>98</v>
      </c>
      <c r="AB180" s="15">
        <v>90</v>
      </c>
      <c r="AC180" s="15">
        <v>93</v>
      </c>
      <c r="AD180" s="15">
        <v>98</v>
      </c>
      <c r="AE180" s="15">
        <v>89</v>
      </c>
      <c r="AF180" s="15">
        <v>92</v>
      </c>
      <c r="AG180" s="15">
        <v>97</v>
      </c>
      <c r="AH180" s="15">
        <v>88</v>
      </c>
      <c r="AI180" s="15">
        <v>92</v>
      </c>
      <c r="AJ180" s="15">
        <v>97</v>
      </c>
      <c r="AK180" s="15">
        <v>87</v>
      </c>
      <c r="AL180" s="15">
        <v>91</v>
      </c>
      <c r="AM180" s="15">
        <v>97</v>
      </c>
      <c r="AN180" s="15">
        <v>86</v>
      </c>
      <c r="AO180" s="15">
        <v>90</v>
      </c>
      <c r="AP180" s="15">
        <v>96</v>
      </c>
      <c r="AQ180" s="15">
        <v>84</v>
      </c>
      <c r="AR180" s="15">
        <v>89</v>
      </c>
      <c r="AS180" s="15">
        <v>96</v>
      </c>
      <c r="AT180" s="15">
        <v>83</v>
      </c>
      <c r="AU180" s="15">
        <v>88</v>
      </c>
      <c r="AV180" s="15">
        <v>96</v>
      </c>
      <c r="AW180" s="15">
        <v>82</v>
      </c>
      <c r="AX180" s="15">
        <v>88</v>
      </c>
      <c r="AY180" s="15">
        <v>96</v>
      </c>
      <c r="AZ180" s="15">
        <v>80</v>
      </c>
      <c r="BA180" s="15">
        <v>87</v>
      </c>
      <c r="BB180" s="15">
        <v>96</v>
      </c>
      <c r="BC180" s="16">
        <v>79</v>
      </c>
    </row>
    <row r="181" spans="1:55" ht="15.75" thickBot="1" x14ac:dyDescent="0.25">
      <c r="A181" s="22" t="s">
        <v>180</v>
      </c>
      <c r="B181" s="20">
        <f>AVERAGE(Table4[[#This Row],[2017 Urban Population using at least basic drinking-water services (%)]],Table4[[#This Row],[2017 Rural Population using at least basic drinking-water services (%)]])</f>
        <v>99.5</v>
      </c>
      <c r="C181" s="12">
        <v>100</v>
      </c>
      <c r="D181" s="13">
        <v>99</v>
      </c>
      <c r="E181" s="11">
        <v>99</v>
      </c>
      <c r="F181" s="12">
        <v>100</v>
      </c>
      <c r="G181" s="12">
        <v>99</v>
      </c>
      <c r="H181" s="12">
        <v>99</v>
      </c>
      <c r="I181" s="12">
        <v>100</v>
      </c>
      <c r="J181" s="12">
        <v>99</v>
      </c>
      <c r="K181" s="12">
        <v>99</v>
      </c>
      <c r="L181" s="12">
        <v>100</v>
      </c>
      <c r="M181" s="12">
        <v>99</v>
      </c>
      <c r="N181" s="12">
        <v>99</v>
      </c>
      <c r="O181" s="12">
        <v>99</v>
      </c>
      <c r="P181" s="12">
        <v>99</v>
      </c>
      <c r="Q181" s="12">
        <v>99</v>
      </c>
      <c r="R181" s="12">
        <v>99</v>
      </c>
      <c r="S181" s="12">
        <v>99</v>
      </c>
      <c r="T181" s="12">
        <v>99</v>
      </c>
      <c r="U181" s="12">
        <v>99</v>
      </c>
      <c r="V181" s="12">
        <v>98</v>
      </c>
      <c r="W181" s="12">
        <v>99</v>
      </c>
      <c r="X181" s="12">
        <v>99</v>
      </c>
      <c r="Y181" s="12">
        <v>98</v>
      </c>
      <c r="Z181" s="12">
        <v>99</v>
      </c>
      <c r="AA181" s="12">
        <v>99</v>
      </c>
      <c r="AB181" s="12">
        <v>98</v>
      </c>
      <c r="AC181" s="12">
        <v>98</v>
      </c>
      <c r="AD181" s="12">
        <v>99</v>
      </c>
      <c r="AE181" s="12">
        <v>98</v>
      </c>
      <c r="AF181" s="12">
        <v>98</v>
      </c>
      <c r="AG181" s="12">
        <v>99</v>
      </c>
      <c r="AH181" s="12">
        <v>98</v>
      </c>
      <c r="AI181" s="12">
        <v>98</v>
      </c>
      <c r="AJ181" s="12">
        <v>98</v>
      </c>
      <c r="AK181" s="12">
        <v>98</v>
      </c>
      <c r="AL181" s="12">
        <v>98</v>
      </c>
      <c r="AM181" s="12">
        <v>98</v>
      </c>
      <c r="AN181" s="12">
        <v>98</v>
      </c>
      <c r="AO181" s="12">
        <v>98</v>
      </c>
      <c r="AP181" s="12">
        <v>98</v>
      </c>
      <c r="AQ181" s="12">
        <v>98</v>
      </c>
      <c r="AR181" s="12">
        <v>98</v>
      </c>
      <c r="AS181" s="12">
        <v>98</v>
      </c>
      <c r="AT181" s="12">
        <v>98</v>
      </c>
      <c r="AU181" s="12">
        <v>98</v>
      </c>
      <c r="AV181" s="12">
        <v>98</v>
      </c>
      <c r="AW181" s="12">
        <v>98</v>
      </c>
      <c r="AX181" s="12">
        <v>98</v>
      </c>
      <c r="AY181" s="12">
        <v>98</v>
      </c>
      <c r="AZ181" s="12">
        <v>98</v>
      </c>
      <c r="BA181" s="12" t="s">
        <v>259</v>
      </c>
      <c r="BB181" s="12" t="s">
        <v>259</v>
      </c>
      <c r="BC181" s="13" t="s">
        <v>259</v>
      </c>
    </row>
    <row r="182" spans="1:55" ht="15.75" thickBot="1" x14ac:dyDescent="0.25">
      <c r="A182" s="21" t="s">
        <v>181</v>
      </c>
      <c r="B182" s="20">
        <f>AVERAGE(Table4[[#This Row],[2017 Urban Population using at least basic drinking-water services (%)]],Table4[[#This Row],[2017 Rural Population using at least basic drinking-water services (%)]])</f>
        <v>58</v>
      </c>
      <c r="C182" s="15">
        <v>75</v>
      </c>
      <c r="D182" s="16">
        <v>41</v>
      </c>
      <c r="E182" s="14">
        <v>48</v>
      </c>
      <c r="F182" s="15">
        <v>75</v>
      </c>
      <c r="G182" s="15">
        <v>40</v>
      </c>
      <c r="H182" s="15">
        <v>46</v>
      </c>
      <c r="I182" s="15">
        <v>75</v>
      </c>
      <c r="J182" s="15">
        <v>38</v>
      </c>
      <c r="K182" s="15">
        <v>45</v>
      </c>
      <c r="L182" s="15">
        <v>74</v>
      </c>
      <c r="M182" s="15">
        <v>37</v>
      </c>
      <c r="N182" s="15">
        <v>43</v>
      </c>
      <c r="O182" s="15">
        <v>74</v>
      </c>
      <c r="P182" s="15">
        <v>35</v>
      </c>
      <c r="Q182" s="15">
        <v>42</v>
      </c>
      <c r="R182" s="15">
        <v>74</v>
      </c>
      <c r="S182" s="15">
        <v>34</v>
      </c>
      <c r="T182" s="15">
        <v>41</v>
      </c>
      <c r="U182" s="15">
        <v>73</v>
      </c>
      <c r="V182" s="15">
        <v>33</v>
      </c>
      <c r="W182" s="15">
        <v>39</v>
      </c>
      <c r="X182" s="15">
        <v>73</v>
      </c>
      <c r="Y182" s="15">
        <v>31</v>
      </c>
      <c r="Z182" s="15">
        <v>38</v>
      </c>
      <c r="AA182" s="15">
        <v>73</v>
      </c>
      <c r="AB182" s="15">
        <v>30</v>
      </c>
      <c r="AC182" s="15">
        <v>37</v>
      </c>
      <c r="AD182" s="15">
        <v>73</v>
      </c>
      <c r="AE182" s="15">
        <v>29</v>
      </c>
      <c r="AF182" s="15">
        <v>35</v>
      </c>
      <c r="AG182" s="15">
        <v>72</v>
      </c>
      <c r="AH182" s="15">
        <v>27</v>
      </c>
      <c r="AI182" s="15">
        <v>34</v>
      </c>
      <c r="AJ182" s="15">
        <v>72</v>
      </c>
      <c r="AK182" s="15">
        <v>26</v>
      </c>
      <c r="AL182" s="15">
        <v>33</v>
      </c>
      <c r="AM182" s="15">
        <v>72</v>
      </c>
      <c r="AN182" s="15">
        <v>25</v>
      </c>
      <c r="AO182" s="15">
        <v>32</v>
      </c>
      <c r="AP182" s="15">
        <v>71</v>
      </c>
      <c r="AQ182" s="15">
        <v>24</v>
      </c>
      <c r="AR182" s="15">
        <v>30</v>
      </c>
      <c r="AS182" s="15">
        <v>71</v>
      </c>
      <c r="AT182" s="15">
        <v>22</v>
      </c>
      <c r="AU182" s="15">
        <v>29</v>
      </c>
      <c r="AV182" s="15">
        <v>71</v>
      </c>
      <c r="AW182" s="15">
        <v>21</v>
      </c>
      <c r="AX182" s="15">
        <v>28</v>
      </c>
      <c r="AY182" s="15">
        <v>71</v>
      </c>
      <c r="AZ182" s="15">
        <v>20</v>
      </c>
      <c r="BA182" s="15">
        <v>27</v>
      </c>
      <c r="BB182" s="15">
        <v>70</v>
      </c>
      <c r="BC182" s="16">
        <v>19</v>
      </c>
    </row>
    <row r="183" spans="1:55" ht="15.75" thickBot="1" x14ac:dyDescent="0.25">
      <c r="A183" s="22" t="s">
        <v>182</v>
      </c>
      <c r="B183" s="20">
        <f>AVERAGE(Table4[[#This Row],[2017 Urban Population using at least basic drinking-water services (%)]],Table4[[#This Row],[2017 Rural Population using at least basic drinking-water services (%)]])</f>
        <v>95</v>
      </c>
      <c r="C183" s="12">
        <v>91</v>
      </c>
      <c r="D183" s="13">
        <v>99</v>
      </c>
      <c r="E183" s="11">
        <v>94</v>
      </c>
      <c r="F183" s="12">
        <v>91</v>
      </c>
      <c r="G183" s="12">
        <v>99</v>
      </c>
      <c r="H183" s="12">
        <v>94</v>
      </c>
      <c r="I183" s="12">
        <v>91</v>
      </c>
      <c r="J183" s="12">
        <v>99</v>
      </c>
      <c r="K183" s="12">
        <v>94</v>
      </c>
      <c r="L183" s="12">
        <v>91</v>
      </c>
      <c r="M183" s="12">
        <v>99</v>
      </c>
      <c r="N183" s="12">
        <v>94</v>
      </c>
      <c r="O183" s="12">
        <v>92</v>
      </c>
      <c r="P183" s="12">
        <v>98</v>
      </c>
      <c r="Q183" s="12">
        <v>94</v>
      </c>
      <c r="R183" s="12">
        <v>93</v>
      </c>
      <c r="S183" s="12">
        <v>97</v>
      </c>
      <c r="T183" s="12">
        <v>95</v>
      </c>
      <c r="U183" s="12">
        <v>94</v>
      </c>
      <c r="V183" s="12">
        <v>97</v>
      </c>
      <c r="W183" s="12">
        <v>95</v>
      </c>
      <c r="X183" s="12">
        <v>94</v>
      </c>
      <c r="Y183" s="12">
        <v>97</v>
      </c>
      <c r="Z183" s="12">
        <v>96</v>
      </c>
      <c r="AA183" s="12">
        <v>95</v>
      </c>
      <c r="AB183" s="12">
        <v>96</v>
      </c>
      <c r="AC183" s="12">
        <v>96</v>
      </c>
      <c r="AD183" s="12">
        <v>96</v>
      </c>
      <c r="AE183" s="12">
        <v>96</v>
      </c>
      <c r="AF183" s="12">
        <v>96</v>
      </c>
      <c r="AG183" s="12">
        <v>97</v>
      </c>
      <c r="AH183" s="12">
        <v>96</v>
      </c>
      <c r="AI183" s="12">
        <v>97</v>
      </c>
      <c r="AJ183" s="12">
        <v>97</v>
      </c>
      <c r="AK183" s="12">
        <v>96</v>
      </c>
      <c r="AL183" s="12">
        <v>97</v>
      </c>
      <c r="AM183" s="12">
        <v>98</v>
      </c>
      <c r="AN183" s="12">
        <v>96</v>
      </c>
      <c r="AO183" s="12">
        <v>98</v>
      </c>
      <c r="AP183" s="12">
        <v>99</v>
      </c>
      <c r="AQ183" s="12">
        <v>95</v>
      </c>
      <c r="AR183" s="12">
        <v>98</v>
      </c>
      <c r="AS183" s="12">
        <v>100</v>
      </c>
      <c r="AT183" s="12">
        <v>95</v>
      </c>
      <c r="AU183" s="12">
        <v>98</v>
      </c>
      <c r="AV183" s="12">
        <v>100</v>
      </c>
      <c r="AW183" s="12">
        <v>95</v>
      </c>
      <c r="AX183" s="12">
        <v>98</v>
      </c>
      <c r="AY183" s="12">
        <v>100</v>
      </c>
      <c r="AZ183" s="12">
        <v>95</v>
      </c>
      <c r="BA183" s="12">
        <v>98</v>
      </c>
      <c r="BB183" s="12">
        <v>100</v>
      </c>
      <c r="BC183" s="13">
        <v>95</v>
      </c>
    </row>
    <row r="184" spans="1:55" ht="15.75" thickBot="1" x14ac:dyDescent="0.25">
      <c r="A184" s="21" t="s">
        <v>183</v>
      </c>
      <c r="B184" s="20">
        <v>97</v>
      </c>
      <c r="C184" s="15" t="s">
        <v>259</v>
      </c>
      <c r="D184" s="16" t="s">
        <v>259</v>
      </c>
      <c r="E184" s="14">
        <v>97</v>
      </c>
      <c r="F184" s="15" t="s">
        <v>259</v>
      </c>
      <c r="G184" s="15" t="s">
        <v>259</v>
      </c>
      <c r="H184" s="15">
        <v>97</v>
      </c>
      <c r="I184" s="15" t="s">
        <v>259</v>
      </c>
      <c r="J184" s="15" t="s">
        <v>259</v>
      </c>
      <c r="K184" s="15">
        <v>96</v>
      </c>
      <c r="L184" s="15" t="s">
        <v>259</v>
      </c>
      <c r="M184" s="15" t="s">
        <v>259</v>
      </c>
      <c r="N184" s="15">
        <v>96</v>
      </c>
      <c r="O184" s="15" t="s">
        <v>259</v>
      </c>
      <c r="P184" s="15" t="s">
        <v>259</v>
      </c>
      <c r="Q184" s="15">
        <v>96</v>
      </c>
      <c r="R184" s="15" t="s">
        <v>259</v>
      </c>
      <c r="S184" s="15" t="s">
        <v>259</v>
      </c>
      <c r="T184" s="15">
        <v>96</v>
      </c>
      <c r="U184" s="15" t="s">
        <v>259</v>
      </c>
      <c r="V184" s="15" t="s">
        <v>259</v>
      </c>
      <c r="W184" s="15">
        <v>96</v>
      </c>
      <c r="X184" s="15" t="s">
        <v>259</v>
      </c>
      <c r="Y184" s="15" t="s">
        <v>259</v>
      </c>
      <c r="Z184" s="15">
        <v>96</v>
      </c>
      <c r="AA184" s="15" t="s">
        <v>259</v>
      </c>
      <c r="AB184" s="15" t="s">
        <v>259</v>
      </c>
      <c r="AC184" s="15">
        <v>96</v>
      </c>
      <c r="AD184" s="15" t="s">
        <v>259</v>
      </c>
      <c r="AE184" s="15" t="s">
        <v>259</v>
      </c>
      <c r="AF184" s="15">
        <v>96</v>
      </c>
      <c r="AG184" s="15" t="s">
        <v>259</v>
      </c>
      <c r="AH184" s="15" t="s">
        <v>259</v>
      </c>
      <c r="AI184" s="15">
        <v>96</v>
      </c>
      <c r="AJ184" s="15" t="s">
        <v>259</v>
      </c>
      <c r="AK184" s="15" t="s">
        <v>259</v>
      </c>
      <c r="AL184" s="15">
        <v>96</v>
      </c>
      <c r="AM184" s="15" t="s">
        <v>259</v>
      </c>
      <c r="AN184" s="15" t="s">
        <v>259</v>
      </c>
      <c r="AO184" s="15">
        <v>96</v>
      </c>
      <c r="AP184" s="15" t="s">
        <v>259</v>
      </c>
      <c r="AQ184" s="15" t="s">
        <v>259</v>
      </c>
      <c r="AR184" s="15">
        <v>96</v>
      </c>
      <c r="AS184" s="15" t="s">
        <v>259</v>
      </c>
      <c r="AT184" s="15" t="s">
        <v>259</v>
      </c>
      <c r="AU184" s="15">
        <v>96</v>
      </c>
      <c r="AV184" s="15" t="s">
        <v>259</v>
      </c>
      <c r="AW184" s="15" t="s">
        <v>259</v>
      </c>
      <c r="AX184" s="15">
        <v>96</v>
      </c>
      <c r="AY184" s="15" t="s">
        <v>259</v>
      </c>
      <c r="AZ184" s="15" t="s">
        <v>259</v>
      </c>
      <c r="BA184" s="15">
        <v>96</v>
      </c>
      <c r="BB184" s="15" t="s">
        <v>259</v>
      </c>
      <c r="BC184" s="16" t="s">
        <v>259</v>
      </c>
    </row>
    <row r="185" spans="1:55" ht="30.75" thickBot="1" x14ac:dyDescent="0.25">
      <c r="A185" s="22" t="s">
        <v>184</v>
      </c>
      <c r="B185" s="20">
        <f>AVERAGE(Table4[[#This Row],[2017 Urban Population using at least basic drinking-water services (%)]],Table4[[#This Row],[2017 Rural Population using at least basic drinking-water services (%)]])</f>
        <v>100</v>
      </c>
      <c r="C185" s="12">
        <v>100</v>
      </c>
      <c r="D185" s="13">
        <v>100</v>
      </c>
      <c r="E185" s="11">
        <v>100</v>
      </c>
      <c r="F185" s="12">
        <v>100</v>
      </c>
      <c r="G185" s="12">
        <v>100</v>
      </c>
      <c r="H185" s="12">
        <v>100</v>
      </c>
      <c r="I185" s="12">
        <v>100</v>
      </c>
      <c r="J185" s="12">
        <v>100</v>
      </c>
      <c r="K185" s="12">
        <v>100</v>
      </c>
      <c r="L185" s="12">
        <v>100</v>
      </c>
      <c r="M185" s="12">
        <v>100</v>
      </c>
      <c r="N185" s="12">
        <v>100</v>
      </c>
      <c r="O185" s="12">
        <v>100</v>
      </c>
      <c r="P185" s="12">
        <v>100</v>
      </c>
      <c r="Q185" s="12">
        <v>100</v>
      </c>
      <c r="R185" s="12">
        <v>100</v>
      </c>
      <c r="S185" s="12">
        <v>100</v>
      </c>
      <c r="T185" s="12">
        <v>100</v>
      </c>
      <c r="U185" s="12">
        <v>100</v>
      </c>
      <c r="V185" s="12">
        <v>100</v>
      </c>
      <c r="W185" s="12">
        <v>100</v>
      </c>
      <c r="X185" s="12">
        <v>100</v>
      </c>
      <c r="Y185" s="12">
        <v>100</v>
      </c>
      <c r="Z185" s="12">
        <v>100</v>
      </c>
      <c r="AA185" s="12">
        <v>100</v>
      </c>
      <c r="AB185" s="12">
        <v>100</v>
      </c>
      <c r="AC185" s="12">
        <v>100</v>
      </c>
      <c r="AD185" s="12">
        <v>100</v>
      </c>
      <c r="AE185" s="12">
        <v>100</v>
      </c>
      <c r="AF185" s="12">
        <v>100</v>
      </c>
      <c r="AG185" s="12">
        <v>100</v>
      </c>
      <c r="AH185" s="12">
        <v>100</v>
      </c>
      <c r="AI185" s="12">
        <v>100</v>
      </c>
      <c r="AJ185" s="12">
        <v>100</v>
      </c>
      <c r="AK185" s="12">
        <v>100</v>
      </c>
      <c r="AL185" s="12">
        <v>100</v>
      </c>
      <c r="AM185" s="12">
        <v>100</v>
      </c>
      <c r="AN185" s="12">
        <v>100</v>
      </c>
      <c r="AO185" s="12">
        <v>100</v>
      </c>
      <c r="AP185" s="12">
        <v>100</v>
      </c>
      <c r="AQ185" s="12">
        <v>100</v>
      </c>
      <c r="AR185" s="12">
        <v>100</v>
      </c>
      <c r="AS185" s="12">
        <v>100</v>
      </c>
      <c r="AT185" s="12">
        <v>100</v>
      </c>
      <c r="AU185" s="12">
        <v>100</v>
      </c>
      <c r="AV185" s="12">
        <v>100</v>
      </c>
      <c r="AW185" s="12">
        <v>100</v>
      </c>
      <c r="AX185" s="12">
        <v>100</v>
      </c>
      <c r="AY185" s="12">
        <v>100</v>
      </c>
      <c r="AZ185" s="12">
        <v>100</v>
      </c>
      <c r="BA185" s="12">
        <v>100</v>
      </c>
      <c r="BB185" s="12">
        <v>100</v>
      </c>
      <c r="BC185" s="13">
        <v>100</v>
      </c>
    </row>
    <row r="186" spans="1:55" ht="15.75" thickBot="1" x14ac:dyDescent="0.25">
      <c r="A186" s="21" t="s">
        <v>185</v>
      </c>
      <c r="B186" s="20">
        <f>AVERAGE(Table4[[#This Row],[2017 Urban Population using at least basic drinking-water services (%)]],Table4[[#This Row],[2017 Rural Population using at least basic drinking-water services (%)]])</f>
        <v>64.5</v>
      </c>
      <c r="C186" s="15">
        <v>86</v>
      </c>
      <c r="D186" s="16">
        <v>43</v>
      </c>
      <c r="E186" s="14">
        <v>55</v>
      </c>
      <c r="F186" s="15">
        <v>84</v>
      </c>
      <c r="G186" s="15">
        <v>41</v>
      </c>
      <c r="H186" s="15">
        <v>53</v>
      </c>
      <c r="I186" s="15">
        <v>83</v>
      </c>
      <c r="J186" s="15">
        <v>39</v>
      </c>
      <c r="K186" s="15">
        <v>51</v>
      </c>
      <c r="L186" s="15">
        <v>82</v>
      </c>
      <c r="M186" s="15">
        <v>37</v>
      </c>
      <c r="N186" s="15">
        <v>49</v>
      </c>
      <c r="O186" s="15">
        <v>80</v>
      </c>
      <c r="P186" s="15">
        <v>36</v>
      </c>
      <c r="Q186" s="15">
        <v>47</v>
      </c>
      <c r="R186" s="15">
        <v>79</v>
      </c>
      <c r="S186" s="15">
        <v>34</v>
      </c>
      <c r="T186" s="15">
        <v>46</v>
      </c>
      <c r="U186" s="15">
        <v>78</v>
      </c>
      <c r="V186" s="15">
        <v>33</v>
      </c>
      <c r="W186" s="15">
        <v>44</v>
      </c>
      <c r="X186" s="15">
        <v>76</v>
      </c>
      <c r="Y186" s="15">
        <v>31</v>
      </c>
      <c r="Z186" s="15">
        <v>42</v>
      </c>
      <c r="AA186" s="15">
        <v>75</v>
      </c>
      <c r="AB186" s="15">
        <v>29</v>
      </c>
      <c r="AC186" s="15">
        <v>40</v>
      </c>
      <c r="AD186" s="15">
        <v>74</v>
      </c>
      <c r="AE186" s="15">
        <v>28</v>
      </c>
      <c r="AF186" s="15">
        <v>38</v>
      </c>
      <c r="AG186" s="15">
        <v>73</v>
      </c>
      <c r="AH186" s="15">
        <v>26</v>
      </c>
      <c r="AI186" s="15">
        <v>37</v>
      </c>
      <c r="AJ186" s="15">
        <v>71</v>
      </c>
      <c r="AK186" s="15">
        <v>25</v>
      </c>
      <c r="AL186" s="15">
        <v>35</v>
      </c>
      <c r="AM186" s="15">
        <v>70</v>
      </c>
      <c r="AN186" s="15">
        <v>23</v>
      </c>
      <c r="AO186" s="15">
        <v>33</v>
      </c>
      <c r="AP186" s="15">
        <v>69</v>
      </c>
      <c r="AQ186" s="15">
        <v>22</v>
      </c>
      <c r="AR186" s="15">
        <v>32</v>
      </c>
      <c r="AS186" s="15">
        <v>68</v>
      </c>
      <c r="AT186" s="15">
        <v>20</v>
      </c>
      <c r="AU186" s="15">
        <v>30</v>
      </c>
      <c r="AV186" s="15">
        <v>67</v>
      </c>
      <c r="AW186" s="15">
        <v>19</v>
      </c>
      <c r="AX186" s="15">
        <v>29</v>
      </c>
      <c r="AY186" s="15">
        <v>66</v>
      </c>
      <c r="AZ186" s="15">
        <v>18</v>
      </c>
      <c r="BA186" s="15">
        <v>27</v>
      </c>
      <c r="BB186" s="15">
        <v>65</v>
      </c>
      <c r="BC186" s="16">
        <v>16</v>
      </c>
    </row>
    <row r="187" spans="1:55" ht="15.75" thickBot="1" x14ac:dyDescent="0.25">
      <c r="A187" s="22" t="s">
        <v>186</v>
      </c>
      <c r="B187" s="20">
        <f>AVERAGE(Table4[[#This Row],[2017 Urban Population using at least basic drinking-water services (%)]],Table4[[#This Row],[2017 Rural Population using at least basic drinking-water services (%)]])</f>
        <v>98.5</v>
      </c>
      <c r="C187" s="12">
        <v>100</v>
      </c>
      <c r="D187" s="13">
        <v>97</v>
      </c>
      <c r="E187" s="11">
        <v>99</v>
      </c>
      <c r="F187" s="12">
        <v>100</v>
      </c>
      <c r="G187" s="12">
        <v>97</v>
      </c>
      <c r="H187" s="12">
        <v>99</v>
      </c>
      <c r="I187" s="12">
        <v>100</v>
      </c>
      <c r="J187" s="12">
        <v>97</v>
      </c>
      <c r="K187" s="12">
        <v>99</v>
      </c>
      <c r="L187" s="12">
        <v>100</v>
      </c>
      <c r="M187" s="12">
        <v>97</v>
      </c>
      <c r="N187" s="12">
        <v>99</v>
      </c>
      <c r="O187" s="12">
        <v>100</v>
      </c>
      <c r="P187" s="12">
        <v>97</v>
      </c>
      <c r="Q187" s="12">
        <v>99</v>
      </c>
      <c r="R187" s="12">
        <v>100</v>
      </c>
      <c r="S187" s="12">
        <v>97</v>
      </c>
      <c r="T187" s="12">
        <v>99</v>
      </c>
      <c r="U187" s="12">
        <v>100</v>
      </c>
      <c r="V187" s="12">
        <v>97</v>
      </c>
      <c r="W187" s="12">
        <v>99</v>
      </c>
      <c r="X187" s="12">
        <v>100</v>
      </c>
      <c r="Y187" s="12">
        <v>97</v>
      </c>
      <c r="Z187" s="12">
        <v>99</v>
      </c>
      <c r="AA187" s="12">
        <v>100</v>
      </c>
      <c r="AB187" s="12">
        <v>97</v>
      </c>
      <c r="AC187" s="12">
        <v>99</v>
      </c>
      <c r="AD187" s="12">
        <v>100</v>
      </c>
      <c r="AE187" s="12">
        <v>97</v>
      </c>
      <c r="AF187" s="12">
        <v>99</v>
      </c>
      <c r="AG187" s="12">
        <v>100</v>
      </c>
      <c r="AH187" s="12">
        <v>97</v>
      </c>
      <c r="AI187" s="12">
        <v>99</v>
      </c>
      <c r="AJ187" s="12">
        <v>100</v>
      </c>
      <c r="AK187" s="12">
        <v>97</v>
      </c>
      <c r="AL187" s="12">
        <v>99</v>
      </c>
      <c r="AM187" s="12">
        <v>100</v>
      </c>
      <c r="AN187" s="12">
        <v>97</v>
      </c>
      <c r="AO187" s="12" t="s">
        <v>259</v>
      </c>
      <c r="AP187" s="12">
        <v>100</v>
      </c>
      <c r="AQ187" s="12" t="s">
        <v>259</v>
      </c>
      <c r="AR187" s="12" t="s">
        <v>259</v>
      </c>
      <c r="AS187" s="12">
        <v>100</v>
      </c>
      <c r="AT187" s="12" t="s">
        <v>259</v>
      </c>
      <c r="AU187" s="12" t="s">
        <v>259</v>
      </c>
      <c r="AV187" s="12">
        <v>100</v>
      </c>
      <c r="AW187" s="12" t="s">
        <v>259</v>
      </c>
      <c r="AX187" s="12" t="s">
        <v>259</v>
      </c>
      <c r="AY187" s="12">
        <v>100</v>
      </c>
      <c r="AZ187" s="12" t="s">
        <v>259</v>
      </c>
      <c r="BA187" s="12" t="s">
        <v>259</v>
      </c>
      <c r="BB187" s="12">
        <v>100</v>
      </c>
      <c r="BC187" s="13" t="s">
        <v>259</v>
      </c>
    </row>
    <row r="188" spans="1:55" ht="15.75" thickBot="1" x14ac:dyDescent="0.25">
      <c r="A188" s="21" t="s">
        <v>187</v>
      </c>
      <c r="B188" s="20">
        <f>AVERAGE(Table4[[#This Row],[2017 Urban Population using at least basic drinking-water services (%)]],Table4[[#This Row],[2017 Rural Population using at least basic drinking-water services (%)]])</f>
        <v>97.5</v>
      </c>
      <c r="C188" s="15">
        <v>100</v>
      </c>
      <c r="D188" s="16">
        <v>95</v>
      </c>
      <c r="E188" s="14">
        <v>99</v>
      </c>
      <c r="F188" s="15">
        <v>100</v>
      </c>
      <c r="G188" s="15">
        <v>94</v>
      </c>
      <c r="H188" s="15">
        <v>99</v>
      </c>
      <c r="I188" s="15">
        <v>100</v>
      </c>
      <c r="J188" s="15">
        <v>93</v>
      </c>
      <c r="K188" s="15">
        <v>99</v>
      </c>
      <c r="L188" s="15">
        <v>99</v>
      </c>
      <c r="M188" s="15">
        <v>91</v>
      </c>
      <c r="N188" s="15">
        <v>99</v>
      </c>
      <c r="O188" s="15">
        <v>99</v>
      </c>
      <c r="P188" s="15">
        <v>89</v>
      </c>
      <c r="Q188" s="15">
        <v>99</v>
      </c>
      <c r="R188" s="15">
        <v>99</v>
      </c>
      <c r="S188" s="15">
        <v>87</v>
      </c>
      <c r="T188" s="15">
        <v>99</v>
      </c>
      <c r="U188" s="15">
        <v>99</v>
      </c>
      <c r="V188" s="15">
        <v>86</v>
      </c>
      <c r="W188" s="15">
        <v>98</v>
      </c>
      <c r="X188" s="15">
        <v>99</v>
      </c>
      <c r="Y188" s="15">
        <v>84</v>
      </c>
      <c r="Z188" s="15">
        <v>98</v>
      </c>
      <c r="AA188" s="15">
        <v>99</v>
      </c>
      <c r="AB188" s="15">
        <v>82</v>
      </c>
      <c r="AC188" s="15">
        <v>98</v>
      </c>
      <c r="AD188" s="15">
        <v>99</v>
      </c>
      <c r="AE188" s="15">
        <v>80</v>
      </c>
      <c r="AF188" s="15">
        <v>98</v>
      </c>
      <c r="AG188" s="15">
        <v>99</v>
      </c>
      <c r="AH188" s="15">
        <v>79</v>
      </c>
      <c r="AI188" s="15">
        <v>98</v>
      </c>
      <c r="AJ188" s="15">
        <v>99</v>
      </c>
      <c r="AK188" s="15">
        <v>77</v>
      </c>
      <c r="AL188" s="15">
        <v>97</v>
      </c>
      <c r="AM188" s="15">
        <v>99</v>
      </c>
      <c r="AN188" s="15">
        <v>75</v>
      </c>
      <c r="AO188" s="15">
        <v>97</v>
      </c>
      <c r="AP188" s="15">
        <v>99</v>
      </c>
      <c r="AQ188" s="15">
        <v>74</v>
      </c>
      <c r="AR188" s="15">
        <v>97</v>
      </c>
      <c r="AS188" s="15">
        <v>99</v>
      </c>
      <c r="AT188" s="15">
        <v>74</v>
      </c>
      <c r="AU188" s="15">
        <v>97</v>
      </c>
      <c r="AV188" s="15">
        <v>99</v>
      </c>
      <c r="AW188" s="15">
        <v>74</v>
      </c>
      <c r="AX188" s="15">
        <v>97</v>
      </c>
      <c r="AY188" s="15">
        <v>99</v>
      </c>
      <c r="AZ188" s="15">
        <v>75</v>
      </c>
      <c r="BA188" s="15">
        <v>97</v>
      </c>
      <c r="BB188" s="15">
        <v>99</v>
      </c>
      <c r="BC188" s="16">
        <v>75</v>
      </c>
    </row>
    <row r="189" spans="1:55" ht="15.75" thickBot="1" x14ac:dyDescent="0.25">
      <c r="A189" s="22" t="s">
        <v>188</v>
      </c>
      <c r="B189" s="20">
        <f>AVERAGE(Table4[[#This Row],[2017 Urban Population using at least basic drinking-water services (%)]],Table4[[#This Row],[2017 Rural Population using at least basic drinking-water services (%)]])</f>
        <v>98</v>
      </c>
      <c r="C189" s="12">
        <v>100</v>
      </c>
      <c r="D189" s="13">
        <v>96</v>
      </c>
      <c r="E189" s="11">
        <v>98</v>
      </c>
      <c r="F189" s="12">
        <v>99</v>
      </c>
      <c r="G189" s="12">
        <v>96</v>
      </c>
      <c r="H189" s="12">
        <v>98</v>
      </c>
      <c r="I189" s="12">
        <v>99</v>
      </c>
      <c r="J189" s="12">
        <v>96</v>
      </c>
      <c r="K189" s="12">
        <v>97</v>
      </c>
      <c r="L189" s="12">
        <v>99</v>
      </c>
      <c r="M189" s="12">
        <v>95</v>
      </c>
      <c r="N189" s="12">
        <v>97</v>
      </c>
      <c r="O189" s="12">
        <v>99</v>
      </c>
      <c r="P189" s="12">
        <v>95</v>
      </c>
      <c r="Q189" s="12">
        <v>97</v>
      </c>
      <c r="R189" s="12">
        <v>99</v>
      </c>
      <c r="S189" s="12">
        <v>95</v>
      </c>
      <c r="T189" s="12">
        <v>96</v>
      </c>
      <c r="U189" s="12">
        <v>99</v>
      </c>
      <c r="V189" s="12">
        <v>94</v>
      </c>
      <c r="W189" s="12">
        <v>96</v>
      </c>
      <c r="X189" s="12">
        <v>99</v>
      </c>
      <c r="Y189" s="12">
        <v>93</v>
      </c>
      <c r="Z189" s="12">
        <v>96</v>
      </c>
      <c r="AA189" s="12">
        <v>99</v>
      </c>
      <c r="AB189" s="12">
        <v>93</v>
      </c>
      <c r="AC189" s="12">
        <v>95</v>
      </c>
      <c r="AD189" s="12">
        <v>98</v>
      </c>
      <c r="AE189" s="12">
        <v>92</v>
      </c>
      <c r="AF189" s="12">
        <v>94</v>
      </c>
      <c r="AG189" s="12">
        <v>98</v>
      </c>
      <c r="AH189" s="12">
        <v>90</v>
      </c>
      <c r="AI189" s="12">
        <v>93</v>
      </c>
      <c r="AJ189" s="12">
        <v>98</v>
      </c>
      <c r="AK189" s="12">
        <v>88</v>
      </c>
      <c r="AL189" s="12">
        <v>92</v>
      </c>
      <c r="AM189" s="12">
        <v>97</v>
      </c>
      <c r="AN189" s="12">
        <v>86</v>
      </c>
      <c r="AO189" s="12">
        <v>90</v>
      </c>
      <c r="AP189" s="12">
        <v>97</v>
      </c>
      <c r="AQ189" s="12">
        <v>84</v>
      </c>
      <c r="AR189" s="12">
        <v>89</v>
      </c>
      <c r="AS189" s="12">
        <v>97</v>
      </c>
      <c r="AT189" s="12">
        <v>82</v>
      </c>
      <c r="AU189" s="12">
        <v>88</v>
      </c>
      <c r="AV189" s="12">
        <v>96</v>
      </c>
      <c r="AW189" s="12">
        <v>80</v>
      </c>
      <c r="AX189" s="12">
        <v>86</v>
      </c>
      <c r="AY189" s="12">
        <v>96</v>
      </c>
      <c r="AZ189" s="12">
        <v>78</v>
      </c>
      <c r="BA189" s="12">
        <v>85</v>
      </c>
      <c r="BB189" s="12">
        <v>95</v>
      </c>
      <c r="BC189" s="13">
        <v>76</v>
      </c>
    </row>
    <row r="190" spans="1:55" ht="15.75" thickBot="1" x14ac:dyDescent="0.25">
      <c r="A190" s="21" t="s">
        <v>189</v>
      </c>
      <c r="B190" s="20">
        <f>AVERAGE(Table4[[#This Row],[2017 Urban Population using at least basic drinking-water services (%)]],Table4[[#This Row],[2017 Rural Population using at least basic drinking-water services (%)]])</f>
        <v>94</v>
      </c>
      <c r="C190" s="15">
        <v>100</v>
      </c>
      <c r="D190" s="16">
        <v>88</v>
      </c>
      <c r="E190" s="14">
        <v>91</v>
      </c>
      <c r="F190" s="15">
        <v>99</v>
      </c>
      <c r="G190" s="15">
        <v>88</v>
      </c>
      <c r="H190" s="15">
        <v>90</v>
      </c>
      <c r="I190" s="15">
        <v>99</v>
      </c>
      <c r="J190" s="15">
        <v>87</v>
      </c>
      <c r="K190" s="15">
        <v>89</v>
      </c>
      <c r="L190" s="15">
        <v>99</v>
      </c>
      <c r="M190" s="15">
        <v>86</v>
      </c>
      <c r="N190" s="15">
        <v>89</v>
      </c>
      <c r="O190" s="15">
        <v>98</v>
      </c>
      <c r="P190" s="15">
        <v>85</v>
      </c>
      <c r="Q190" s="15">
        <v>88</v>
      </c>
      <c r="R190" s="15">
        <v>98</v>
      </c>
      <c r="S190" s="15">
        <v>85</v>
      </c>
      <c r="T190" s="15">
        <v>87</v>
      </c>
      <c r="U190" s="15">
        <v>98</v>
      </c>
      <c r="V190" s="15">
        <v>84</v>
      </c>
      <c r="W190" s="15">
        <v>86</v>
      </c>
      <c r="X190" s="15">
        <v>98</v>
      </c>
      <c r="Y190" s="15">
        <v>83</v>
      </c>
      <c r="Z190" s="15">
        <v>86</v>
      </c>
      <c r="AA190" s="15">
        <v>97</v>
      </c>
      <c r="AB190" s="15">
        <v>82</v>
      </c>
      <c r="AC190" s="15">
        <v>85</v>
      </c>
      <c r="AD190" s="15">
        <v>97</v>
      </c>
      <c r="AE190" s="15">
        <v>81</v>
      </c>
      <c r="AF190" s="15">
        <v>84</v>
      </c>
      <c r="AG190" s="15">
        <v>97</v>
      </c>
      <c r="AH190" s="15">
        <v>80</v>
      </c>
      <c r="AI190" s="15">
        <v>84</v>
      </c>
      <c r="AJ190" s="15">
        <v>96</v>
      </c>
      <c r="AK190" s="15">
        <v>80</v>
      </c>
      <c r="AL190" s="15">
        <v>83</v>
      </c>
      <c r="AM190" s="15">
        <v>96</v>
      </c>
      <c r="AN190" s="15">
        <v>79</v>
      </c>
      <c r="AO190" s="15">
        <v>82</v>
      </c>
      <c r="AP190" s="15">
        <v>96</v>
      </c>
      <c r="AQ190" s="15">
        <v>78</v>
      </c>
      <c r="AR190" s="15">
        <v>82</v>
      </c>
      <c r="AS190" s="15">
        <v>96</v>
      </c>
      <c r="AT190" s="15">
        <v>78</v>
      </c>
      <c r="AU190" s="15">
        <v>82</v>
      </c>
      <c r="AV190" s="15">
        <v>96</v>
      </c>
      <c r="AW190" s="15">
        <v>78</v>
      </c>
      <c r="AX190" s="15">
        <v>82</v>
      </c>
      <c r="AY190" s="15">
        <v>96</v>
      </c>
      <c r="AZ190" s="15">
        <v>78</v>
      </c>
      <c r="BA190" s="15">
        <v>82</v>
      </c>
      <c r="BB190" s="15">
        <v>96</v>
      </c>
      <c r="BC190" s="16">
        <v>78</v>
      </c>
    </row>
    <row r="191" spans="1:55" ht="30.75" thickBot="1" x14ac:dyDescent="0.25">
      <c r="A191" s="22" t="s">
        <v>190</v>
      </c>
      <c r="B191" s="20">
        <v>96</v>
      </c>
      <c r="C191" s="12" t="s">
        <v>259</v>
      </c>
      <c r="D191" s="13" t="s">
        <v>259</v>
      </c>
      <c r="E191" s="11">
        <v>96</v>
      </c>
      <c r="F191" s="12" t="s">
        <v>259</v>
      </c>
      <c r="G191" s="12" t="s">
        <v>259</v>
      </c>
      <c r="H191" s="12">
        <v>96</v>
      </c>
      <c r="I191" s="12" t="s">
        <v>259</v>
      </c>
      <c r="J191" s="12" t="s">
        <v>259</v>
      </c>
      <c r="K191" s="12">
        <v>96</v>
      </c>
      <c r="L191" s="12" t="s">
        <v>259</v>
      </c>
      <c r="M191" s="12" t="s">
        <v>259</v>
      </c>
      <c r="N191" s="12">
        <v>96</v>
      </c>
      <c r="O191" s="12" t="s">
        <v>259</v>
      </c>
      <c r="P191" s="12" t="s">
        <v>259</v>
      </c>
      <c r="Q191" s="12">
        <v>96</v>
      </c>
      <c r="R191" s="12" t="s">
        <v>259</v>
      </c>
      <c r="S191" s="12" t="s">
        <v>259</v>
      </c>
      <c r="T191" s="12">
        <v>96</v>
      </c>
      <c r="U191" s="12" t="s">
        <v>259</v>
      </c>
      <c r="V191" s="12" t="s">
        <v>259</v>
      </c>
      <c r="W191" s="12">
        <v>96</v>
      </c>
      <c r="X191" s="12" t="s">
        <v>259</v>
      </c>
      <c r="Y191" s="12" t="s">
        <v>259</v>
      </c>
      <c r="Z191" s="12">
        <v>96</v>
      </c>
      <c r="AA191" s="12" t="s">
        <v>259</v>
      </c>
      <c r="AB191" s="12" t="s">
        <v>259</v>
      </c>
      <c r="AC191" s="12">
        <v>96</v>
      </c>
      <c r="AD191" s="12" t="s">
        <v>259</v>
      </c>
      <c r="AE191" s="12" t="s">
        <v>259</v>
      </c>
      <c r="AF191" s="12">
        <v>96</v>
      </c>
      <c r="AG191" s="12" t="s">
        <v>259</v>
      </c>
      <c r="AH191" s="12" t="s">
        <v>259</v>
      </c>
      <c r="AI191" s="12">
        <v>96</v>
      </c>
      <c r="AJ191" s="12" t="s">
        <v>259</v>
      </c>
      <c r="AK191" s="12" t="s">
        <v>259</v>
      </c>
      <c r="AL191" s="12">
        <v>96</v>
      </c>
      <c r="AM191" s="12" t="s">
        <v>259</v>
      </c>
      <c r="AN191" s="12" t="s">
        <v>259</v>
      </c>
      <c r="AO191" s="12">
        <v>96</v>
      </c>
      <c r="AP191" s="12" t="s">
        <v>259</v>
      </c>
      <c r="AQ191" s="12" t="s">
        <v>259</v>
      </c>
      <c r="AR191" s="12">
        <v>96</v>
      </c>
      <c r="AS191" s="12" t="s">
        <v>259</v>
      </c>
      <c r="AT191" s="12" t="s">
        <v>259</v>
      </c>
      <c r="AU191" s="12">
        <v>97</v>
      </c>
      <c r="AV191" s="12" t="s">
        <v>259</v>
      </c>
      <c r="AW191" s="12" t="s">
        <v>259</v>
      </c>
      <c r="AX191" s="12">
        <v>97</v>
      </c>
      <c r="AY191" s="12" t="s">
        <v>259</v>
      </c>
      <c r="AZ191" s="12" t="s">
        <v>259</v>
      </c>
      <c r="BA191" s="12">
        <v>97</v>
      </c>
      <c r="BB191" s="12" t="s">
        <v>259</v>
      </c>
      <c r="BC191" s="13" t="s">
        <v>259</v>
      </c>
    </row>
    <row r="192" spans="1:55" ht="15.75" thickBot="1" x14ac:dyDescent="0.25">
      <c r="A192" s="21" t="s">
        <v>191</v>
      </c>
      <c r="B192" s="20">
        <f>AVERAGE(Table4[[#This Row],[2017 Urban Population using at least basic drinking-water services (%)]],Table4[[#This Row],[2017 Rural Population using at least basic drinking-water services (%)]])</f>
        <v>96</v>
      </c>
      <c r="C192" s="15">
        <v>99</v>
      </c>
      <c r="D192" s="16">
        <v>93</v>
      </c>
      <c r="E192" s="14">
        <v>94</v>
      </c>
      <c r="F192" s="15">
        <v>98</v>
      </c>
      <c r="G192" s="15">
        <v>92</v>
      </c>
      <c r="H192" s="15">
        <v>93</v>
      </c>
      <c r="I192" s="15">
        <v>98</v>
      </c>
      <c r="J192" s="15">
        <v>91</v>
      </c>
      <c r="K192" s="15">
        <v>92</v>
      </c>
      <c r="L192" s="15">
        <v>97</v>
      </c>
      <c r="M192" s="15">
        <v>90</v>
      </c>
      <c r="N192" s="15">
        <v>91</v>
      </c>
      <c r="O192" s="15">
        <v>97</v>
      </c>
      <c r="P192" s="15">
        <v>88</v>
      </c>
      <c r="Q192" s="15">
        <v>90</v>
      </c>
      <c r="R192" s="15">
        <v>97</v>
      </c>
      <c r="S192" s="15">
        <v>87</v>
      </c>
      <c r="T192" s="15">
        <v>89</v>
      </c>
      <c r="U192" s="15">
        <v>96</v>
      </c>
      <c r="V192" s="15">
        <v>86</v>
      </c>
      <c r="W192" s="15">
        <v>89</v>
      </c>
      <c r="X192" s="15">
        <v>96</v>
      </c>
      <c r="Y192" s="15">
        <v>85</v>
      </c>
      <c r="Z192" s="15">
        <v>88</v>
      </c>
      <c r="AA192" s="15">
        <v>96</v>
      </c>
      <c r="AB192" s="15">
        <v>84</v>
      </c>
      <c r="AC192" s="15">
        <v>87</v>
      </c>
      <c r="AD192" s="15">
        <v>96</v>
      </c>
      <c r="AE192" s="15">
        <v>83</v>
      </c>
      <c r="AF192" s="15">
        <v>86</v>
      </c>
      <c r="AG192" s="15">
        <v>96</v>
      </c>
      <c r="AH192" s="15">
        <v>82</v>
      </c>
      <c r="AI192" s="15">
        <v>85</v>
      </c>
      <c r="AJ192" s="15">
        <v>96</v>
      </c>
      <c r="AK192" s="15">
        <v>81</v>
      </c>
      <c r="AL192" s="15">
        <v>84</v>
      </c>
      <c r="AM192" s="15">
        <v>95</v>
      </c>
      <c r="AN192" s="15">
        <v>80</v>
      </c>
      <c r="AO192" s="15">
        <v>84</v>
      </c>
      <c r="AP192" s="15">
        <v>95</v>
      </c>
      <c r="AQ192" s="15">
        <v>79</v>
      </c>
      <c r="AR192" s="15">
        <v>83</v>
      </c>
      <c r="AS192" s="15">
        <v>95</v>
      </c>
      <c r="AT192" s="15">
        <v>78</v>
      </c>
      <c r="AU192" s="15">
        <v>82</v>
      </c>
      <c r="AV192" s="15">
        <v>95</v>
      </c>
      <c r="AW192" s="15">
        <v>77</v>
      </c>
      <c r="AX192" s="15">
        <v>81</v>
      </c>
      <c r="AY192" s="15">
        <v>95</v>
      </c>
      <c r="AZ192" s="15">
        <v>77</v>
      </c>
      <c r="BA192" s="15">
        <v>80</v>
      </c>
      <c r="BB192" s="15">
        <v>94</v>
      </c>
      <c r="BC192" s="16">
        <v>76</v>
      </c>
    </row>
    <row r="193" spans="1:55" ht="15.75" thickBot="1" x14ac:dyDescent="0.25">
      <c r="A193" s="22" t="s">
        <v>192</v>
      </c>
      <c r="B193" s="20">
        <f>AVERAGE(Table4[[#This Row],[2017 Urban Population using at least basic drinking-water services (%)]],Table4[[#This Row],[2017 Rural Population using at least basic drinking-water services (%)]])</f>
        <v>67</v>
      </c>
      <c r="C193" s="12">
        <v>79</v>
      </c>
      <c r="D193" s="13">
        <v>55</v>
      </c>
      <c r="E193" s="11">
        <v>63</v>
      </c>
      <c r="F193" s="12">
        <v>79</v>
      </c>
      <c r="G193" s="12">
        <v>55</v>
      </c>
      <c r="H193" s="12">
        <v>63</v>
      </c>
      <c r="I193" s="12">
        <v>79</v>
      </c>
      <c r="J193" s="12">
        <v>55</v>
      </c>
      <c r="K193" s="12">
        <v>61</v>
      </c>
      <c r="L193" s="12">
        <v>79</v>
      </c>
      <c r="M193" s="12">
        <v>52</v>
      </c>
      <c r="N193" s="12">
        <v>60</v>
      </c>
      <c r="O193" s="12">
        <v>78</v>
      </c>
      <c r="P193" s="12">
        <v>50</v>
      </c>
      <c r="Q193" s="12">
        <v>58</v>
      </c>
      <c r="R193" s="12">
        <v>78</v>
      </c>
      <c r="S193" s="12">
        <v>48</v>
      </c>
      <c r="T193" s="12">
        <v>56</v>
      </c>
      <c r="U193" s="12">
        <v>77</v>
      </c>
      <c r="V193" s="12">
        <v>46</v>
      </c>
      <c r="W193" s="12">
        <v>54</v>
      </c>
      <c r="X193" s="12">
        <v>76</v>
      </c>
      <c r="Y193" s="12">
        <v>44</v>
      </c>
      <c r="Z193" s="12">
        <v>52</v>
      </c>
      <c r="AA193" s="12">
        <v>76</v>
      </c>
      <c r="AB193" s="12">
        <v>41</v>
      </c>
      <c r="AC193" s="12">
        <v>50</v>
      </c>
      <c r="AD193" s="12">
        <v>75</v>
      </c>
      <c r="AE193" s="12">
        <v>39</v>
      </c>
      <c r="AF193" s="12">
        <v>48</v>
      </c>
      <c r="AG193" s="12">
        <v>75</v>
      </c>
      <c r="AH193" s="12">
        <v>37</v>
      </c>
      <c r="AI193" s="12">
        <v>46</v>
      </c>
      <c r="AJ193" s="12">
        <v>74</v>
      </c>
      <c r="AK193" s="12">
        <v>35</v>
      </c>
      <c r="AL193" s="12">
        <v>44</v>
      </c>
      <c r="AM193" s="12">
        <v>74</v>
      </c>
      <c r="AN193" s="12">
        <v>32</v>
      </c>
      <c r="AO193" s="12">
        <v>42</v>
      </c>
      <c r="AP193" s="12">
        <v>73</v>
      </c>
      <c r="AQ193" s="12">
        <v>30</v>
      </c>
      <c r="AR193" s="12">
        <v>40</v>
      </c>
      <c r="AS193" s="12">
        <v>73</v>
      </c>
      <c r="AT193" s="12">
        <v>28</v>
      </c>
      <c r="AU193" s="12">
        <v>38</v>
      </c>
      <c r="AV193" s="12">
        <v>72</v>
      </c>
      <c r="AW193" s="12">
        <v>26</v>
      </c>
      <c r="AX193" s="12">
        <v>38</v>
      </c>
      <c r="AY193" s="12">
        <v>72</v>
      </c>
      <c r="AZ193" s="12">
        <v>26</v>
      </c>
      <c r="BA193" s="12">
        <v>38</v>
      </c>
      <c r="BB193" s="12">
        <v>72</v>
      </c>
      <c r="BC193" s="13">
        <v>26</v>
      </c>
    </row>
    <row r="194" spans="1:55" ht="15.75" thickBot="1" x14ac:dyDescent="0.25">
      <c r="A194" s="21" t="s">
        <v>193</v>
      </c>
      <c r="B194" s="20">
        <f>AVERAGE(Table4[[#This Row],[2017 Urban Population using at least basic drinking-water services (%)]],Table4[[#This Row],[2017 Rural Population using at least basic drinking-water services (%)]])</f>
        <v>63</v>
      </c>
      <c r="C194" s="15">
        <v>84</v>
      </c>
      <c r="D194" s="16">
        <v>42</v>
      </c>
      <c r="E194" s="14">
        <v>59</v>
      </c>
      <c r="F194" s="15">
        <v>84</v>
      </c>
      <c r="G194" s="15">
        <v>41</v>
      </c>
      <c r="H194" s="15">
        <v>59</v>
      </c>
      <c r="I194" s="15">
        <v>84</v>
      </c>
      <c r="J194" s="15">
        <v>41</v>
      </c>
      <c r="K194" s="15">
        <v>58</v>
      </c>
      <c r="L194" s="15">
        <v>84</v>
      </c>
      <c r="M194" s="15">
        <v>40</v>
      </c>
      <c r="N194" s="15">
        <v>58</v>
      </c>
      <c r="O194" s="15">
        <v>84</v>
      </c>
      <c r="P194" s="15">
        <v>39</v>
      </c>
      <c r="Q194" s="15">
        <v>57</v>
      </c>
      <c r="R194" s="15">
        <v>84</v>
      </c>
      <c r="S194" s="15">
        <v>39</v>
      </c>
      <c r="T194" s="15">
        <v>56</v>
      </c>
      <c r="U194" s="15">
        <v>84</v>
      </c>
      <c r="V194" s="15">
        <v>38</v>
      </c>
      <c r="W194" s="15">
        <v>56</v>
      </c>
      <c r="X194" s="15">
        <v>84</v>
      </c>
      <c r="Y194" s="15">
        <v>38</v>
      </c>
      <c r="Z194" s="15">
        <v>55</v>
      </c>
      <c r="AA194" s="15">
        <v>84</v>
      </c>
      <c r="AB194" s="15">
        <v>37</v>
      </c>
      <c r="AC194" s="15">
        <v>55</v>
      </c>
      <c r="AD194" s="15">
        <v>84</v>
      </c>
      <c r="AE194" s="15">
        <v>36</v>
      </c>
      <c r="AF194" s="15">
        <v>54</v>
      </c>
      <c r="AG194" s="15">
        <v>84</v>
      </c>
      <c r="AH194" s="15">
        <v>36</v>
      </c>
      <c r="AI194" s="15">
        <v>53</v>
      </c>
      <c r="AJ194" s="15">
        <v>84</v>
      </c>
      <c r="AK194" s="15">
        <v>35</v>
      </c>
      <c r="AL194" s="15">
        <v>53</v>
      </c>
      <c r="AM194" s="15">
        <v>84</v>
      </c>
      <c r="AN194" s="15">
        <v>34</v>
      </c>
      <c r="AO194" s="15">
        <v>52</v>
      </c>
      <c r="AP194" s="15">
        <v>84</v>
      </c>
      <c r="AQ194" s="15">
        <v>34</v>
      </c>
      <c r="AR194" s="15">
        <v>51</v>
      </c>
      <c r="AS194" s="15">
        <v>84</v>
      </c>
      <c r="AT194" s="15">
        <v>33</v>
      </c>
      <c r="AU194" s="15">
        <v>51</v>
      </c>
      <c r="AV194" s="15">
        <v>84</v>
      </c>
      <c r="AW194" s="15">
        <v>32</v>
      </c>
      <c r="AX194" s="15">
        <v>50</v>
      </c>
      <c r="AY194" s="15">
        <v>84</v>
      </c>
      <c r="AZ194" s="15">
        <v>32</v>
      </c>
      <c r="BA194" s="15">
        <v>49</v>
      </c>
      <c r="BB194" s="15">
        <v>84</v>
      </c>
      <c r="BC194" s="16">
        <v>31</v>
      </c>
    </row>
    <row r="195" spans="1:55" ht="15.75" thickBot="1" x14ac:dyDescent="0.25">
      <c r="A195" s="23" t="s">
        <v>194</v>
      </c>
      <c r="B195" s="20">
        <f>AVERAGE(Table4[[#This Row],[2017 Urban Population using at least basic drinking-water services (%)]],Table4[[#This Row],[2017 Rural Population using at least basic drinking-water services (%)]])</f>
        <v>72</v>
      </c>
      <c r="C195" s="18">
        <v>94</v>
      </c>
      <c r="D195" s="19">
        <v>50</v>
      </c>
      <c r="E195" s="17">
        <v>65</v>
      </c>
      <c r="F195" s="18">
        <v>94</v>
      </c>
      <c r="G195" s="18">
        <v>50</v>
      </c>
      <c r="H195" s="18">
        <v>65</v>
      </c>
      <c r="I195" s="18">
        <v>94</v>
      </c>
      <c r="J195" s="18">
        <v>51</v>
      </c>
      <c r="K195" s="18">
        <v>65</v>
      </c>
      <c r="L195" s="18">
        <v>94</v>
      </c>
      <c r="M195" s="18">
        <v>52</v>
      </c>
      <c r="N195" s="18">
        <v>66</v>
      </c>
      <c r="O195" s="18">
        <v>94</v>
      </c>
      <c r="P195" s="18">
        <v>52</v>
      </c>
      <c r="Q195" s="18">
        <v>66</v>
      </c>
      <c r="R195" s="18">
        <v>94</v>
      </c>
      <c r="S195" s="18">
        <v>53</v>
      </c>
      <c r="T195" s="18">
        <v>67</v>
      </c>
      <c r="U195" s="18">
        <v>94</v>
      </c>
      <c r="V195" s="18">
        <v>54</v>
      </c>
      <c r="W195" s="18">
        <v>68</v>
      </c>
      <c r="X195" s="18">
        <v>94</v>
      </c>
      <c r="Y195" s="18">
        <v>54</v>
      </c>
      <c r="Z195" s="18">
        <v>68</v>
      </c>
      <c r="AA195" s="18">
        <v>94</v>
      </c>
      <c r="AB195" s="18">
        <v>55</v>
      </c>
      <c r="AC195" s="18">
        <v>69</v>
      </c>
      <c r="AD195" s="18">
        <v>95</v>
      </c>
      <c r="AE195" s="18">
        <v>55</v>
      </c>
      <c r="AF195" s="18">
        <v>69</v>
      </c>
      <c r="AG195" s="18">
        <v>95</v>
      </c>
      <c r="AH195" s="18">
        <v>56</v>
      </c>
      <c r="AI195" s="18">
        <v>70</v>
      </c>
      <c r="AJ195" s="18">
        <v>95</v>
      </c>
      <c r="AK195" s="18">
        <v>57</v>
      </c>
      <c r="AL195" s="18">
        <v>70</v>
      </c>
      <c r="AM195" s="18">
        <v>95</v>
      </c>
      <c r="AN195" s="18">
        <v>57</v>
      </c>
      <c r="AO195" s="18">
        <v>71</v>
      </c>
      <c r="AP195" s="18">
        <v>95</v>
      </c>
      <c r="AQ195" s="18">
        <v>58</v>
      </c>
      <c r="AR195" s="18">
        <v>71</v>
      </c>
      <c r="AS195" s="18">
        <v>95</v>
      </c>
      <c r="AT195" s="18">
        <v>59</v>
      </c>
      <c r="AU195" s="18">
        <v>72</v>
      </c>
      <c r="AV195" s="18">
        <v>95</v>
      </c>
      <c r="AW195" s="18">
        <v>59</v>
      </c>
      <c r="AX195" s="18">
        <v>72</v>
      </c>
      <c r="AY195" s="18">
        <v>95</v>
      </c>
      <c r="AZ195" s="18">
        <v>60</v>
      </c>
      <c r="BA195" s="18">
        <v>72</v>
      </c>
      <c r="BB195" s="18">
        <v>95</v>
      </c>
      <c r="BC195" s="19">
        <v>60</v>
      </c>
    </row>
  </sheetData>
  <phoneticPr fontId="25" type="noConversion"/>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788AF-A1C8-4DFF-90D2-74C3BE0F50F4}">
  <dimension ref="A1:BD195"/>
  <sheetViews>
    <sheetView zoomScale="80" zoomScaleNormal="80" workbookViewId="0">
      <selection activeCell="J12" sqref="J12"/>
    </sheetView>
  </sheetViews>
  <sheetFormatPr defaultRowHeight="12.75" x14ac:dyDescent="0.2"/>
  <sheetData>
    <row r="1" spans="1:56" ht="240.75" thickBot="1" x14ac:dyDescent="0.25">
      <c r="A1" s="1" t="s">
        <v>195</v>
      </c>
      <c r="B1" s="4" t="s">
        <v>257</v>
      </c>
      <c r="C1" s="6" t="s">
        <v>254</v>
      </c>
      <c r="D1" s="4" t="s">
        <v>197</v>
      </c>
      <c r="E1" s="4" t="s">
        <v>198</v>
      </c>
      <c r="F1" s="6" t="s">
        <v>199</v>
      </c>
      <c r="G1" s="6" t="s">
        <v>200</v>
      </c>
      <c r="H1" s="4" t="s">
        <v>201</v>
      </c>
      <c r="I1" s="6" t="s">
        <v>202</v>
      </c>
      <c r="J1" s="4" t="s">
        <v>218</v>
      </c>
      <c r="K1" s="4" t="s">
        <v>219</v>
      </c>
      <c r="L1" s="6" t="s">
        <v>203</v>
      </c>
      <c r="M1" s="4" t="s">
        <v>220</v>
      </c>
      <c r="N1" s="4" t="s">
        <v>221</v>
      </c>
      <c r="O1" s="6" t="s">
        <v>204</v>
      </c>
      <c r="P1" s="4" t="s">
        <v>222</v>
      </c>
      <c r="Q1" s="4" t="s">
        <v>223</v>
      </c>
      <c r="R1" s="6" t="s">
        <v>205</v>
      </c>
      <c r="S1" s="4" t="s">
        <v>224</v>
      </c>
      <c r="T1" s="4" t="s">
        <v>225</v>
      </c>
      <c r="U1" s="6" t="s">
        <v>206</v>
      </c>
      <c r="V1" s="4" t="s">
        <v>226</v>
      </c>
      <c r="W1" s="4" t="s">
        <v>227</v>
      </c>
      <c r="X1" s="6" t="s">
        <v>207</v>
      </c>
      <c r="Y1" s="4" t="s">
        <v>228</v>
      </c>
      <c r="Z1" s="4" t="s">
        <v>229</v>
      </c>
      <c r="AA1" s="6" t="s">
        <v>208</v>
      </c>
      <c r="AB1" s="4" t="s">
        <v>230</v>
      </c>
      <c r="AC1" s="4" t="s">
        <v>231</v>
      </c>
      <c r="AD1" s="6" t="s">
        <v>209</v>
      </c>
      <c r="AE1" s="4" t="s">
        <v>232</v>
      </c>
      <c r="AF1" s="4" t="s">
        <v>233</v>
      </c>
      <c r="AG1" s="6" t="s">
        <v>210</v>
      </c>
      <c r="AH1" s="4" t="s">
        <v>234</v>
      </c>
      <c r="AI1" s="4" t="s">
        <v>235</v>
      </c>
      <c r="AJ1" s="6" t="s">
        <v>211</v>
      </c>
      <c r="AK1" s="4" t="s">
        <v>236</v>
      </c>
      <c r="AL1" s="4" t="s">
        <v>237</v>
      </c>
      <c r="AM1" s="6" t="s">
        <v>212</v>
      </c>
      <c r="AN1" s="4" t="s">
        <v>238</v>
      </c>
      <c r="AO1" s="4" t="s">
        <v>239</v>
      </c>
      <c r="AP1" s="6" t="s">
        <v>213</v>
      </c>
      <c r="AQ1" s="4" t="s">
        <v>240</v>
      </c>
      <c r="AR1" s="4" t="s">
        <v>241</v>
      </c>
      <c r="AS1" s="6" t="s">
        <v>214</v>
      </c>
      <c r="AT1" s="4" t="s">
        <v>242</v>
      </c>
      <c r="AU1" s="4" t="s">
        <v>243</v>
      </c>
      <c r="AV1" s="6" t="s">
        <v>215</v>
      </c>
      <c r="AW1" s="4" t="s">
        <v>244</v>
      </c>
      <c r="AX1" s="4" t="s">
        <v>245</v>
      </c>
      <c r="AY1" s="6" t="s">
        <v>216</v>
      </c>
      <c r="AZ1" s="4" t="s">
        <v>246</v>
      </c>
      <c r="BA1" s="4" t="s">
        <v>247</v>
      </c>
      <c r="BB1" s="6" t="s">
        <v>217</v>
      </c>
      <c r="BC1" s="4" t="s">
        <v>248</v>
      </c>
      <c r="BD1" s="7" t="s">
        <v>249</v>
      </c>
    </row>
    <row r="2" spans="1:56" ht="30.75" thickBot="1" x14ac:dyDescent="0.25">
      <c r="A2" s="2" t="s">
        <v>0</v>
      </c>
      <c r="B2" s="35">
        <f>C2-BB2</f>
        <v>48.5</v>
      </c>
      <c r="C2" s="31">
        <f>AVERAGE('Data as a Range'!$D2,'Data as a Range'!$E2)</f>
        <v>76.5</v>
      </c>
      <c r="D2" s="32">
        <v>96</v>
      </c>
      <c r="E2" s="32">
        <v>57</v>
      </c>
      <c r="F2" s="32">
        <v>64</v>
      </c>
      <c r="G2" s="32">
        <v>93</v>
      </c>
      <c r="H2" s="32">
        <v>55</v>
      </c>
      <c r="I2" s="32">
        <v>62</v>
      </c>
      <c r="J2" s="32">
        <v>89</v>
      </c>
      <c r="K2" s="32">
        <v>52</v>
      </c>
      <c r="L2" s="32">
        <v>59</v>
      </c>
      <c r="M2" s="32">
        <v>86</v>
      </c>
      <c r="N2" s="32">
        <v>50</v>
      </c>
      <c r="O2" s="32">
        <v>56</v>
      </c>
      <c r="P2" s="32">
        <v>83</v>
      </c>
      <c r="Q2" s="32">
        <v>48</v>
      </c>
      <c r="R2" s="32">
        <v>54</v>
      </c>
      <c r="S2" s="32">
        <v>80</v>
      </c>
      <c r="T2" s="32">
        <v>45</v>
      </c>
      <c r="U2" s="32">
        <v>51</v>
      </c>
      <c r="V2" s="32">
        <v>77</v>
      </c>
      <c r="W2" s="32">
        <v>43</v>
      </c>
      <c r="X2" s="32">
        <v>48</v>
      </c>
      <c r="Y2" s="32">
        <v>74</v>
      </c>
      <c r="Z2" s="32">
        <v>41</v>
      </c>
      <c r="AA2" s="32">
        <v>46</v>
      </c>
      <c r="AB2" s="32">
        <v>70</v>
      </c>
      <c r="AC2" s="32">
        <v>38</v>
      </c>
      <c r="AD2" s="32">
        <v>43</v>
      </c>
      <c r="AE2" s="32">
        <v>67</v>
      </c>
      <c r="AF2" s="32">
        <v>36</v>
      </c>
      <c r="AG2" s="32">
        <v>41</v>
      </c>
      <c r="AH2" s="32">
        <v>65</v>
      </c>
      <c r="AI2" s="32">
        <v>34</v>
      </c>
      <c r="AJ2" s="32">
        <v>38</v>
      </c>
      <c r="AK2" s="32">
        <v>62</v>
      </c>
      <c r="AL2" s="32">
        <v>32</v>
      </c>
      <c r="AM2" s="32">
        <v>36</v>
      </c>
      <c r="AN2" s="32">
        <v>59</v>
      </c>
      <c r="AO2" s="32">
        <v>30</v>
      </c>
      <c r="AP2" s="32">
        <v>34</v>
      </c>
      <c r="AQ2" s="32">
        <v>57</v>
      </c>
      <c r="AR2" s="32">
        <v>28</v>
      </c>
      <c r="AS2" s="32">
        <v>32</v>
      </c>
      <c r="AT2" s="32">
        <v>54</v>
      </c>
      <c r="AU2" s="32">
        <v>26</v>
      </c>
      <c r="AV2" s="32">
        <v>30</v>
      </c>
      <c r="AW2" s="32">
        <v>52</v>
      </c>
      <c r="AX2" s="32">
        <v>24</v>
      </c>
      <c r="AY2" s="32">
        <v>28</v>
      </c>
      <c r="AZ2" s="32">
        <v>49</v>
      </c>
      <c r="BA2" s="32">
        <v>22</v>
      </c>
      <c r="BB2" s="32">
        <v>28</v>
      </c>
      <c r="BC2" s="32">
        <v>49</v>
      </c>
      <c r="BD2" s="33">
        <v>22</v>
      </c>
    </row>
    <row r="3" spans="1:56" ht="15.75" thickBot="1" x14ac:dyDescent="0.25">
      <c r="A3" s="2" t="s">
        <v>2</v>
      </c>
      <c r="B3" s="35">
        <f>C3-BB3</f>
        <v>3</v>
      </c>
      <c r="C3" s="20">
        <f>AVERAGE('Data as a Range'!$D3,'Data as a Range'!$E3)</f>
        <v>91</v>
      </c>
      <c r="D3" s="12">
        <v>92</v>
      </c>
      <c r="E3" s="12">
        <v>90</v>
      </c>
      <c r="F3" s="12">
        <v>91</v>
      </c>
      <c r="G3" s="12">
        <v>92</v>
      </c>
      <c r="H3" s="12">
        <v>90</v>
      </c>
      <c r="I3" s="12">
        <v>91</v>
      </c>
      <c r="J3" s="12">
        <v>92</v>
      </c>
      <c r="K3" s="12">
        <v>90</v>
      </c>
      <c r="L3" s="12">
        <v>91</v>
      </c>
      <c r="M3" s="12">
        <v>92</v>
      </c>
      <c r="N3" s="12">
        <v>90</v>
      </c>
      <c r="O3" s="12">
        <v>89</v>
      </c>
      <c r="P3" s="12">
        <v>92</v>
      </c>
      <c r="Q3" s="12">
        <v>86</v>
      </c>
      <c r="R3" s="12">
        <v>88</v>
      </c>
      <c r="S3" s="12">
        <v>92</v>
      </c>
      <c r="T3" s="12">
        <v>83</v>
      </c>
      <c r="U3" s="12">
        <v>88</v>
      </c>
      <c r="V3" s="12">
        <v>93</v>
      </c>
      <c r="W3" s="12">
        <v>82</v>
      </c>
      <c r="X3" s="12">
        <v>88</v>
      </c>
      <c r="Y3" s="12">
        <v>93</v>
      </c>
      <c r="Z3" s="12">
        <v>82</v>
      </c>
      <c r="AA3" s="12">
        <v>88</v>
      </c>
      <c r="AB3" s="12">
        <v>93</v>
      </c>
      <c r="AC3" s="12">
        <v>82</v>
      </c>
      <c r="AD3" s="12">
        <v>88</v>
      </c>
      <c r="AE3" s="12">
        <v>94</v>
      </c>
      <c r="AF3" s="12">
        <v>82</v>
      </c>
      <c r="AG3" s="12">
        <v>88</v>
      </c>
      <c r="AH3" s="12">
        <v>94</v>
      </c>
      <c r="AI3" s="12">
        <v>82</v>
      </c>
      <c r="AJ3" s="12">
        <v>88</v>
      </c>
      <c r="AK3" s="12">
        <v>94</v>
      </c>
      <c r="AL3" s="12">
        <v>82</v>
      </c>
      <c r="AM3" s="12">
        <v>88</v>
      </c>
      <c r="AN3" s="12">
        <v>95</v>
      </c>
      <c r="AO3" s="12">
        <v>82</v>
      </c>
      <c r="AP3" s="12">
        <v>88</v>
      </c>
      <c r="AQ3" s="12">
        <v>95</v>
      </c>
      <c r="AR3" s="12">
        <v>82</v>
      </c>
      <c r="AS3" s="12">
        <v>88</v>
      </c>
      <c r="AT3" s="12">
        <v>95</v>
      </c>
      <c r="AU3" s="12">
        <v>82</v>
      </c>
      <c r="AV3" s="12">
        <v>88</v>
      </c>
      <c r="AW3" s="12">
        <v>96</v>
      </c>
      <c r="AX3" s="12">
        <v>82</v>
      </c>
      <c r="AY3" s="12">
        <v>88</v>
      </c>
      <c r="AZ3" s="12">
        <v>96</v>
      </c>
      <c r="BA3" s="12">
        <v>82</v>
      </c>
      <c r="BB3" s="12">
        <v>88</v>
      </c>
      <c r="BC3" s="12">
        <v>96</v>
      </c>
      <c r="BD3" s="13">
        <v>82</v>
      </c>
    </row>
    <row r="4" spans="1:56" ht="15.75" thickBot="1" x14ac:dyDescent="0.25">
      <c r="A4" s="2" t="s">
        <v>3</v>
      </c>
      <c r="B4" s="35">
        <f t="shared" ref="B4:B67" si="0">C4-BB4</f>
        <v>2</v>
      </c>
      <c r="C4" s="31">
        <f>AVERAGE('Data as a Range'!$D4,'Data as a Range'!$E4)</f>
        <v>92</v>
      </c>
      <c r="D4" s="12">
        <v>95</v>
      </c>
      <c r="E4" s="12">
        <v>89</v>
      </c>
      <c r="F4" s="12">
        <v>94</v>
      </c>
      <c r="G4" s="12">
        <v>95</v>
      </c>
      <c r="H4" s="12">
        <v>89</v>
      </c>
      <c r="I4" s="12">
        <v>93</v>
      </c>
      <c r="J4" s="12">
        <v>95</v>
      </c>
      <c r="K4" s="12">
        <v>89</v>
      </c>
      <c r="L4" s="12">
        <v>93</v>
      </c>
      <c r="M4" s="12">
        <v>95</v>
      </c>
      <c r="N4" s="12">
        <v>88</v>
      </c>
      <c r="O4" s="12">
        <v>93</v>
      </c>
      <c r="P4" s="12">
        <v>95</v>
      </c>
      <c r="Q4" s="12">
        <v>88</v>
      </c>
      <c r="R4" s="12">
        <v>93</v>
      </c>
      <c r="S4" s="12">
        <v>95</v>
      </c>
      <c r="T4" s="12">
        <v>88</v>
      </c>
      <c r="U4" s="12">
        <v>93</v>
      </c>
      <c r="V4" s="12">
        <v>95</v>
      </c>
      <c r="W4" s="12">
        <v>87</v>
      </c>
      <c r="X4" s="12">
        <v>92</v>
      </c>
      <c r="Y4" s="12">
        <v>95</v>
      </c>
      <c r="Z4" s="12">
        <v>87</v>
      </c>
      <c r="AA4" s="12">
        <v>92</v>
      </c>
      <c r="AB4" s="12">
        <v>95</v>
      </c>
      <c r="AC4" s="12">
        <v>87</v>
      </c>
      <c r="AD4" s="12">
        <v>92</v>
      </c>
      <c r="AE4" s="12">
        <v>95</v>
      </c>
      <c r="AF4" s="12">
        <v>86</v>
      </c>
      <c r="AG4" s="12">
        <v>92</v>
      </c>
      <c r="AH4" s="12">
        <v>95</v>
      </c>
      <c r="AI4" s="12">
        <v>86</v>
      </c>
      <c r="AJ4" s="12">
        <v>91</v>
      </c>
      <c r="AK4" s="12">
        <v>95</v>
      </c>
      <c r="AL4" s="12">
        <v>85</v>
      </c>
      <c r="AM4" s="12">
        <v>91</v>
      </c>
      <c r="AN4" s="12">
        <v>95</v>
      </c>
      <c r="AO4" s="12">
        <v>85</v>
      </c>
      <c r="AP4" s="12">
        <v>91</v>
      </c>
      <c r="AQ4" s="12">
        <v>95</v>
      </c>
      <c r="AR4" s="12">
        <v>85</v>
      </c>
      <c r="AS4" s="12">
        <v>91</v>
      </c>
      <c r="AT4" s="12">
        <v>94</v>
      </c>
      <c r="AU4" s="12">
        <v>84</v>
      </c>
      <c r="AV4" s="12">
        <v>90</v>
      </c>
      <c r="AW4" s="12">
        <v>94</v>
      </c>
      <c r="AX4" s="12">
        <v>84</v>
      </c>
      <c r="AY4" s="12">
        <v>90</v>
      </c>
      <c r="AZ4" s="12">
        <v>94</v>
      </c>
      <c r="BA4" s="12">
        <v>84</v>
      </c>
      <c r="BB4" s="12">
        <v>90</v>
      </c>
      <c r="BC4" s="12">
        <v>94</v>
      </c>
      <c r="BD4" s="13">
        <v>83</v>
      </c>
    </row>
    <row r="5" spans="1:56" ht="15.75" thickBot="1" x14ac:dyDescent="0.25">
      <c r="A5" s="2" t="s">
        <v>4</v>
      </c>
      <c r="B5" s="35">
        <f t="shared" si="0"/>
        <v>0</v>
      </c>
      <c r="C5" s="20">
        <f>AVERAGE('Data as a Range'!$D5,'Data as a Range'!$E5)</f>
        <v>100</v>
      </c>
      <c r="D5" s="12">
        <v>100</v>
      </c>
      <c r="E5" s="12">
        <v>100</v>
      </c>
      <c r="F5" s="12">
        <v>100</v>
      </c>
      <c r="G5" s="12">
        <v>100</v>
      </c>
      <c r="H5" s="12">
        <v>100</v>
      </c>
      <c r="I5" s="12">
        <v>100</v>
      </c>
      <c r="J5" s="12">
        <v>100</v>
      </c>
      <c r="K5" s="12">
        <v>100</v>
      </c>
      <c r="L5" s="12">
        <v>100</v>
      </c>
      <c r="M5" s="12">
        <v>100</v>
      </c>
      <c r="N5" s="12">
        <v>100</v>
      </c>
      <c r="O5" s="12">
        <v>100</v>
      </c>
      <c r="P5" s="12">
        <v>100</v>
      </c>
      <c r="Q5" s="12">
        <v>100</v>
      </c>
      <c r="R5" s="12">
        <v>100</v>
      </c>
      <c r="S5" s="12">
        <v>100</v>
      </c>
      <c r="T5" s="12">
        <v>100</v>
      </c>
      <c r="U5" s="12">
        <v>100</v>
      </c>
      <c r="V5" s="12">
        <v>100</v>
      </c>
      <c r="W5" s="12">
        <v>100</v>
      </c>
      <c r="X5" s="12">
        <v>100</v>
      </c>
      <c r="Y5" s="12">
        <v>100</v>
      </c>
      <c r="Z5" s="12">
        <v>100</v>
      </c>
      <c r="AA5" s="12">
        <v>100</v>
      </c>
      <c r="AB5" s="12">
        <v>100</v>
      </c>
      <c r="AC5" s="12">
        <v>100</v>
      </c>
      <c r="AD5" s="12">
        <v>100</v>
      </c>
      <c r="AE5" s="12">
        <v>100</v>
      </c>
      <c r="AF5" s="12">
        <v>100</v>
      </c>
      <c r="AG5" s="12">
        <v>100</v>
      </c>
      <c r="AH5" s="12">
        <v>100</v>
      </c>
      <c r="AI5" s="12">
        <v>100</v>
      </c>
      <c r="AJ5" s="12">
        <v>100</v>
      </c>
      <c r="AK5" s="12">
        <v>100</v>
      </c>
      <c r="AL5" s="12">
        <v>100</v>
      </c>
      <c r="AM5" s="12">
        <v>100</v>
      </c>
      <c r="AN5" s="12">
        <v>100</v>
      </c>
      <c r="AO5" s="12">
        <v>100</v>
      </c>
      <c r="AP5" s="12">
        <v>100</v>
      </c>
      <c r="AQ5" s="12">
        <v>100</v>
      </c>
      <c r="AR5" s="12">
        <v>100</v>
      </c>
      <c r="AS5" s="12">
        <v>100</v>
      </c>
      <c r="AT5" s="12">
        <v>100</v>
      </c>
      <c r="AU5" s="12">
        <v>100</v>
      </c>
      <c r="AV5" s="12">
        <v>100</v>
      </c>
      <c r="AW5" s="12">
        <v>100</v>
      </c>
      <c r="AX5" s="12">
        <v>100</v>
      </c>
      <c r="AY5" s="12">
        <v>100</v>
      </c>
      <c r="AZ5" s="12">
        <v>100</v>
      </c>
      <c r="BA5" s="12">
        <v>100</v>
      </c>
      <c r="BB5" s="12">
        <v>100</v>
      </c>
      <c r="BC5" s="12">
        <v>100</v>
      </c>
      <c r="BD5" s="13">
        <v>100</v>
      </c>
    </row>
    <row r="6" spans="1:56" ht="15.75" thickBot="1" x14ac:dyDescent="0.25">
      <c r="A6" s="2" t="s">
        <v>5</v>
      </c>
      <c r="B6" s="35">
        <f t="shared" si="0"/>
        <v>8</v>
      </c>
      <c r="C6" s="31">
        <f>AVERAGE('Data as a Range'!$D6,'Data as a Range'!$E6)</f>
        <v>49</v>
      </c>
      <c r="D6" s="12">
        <v>71</v>
      </c>
      <c r="E6" s="12">
        <v>27</v>
      </c>
      <c r="F6" s="12">
        <v>55</v>
      </c>
      <c r="G6" s="12">
        <v>71</v>
      </c>
      <c r="H6" s="12">
        <v>27</v>
      </c>
      <c r="I6" s="12">
        <v>54</v>
      </c>
      <c r="J6" s="12">
        <v>70</v>
      </c>
      <c r="K6" s="12">
        <v>27</v>
      </c>
      <c r="L6" s="12">
        <v>54</v>
      </c>
      <c r="M6" s="12">
        <v>70</v>
      </c>
      <c r="N6" s="12">
        <v>26</v>
      </c>
      <c r="O6" s="12">
        <v>53</v>
      </c>
      <c r="P6" s="12">
        <v>69</v>
      </c>
      <c r="Q6" s="12">
        <v>26</v>
      </c>
      <c r="R6" s="12">
        <v>52</v>
      </c>
      <c r="S6" s="12">
        <v>69</v>
      </c>
      <c r="T6" s="12">
        <v>26</v>
      </c>
      <c r="U6" s="12">
        <v>51</v>
      </c>
      <c r="V6" s="12">
        <v>68</v>
      </c>
      <c r="W6" s="12">
        <v>25</v>
      </c>
      <c r="X6" s="12">
        <v>50</v>
      </c>
      <c r="Y6" s="12">
        <v>68</v>
      </c>
      <c r="Z6" s="12">
        <v>25</v>
      </c>
      <c r="AA6" s="12">
        <v>50</v>
      </c>
      <c r="AB6" s="12">
        <v>67</v>
      </c>
      <c r="AC6" s="12">
        <v>25</v>
      </c>
      <c r="AD6" s="12">
        <v>49</v>
      </c>
      <c r="AE6" s="12">
        <v>66</v>
      </c>
      <c r="AF6" s="12">
        <v>24</v>
      </c>
      <c r="AG6" s="12">
        <v>48</v>
      </c>
      <c r="AH6" s="12">
        <v>66</v>
      </c>
      <c r="AI6" s="12">
        <v>24</v>
      </c>
      <c r="AJ6" s="12">
        <v>47</v>
      </c>
      <c r="AK6" s="12">
        <v>65</v>
      </c>
      <c r="AL6" s="12">
        <v>23</v>
      </c>
      <c r="AM6" s="12">
        <v>46</v>
      </c>
      <c r="AN6" s="12">
        <v>65</v>
      </c>
      <c r="AO6" s="12">
        <v>23</v>
      </c>
      <c r="AP6" s="12">
        <v>45</v>
      </c>
      <c r="AQ6" s="12">
        <v>64</v>
      </c>
      <c r="AR6" s="12">
        <v>23</v>
      </c>
      <c r="AS6" s="12">
        <v>44</v>
      </c>
      <c r="AT6" s="12">
        <v>63</v>
      </c>
      <c r="AU6" s="12">
        <v>22</v>
      </c>
      <c r="AV6" s="12">
        <v>43</v>
      </c>
      <c r="AW6" s="12">
        <v>63</v>
      </c>
      <c r="AX6" s="12">
        <v>22</v>
      </c>
      <c r="AY6" s="12">
        <v>42</v>
      </c>
      <c r="AZ6" s="12">
        <v>62</v>
      </c>
      <c r="BA6" s="12">
        <v>22</v>
      </c>
      <c r="BB6" s="12">
        <v>41</v>
      </c>
      <c r="BC6" s="12">
        <v>61</v>
      </c>
      <c r="BD6" s="13">
        <v>21</v>
      </c>
    </row>
    <row r="7" spans="1:56" ht="60.75" thickBot="1" x14ac:dyDescent="0.25">
      <c r="A7" s="2" t="s">
        <v>6</v>
      </c>
      <c r="B7" s="35">
        <f t="shared" si="0"/>
        <v>-1</v>
      </c>
      <c r="C7" s="20">
        <v>97</v>
      </c>
      <c r="D7" s="12" t="s">
        <v>1</v>
      </c>
      <c r="E7" s="12" t="s">
        <v>1</v>
      </c>
      <c r="F7" s="12">
        <v>97</v>
      </c>
      <c r="G7" s="12" t="s">
        <v>1</v>
      </c>
      <c r="H7" s="12" t="s">
        <v>1</v>
      </c>
      <c r="I7" s="12">
        <v>97</v>
      </c>
      <c r="J7" s="12" t="s">
        <v>1</v>
      </c>
      <c r="K7" s="12" t="s">
        <v>1</v>
      </c>
      <c r="L7" s="12">
        <v>97</v>
      </c>
      <c r="M7" s="12" t="s">
        <v>1</v>
      </c>
      <c r="N7" s="12" t="s">
        <v>1</v>
      </c>
      <c r="O7" s="12">
        <v>97</v>
      </c>
      <c r="P7" s="12" t="s">
        <v>1</v>
      </c>
      <c r="Q7" s="12" t="s">
        <v>1</v>
      </c>
      <c r="R7" s="12">
        <v>97</v>
      </c>
      <c r="S7" s="12" t="s">
        <v>1</v>
      </c>
      <c r="T7" s="12" t="s">
        <v>1</v>
      </c>
      <c r="U7" s="12">
        <v>97</v>
      </c>
      <c r="V7" s="12" t="s">
        <v>1</v>
      </c>
      <c r="W7" s="12" t="s">
        <v>1</v>
      </c>
      <c r="X7" s="12">
        <v>97</v>
      </c>
      <c r="Y7" s="12" t="s">
        <v>1</v>
      </c>
      <c r="Z7" s="12" t="s">
        <v>1</v>
      </c>
      <c r="AA7" s="12">
        <v>97</v>
      </c>
      <c r="AB7" s="12" t="s">
        <v>1</v>
      </c>
      <c r="AC7" s="12" t="s">
        <v>1</v>
      </c>
      <c r="AD7" s="12">
        <v>97</v>
      </c>
      <c r="AE7" s="12" t="s">
        <v>1</v>
      </c>
      <c r="AF7" s="12" t="s">
        <v>1</v>
      </c>
      <c r="AG7" s="12">
        <v>97</v>
      </c>
      <c r="AH7" s="12" t="s">
        <v>1</v>
      </c>
      <c r="AI7" s="12" t="s">
        <v>1</v>
      </c>
      <c r="AJ7" s="12">
        <v>98</v>
      </c>
      <c r="AK7" s="12" t="s">
        <v>1</v>
      </c>
      <c r="AL7" s="12" t="s">
        <v>1</v>
      </c>
      <c r="AM7" s="12">
        <v>98</v>
      </c>
      <c r="AN7" s="12" t="s">
        <v>1</v>
      </c>
      <c r="AO7" s="12" t="s">
        <v>1</v>
      </c>
      <c r="AP7" s="12">
        <v>98</v>
      </c>
      <c r="AQ7" s="12" t="s">
        <v>1</v>
      </c>
      <c r="AR7" s="12" t="s">
        <v>1</v>
      </c>
      <c r="AS7" s="12">
        <v>98</v>
      </c>
      <c r="AT7" s="12" t="s">
        <v>1</v>
      </c>
      <c r="AU7" s="12" t="s">
        <v>1</v>
      </c>
      <c r="AV7" s="12">
        <v>98</v>
      </c>
      <c r="AW7" s="12" t="s">
        <v>1</v>
      </c>
      <c r="AX7" s="12" t="s">
        <v>1</v>
      </c>
      <c r="AY7" s="12">
        <v>98</v>
      </c>
      <c r="AZ7" s="12" t="s">
        <v>1</v>
      </c>
      <c r="BA7" s="12" t="s">
        <v>1</v>
      </c>
      <c r="BB7" s="12">
        <v>98</v>
      </c>
      <c r="BC7" s="12" t="s">
        <v>1</v>
      </c>
      <c r="BD7" s="13" t="s">
        <v>1</v>
      </c>
    </row>
    <row r="8" spans="1:56" ht="30.75" thickBot="1" x14ac:dyDescent="0.25">
      <c r="A8" s="2" t="s">
        <v>7</v>
      </c>
      <c r="B8" s="35">
        <f t="shared" si="0"/>
        <v>4</v>
      </c>
      <c r="C8" s="31">
        <f>AVERAGE('Data as a Range'!$D8,'Data as a Range'!$E8)</f>
        <v>100</v>
      </c>
      <c r="D8" s="12">
        <v>100</v>
      </c>
      <c r="E8" s="12" t="s">
        <v>1</v>
      </c>
      <c r="F8" s="12">
        <v>99</v>
      </c>
      <c r="G8" s="12">
        <v>100</v>
      </c>
      <c r="H8" s="12">
        <v>93</v>
      </c>
      <c r="I8" s="12">
        <v>99</v>
      </c>
      <c r="J8" s="12">
        <v>100</v>
      </c>
      <c r="K8" s="12">
        <v>93</v>
      </c>
      <c r="L8" s="12">
        <v>99</v>
      </c>
      <c r="M8" s="12">
        <v>100</v>
      </c>
      <c r="N8" s="12">
        <v>93</v>
      </c>
      <c r="O8" s="12">
        <v>99</v>
      </c>
      <c r="P8" s="12">
        <v>100</v>
      </c>
      <c r="Q8" s="12">
        <v>93</v>
      </c>
      <c r="R8" s="12">
        <v>99</v>
      </c>
      <c r="S8" s="12">
        <v>99</v>
      </c>
      <c r="T8" s="12">
        <v>93</v>
      </c>
      <c r="U8" s="12">
        <v>99</v>
      </c>
      <c r="V8" s="12">
        <v>99</v>
      </c>
      <c r="W8" s="12">
        <v>92</v>
      </c>
      <c r="X8" s="12">
        <v>98</v>
      </c>
      <c r="Y8" s="12">
        <v>99</v>
      </c>
      <c r="Z8" s="12">
        <v>90</v>
      </c>
      <c r="AA8" s="12">
        <v>98</v>
      </c>
      <c r="AB8" s="12">
        <v>99</v>
      </c>
      <c r="AC8" s="12">
        <v>89</v>
      </c>
      <c r="AD8" s="12">
        <v>98</v>
      </c>
      <c r="AE8" s="12">
        <v>99</v>
      </c>
      <c r="AF8" s="12">
        <v>87</v>
      </c>
      <c r="AG8" s="12">
        <v>98</v>
      </c>
      <c r="AH8" s="12">
        <v>99</v>
      </c>
      <c r="AI8" s="12">
        <v>86</v>
      </c>
      <c r="AJ8" s="12">
        <v>98</v>
      </c>
      <c r="AK8" s="12">
        <v>99</v>
      </c>
      <c r="AL8" s="12">
        <v>85</v>
      </c>
      <c r="AM8" s="12">
        <v>97</v>
      </c>
      <c r="AN8" s="12">
        <v>99</v>
      </c>
      <c r="AO8" s="12">
        <v>83</v>
      </c>
      <c r="AP8" s="12">
        <v>97</v>
      </c>
      <c r="AQ8" s="12">
        <v>99</v>
      </c>
      <c r="AR8" s="12">
        <v>82</v>
      </c>
      <c r="AS8" s="12">
        <v>97</v>
      </c>
      <c r="AT8" s="12">
        <v>99</v>
      </c>
      <c r="AU8" s="12">
        <v>81</v>
      </c>
      <c r="AV8" s="12">
        <v>97</v>
      </c>
      <c r="AW8" s="12">
        <v>99</v>
      </c>
      <c r="AX8" s="12">
        <v>79</v>
      </c>
      <c r="AY8" s="12">
        <v>96</v>
      </c>
      <c r="AZ8" s="12">
        <v>99</v>
      </c>
      <c r="BA8" s="12">
        <v>78</v>
      </c>
      <c r="BB8" s="12">
        <v>96</v>
      </c>
      <c r="BC8" s="12">
        <v>99</v>
      </c>
      <c r="BD8" s="13">
        <v>76</v>
      </c>
    </row>
    <row r="9" spans="1:56" ht="15.75" thickBot="1" x14ac:dyDescent="0.25">
      <c r="A9" s="2" t="s">
        <v>8</v>
      </c>
      <c r="B9" s="35">
        <f t="shared" si="0"/>
        <v>5</v>
      </c>
      <c r="C9" s="20">
        <f>AVERAGE('Data as a Range'!$D9,'Data as a Range'!$E9)</f>
        <v>100</v>
      </c>
      <c r="D9" s="12">
        <v>100</v>
      </c>
      <c r="E9" s="12">
        <v>100</v>
      </c>
      <c r="F9" s="12">
        <v>100</v>
      </c>
      <c r="G9" s="12">
        <v>100</v>
      </c>
      <c r="H9" s="12">
        <v>100</v>
      </c>
      <c r="I9" s="12">
        <v>100</v>
      </c>
      <c r="J9" s="12">
        <v>100</v>
      </c>
      <c r="K9" s="12">
        <v>100</v>
      </c>
      <c r="L9" s="12">
        <v>100</v>
      </c>
      <c r="M9" s="12">
        <v>100</v>
      </c>
      <c r="N9" s="12">
        <v>99</v>
      </c>
      <c r="O9" s="12">
        <v>99</v>
      </c>
      <c r="P9" s="12">
        <v>100</v>
      </c>
      <c r="Q9" s="12">
        <v>98</v>
      </c>
      <c r="R9" s="12">
        <v>99</v>
      </c>
      <c r="S9" s="12">
        <v>100</v>
      </c>
      <c r="T9" s="12">
        <v>98</v>
      </c>
      <c r="U9" s="12">
        <v>99</v>
      </c>
      <c r="V9" s="12">
        <v>100</v>
      </c>
      <c r="W9" s="12">
        <v>97</v>
      </c>
      <c r="X9" s="12">
        <v>98</v>
      </c>
      <c r="Y9" s="12">
        <v>99</v>
      </c>
      <c r="Z9" s="12">
        <v>96</v>
      </c>
      <c r="AA9" s="12">
        <v>98</v>
      </c>
      <c r="AB9" s="12">
        <v>99</v>
      </c>
      <c r="AC9" s="12">
        <v>95</v>
      </c>
      <c r="AD9" s="12">
        <v>98</v>
      </c>
      <c r="AE9" s="12">
        <v>99</v>
      </c>
      <c r="AF9" s="12">
        <v>95</v>
      </c>
      <c r="AG9" s="12">
        <v>97</v>
      </c>
      <c r="AH9" s="12">
        <v>99</v>
      </c>
      <c r="AI9" s="12">
        <v>94</v>
      </c>
      <c r="AJ9" s="12">
        <v>97</v>
      </c>
      <c r="AK9" s="12">
        <v>99</v>
      </c>
      <c r="AL9" s="12">
        <v>93</v>
      </c>
      <c r="AM9" s="12">
        <v>97</v>
      </c>
      <c r="AN9" s="12">
        <v>99</v>
      </c>
      <c r="AO9" s="12">
        <v>92</v>
      </c>
      <c r="AP9" s="12">
        <v>96</v>
      </c>
      <c r="AQ9" s="12">
        <v>99</v>
      </c>
      <c r="AR9" s="12">
        <v>92</v>
      </c>
      <c r="AS9" s="12">
        <v>96</v>
      </c>
      <c r="AT9" s="12">
        <v>99</v>
      </c>
      <c r="AU9" s="12">
        <v>91</v>
      </c>
      <c r="AV9" s="12">
        <v>96</v>
      </c>
      <c r="AW9" s="12">
        <v>99</v>
      </c>
      <c r="AX9" s="12">
        <v>90</v>
      </c>
      <c r="AY9" s="12">
        <v>95</v>
      </c>
      <c r="AZ9" s="12">
        <v>99</v>
      </c>
      <c r="BA9" s="12">
        <v>89</v>
      </c>
      <c r="BB9" s="12">
        <v>95</v>
      </c>
      <c r="BC9" s="12">
        <v>99</v>
      </c>
      <c r="BD9" s="13">
        <v>89</v>
      </c>
    </row>
    <row r="10" spans="1:56" ht="30.75" thickBot="1" x14ac:dyDescent="0.25">
      <c r="A10" s="2" t="s">
        <v>9</v>
      </c>
      <c r="B10" s="35">
        <f t="shared" si="0"/>
        <v>0</v>
      </c>
      <c r="C10" s="31">
        <f>AVERAGE('Data as a Range'!$D10,'Data as a Range'!$E10)</f>
        <v>100</v>
      </c>
      <c r="D10" s="12">
        <v>100</v>
      </c>
      <c r="E10" s="12">
        <v>100</v>
      </c>
      <c r="F10" s="12">
        <v>100</v>
      </c>
      <c r="G10" s="12">
        <v>100</v>
      </c>
      <c r="H10" s="12">
        <v>100</v>
      </c>
      <c r="I10" s="12">
        <v>100</v>
      </c>
      <c r="J10" s="12">
        <v>100</v>
      </c>
      <c r="K10" s="12">
        <v>100</v>
      </c>
      <c r="L10" s="12">
        <v>100</v>
      </c>
      <c r="M10" s="12">
        <v>100</v>
      </c>
      <c r="N10" s="12">
        <v>100</v>
      </c>
      <c r="O10" s="12">
        <v>100</v>
      </c>
      <c r="P10" s="12">
        <v>100</v>
      </c>
      <c r="Q10" s="12">
        <v>100</v>
      </c>
      <c r="R10" s="12">
        <v>100</v>
      </c>
      <c r="S10" s="12">
        <v>100</v>
      </c>
      <c r="T10" s="12">
        <v>100</v>
      </c>
      <c r="U10" s="12">
        <v>100</v>
      </c>
      <c r="V10" s="12">
        <v>100</v>
      </c>
      <c r="W10" s="12">
        <v>100</v>
      </c>
      <c r="X10" s="12">
        <v>100</v>
      </c>
      <c r="Y10" s="12">
        <v>100</v>
      </c>
      <c r="Z10" s="12">
        <v>100</v>
      </c>
      <c r="AA10" s="12">
        <v>100</v>
      </c>
      <c r="AB10" s="12">
        <v>100</v>
      </c>
      <c r="AC10" s="12">
        <v>100</v>
      </c>
      <c r="AD10" s="12">
        <v>100</v>
      </c>
      <c r="AE10" s="12">
        <v>100</v>
      </c>
      <c r="AF10" s="12">
        <v>100</v>
      </c>
      <c r="AG10" s="12">
        <v>100</v>
      </c>
      <c r="AH10" s="12">
        <v>100</v>
      </c>
      <c r="AI10" s="12">
        <v>99</v>
      </c>
      <c r="AJ10" s="12">
        <v>100</v>
      </c>
      <c r="AK10" s="12">
        <v>100</v>
      </c>
      <c r="AL10" s="12">
        <v>99</v>
      </c>
      <c r="AM10" s="12">
        <v>100</v>
      </c>
      <c r="AN10" s="12">
        <v>100</v>
      </c>
      <c r="AO10" s="12">
        <v>99</v>
      </c>
      <c r="AP10" s="12">
        <v>100</v>
      </c>
      <c r="AQ10" s="12">
        <v>100</v>
      </c>
      <c r="AR10" s="12">
        <v>99</v>
      </c>
      <c r="AS10" s="12">
        <v>100</v>
      </c>
      <c r="AT10" s="12">
        <v>100</v>
      </c>
      <c r="AU10" s="12">
        <v>99</v>
      </c>
      <c r="AV10" s="12">
        <v>100</v>
      </c>
      <c r="AW10" s="12">
        <v>100</v>
      </c>
      <c r="AX10" s="12">
        <v>99</v>
      </c>
      <c r="AY10" s="12">
        <v>100</v>
      </c>
      <c r="AZ10" s="12">
        <v>100</v>
      </c>
      <c r="BA10" s="12">
        <v>99</v>
      </c>
      <c r="BB10" s="12">
        <v>100</v>
      </c>
      <c r="BC10" s="12">
        <v>100</v>
      </c>
      <c r="BD10" s="13">
        <v>99</v>
      </c>
    </row>
    <row r="11" spans="1:56" ht="15.75" thickBot="1" x14ac:dyDescent="0.25">
      <c r="A11" s="2" t="s">
        <v>10</v>
      </c>
      <c r="B11" s="35">
        <f t="shared" si="0"/>
        <v>0</v>
      </c>
      <c r="C11" s="20">
        <f>AVERAGE('Data as a Range'!$D11,'Data as a Range'!$E11)</f>
        <v>100</v>
      </c>
      <c r="D11" s="12">
        <v>100</v>
      </c>
      <c r="E11" s="12">
        <v>100</v>
      </c>
      <c r="F11" s="12">
        <v>100</v>
      </c>
      <c r="G11" s="12">
        <v>100</v>
      </c>
      <c r="H11" s="12">
        <v>100</v>
      </c>
      <c r="I11" s="12">
        <v>100</v>
      </c>
      <c r="J11" s="12">
        <v>100</v>
      </c>
      <c r="K11" s="12">
        <v>100</v>
      </c>
      <c r="L11" s="12">
        <v>100</v>
      </c>
      <c r="M11" s="12">
        <v>100</v>
      </c>
      <c r="N11" s="12">
        <v>100</v>
      </c>
      <c r="O11" s="12">
        <v>100</v>
      </c>
      <c r="P11" s="12">
        <v>100</v>
      </c>
      <c r="Q11" s="12">
        <v>100</v>
      </c>
      <c r="R11" s="12">
        <v>100</v>
      </c>
      <c r="S11" s="12">
        <v>100</v>
      </c>
      <c r="T11" s="12">
        <v>100</v>
      </c>
      <c r="U11" s="12">
        <v>100</v>
      </c>
      <c r="V11" s="12">
        <v>100</v>
      </c>
      <c r="W11" s="12">
        <v>100</v>
      </c>
      <c r="X11" s="12">
        <v>100</v>
      </c>
      <c r="Y11" s="12">
        <v>100</v>
      </c>
      <c r="Z11" s="12">
        <v>100</v>
      </c>
      <c r="AA11" s="12">
        <v>100</v>
      </c>
      <c r="AB11" s="12">
        <v>100</v>
      </c>
      <c r="AC11" s="12">
        <v>100</v>
      </c>
      <c r="AD11" s="12">
        <v>100</v>
      </c>
      <c r="AE11" s="12">
        <v>100</v>
      </c>
      <c r="AF11" s="12">
        <v>100</v>
      </c>
      <c r="AG11" s="12">
        <v>100</v>
      </c>
      <c r="AH11" s="12">
        <v>100</v>
      </c>
      <c r="AI11" s="12">
        <v>100</v>
      </c>
      <c r="AJ11" s="12">
        <v>100</v>
      </c>
      <c r="AK11" s="12">
        <v>100</v>
      </c>
      <c r="AL11" s="12">
        <v>100</v>
      </c>
      <c r="AM11" s="12">
        <v>100</v>
      </c>
      <c r="AN11" s="12">
        <v>100</v>
      </c>
      <c r="AO11" s="12">
        <v>100</v>
      </c>
      <c r="AP11" s="12">
        <v>100</v>
      </c>
      <c r="AQ11" s="12">
        <v>100</v>
      </c>
      <c r="AR11" s="12">
        <v>100</v>
      </c>
      <c r="AS11" s="12">
        <v>100</v>
      </c>
      <c r="AT11" s="12">
        <v>100</v>
      </c>
      <c r="AU11" s="12">
        <v>100</v>
      </c>
      <c r="AV11" s="12">
        <v>100</v>
      </c>
      <c r="AW11" s="12">
        <v>100</v>
      </c>
      <c r="AX11" s="12">
        <v>100</v>
      </c>
      <c r="AY11" s="12">
        <v>100</v>
      </c>
      <c r="AZ11" s="12">
        <v>100</v>
      </c>
      <c r="BA11" s="12">
        <v>100</v>
      </c>
      <c r="BB11" s="12">
        <v>100</v>
      </c>
      <c r="BC11" s="12">
        <v>100</v>
      </c>
      <c r="BD11" s="13">
        <v>100</v>
      </c>
    </row>
    <row r="12" spans="1:56" ht="30.75" thickBot="1" x14ac:dyDescent="0.25">
      <c r="A12" s="2" t="s">
        <v>11</v>
      </c>
      <c r="B12" s="35">
        <f t="shared" si="0"/>
        <v>17.5</v>
      </c>
      <c r="C12" s="31">
        <f>AVERAGE('Data as a Range'!$D12,'Data as a Range'!$E12)</f>
        <v>90.5</v>
      </c>
      <c r="D12" s="12">
        <v>99</v>
      </c>
      <c r="E12" s="12">
        <v>82</v>
      </c>
      <c r="F12" s="12">
        <v>91</v>
      </c>
      <c r="G12" s="12">
        <v>99</v>
      </c>
      <c r="H12" s="12">
        <v>80</v>
      </c>
      <c r="I12" s="12">
        <v>90</v>
      </c>
      <c r="J12" s="12">
        <v>99</v>
      </c>
      <c r="K12" s="12">
        <v>79</v>
      </c>
      <c r="L12" s="12">
        <v>89</v>
      </c>
      <c r="M12" s="12">
        <v>99</v>
      </c>
      <c r="N12" s="12">
        <v>78</v>
      </c>
      <c r="O12" s="12">
        <v>89</v>
      </c>
      <c r="P12" s="12">
        <v>99</v>
      </c>
      <c r="Q12" s="12">
        <v>77</v>
      </c>
      <c r="R12" s="12">
        <v>88</v>
      </c>
      <c r="S12" s="12">
        <v>98</v>
      </c>
      <c r="T12" s="12">
        <v>76</v>
      </c>
      <c r="U12" s="12">
        <v>87</v>
      </c>
      <c r="V12" s="12">
        <v>98</v>
      </c>
      <c r="W12" s="12">
        <v>75</v>
      </c>
      <c r="X12" s="12">
        <v>87</v>
      </c>
      <c r="Y12" s="12">
        <v>98</v>
      </c>
      <c r="Z12" s="12">
        <v>74</v>
      </c>
      <c r="AA12" s="12">
        <v>86</v>
      </c>
      <c r="AB12" s="12">
        <v>98</v>
      </c>
      <c r="AC12" s="12">
        <v>72</v>
      </c>
      <c r="AD12" s="12">
        <v>85</v>
      </c>
      <c r="AE12" s="12">
        <v>98</v>
      </c>
      <c r="AF12" s="12">
        <v>71</v>
      </c>
      <c r="AG12" s="12">
        <v>84</v>
      </c>
      <c r="AH12" s="12">
        <v>97</v>
      </c>
      <c r="AI12" s="12">
        <v>69</v>
      </c>
      <c r="AJ12" s="12">
        <v>82</v>
      </c>
      <c r="AK12" s="12">
        <v>96</v>
      </c>
      <c r="AL12" s="12">
        <v>67</v>
      </c>
      <c r="AM12" s="12">
        <v>81</v>
      </c>
      <c r="AN12" s="12">
        <v>95</v>
      </c>
      <c r="AO12" s="12">
        <v>65</v>
      </c>
      <c r="AP12" s="12">
        <v>79</v>
      </c>
      <c r="AQ12" s="12">
        <v>94</v>
      </c>
      <c r="AR12" s="12">
        <v>63</v>
      </c>
      <c r="AS12" s="12">
        <v>78</v>
      </c>
      <c r="AT12" s="12">
        <v>93</v>
      </c>
      <c r="AU12" s="12">
        <v>61</v>
      </c>
      <c r="AV12" s="12">
        <v>76</v>
      </c>
      <c r="AW12" s="12">
        <v>93</v>
      </c>
      <c r="AX12" s="12">
        <v>59</v>
      </c>
      <c r="AY12" s="12">
        <v>75</v>
      </c>
      <c r="AZ12" s="12">
        <v>92</v>
      </c>
      <c r="BA12" s="12">
        <v>57</v>
      </c>
      <c r="BB12" s="12">
        <v>73</v>
      </c>
      <c r="BC12" s="12">
        <v>91</v>
      </c>
      <c r="BD12" s="13">
        <v>55</v>
      </c>
    </row>
    <row r="13" spans="1:56" ht="30.75" thickBot="1" x14ac:dyDescent="0.25">
      <c r="A13" s="2" t="s">
        <v>12</v>
      </c>
      <c r="B13" s="35">
        <f t="shared" si="0"/>
        <v>1</v>
      </c>
      <c r="C13" s="20">
        <v>99</v>
      </c>
      <c r="D13" s="12" t="s">
        <v>1</v>
      </c>
      <c r="E13" s="12" t="s">
        <v>1</v>
      </c>
      <c r="F13" s="12">
        <v>99</v>
      </c>
      <c r="G13" s="12" t="s">
        <v>1</v>
      </c>
      <c r="H13" s="12" t="s">
        <v>1</v>
      </c>
      <c r="I13" s="12">
        <v>99</v>
      </c>
      <c r="J13" s="12" t="s">
        <v>1</v>
      </c>
      <c r="K13" s="12" t="s">
        <v>1</v>
      </c>
      <c r="L13" s="12">
        <v>99</v>
      </c>
      <c r="M13" s="12" t="s">
        <v>1</v>
      </c>
      <c r="N13" s="12" t="s">
        <v>1</v>
      </c>
      <c r="O13" s="12">
        <v>99</v>
      </c>
      <c r="P13" s="12" t="s">
        <v>1</v>
      </c>
      <c r="Q13" s="12" t="s">
        <v>1</v>
      </c>
      <c r="R13" s="12">
        <v>99</v>
      </c>
      <c r="S13" s="12" t="s">
        <v>1</v>
      </c>
      <c r="T13" s="12" t="s">
        <v>1</v>
      </c>
      <c r="U13" s="12">
        <v>99</v>
      </c>
      <c r="V13" s="12" t="s">
        <v>1</v>
      </c>
      <c r="W13" s="12" t="s">
        <v>1</v>
      </c>
      <c r="X13" s="12">
        <v>99</v>
      </c>
      <c r="Y13" s="12" t="s">
        <v>1</v>
      </c>
      <c r="Z13" s="12" t="s">
        <v>1</v>
      </c>
      <c r="AA13" s="12">
        <v>99</v>
      </c>
      <c r="AB13" s="12" t="s">
        <v>1</v>
      </c>
      <c r="AC13" s="12" t="s">
        <v>1</v>
      </c>
      <c r="AD13" s="12">
        <v>99</v>
      </c>
      <c r="AE13" s="12" t="s">
        <v>1</v>
      </c>
      <c r="AF13" s="12" t="s">
        <v>1</v>
      </c>
      <c r="AG13" s="12">
        <v>99</v>
      </c>
      <c r="AH13" s="12" t="s">
        <v>1</v>
      </c>
      <c r="AI13" s="12" t="s">
        <v>1</v>
      </c>
      <c r="AJ13" s="12">
        <v>99</v>
      </c>
      <c r="AK13" s="12" t="s">
        <v>1</v>
      </c>
      <c r="AL13" s="12" t="s">
        <v>1</v>
      </c>
      <c r="AM13" s="12">
        <v>98</v>
      </c>
      <c r="AN13" s="12" t="s">
        <v>1</v>
      </c>
      <c r="AO13" s="12" t="s">
        <v>1</v>
      </c>
      <c r="AP13" s="12">
        <v>98</v>
      </c>
      <c r="AQ13" s="12" t="s">
        <v>1</v>
      </c>
      <c r="AR13" s="12" t="s">
        <v>1</v>
      </c>
      <c r="AS13" s="12">
        <v>98</v>
      </c>
      <c r="AT13" s="12" t="s">
        <v>1</v>
      </c>
      <c r="AU13" s="12" t="s">
        <v>1</v>
      </c>
      <c r="AV13" s="12">
        <v>98</v>
      </c>
      <c r="AW13" s="12" t="s">
        <v>1</v>
      </c>
      <c r="AX13" s="12" t="s">
        <v>1</v>
      </c>
      <c r="AY13" s="12">
        <v>98</v>
      </c>
      <c r="AZ13" s="12" t="s">
        <v>1</v>
      </c>
      <c r="BA13" s="12" t="s">
        <v>1</v>
      </c>
      <c r="BB13" s="12">
        <v>98</v>
      </c>
      <c r="BC13" s="12" t="s">
        <v>1</v>
      </c>
      <c r="BD13" s="13" t="s">
        <v>1</v>
      </c>
    </row>
    <row r="14" spans="1:56" ht="15.75" thickBot="1" x14ac:dyDescent="0.25">
      <c r="A14" s="2" t="s">
        <v>13</v>
      </c>
      <c r="B14" s="35">
        <f t="shared" si="0"/>
        <v>0</v>
      </c>
      <c r="C14" s="31">
        <v>100</v>
      </c>
      <c r="D14" s="12" t="s">
        <v>1</v>
      </c>
      <c r="E14" s="12" t="s">
        <v>1</v>
      </c>
      <c r="F14" s="12">
        <v>100</v>
      </c>
      <c r="G14" s="12" t="s">
        <v>1</v>
      </c>
      <c r="H14" s="12" t="s">
        <v>1</v>
      </c>
      <c r="I14" s="12">
        <v>100</v>
      </c>
      <c r="J14" s="12" t="s">
        <v>1</v>
      </c>
      <c r="K14" s="12" t="s">
        <v>1</v>
      </c>
      <c r="L14" s="12">
        <v>100</v>
      </c>
      <c r="M14" s="12" t="s">
        <v>1</v>
      </c>
      <c r="N14" s="12" t="s">
        <v>1</v>
      </c>
      <c r="O14" s="12">
        <v>100</v>
      </c>
      <c r="P14" s="12" t="s">
        <v>1</v>
      </c>
      <c r="Q14" s="12" t="s">
        <v>1</v>
      </c>
      <c r="R14" s="12">
        <v>100</v>
      </c>
      <c r="S14" s="12" t="s">
        <v>1</v>
      </c>
      <c r="T14" s="12" t="s">
        <v>1</v>
      </c>
      <c r="U14" s="12">
        <v>100</v>
      </c>
      <c r="V14" s="12" t="s">
        <v>1</v>
      </c>
      <c r="W14" s="12" t="s">
        <v>1</v>
      </c>
      <c r="X14" s="12">
        <v>100</v>
      </c>
      <c r="Y14" s="12" t="s">
        <v>1</v>
      </c>
      <c r="Z14" s="12" t="s">
        <v>1</v>
      </c>
      <c r="AA14" s="12">
        <v>100</v>
      </c>
      <c r="AB14" s="12" t="s">
        <v>1</v>
      </c>
      <c r="AC14" s="12" t="s">
        <v>1</v>
      </c>
      <c r="AD14" s="12">
        <v>100</v>
      </c>
      <c r="AE14" s="12" t="s">
        <v>1</v>
      </c>
      <c r="AF14" s="12" t="s">
        <v>1</v>
      </c>
      <c r="AG14" s="12">
        <v>100</v>
      </c>
      <c r="AH14" s="12" t="s">
        <v>1</v>
      </c>
      <c r="AI14" s="12" t="s">
        <v>1</v>
      </c>
      <c r="AJ14" s="12">
        <v>100</v>
      </c>
      <c r="AK14" s="12" t="s">
        <v>1</v>
      </c>
      <c r="AL14" s="12" t="s">
        <v>1</v>
      </c>
      <c r="AM14" s="12">
        <v>100</v>
      </c>
      <c r="AN14" s="12" t="s">
        <v>1</v>
      </c>
      <c r="AO14" s="12" t="s">
        <v>1</v>
      </c>
      <c r="AP14" s="12">
        <v>100</v>
      </c>
      <c r="AQ14" s="12" t="s">
        <v>1</v>
      </c>
      <c r="AR14" s="12" t="s">
        <v>1</v>
      </c>
      <c r="AS14" s="12">
        <v>100</v>
      </c>
      <c r="AT14" s="12" t="s">
        <v>1</v>
      </c>
      <c r="AU14" s="12" t="s">
        <v>1</v>
      </c>
      <c r="AV14" s="12">
        <v>100</v>
      </c>
      <c r="AW14" s="12" t="s">
        <v>1</v>
      </c>
      <c r="AX14" s="12" t="s">
        <v>1</v>
      </c>
      <c r="AY14" s="12">
        <v>100</v>
      </c>
      <c r="AZ14" s="12" t="s">
        <v>1</v>
      </c>
      <c r="BA14" s="12" t="s">
        <v>1</v>
      </c>
      <c r="BB14" s="12">
        <v>100</v>
      </c>
      <c r="BC14" s="12" t="s">
        <v>1</v>
      </c>
      <c r="BD14" s="13" t="s">
        <v>1</v>
      </c>
    </row>
    <row r="15" spans="1:56" ht="30.75" thickBot="1" x14ac:dyDescent="0.25">
      <c r="A15" s="2" t="s">
        <v>14</v>
      </c>
      <c r="B15" s="35">
        <f t="shared" si="0"/>
        <v>2</v>
      </c>
      <c r="C15" s="20">
        <f>AVERAGE('Data as a Range'!$D15,'Data as a Range'!$E15)</f>
        <v>97</v>
      </c>
      <c r="D15" s="12">
        <v>97</v>
      </c>
      <c r="E15" s="12">
        <v>97</v>
      </c>
      <c r="F15" s="12">
        <v>97</v>
      </c>
      <c r="G15" s="12">
        <v>97</v>
      </c>
      <c r="H15" s="12">
        <v>97</v>
      </c>
      <c r="I15" s="12">
        <v>97</v>
      </c>
      <c r="J15" s="12">
        <v>98</v>
      </c>
      <c r="K15" s="12">
        <v>96</v>
      </c>
      <c r="L15" s="12">
        <v>97</v>
      </c>
      <c r="M15" s="12">
        <v>98</v>
      </c>
      <c r="N15" s="12">
        <v>96</v>
      </c>
      <c r="O15" s="12">
        <v>97</v>
      </c>
      <c r="P15" s="12">
        <v>98</v>
      </c>
      <c r="Q15" s="12">
        <v>96</v>
      </c>
      <c r="R15" s="12">
        <v>97</v>
      </c>
      <c r="S15" s="12">
        <v>98</v>
      </c>
      <c r="T15" s="12">
        <v>96</v>
      </c>
      <c r="U15" s="12">
        <v>97</v>
      </c>
      <c r="V15" s="12">
        <v>98</v>
      </c>
      <c r="W15" s="12">
        <v>96</v>
      </c>
      <c r="X15" s="12">
        <v>96</v>
      </c>
      <c r="Y15" s="12">
        <v>98</v>
      </c>
      <c r="Z15" s="12">
        <v>96</v>
      </c>
      <c r="AA15" s="12">
        <v>96</v>
      </c>
      <c r="AB15" s="12">
        <v>98</v>
      </c>
      <c r="AC15" s="12">
        <v>96</v>
      </c>
      <c r="AD15" s="12">
        <v>96</v>
      </c>
      <c r="AE15" s="12">
        <v>98</v>
      </c>
      <c r="AF15" s="12">
        <v>95</v>
      </c>
      <c r="AG15" s="12">
        <v>96</v>
      </c>
      <c r="AH15" s="12">
        <v>98</v>
      </c>
      <c r="AI15" s="12">
        <v>95</v>
      </c>
      <c r="AJ15" s="12">
        <v>96</v>
      </c>
      <c r="AK15" s="12">
        <v>98</v>
      </c>
      <c r="AL15" s="12">
        <v>95</v>
      </c>
      <c r="AM15" s="12">
        <v>96</v>
      </c>
      <c r="AN15" s="12">
        <v>99</v>
      </c>
      <c r="AO15" s="12">
        <v>95</v>
      </c>
      <c r="AP15" s="12">
        <v>96</v>
      </c>
      <c r="AQ15" s="12">
        <v>99</v>
      </c>
      <c r="AR15" s="12">
        <v>95</v>
      </c>
      <c r="AS15" s="12">
        <v>96</v>
      </c>
      <c r="AT15" s="12">
        <v>99</v>
      </c>
      <c r="AU15" s="12">
        <v>95</v>
      </c>
      <c r="AV15" s="12">
        <v>96</v>
      </c>
      <c r="AW15" s="12">
        <v>99</v>
      </c>
      <c r="AX15" s="12">
        <v>95</v>
      </c>
      <c r="AY15" s="12">
        <v>95</v>
      </c>
      <c r="AZ15" s="12">
        <v>99</v>
      </c>
      <c r="BA15" s="12">
        <v>94</v>
      </c>
      <c r="BB15" s="12">
        <v>95</v>
      </c>
      <c r="BC15" s="12">
        <v>99</v>
      </c>
      <c r="BD15" s="13">
        <v>94</v>
      </c>
    </row>
    <row r="16" spans="1:56" ht="30.75" thickBot="1" x14ac:dyDescent="0.25">
      <c r="A16" s="2" t="s">
        <v>15</v>
      </c>
      <c r="B16" s="35">
        <f t="shared" si="0"/>
        <v>0</v>
      </c>
      <c r="C16" s="31">
        <v>98</v>
      </c>
      <c r="D16" s="12" t="s">
        <v>1</v>
      </c>
      <c r="E16" s="12" t="s">
        <v>1</v>
      </c>
      <c r="F16" s="12">
        <v>98</v>
      </c>
      <c r="G16" s="12" t="s">
        <v>1</v>
      </c>
      <c r="H16" s="12" t="s">
        <v>1</v>
      </c>
      <c r="I16" s="12">
        <v>98</v>
      </c>
      <c r="J16" s="12" t="s">
        <v>1</v>
      </c>
      <c r="K16" s="12" t="s">
        <v>1</v>
      </c>
      <c r="L16" s="12">
        <v>98</v>
      </c>
      <c r="M16" s="12" t="s">
        <v>1</v>
      </c>
      <c r="N16" s="12" t="s">
        <v>1</v>
      </c>
      <c r="O16" s="12">
        <v>98</v>
      </c>
      <c r="P16" s="12" t="s">
        <v>1</v>
      </c>
      <c r="Q16" s="12" t="s">
        <v>1</v>
      </c>
      <c r="R16" s="12">
        <v>98</v>
      </c>
      <c r="S16" s="12" t="s">
        <v>1</v>
      </c>
      <c r="T16" s="12" t="s">
        <v>1</v>
      </c>
      <c r="U16" s="12">
        <v>98</v>
      </c>
      <c r="V16" s="12" t="s">
        <v>1</v>
      </c>
      <c r="W16" s="12" t="s">
        <v>1</v>
      </c>
      <c r="X16" s="12">
        <v>98</v>
      </c>
      <c r="Y16" s="12" t="s">
        <v>1</v>
      </c>
      <c r="Z16" s="12" t="s">
        <v>1</v>
      </c>
      <c r="AA16" s="12">
        <v>98</v>
      </c>
      <c r="AB16" s="12" t="s">
        <v>1</v>
      </c>
      <c r="AC16" s="12" t="s">
        <v>1</v>
      </c>
      <c r="AD16" s="12">
        <v>98</v>
      </c>
      <c r="AE16" s="12" t="s">
        <v>1</v>
      </c>
      <c r="AF16" s="12" t="s">
        <v>1</v>
      </c>
      <c r="AG16" s="12">
        <v>98</v>
      </c>
      <c r="AH16" s="12" t="s">
        <v>1</v>
      </c>
      <c r="AI16" s="12" t="s">
        <v>1</v>
      </c>
      <c r="AJ16" s="12">
        <v>98</v>
      </c>
      <c r="AK16" s="12" t="s">
        <v>1</v>
      </c>
      <c r="AL16" s="12" t="s">
        <v>1</v>
      </c>
      <c r="AM16" s="12">
        <v>98</v>
      </c>
      <c r="AN16" s="12" t="s">
        <v>1</v>
      </c>
      <c r="AO16" s="12" t="s">
        <v>1</v>
      </c>
      <c r="AP16" s="12">
        <v>98</v>
      </c>
      <c r="AQ16" s="12" t="s">
        <v>1</v>
      </c>
      <c r="AR16" s="12" t="s">
        <v>1</v>
      </c>
      <c r="AS16" s="12">
        <v>98</v>
      </c>
      <c r="AT16" s="12" t="s">
        <v>1</v>
      </c>
      <c r="AU16" s="12" t="s">
        <v>1</v>
      </c>
      <c r="AV16" s="12">
        <v>98</v>
      </c>
      <c r="AW16" s="12" t="s">
        <v>1</v>
      </c>
      <c r="AX16" s="12" t="s">
        <v>1</v>
      </c>
      <c r="AY16" s="12">
        <v>98</v>
      </c>
      <c r="AZ16" s="12" t="s">
        <v>1</v>
      </c>
      <c r="BA16" s="12" t="s">
        <v>1</v>
      </c>
      <c r="BB16" s="12">
        <v>98</v>
      </c>
      <c r="BC16" s="12" t="s">
        <v>1</v>
      </c>
      <c r="BD16" s="13" t="s">
        <v>1</v>
      </c>
    </row>
    <row r="17" spans="1:56" ht="15.75" thickBot="1" x14ac:dyDescent="0.25">
      <c r="A17" s="2" t="s">
        <v>16</v>
      </c>
      <c r="B17" s="35">
        <f t="shared" si="0"/>
        <v>-2</v>
      </c>
      <c r="C17" s="20">
        <f>AVERAGE('Data as a Range'!$D17,'Data as a Range'!$E17)</f>
        <v>97</v>
      </c>
      <c r="D17" s="12">
        <v>96</v>
      </c>
      <c r="E17" s="12">
        <v>98</v>
      </c>
      <c r="F17" s="12">
        <v>96</v>
      </c>
      <c r="G17" s="12">
        <v>96</v>
      </c>
      <c r="H17" s="12">
        <v>98</v>
      </c>
      <c r="I17" s="12">
        <v>96</v>
      </c>
      <c r="J17" s="12">
        <v>96</v>
      </c>
      <c r="K17" s="12">
        <v>98</v>
      </c>
      <c r="L17" s="12">
        <v>96</v>
      </c>
      <c r="M17" s="12">
        <v>96</v>
      </c>
      <c r="N17" s="12">
        <v>98</v>
      </c>
      <c r="O17" s="12">
        <v>97</v>
      </c>
      <c r="P17" s="12">
        <v>96</v>
      </c>
      <c r="Q17" s="12">
        <v>98</v>
      </c>
      <c r="R17" s="12">
        <v>97</v>
      </c>
      <c r="S17" s="12">
        <v>97</v>
      </c>
      <c r="T17" s="12">
        <v>98</v>
      </c>
      <c r="U17" s="12">
        <v>97</v>
      </c>
      <c r="V17" s="12">
        <v>97</v>
      </c>
      <c r="W17" s="12">
        <v>98</v>
      </c>
      <c r="X17" s="12">
        <v>98</v>
      </c>
      <c r="Y17" s="12">
        <v>97</v>
      </c>
      <c r="Z17" s="12">
        <v>98</v>
      </c>
      <c r="AA17" s="12">
        <v>98</v>
      </c>
      <c r="AB17" s="12">
        <v>98</v>
      </c>
      <c r="AC17" s="12">
        <v>99</v>
      </c>
      <c r="AD17" s="12">
        <v>98</v>
      </c>
      <c r="AE17" s="12">
        <v>98</v>
      </c>
      <c r="AF17" s="12">
        <v>99</v>
      </c>
      <c r="AG17" s="12">
        <v>98</v>
      </c>
      <c r="AH17" s="12">
        <v>98</v>
      </c>
      <c r="AI17" s="12">
        <v>99</v>
      </c>
      <c r="AJ17" s="12">
        <v>99</v>
      </c>
      <c r="AK17" s="12">
        <v>99</v>
      </c>
      <c r="AL17" s="12">
        <v>99</v>
      </c>
      <c r="AM17" s="12">
        <v>99</v>
      </c>
      <c r="AN17" s="12">
        <v>99</v>
      </c>
      <c r="AO17" s="12">
        <v>99</v>
      </c>
      <c r="AP17" s="12">
        <v>99</v>
      </c>
      <c r="AQ17" s="12">
        <v>99</v>
      </c>
      <c r="AR17" s="12">
        <v>99</v>
      </c>
      <c r="AS17" s="12">
        <v>99</v>
      </c>
      <c r="AT17" s="12">
        <v>99</v>
      </c>
      <c r="AU17" s="12">
        <v>99</v>
      </c>
      <c r="AV17" s="12">
        <v>99</v>
      </c>
      <c r="AW17" s="12">
        <v>99</v>
      </c>
      <c r="AX17" s="12">
        <v>99</v>
      </c>
      <c r="AY17" s="12">
        <v>99</v>
      </c>
      <c r="AZ17" s="12">
        <v>99</v>
      </c>
      <c r="BA17" s="12">
        <v>99</v>
      </c>
      <c r="BB17" s="12">
        <v>99</v>
      </c>
      <c r="BC17" s="12">
        <v>99</v>
      </c>
      <c r="BD17" s="13">
        <v>99</v>
      </c>
    </row>
    <row r="18" spans="1:56" ht="30.75" thickBot="1" x14ac:dyDescent="0.25">
      <c r="A18" s="2" t="s">
        <v>17</v>
      </c>
      <c r="B18" s="35">
        <f t="shared" si="0"/>
        <v>0</v>
      </c>
      <c r="C18" s="31">
        <f>AVERAGE('Data as a Range'!$D18,'Data as a Range'!$E18)</f>
        <v>100</v>
      </c>
      <c r="D18" s="12">
        <v>100</v>
      </c>
      <c r="E18" s="12">
        <v>100</v>
      </c>
      <c r="F18" s="12">
        <v>100</v>
      </c>
      <c r="G18" s="12">
        <v>100</v>
      </c>
      <c r="H18" s="12">
        <v>100</v>
      </c>
      <c r="I18" s="12">
        <v>100</v>
      </c>
      <c r="J18" s="12" t="s">
        <v>196</v>
      </c>
      <c r="K18" s="12">
        <v>100</v>
      </c>
      <c r="L18" s="12">
        <v>100</v>
      </c>
      <c r="M18" s="12">
        <v>100</v>
      </c>
      <c r="N18" s="12">
        <v>100</v>
      </c>
      <c r="O18" s="12">
        <v>100</v>
      </c>
      <c r="P18" s="12">
        <v>100</v>
      </c>
      <c r="Q18" s="12">
        <v>100</v>
      </c>
      <c r="R18" s="12">
        <v>100</v>
      </c>
      <c r="S18" s="12">
        <v>100</v>
      </c>
      <c r="T18" s="12">
        <v>100</v>
      </c>
      <c r="U18" s="12">
        <v>100</v>
      </c>
      <c r="V18" s="12">
        <v>100</v>
      </c>
      <c r="W18" s="12">
        <v>100</v>
      </c>
      <c r="X18" s="12">
        <v>100</v>
      </c>
      <c r="Y18" s="12">
        <v>100</v>
      </c>
      <c r="Z18" s="12">
        <v>100</v>
      </c>
      <c r="AA18" s="12">
        <v>100</v>
      </c>
      <c r="AB18" s="12">
        <v>100</v>
      </c>
      <c r="AC18" s="12">
        <v>100</v>
      </c>
      <c r="AD18" s="12">
        <v>100</v>
      </c>
      <c r="AE18" s="12">
        <v>100</v>
      </c>
      <c r="AF18" s="12">
        <v>100</v>
      </c>
      <c r="AG18" s="12">
        <v>100</v>
      </c>
      <c r="AH18" s="12">
        <v>100</v>
      </c>
      <c r="AI18" s="12">
        <v>100</v>
      </c>
      <c r="AJ18" s="12">
        <v>100</v>
      </c>
      <c r="AK18" s="12">
        <v>100</v>
      </c>
      <c r="AL18" s="12">
        <v>100</v>
      </c>
      <c r="AM18" s="12">
        <v>100</v>
      </c>
      <c r="AN18" s="12">
        <v>100</v>
      </c>
      <c r="AO18" s="12">
        <v>100</v>
      </c>
      <c r="AP18" s="12">
        <v>100</v>
      </c>
      <c r="AQ18" s="12">
        <v>100</v>
      </c>
      <c r="AR18" s="12">
        <v>100</v>
      </c>
      <c r="AS18" s="12">
        <v>100</v>
      </c>
      <c r="AT18" s="12">
        <v>100</v>
      </c>
      <c r="AU18" s="12">
        <v>100</v>
      </c>
      <c r="AV18" s="12">
        <v>100</v>
      </c>
      <c r="AW18" s="12">
        <v>100</v>
      </c>
      <c r="AX18" s="12">
        <v>100</v>
      </c>
      <c r="AY18" s="12">
        <v>100</v>
      </c>
      <c r="AZ18" s="12">
        <v>100</v>
      </c>
      <c r="BA18" s="12">
        <v>100</v>
      </c>
      <c r="BB18" s="12">
        <v>100</v>
      </c>
      <c r="BC18" s="12">
        <v>100</v>
      </c>
      <c r="BD18" s="13">
        <v>100</v>
      </c>
    </row>
    <row r="19" spans="1:56" ht="15.75" thickBot="1" x14ac:dyDescent="0.25">
      <c r="A19" s="2" t="s">
        <v>18</v>
      </c>
      <c r="B19" s="35">
        <f t="shared" si="0"/>
        <v>11</v>
      </c>
      <c r="C19" s="20">
        <f>AVERAGE('Data as a Range'!$D19,'Data as a Range'!$E19)</f>
        <v>98</v>
      </c>
      <c r="D19" s="12">
        <v>99</v>
      </c>
      <c r="E19" s="12">
        <v>97</v>
      </c>
      <c r="F19" s="12">
        <v>98</v>
      </c>
      <c r="G19" s="12">
        <v>99</v>
      </c>
      <c r="H19" s="12">
        <v>96</v>
      </c>
      <c r="I19" s="12">
        <v>97</v>
      </c>
      <c r="J19" s="12">
        <v>99</v>
      </c>
      <c r="K19" s="12">
        <v>96</v>
      </c>
      <c r="L19" s="12">
        <v>97</v>
      </c>
      <c r="M19" s="12">
        <v>99</v>
      </c>
      <c r="N19" s="12">
        <v>95</v>
      </c>
      <c r="O19" s="12">
        <v>96</v>
      </c>
      <c r="P19" s="12">
        <v>98</v>
      </c>
      <c r="Q19" s="12">
        <v>94</v>
      </c>
      <c r="R19" s="12">
        <v>95</v>
      </c>
      <c r="S19" s="12">
        <v>98</v>
      </c>
      <c r="T19" s="12">
        <v>93</v>
      </c>
      <c r="U19" s="12">
        <v>95</v>
      </c>
      <c r="V19" s="12">
        <v>97</v>
      </c>
      <c r="W19" s="12">
        <v>93</v>
      </c>
      <c r="X19" s="12">
        <v>94</v>
      </c>
      <c r="Y19" s="12">
        <v>97</v>
      </c>
      <c r="Z19" s="12">
        <v>92</v>
      </c>
      <c r="AA19" s="12">
        <v>93</v>
      </c>
      <c r="AB19" s="12">
        <v>96</v>
      </c>
      <c r="AC19" s="12">
        <v>91</v>
      </c>
      <c r="AD19" s="12">
        <v>93</v>
      </c>
      <c r="AE19" s="12">
        <v>96</v>
      </c>
      <c r="AF19" s="12">
        <v>90</v>
      </c>
      <c r="AG19" s="12">
        <v>92</v>
      </c>
      <c r="AH19" s="12">
        <v>95</v>
      </c>
      <c r="AI19" s="12">
        <v>89</v>
      </c>
      <c r="AJ19" s="12">
        <v>91</v>
      </c>
      <c r="AK19" s="12">
        <v>94</v>
      </c>
      <c r="AL19" s="12">
        <v>89</v>
      </c>
      <c r="AM19" s="12">
        <v>91</v>
      </c>
      <c r="AN19" s="12">
        <v>94</v>
      </c>
      <c r="AO19" s="12">
        <v>88</v>
      </c>
      <c r="AP19" s="12">
        <v>90</v>
      </c>
      <c r="AQ19" s="12">
        <v>93</v>
      </c>
      <c r="AR19" s="12">
        <v>87</v>
      </c>
      <c r="AS19" s="12">
        <v>89</v>
      </c>
      <c r="AT19" s="12">
        <v>93</v>
      </c>
      <c r="AU19" s="12">
        <v>87</v>
      </c>
      <c r="AV19" s="12">
        <v>89</v>
      </c>
      <c r="AW19" s="12">
        <v>92</v>
      </c>
      <c r="AX19" s="12">
        <v>86</v>
      </c>
      <c r="AY19" s="12">
        <v>88</v>
      </c>
      <c r="AZ19" s="12">
        <v>92</v>
      </c>
      <c r="BA19" s="12">
        <v>85</v>
      </c>
      <c r="BB19" s="12">
        <v>87</v>
      </c>
      <c r="BC19" s="12">
        <v>91</v>
      </c>
      <c r="BD19" s="13">
        <v>84</v>
      </c>
    </row>
    <row r="20" spans="1:56" ht="15.75" thickBot="1" x14ac:dyDescent="0.25">
      <c r="A20" s="2" t="s">
        <v>19</v>
      </c>
      <c r="B20" s="35">
        <f t="shared" si="0"/>
        <v>6</v>
      </c>
      <c r="C20" s="31">
        <f>AVERAGE('Data as a Range'!$D20,'Data as a Range'!$E20)</f>
        <v>67</v>
      </c>
      <c r="D20" s="12">
        <v>76</v>
      </c>
      <c r="E20" s="12">
        <v>58</v>
      </c>
      <c r="F20" s="12">
        <v>66</v>
      </c>
      <c r="G20" s="12">
        <v>76</v>
      </c>
      <c r="H20" s="12">
        <v>58</v>
      </c>
      <c r="I20" s="12">
        <v>66</v>
      </c>
      <c r="J20" s="12">
        <v>76</v>
      </c>
      <c r="K20" s="12">
        <v>58</v>
      </c>
      <c r="L20" s="12">
        <v>66</v>
      </c>
      <c r="M20" s="12">
        <v>76</v>
      </c>
      <c r="N20" s="12">
        <v>58</v>
      </c>
      <c r="O20" s="12">
        <v>66</v>
      </c>
      <c r="P20" s="12">
        <v>76</v>
      </c>
      <c r="Q20" s="12">
        <v>57</v>
      </c>
      <c r="R20" s="12">
        <v>65</v>
      </c>
      <c r="S20" s="12">
        <v>76</v>
      </c>
      <c r="T20" s="12">
        <v>57</v>
      </c>
      <c r="U20" s="12">
        <v>65</v>
      </c>
      <c r="V20" s="12">
        <v>76</v>
      </c>
      <c r="W20" s="12">
        <v>56</v>
      </c>
      <c r="X20" s="12">
        <v>65</v>
      </c>
      <c r="Y20" s="12">
        <v>76</v>
      </c>
      <c r="Z20" s="12">
        <v>56</v>
      </c>
      <c r="AA20" s="12">
        <v>64</v>
      </c>
      <c r="AB20" s="12">
        <v>76</v>
      </c>
      <c r="AC20" s="12">
        <v>56</v>
      </c>
      <c r="AD20" s="12">
        <v>64</v>
      </c>
      <c r="AE20" s="12">
        <v>76</v>
      </c>
      <c r="AF20" s="12">
        <v>55</v>
      </c>
      <c r="AG20" s="12">
        <v>64</v>
      </c>
      <c r="AH20" s="12">
        <v>76</v>
      </c>
      <c r="AI20" s="12">
        <v>55</v>
      </c>
      <c r="AJ20" s="12">
        <v>63</v>
      </c>
      <c r="AK20" s="12">
        <v>76</v>
      </c>
      <c r="AL20" s="12">
        <v>55</v>
      </c>
      <c r="AM20" s="12">
        <v>63</v>
      </c>
      <c r="AN20" s="12">
        <v>76</v>
      </c>
      <c r="AO20" s="12">
        <v>54</v>
      </c>
      <c r="AP20" s="12">
        <v>63</v>
      </c>
      <c r="AQ20" s="12">
        <v>76</v>
      </c>
      <c r="AR20" s="12">
        <v>54</v>
      </c>
      <c r="AS20" s="12">
        <v>62</v>
      </c>
      <c r="AT20" s="12">
        <v>76</v>
      </c>
      <c r="AU20" s="12">
        <v>53</v>
      </c>
      <c r="AV20" s="12">
        <v>62</v>
      </c>
      <c r="AW20" s="12">
        <v>77</v>
      </c>
      <c r="AX20" s="12">
        <v>53</v>
      </c>
      <c r="AY20" s="12">
        <v>62</v>
      </c>
      <c r="AZ20" s="12">
        <v>77</v>
      </c>
      <c r="BA20" s="12">
        <v>52</v>
      </c>
      <c r="BB20" s="12">
        <v>61</v>
      </c>
      <c r="BC20" s="12">
        <v>77</v>
      </c>
      <c r="BD20" s="13">
        <v>52</v>
      </c>
    </row>
    <row r="21" spans="1:56" ht="15.75" thickBot="1" x14ac:dyDescent="0.25">
      <c r="A21" s="2" t="s">
        <v>20</v>
      </c>
      <c r="B21" s="35">
        <f t="shared" si="0"/>
        <v>14.5</v>
      </c>
      <c r="C21" s="20">
        <f>AVERAGE('Data as a Range'!$D21,'Data as a Range'!$E21)</f>
        <v>97.5</v>
      </c>
      <c r="D21" s="12">
        <v>98</v>
      </c>
      <c r="E21" s="12">
        <v>97</v>
      </c>
      <c r="F21" s="12">
        <v>97</v>
      </c>
      <c r="G21" s="12">
        <v>98</v>
      </c>
      <c r="H21" s="12">
        <v>97</v>
      </c>
      <c r="I21" s="12">
        <v>97</v>
      </c>
      <c r="J21" s="12">
        <v>98</v>
      </c>
      <c r="K21" s="12">
        <v>96</v>
      </c>
      <c r="L21" s="12">
        <v>96</v>
      </c>
      <c r="M21" s="12">
        <v>98</v>
      </c>
      <c r="N21" s="12">
        <v>95</v>
      </c>
      <c r="O21" s="12">
        <v>95</v>
      </c>
      <c r="P21" s="12">
        <v>98</v>
      </c>
      <c r="Q21" s="12">
        <v>94</v>
      </c>
      <c r="R21" s="12">
        <v>94</v>
      </c>
      <c r="S21" s="12">
        <v>98</v>
      </c>
      <c r="T21" s="12">
        <v>93</v>
      </c>
      <c r="U21" s="12">
        <v>94</v>
      </c>
      <c r="V21" s="12">
        <v>97</v>
      </c>
      <c r="W21" s="12">
        <v>91</v>
      </c>
      <c r="X21" s="12">
        <v>93</v>
      </c>
      <c r="Y21" s="12">
        <v>97</v>
      </c>
      <c r="Z21" s="12">
        <v>90</v>
      </c>
      <c r="AA21" s="12">
        <v>92</v>
      </c>
      <c r="AB21" s="12">
        <v>97</v>
      </c>
      <c r="AC21" s="12">
        <v>89</v>
      </c>
      <c r="AD21" s="12">
        <v>91</v>
      </c>
      <c r="AE21" s="12">
        <v>97</v>
      </c>
      <c r="AF21" s="12">
        <v>88</v>
      </c>
      <c r="AG21" s="12">
        <v>90</v>
      </c>
      <c r="AH21" s="12">
        <v>97</v>
      </c>
      <c r="AI21" s="12">
        <v>87</v>
      </c>
      <c r="AJ21" s="12">
        <v>89</v>
      </c>
      <c r="AK21" s="12">
        <v>97</v>
      </c>
      <c r="AL21" s="12">
        <v>86</v>
      </c>
      <c r="AM21" s="12">
        <v>88</v>
      </c>
      <c r="AN21" s="12">
        <v>96</v>
      </c>
      <c r="AO21" s="12">
        <v>84</v>
      </c>
      <c r="AP21" s="12">
        <v>87</v>
      </c>
      <c r="AQ21" s="12">
        <v>96</v>
      </c>
      <c r="AR21" s="12">
        <v>83</v>
      </c>
      <c r="AS21" s="12">
        <v>86</v>
      </c>
      <c r="AT21" s="12">
        <v>96</v>
      </c>
      <c r="AU21" s="12">
        <v>82</v>
      </c>
      <c r="AV21" s="12">
        <v>85</v>
      </c>
      <c r="AW21" s="12">
        <v>96</v>
      </c>
      <c r="AX21" s="12">
        <v>81</v>
      </c>
      <c r="AY21" s="12">
        <v>84</v>
      </c>
      <c r="AZ21" s="12">
        <v>96</v>
      </c>
      <c r="BA21" s="12">
        <v>80</v>
      </c>
      <c r="BB21" s="12">
        <v>83</v>
      </c>
      <c r="BC21" s="12">
        <v>96</v>
      </c>
      <c r="BD21" s="13">
        <v>78</v>
      </c>
    </row>
    <row r="22" spans="1:56" ht="75.75" thickBot="1" x14ac:dyDescent="0.25">
      <c r="A22" s="2" t="s">
        <v>21</v>
      </c>
      <c r="B22" s="35">
        <f t="shared" si="0"/>
        <v>9.5</v>
      </c>
      <c r="C22" s="31">
        <f>AVERAGE('Data as a Range'!$D22,'Data as a Range'!$E22)</f>
        <v>88.5</v>
      </c>
      <c r="D22" s="12">
        <v>99</v>
      </c>
      <c r="E22" s="12">
        <v>78</v>
      </c>
      <c r="F22" s="12">
        <v>92</v>
      </c>
      <c r="G22" s="12">
        <v>99</v>
      </c>
      <c r="H22" s="12">
        <v>77</v>
      </c>
      <c r="I22" s="12">
        <v>91</v>
      </c>
      <c r="J22" s="12">
        <v>99</v>
      </c>
      <c r="K22" s="12">
        <v>75</v>
      </c>
      <c r="L22" s="12">
        <v>91</v>
      </c>
      <c r="M22" s="12">
        <v>99</v>
      </c>
      <c r="N22" s="12">
        <v>74</v>
      </c>
      <c r="O22" s="12">
        <v>90</v>
      </c>
      <c r="P22" s="12">
        <v>98</v>
      </c>
      <c r="Q22" s="12">
        <v>73</v>
      </c>
      <c r="R22" s="12">
        <v>89</v>
      </c>
      <c r="S22" s="12">
        <v>98</v>
      </c>
      <c r="T22" s="12">
        <v>71</v>
      </c>
      <c r="U22" s="12">
        <v>89</v>
      </c>
      <c r="V22" s="12">
        <v>98</v>
      </c>
      <c r="W22" s="12">
        <v>70</v>
      </c>
      <c r="X22" s="12">
        <v>88</v>
      </c>
      <c r="Y22" s="12">
        <v>98</v>
      </c>
      <c r="Z22" s="12">
        <v>69</v>
      </c>
      <c r="AA22" s="12">
        <v>87</v>
      </c>
      <c r="AB22" s="12">
        <v>97</v>
      </c>
      <c r="AC22" s="12">
        <v>67</v>
      </c>
      <c r="AD22" s="12">
        <v>86</v>
      </c>
      <c r="AE22" s="12">
        <v>97</v>
      </c>
      <c r="AF22" s="12">
        <v>66</v>
      </c>
      <c r="AG22" s="12">
        <v>86</v>
      </c>
      <c r="AH22" s="12">
        <v>97</v>
      </c>
      <c r="AI22" s="12">
        <v>64</v>
      </c>
      <c r="AJ22" s="12">
        <v>85</v>
      </c>
      <c r="AK22" s="12">
        <v>97</v>
      </c>
      <c r="AL22" s="12">
        <v>63</v>
      </c>
      <c r="AM22" s="12">
        <v>84</v>
      </c>
      <c r="AN22" s="12">
        <v>96</v>
      </c>
      <c r="AO22" s="12">
        <v>61</v>
      </c>
      <c r="AP22" s="12">
        <v>83</v>
      </c>
      <c r="AQ22" s="12">
        <v>96</v>
      </c>
      <c r="AR22" s="12">
        <v>60</v>
      </c>
      <c r="AS22" s="12">
        <v>82</v>
      </c>
      <c r="AT22" s="12">
        <v>96</v>
      </c>
      <c r="AU22" s="12">
        <v>59</v>
      </c>
      <c r="AV22" s="12">
        <v>81</v>
      </c>
      <c r="AW22" s="12">
        <v>96</v>
      </c>
      <c r="AX22" s="12">
        <v>57</v>
      </c>
      <c r="AY22" s="12">
        <v>80</v>
      </c>
      <c r="AZ22" s="12">
        <v>95</v>
      </c>
      <c r="BA22" s="12">
        <v>56</v>
      </c>
      <c r="BB22" s="12">
        <v>79</v>
      </c>
      <c r="BC22" s="12">
        <v>95</v>
      </c>
      <c r="BD22" s="13">
        <v>54</v>
      </c>
    </row>
    <row r="23" spans="1:56" ht="60.75" thickBot="1" x14ac:dyDescent="0.25">
      <c r="A23" s="2" t="s">
        <v>22</v>
      </c>
      <c r="B23" s="35">
        <f t="shared" si="0"/>
        <v>-1</v>
      </c>
      <c r="C23" s="20">
        <f>AVERAGE('Data as a Range'!$D23,'Data as a Range'!$E23)</f>
        <v>96</v>
      </c>
      <c r="D23" s="12">
        <v>95</v>
      </c>
      <c r="E23" s="12">
        <v>97</v>
      </c>
      <c r="F23" s="12">
        <v>96</v>
      </c>
      <c r="G23" s="12">
        <v>95</v>
      </c>
      <c r="H23" s="12">
        <v>97</v>
      </c>
      <c r="I23" s="12">
        <v>96</v>
      </c>
      <c r="J23" s="12">
        <v>95</v>
      </c>
      <c r="K23" s="12">
        <v>97</v>
      </c>
      <c r="L23" s="12">
        <v>96</v>
      </c>
      <c r="M23" s="12">
        <v>95</v>
      </c>
      <c r="N23" s="12">
        <v>97</v>
      </c>
      <c r="O23" s="12">
        <v>96</v>
      </c>
      <c r="P23" s="12">
        <v>95</v>
      </c>
      <c r="Q23" s="12">
        <v>97</v>
      </c>
      <c r="R23" s="12">
        <v>96</v>
      </c>
      <c r="S23" s="12">
        <v>95</v>
      </c>
      <c r="T23" s="12">
        <v>97</v>
      </c>
      <c r="U23" s="12">
        <v>97</v>
      </c>
      <c r="V23" s="12">
        <v>96</v>
      </c>
      <c r="W23" s="12">
        <v>97</v>
      </c>
      <c r="X23" s="12">
        <v>97</v>
      </c>
      <c r="Y23" s="12">
        <v>96</v>
      </c>
      <c r="Z23" s="12">
        <v>97</v>
      </c>
      <c r="AA23" s="12">
        <v>97</v>
      </c>
      <c r="AB23" s="12">
        <v>96</v>
      </c>
      <c r="AC23" s="12">
        <v>97</v>
      </c>
      <c r="AD23" s="12">
        <v>97</v>
      </c>
      <c r="AE23" s="12">
        <v>96</v>
      </c>
      <c r="AF23" s="12">
        <v>97</v>
      </c>
      <c r="AG23" s="12">
        <v>97</v>
      </c>
      <c r="AH23" s="12">
        <v>97</v>
      </c>
      <c r="AI23" s="12">
        <v>97</v>
      </c>
      <c r="AJ23" s="12">
        <v>97</v>
      </c>
      <c r="AK23" s="12">
        <v>97</v>
      </c>
      <c r="AL23" s="12">
        <v>97</v>
      </c>
      <c r="AM23" s="12">
        <v>97</v>
      </c>
      <c r="AN23" s="12">
        <v>97</v>
      </c>
      <c r="AO23" s="12">
        <v>97</v>
      </c>
      <c r="AP23" s="12">
        <v>97</v>
      </c>
      <c r="AQ23" s="12">
        <v>98</v>
      </c>
      <c r="AR23" s="12">
        <v>97</v>
      </c>
      <c r="AS23" s="12">
        <v>97</v>
      </c>
      <c r="AT23" s="12">
        <v>98</v>
      </c>
      <c r="AU23" s="12">
        <v>97</v>
      </c>
      <c r="AV23" s="12">
        <v>97</v>
      </c>
      <c r="AW23" s="12">
        <v>98</v>
      </c>
      <c r="AX23" s="12">
        <v>96</v>
      </c>
      <c r="AY23" s="12">
        <v>97</v>
      </c>
      <c r="AZ23" s="12">
        <v>98</v>
      </c>
      <c r="BA23" s="12">
        <v>96</v>
      </c>
      <c r="BB23" s="12">
        <v>97</v>
      </c>
      <c r="BC23" s="12">
        <v>99</v>
      </c>
      <c r="BD23" s="13">
        <v>96</v>
      </c>
    </row>
    <row r="24" spans="1:56" ht="30.75" thickBot="1" x14ac:dyDescent="0.25">
      <c r="A24" s="2" t="s">
        <v>23</v>
      </c>
      <c r="B24" s="35">
        <f t="shared" si="0"/>
        <v>11.5</v>
      </c>
      <c r="C24" s="31">
        <f>AVERAGE('Data as a Range'!$D24,'Data as a Range'!$E24)</f>
        <v>86.5</v>
      </c>
      <c r="D24" s="12">
        <v>97</v>
      </c>
      <c r="E24" s="12">
        <v>76</v>
      </c>
      <c r="F24" s="12">
        <v>89</v>
      </c>
      <c r="G24" s="12">
        <v>97</v>
      </c>
      <c r="H24" s="12">
        <v>74</v>
      </c>
      <c r="I24" s="12">
        <v>88</v>
      </c>
      <c r="J24" s="12">
        <v>97</v>
      </c>
      <c r="K24" s="12">
        <v>72</v>
      </c>
      <c r="L24" s="12">
        <v>87</v>
      </c>
      <c r="M24" s="12">
        <v>96</v>
      </c>
      <c r="N24" s="12">
        <v>70</v>
      </c>
      <c r="O24" s="12">
        <v>86</v>
      </c>
      <c r="P24" s="12">
        <v>96</v>
      </c>
      <c r="Q24" s="12">
        <v>68</v>
      </c>
      <c r="R24" s="12">
        <v>85</v>
      </c>
      <c r="S24" s="12">
        <v>96</v>
      </c>
      <c r="T24" s="12">
        <v>66</v>
      </c>
      <c r="U24" s="12">
        <v>84</v>
      </c>
      <c r="V24" s="12">
        <v>95</v>
      </c>
      <c r="W24" s="12">
        <v>65</v>
      </c>
      <c r="X24" s="12">
        <v>83</v>
      </c>
      <c r="Y24" s="12">
        <v>95</v>
      </c>
      <c r="Z24" s="12">
        <v>63</v>
      </c>
      <c r="AA24" s="12">
        <v>82</v>
      </c>
      <c r="AB24" s="12">
        <v>95</v>
      </c>
      <c r="AC24" s="12">
        <v>61</v>
      </c>
      <c r="AD24" s="12">
        <v>80</v>
      </c>
      <c r="AE24" s="12">
        <v>95</v>
      </c>
      <c r="AF24" s="12">
        <v>59</v>
      </c>
      <c r="AG24" s="12">
        <v>79</v>
      </c>
      <c r="AH24" s="12">
        <v>94</v>
      </c>
      <c r="AI24" s="12">
        <v>58</v>
      </c>
      <c r="AJ24" s="12">
        <v>77</v>
      </c>
      <c r="AK24" s="12">
        <v>94</v>
      </c>
      <c r="AL24" s="12">
        <v>56</v>
      </c>
      <c r="AM24" s="12">
        <v>76</v>
      </c>
      <c r="AN24" s="12">
        <v>94</v>
      </c>
      <c r="AO24" s="12">
        <v>54</v>
      </c>
      <c r="AP24" s="12">
        <v>76</v>
      </c>
      <c r="AQ24" s="12">
        <v>94</v>
      </c>
      <c r="AR24" s="12">
        <v>54</v>
      </c>
      <c r="AS24" s="12">
        <v>76</v>
      </c>
      <c r="AT24" s="12">
        <v>94</v>
      </c>
      <c r="AU24" s="12">
        <v>54</v>
      </c>
      <c r="AV24" s="12">
        <v>76</v>
      </c>
      <c r="AW24" s="12">
        <v>94</v>
      </c>
      <c r="AX24" s="12">
        <v>54</v>
      </c>
      <c r="AY24" s="12">
        <v>76</v>
      </c>
      <c r="AZ24" s="12">
        <v>94</v>
      </c>
      <c r="BA24" s="12">
        <v>54</v>
      </c>
      <c r="BB24" s="12">
        <v>75</v>
      </c>
      <c r="BC24" s="12">
        <v>94</v>
      </c>
      <c r="BD24" s="13">
        <v>54</v>
      </c>
    </row>
    <row r="25" spans="1:56" ht="15.75" thickBot="1" x14ac:dyDescent="0.25">
      <c r="A25" s="2" t="s">
        <v>24</v>
      </c>
      <c r="B25" s="35">
        <f t="shared" si="0"/>
        <v>1</v>
      </c>
      <c r="C25" s="20">
        <f>AVERAGE('Data as a Range'!$D25,'Data as a Range'!$E25)</f>
        <v>95</v>
      </c>
      <c r="D25" s="12">
        <v>100</v>
      </c>
      <c r="E25" s="12">
        <v>90</v>
      </c>
      <c r="F25" s="12">
        <v>98</v>
      </c>
      <c r="G25" s="12">
        <v>99</v>
      </c>
      <c r="H25" s="12">
        <v>88</v>
      </c>
      <c r="I25" s="12">
        <v>98</v>
      </c>
      <c r="J25" s="12">
        <v>99</v>
      </c>
      <c r="K25" s="12">
        <v>87</v>
      </c>
      <c r="L25" s="12">
        <v>97</v>
      </c>
      <c r="M25" s="12">
        <v>99</v>
      </c>
      <c r="N25" s="12">
        <v>86</v>
      </c>
      <c r="O25" s="12">
        <v>97</v>
      </c>
      <c r="P25" s="12">
        <v>99</v>
      </c>
      <c r="Q25" s="12">
        <v>85</v>
      </c>
      <c r="R25" s="12">
        <v>97</v>
      </c>
      <c r="S25" s="12">
        <v>99</v>
      </c>
      <c r="T25" s="12">
        <v>84</v>
      </c>
      <c r="U25" s="12">
        <v>97</v>
      </c>
      <c r="V25" s="12">
        <v>99</v>
      </c>
      <c r="W25" s="12">
        <v>84</v>
      </c>
      <c r="X25" s="12">
        <v>96</v>
      </c>
      <c r="Y25" s="12">
        <v>99</v>
      </c>
      <c r="Z25" s="12">
        <v>83</v>
      </c>
      <c r="AA25" s="12">
        <v>96</v>
      </c>
      <c r="AB25" s="12">
        <v>99</v>
      </c>
      <c r="AC25" s="12">
        <v>82</v>
      </c>
      <c r="AD25" s="12">
        <v>96</v>
      </c>
      <c r="AE25" s="12">
        <v>99</v>
      </c>
      <c r="AF25" s="12">
        <v>81</v>
      </c>
      <c r="AG25" s="12">
        <v>96</v>
      </c>
      <c r="AH25" s="12">
        <v>99</v>
      </c>
      <c r="AI25" s="12">
        <v>80</v>
      </c>
      <c r="AJ25" s="12">
        <v>95</v>
      </c>
      <c r="AK25" s="12">
        <v>99</v>
      </c>
      <c r="AL25" s="12">
        <v>79</v>
      </c>
      <c r="AM25" s="12">
        <v>95</v>
      </c>
      <c r="AN25" s="12">
        <v>99</v>
      </c>
      <c r="AO25" s="12">
        <v>78</v>
      </c>
      <c r="AP25" s="12">
        <v>95</v>
      </c>
      <c r="AQ25" s="12">
        <v>98</v>
      </c>
      <c r="AR25" s="12">
        <v>78</v>
      </c>
      <c r="AS25" s="12">
        <v>95</v>
      </c>
      <c r="AT25" s="12">
        <v>98</v>
      </c>
      <c r="AU25" s="12">
        <v>77</v>
      </c>
      <c r="AV25" s="12">
        <v>94</v>
      </c>
      <c r="AW25" s="12">
        <v>98</v>
      </c>
      <c r="AX25" s="12">
        <v>76</v>
      </c>
      <c r="AY25" s="12">
        <v>94</v>
      </c>
      <c r="AZ25" s="12">
        <v>98</v>
      </c>
      <c r="BA25" s="12">
        <v>75</v>
      </c>
      <c r="BB25" s="12">
        <v>94</v>
      </c>
      <c r="BC25" s="12">
        <v>98</v>
      </c>
      <c r="BD25" s="13">
        <v>74</v>
      </c>
    </row>
    <row r="26" spans="1:56" ht="45.75" thickBot="1" x14ac:dyDescent="0.25">
      <c r="A26" s="2" t="s">
        <v>25</v>
      </c>
      <c r="B26" s="35">
        <f t="shared" si="0"/>
        <v>0</v>
      </c>
      <c r="C26" s="31">
        <v>100</v>
      </c>
      <c r="D26" s="12" t="s">
        <v>1</v>
      </c>
      <c r="E26" s="12" t="s">
        <v>1</v>
      </c>
      <c r="F26" s="12">
        <v>100</v>
      </c>
      <c r="G26" s="12" t="s">
        <v>1</v>
      </c>
      <c r="H26" s="12" t="s">
        <v>1</v>
      </c>
      <c r="I26" s="12">
        <v>100</v>
      </c>
      <c r="J26" s="12" t="s">
        <v>1</v>
      </c>
      <c r="K26" s="12" t="s">
        <v>1</v>
      </c>
      <c r="L26" s="12">
        <v>100</v>
      </c>
      <c r="M26" s="12" t="s">
        <v>1</v>
      </c>
      <c r="N26" s="12" t="s">
        <v>1</v>
      </c>
      <c r="O26" s="12">
        <v>100</v>
      </c>
      <c r="P26" s="12" t="s">
        <v>1</v>
      </c>
      <c r="Q26" s="12" t="s">
        <v>1</v>
      </c>
      <c r="R26" s="12">
        <v>100</v>
      </c>
      <c r="S26" s="12" t="s">
        <v>1</v>
      </c>
      <c r="T26" s="12" t="s">
        <v>1</v>
      </c>
      <c r="U26" s="12">
        <v>100</v>
      </c>
      <c r="V26" s="12" t="s">
        <v>1</v>
      </c>
      <c r="W26" s="12" t="s">
        <v>1</v>
      </c>
      <c r="X26" s="12">
        <v>100</v>
      </c>
      <c r="Y26" s="12" t="s">
        <v>1</v>
      </c>
      <c r="Z26" s="12" t="s">
        <v>1</v>
      </c>
      <c r="AA26" s="12">
        <v>100</v>
      </c>
      <c r="AB26" s="12" t="s">
        <v>1</v>
      </c>
      <c r="AC26" s="12" t="s">
        <v>1</v>
      </c>
      <c r="AD26" s="12">
        <v>100</v>
      </c>
      <c r="AE26" s="12" t="s">
        <v>1</v>
      </c>
      <c r="AF26" s="12" t="s">
        <v>1</v>
      </c>
      <c r="AG26" s="12">
        <v>100</v>
      </c>
      <c r="AH26" s="12" t="s">
        <v>1</v>
      </c>
      <c r="AI26" s="12" t="s">
        <v>1</v>
      </c>
      <c r="AJ26" s="12">
        <v>100</v>
      </c>
      <c r="AK26" s="12" t="s">
        <v>1</v>
      </c>
      <c r="AL26" s="12" t="s">
        <v>1</v>
      </c>
      <c r="AM26" s="12">
        <v>100</v>
      </c>
      <c r="AN26" s="12" t="s">
        <v>1</v>
      </c>
      <c r="AO26" s="12" t="s">
        <v>1</v>
      </c>
      <c r="AP26" s="12">
        <v>100</v>
      </c>
      <c r="AQ26" s="12" t="s">
        <v>1</v>
      </c>
      <c r="AR26" s="12" t="s">
        <v>1</v>
      </c>
      <c r="AS26" s="12">
        <v>100</v>
      </c>
      <c r="AT26" s="12" t="s">
        <v>1</v>
      </c>
      <c r="AU26" s="12" t="s">
        <v>1</v>
      </c>
      <c r="AV26" s="12">
        <v>100</v>
      </c>
      <c r="AW26" s="12" t="s">
        <v>1</v>
      </c>
      <c r="AX26" s="12" t="s">
        <v>1</v>
      </c>
      <c r="AY26" s="12">
        <v>100</v>
      </c>
      <c r="AZ26" s="12" t="s">
        <v>1</v>
      </c>
      <c r="BA26" s="12" t="s">
        <v>1</v>
      </c>
      <c r="BB26" s="12">
        <v>100</v>
      </c>
      <c r="BC26" s="12" t="s">
        <v>1</v>
      </c>
      <c r="BD26" s="13" t="s">
        <v>1</v>
      </c>
    </row>
    <row r="27" spans="1:56" ht="30.75" thickBot="1" x14ac:dyDescent="0.25">
      <c r="A27" s="2" t="s">
        <v>26</v>
      </c>
      <c r="B27" s="35">
        <f t="shared" si="0"/>
        <v>-1.5</v>
      </c>
      <c r="C27" s="20">
        <f>AVERAGE('Data as a Range'!$D27,'Data as a Range'!$E27)</f>
        <v>98.5</v>
      </c>
      <c r="D27" s="12">
        <v>99</v>
      </c>
      <c r="E27" s="12">
        <v>98</v>
      </c>
      <c r="F27" s="12">
        <v>99</v>
      </c>
      <c r="G27" s="12">
        <v>99</v>
      </c>
      <c r="H27" s="12">
        <v>98</v>
      </c>
      <c r="I27" s="12">
        <v>99</v>
      </c>
      <c r="J27" s="12">
        <v>100</v>
      </c>
      <c r="K27" s="12">
        <v>98</v>
      </c>
      <c r="L27" s="12">
        <v>99</v>
      </c>
      <c r="M27" s="12">
        <v>100</v>
      </c>
      <c r="N27" s="12">
        <v>98</v>
      </c>
      <c r="O27" s="12">
        <v>99</v>
      </c>
      <c r="P27" s="12">
        <v>100</v>
      </c>
      <c r="Q27" s="12">
        <v>98</v>
      </c>
      <c r="R27" s="12">
        <v>99</v>
      </c>
      <c r="S27" s="12">
        <v>100</v>
      </c>
      <c r="T27" s="12">
        <v>99</v>
      </c>
      <c r="U27" s="12">
        <v>99</v>
      </c>
      <c r="V27" s="12">
        <v>100</v>
      </c>
      <c r="W27" s="12">
        <v>99</v>
      </c>
      <c r="X27" s="12">
        <v>99</v>
      </c>
      <c r="Y27" s="12">
        <v>100</v>
      </c>
      <c r="Z27" s="12">
        <v>99</v>
      </c>
      <c r="AA27" s="12">
        <v>99</v>
      </c>
      <c r="AB27" s="12">
        <v>100</v>
      </c>
      <c r="AC27" s="12">
        <v>99</v>
      </c>
      <c r="AD27" s="12">
        <v>99</v>
      </c>
      <c r="AE27" s="12">
        <v>100</v>
      </c>
      <c r="AF27" s="12">
        <v>99</v>
      </c>
      <c r="AG27" s="12">
        <v>100</v>
      </c>
      <c r="AH27" s="12">
        <v>100</v>
      </c>
      <c r="AI27" s="12">
        <v>99</v>
      </c>
      <c r="AJ27" s="12">
        <v>100</v>
      </c>
      <c r="AK27" s="12">
        <v>100</v>
      </c>
      <c r="AL27" s="12">
        <v>99</v>
      </c>
      <c r="AM27" s="12">
        <v>100</v>
      </c>
      <c r="AN27" s="12">
        <v>100</v>
      </c>
      <c r="AO27" s="12">
        <v>99</v>
      </c>
      <c r="AP27" s="12">
        <v>100</v>
      </c>
      <c r="AQ27" s="12">
        <v>100</v>
      </c>
      <c r="AR27" s="12">
        <v>99</v>
      </c>
      <c r="AS27" s="12">
        <v>100</v>
      </c>
      <c r="AT27" s="12">
        <v>100</v>
      </c>
      <c r="AU27" s="12">
        <v>99</v>
      </c>
      <c r="AV27" s="12">
        <v>100</v>
      </c>
      <c r="AW27" s="12">
        <v>100</v>
      </c>
      <c r="AX27" s="12">
        <v>99</v>
      </c>
      <c r="AY27" s="12">
        <v>100</v>
      </c>
      <c r="AZ27" s="12">
        <v>100</v>
      </c>
      <c r="BA27" s="12">
        <v>99</v>
      </c>
      <c r="BB27" s="12">
        <v>100</v>
      </c>
      <c r="BC27" s="12">
        <v>100</v>
      </c>
      <c r="BD27" s="13">
        <v>99</v>
      </c>
    </row>
    <row r="28" spans="1:56" ht="30.75" thickBot="1" x14ac:dyDescent="0.25">
      <c r="A28" s="2" t="s">
        <v>27</v>
      </c>
      <c r="B28" s="35">
        <f t="shared" si="0"/>
        <v>2.5</v>
      </c>
      <c r="C28" s="31">
        <f>AVERAGE('Data as a Range'!$D28,'Data as a Range'!$E28)</f>
        <v>57.5</v>
      </c>
      <c r="D28" s="12">
        <v>80</v>
      </c>
      <c r="E28" s="12">
        <v>35</v>
      </c>
      <c r="F28" s="12">
        <v>48</v>
      </c>
      <c r="G28" s="12">
        <v>79</v>
      </c>
      <c r="H28" s="12">
        <v>36</v>
      </c>
      <c r="I28" s="12">
        <v>49</v>
      </c>
      <c r="J28" s="12">
        <v>79</v>
      </c>
      <c r="K28" s="12">
        <v>37</v>
      </c>
      <c r="L28" s="12">
        <v>49</v>
      </c>
      <c r="M28" s="12">
        <v>79</v>
      </c>
      <c r="N28" s="12">
        <v>38</v>
      </c>
      <c r="O28" s="12">
        <v>49</v>
      </c>
      <c r="P28" s="12">
        <v>78</v>
      </c>
      <c r="Q28" s="12">
        <v>39</v>
      </c>
      <c r="R28" s="12">
        <v>50</v>
      </c>
      <c r="S28" s="12">
        <v>78</v>
      </c>
      <c r="T28" s="12">
        <v>40</v>
      </c>
      <c r="U28" s="12">
        <v>50</v>
      </c>
      <c r="V28" s="12">
        <v>78</v>
      </c>
      <c r="W28" s="12">
        <v>41</v>
      </c>
      <c r="X28" s="12">
        <v>51</v>
      </c>
      <c r="Y28" s="12">
        <v>77</v>
      </c>
      <c r="Z28" s="12">
        <v>42</v>
      </c>
      <c r="AA28" s="12">
        <v>51</v>
      </c>
      <c r="AB28" s="12">
        <v>77</v>
      </c>
      <c r="AC28" s="12">
        <v>43</v>
      </c>
      <c r="AD28" s="12">
        <v>52</v>
      </c>
      <c r="AE28" s="12">
        <v>77</v>
      </c>
      <c r="AF28" s="12">
        <v>44</v>
      </c>
      <c r="AG28" s="12">
        <v>52</v>
      </c>
      <c r="AH28" s="12">
        <v>76</v>
      </c>
      <c r="AI28" s="12">
        <v>45</v>
      </c>
      <c r="AJ28" s="12">
        <v>53</v>
      </c>
      <c r="AK28" s="12">
        <v>76</v>
      </c>
      <c r="AL28" s="12">
        <v>46</v>
      </c>
      <c r="AM28" s="12">
        <v>53</v>
      </c>
      <c r="AN28" s="12">
        <v>75</v>
      </c>
      <c r="AO28" s="12">
        <v>47</v>
      </c>
      <c r="AP28" s="12">
        <v>54</v>
      </c>
      <c r="AQ28" s="12">
        <v>75</v>
      </c>
      <c r="AR28" s="12">
        <v>48</v>
      </c>
      <c r="AS28" s="12">
        <v>54</v>
      </c>
      <c r="AT28" s="12">
        <v>75</v>
      </c>
      <c r="AU28" s="12">
        <v>49</v>
      </c>
      <c r="AV28" s="12">
        <v>55</v>
      </c>
      <c r="AW28" s="12">
        <v>74</v>
      </c>
      <c r="AX28" s="12">
        <v>50</v>
      </c>
      <c r="AY28" s="12">
        <v>55</v>
      </c>
      <c r="AZ28" s="12">
        <v>74</v>
      </c>
      <c r="BA28" s="12">
        <v>51</v>
      </c>
      <c r="BB28" s="12">
        <v>55</v>
      </c>
      <c r="BC28" s="12">
        <v>74</v>
      </c>
      <c r="BD28" s="13">
        <v>51</v>
      </c>
    </row>
    <row r="29" spans="1:56" ht="15.75" thickBot="1" x14ac:dyDescent="0.25">
      <c r="A29" s="2" t="s">
        <v>28</v>
      </c>
      <c r="B29" s="35">
        <f t="shared" si="0"/>
        <v>22.5</v>
      </c>
      <c r="C29" s="20">
        <f>AVERAGE('Data as a Range'!$D29,'Data as a Range'!$E29)</f>
        <v>73.5</v>
      </c>
      <c r="D29" s="12">
        <v>90</v>
      </c>
      <c r="E29" s="12">
        <v>57</v>
      </c>
      <c r="F29" s="12">
        <v>60</v>
      </c>
      <c r="G29" s="12">
        <v>89</v>
      </c>
      <c r="H29" s="12">
        <v>56</v>
      </c>
      <c r="I29" s="12">
        <v>60</v>
      </c>
      <c r="J29" s="12">
        <v>89</v>
      </c>
      <c r="K29" s="12">
        <v>56</v>
      </c>
      <c r="L29" s="12">
        <v>59</v>
      </c>
      <c r="M29" s="12">
        <v>88</v>
      </c>
      <c r="N29" s="12">
        <v>55</v>
      </c>
      <c r="O29" s="12">
        <v>58</v>
      </c>
      <c r="P29" s="12">
        <v>88</v>
      </c>
      <c r="Q29" s="12">
        <v>55</v>
      </c>
      <c r="R29" s="12">
        <v>58</v>
      </c>
      <c r="S29" s="12">
        <v>88</v>
      </c>
      <c r="T29" s="12">
        <v>54</v>
      </c>
      <c r="U29" s="12">
        <v>57</v>
      </c>
      <c r="V29" s="12">
        <v>87</v>
      </c>
      <c r="W29" s="12">
        <v>53</v>
      </c>
      <c r="X29" s="12">
        <v>57</v>
      </c>
      <c r="Y29" s="12">
        <v>87</v>
      </c>
      <c r="Z29" s="12">
        <v>53</v>
      </c>
      <c r="AA29" s="12">
        <v>56</v>
      </c>
      <c r="AB29" s="12">
        <v>86</v>
      </c>
      <c r="AC29" s="12">
        <v>52</v>
      </c>
      <c r="AD29" s="12">
        <v>55</v>
      </c>
      <c r="AE29" s="12">
        <v>86</v>
      </c>
      <c r="AF29" s="12">
        <v>52</v>
      </c>
      <c r="AG29" s="12">
        <v>55</v>
      </c>
      <c r="AH29" s="12">
        <v>85</v>
      </c>
      <c r="AI29" s="12">
        <v>51</v>
      </c>
      <c r="AJ29" s="12">
        <v>54</v>
      </c>
      <c r="AK29" s="12">
        <v>85</v>
      </c>
      <c r="AL29" s="12">
        <v>51</v>
      </c>
      <c r="AM29" s="12">
        <v>54</v>
      </c>
      <c r="AN29" s="12">
        <v>84</v>
      </c>
      <c r="AO29" s="12">
        <v>50</v>
      </c>
      <c r="AP29" s="12">
        <v>53</v>
      </c>
      <c r="AQ29" s="12">
        <v>84</v>
      </c>
      <c r="AR29" s="12">
        <v>50</v>
      </c>
      <c r="AS29" s="12">
        <v>52</v>
      </c>
      <c r="AT29" s="12">
        <v>83</v>
      </c>
      <c r="AU29" s="12">
        <v>49</v>
      </c>
      <c r="AV29" s="12">
        <v>52</v>
      </c>
      <c r="AW29" s="12">
        <v>83</v>
      </c>
      <c r="AX29" s="12">
        <v>49</v>
      </c>
      <c r="AY29" s="12">
        <v>51</v>
      </c>
      <c r="AZ29" s="12">
        <v>83</v>
      </c>
      <c r="BA29" s="12">
        <v>48</v>
      </c>
      <c r="BB29" s="12">
        <v>51</v>
      </c>
      <c r="BC29" s="12">
        <v>82</v>
      </c>
      <c r="BD29" s="13">
        <v>48</v>
      </c>
    </row>
    <row r="30" spans="1:56" ht="30.75" thickBot="1" x14ac:dyDescent="0.25">
      <c r="A30" s="2" t="s">
        <v>29</v>
      </c>
      <c r="B30" s="35">
        <f t="shared" si="0"/>
        <v>5.5</v>
      </c>
      <c r="C30" s="31">
        <f>AVERAGE('Data as a Range'!$D30,'Data as a Range'!$E30)</f>
        <v>84.5</v>
      </c>
      <c r="D30" s="12">
        <v>93</v>
      </c>
      <c r="E30" s="12">
        <v>76</v>
      </c>
      <c r="F30" s="12">
        <v>86</v>
      </c>
      <c r="G30" s="12">
        <v>93</v>
      </c>
      <c r="H30" s="12">
        <v>74</v>
      </c>
      <c r="I30" s="12">
        <v>86</v>
      </c>
      <c r="J30" s="12">
        <v>93</v>
      </c>
      <c r="K30" s="12">
        <v>73</v>
      </c>
      <c r="L30" s="12">
        <v>85</v>
      </c>
      <c r="M30" s="12">
        <v>93</v>
      </c>
      <c r="N30" s="12">
        <v>72</v>
      </c>
      <c r="O30" s="12">
        <v>85</v>
      </c>
      <c r="P30" s="12">
        <v>92</v>
      </c>
      <c r="Q30" s="12">
        <v>72</v>
      </c>
      <c r="R30" s="12">
        <v>84</v>
      </c>
      <c r="S30" s="12">
        <v>91</v>
      </c>
      <c r="T30" s="12">
        <v>72</v>
      </c>
      <c r="U30" s="12">
        <v>84</v>
      </c>
      <c r="V30" s="12">
        <v>91</v>
      </c>
      <c r="W30" s="12">
        <v>71</v>
      </c>
      <c r="X30" s="12">
        <v>83</v>
      </c>
      <c r="Y30" s="12">
        <v>90</v>
      </c>
      <c r="Z30" s="12">
        <v>71</v>
      </c>
      <c r="AA30" s="12">
        <v>82</v>
      </c>
      <c r="AB30" s="12">
        <v>90</v>
      </c>
      <c r="AC30" s="12">
        <v>71</v>
      </c>
      <c r="AD30" s="12">
        <v>82</v>
      </c>
      <c r="AE30" s="12">
        <v>89</v>
      </c>
      <c r="AF30" s="12">
        <v>71</v>
      </c>
      <c r="AG30" s="12">
        <v>81</v>
      </c>
      <c r="AH30" s="12">
        <v>88</v>
      </c>
      <c r="AI30" s="12">
        <v>71</v>
      </c>
      <c r="AJ30" s="12">
        <v>81</v>
      </c>
      <c r="AK30" s="12">
        <v>88</v>
      </c>
      <c r="AL30" s="12">
        <v>71</v>
      </c>
      <c r="AM30" s="12">
        <v>80</v>
      </c>
      <c r="AN30" s="12">
        <v>87</v>
      </c>
      <c r="AO30" s="12">
        <v>71</v>
      </c>
      <c r="AP30" s="12">
        <v>80</v>
      </c>
      <c r="AQ30" s="12">
        <v>87</v>
      </c>
      <c r="AR30" s="12">
        <v>71</v>
      </c>
      <c r="AS30" s="12">
        <v>79</v>
      </c>
      <c r="AT30" s="12">
        <v>86</v>
      </c>
      <c r="AU30" s="12">
        <v>71</v>
      </c>
      <c r="AV30" s="12">
        <v>79</v>
      </c>
      <c r="AW30" s="12">
        <v>86</v>
      </c>
      <c r="AX30" s="12">
        <v>71</v>
      </c>
      <c r="AY30" s="12">
        <v>79</v>
      </c>
      <c r="AZ30" s="12">
        <v>86</v>
      </c>
      <c r="BA30" s="12">
        <v>70</v>
      </c>
      <c r="BB30" s="12">
        <v>79</v>
      </c>
      <c r="BC30" s="12">
        <v>86</v>
      </c>
      <c r="BD30" s="13">
        <v>70</v>
      </c>
    </row>
    <row r="31" spans="1:56" ht="30.75" thickBot="1" x14ac:dyDescent="0.25">
      <c r="A31" s="2" t="s">
        <v>30</v>
      </c>
      <c r="B31" s="35">
        <f t="shared" si="0"/>
        <v>33</v>
      </c>
      <c r="C31" s="20">
        <f>AVERAGE('Data as a Range'!$D31,'Data as a Range'!$E31)</f>
        <v>85</v>
      </c>
      <c r="D31" s="12">
        <v>97</v>
      </c>
      <c r="E31" s="12">
        <v>73</v>
      </c>
      <c r="F31" s="12">
        <v>77</v>
      </c>
      <c r="G31" s="12">
        <v>96</v>
      </c>
      <c r="H31" s="12">
        <v>71</v>
      </c>
      <c r="I31" s="12">
        <v>75</v>
      </c>
      <c r="J31" s="12">
        <v>95</v>
      </c>
      <c r="K31" s="12">
        <v>70</v>
      </c>
      <c r="L31" s="12">
        <v>74</v>
      </c>
      <c r="M31" s="12">
        <v>93</v>
      </c>
      <c r="N31" s="12">
        <v>68</v>
      </c>
      <c r="O31" s="12">
        <v>72</v>
      </c>
      <c r="P31" s="12">
        <v>92</v>
      </c>
      <c r="Q31" s="12">
        <v>67</v>
      </c>
      <c r="R31" s="12">
        <v>71</v>
      </c>
      <c r="S31" s="12">
        <v>91</v>
      </c>
      <c r="T31" s="12">
        <v>65</v>
      </c>
      <c r="U31" s="12">
        <v>69</v>
      </c>
      <c r="V31" s="12">
        <v>90</v>
      </c>
      <c r="W31" s="12">
        <v>64</v>
      </c>
      <c r="X31" s="12">
        <v>68</v>
      </c>
      <c r="Y31" s="12">
        <v>88</v>
      </c>
      <c r="Z31" s="12">
        <v>62</v>
      </c>
      <c r="AA31" s="12">
        <v>66</v>
      </c>
      <c r="AB31" s="12">
        <v>87</v>
      </c>
      <c r="AC31" s="12">
        <v>61</v>
      </c>
      <c r="AD31" s="12">
        <v>64</v>
      </c>
      <c r="AE31" s="12">
        <v>86</v>
      </c>
      <c r="AF31" s="12">
        <v>59</v>
      </c>
      <c r="AG31" s="12">
        <v>63</v>
      </c>
      <c r="AH31" s="12">
        <v>85</v>
      </c>
      <c r="AI31" s="12">
        <v>58</v>
      </c>
      <c r="AJ31" s="12">
        <v>61</v>
      </c>
      <c r="AK31" s="12">
        <v>83</v>
      </c>
      <c r="AL31" s="12">
        <v>56</v>
      </c>
      <c r="AM31" s="12">
        <v>60</v>
      </c>
      <c r="AN31" s="12">
        <v>82</v>
      </c>
      <c r="AO31" s="12">
        <v>55</v>
      </c>
      <c r="AP31" s="12">
        <v>58</v>
      </c>
      <c r="AQ31" s="12">
        <v>81</v>
      </c>
      <c r="AR31" s="12">
        <v>53</v>
      </c>
      <c r="AS31" s="12">
        <v>57</v>
      </c>
      <c r="AT31" s="12">
        <v>79</v>
      </c>
      <c r="AU31" s="12">
        <v>52</v>
      </c>
      <c r="AV31" s="12">
        <v>55</v>
      </c>
      <c r="AW31" s="12">
        <v>78</v>
      </c>
      <c r="AX31" s="12">
        <v>50</v>
      </c>
      <c r="AY31" s="12">
        <v>54</v>
      </c>
      <c r="AZ31" s="12">
        <v>77</v>
      </c>
      <c r="BA31" s="12">
        <v>49</v>
      </c>
      <c r="BB31" s="12">
        <v>52</v>
      </c>
      <c r="BC31" s="12">
        <v>76</v>
      </c>
      <c r="BD31" s="13">
        <v>47</v>
      </c>
    </row>
    <row r="32" spans="1:56" ht="30.75" thickBot="1" x14ac:dyDescent="0.25">
      <c r="A32" s="2" t="s">
        <v>31</v>
      </c>
      <c r="B32" s="35">
        <f t="shared" si="0"/>
        <v>-1</v>
      </c>
      <c r="C32" s="31">
        <f>AVERAGE('Data as a Range'!$D32,'Data as a Range'!$E32)</f>
        <v>58</v>
      </c>
      <c r="D32" s="12">
        <v>77</v>
      </c>
      <c r="E32" s="12">
        <v>39</v>
      </c>
      <c r="F32" s="12">
        <v>60</v>
      </c>
      <c r="G32" s="12">
        <v>77</v>
      </c>
      <c r="H32" s="12">
        <v>39</v>
      </c>
      <c r="I32" s="12">
        <v>60</v>
      </c>
      <c r="J32" s="12">
        <v>78</v>
      </c>
      <c r="K32" s="12">
        <v>39</v>
      </c>
      <c r="L32" s="12">
        <v>60</v>
      </c>
      <c r="M32" s="12">
        <v>78</v>
      </c>
      <c r="N32" s="12">
        <v>39</v>
      </c>
      <c r="O32" s="12">
        <v>60</v>
      </c>
      <c r="P32" s="12">
        <v>79</v>
      </c>
      <c r="Q32" s="12">
        <v>39</v>
      </c>
      <c r="R32" s="12">
        <v>60</v>
      </c>
      <c r="S32" s="12">
        <v>79</v>
      </c>
      <c r="T32" s="12">
        <v>39</v>
      </c>
      <c r="U32" s="12">
        <v>60</v>
      </c>
      <c r="V32" s="12">
        <v>80</v>
      </c>
      <c r="W32" s="12">
        <v>39</v>
      </c>
      <c r="X32" s="12">
        <v>60</v>
      </c>
      <c r="Y32" s="12">
        <v>80</v>
      </c>
      <c r="Z32" s="12">
        <v>39</v>
      </c>
      <c r="AA32" s="12">
        <v>60</v>
      </c>
      <c r="AB32" s="12">
        <v>81</v>
      </c>
      <c r="AC32" s="12">
        <v>39</v>
      </c>
      <c r="AD32" s="12">
        <v>60</v>
      </c>
      <c r="AE32" s="12">
        <v>81</v>
      </c>
      <c r="AF32" s="12">
        <v>39</v>
      </c>
      <c r="AG32" s="12">
        <v>60</v>
      </c>
      <c r="AH32" s="12">
        <v>82</v>
      </c>
      <c r="AI32" s="12">
        <v>39</v>
      </c>
      <c r="AJ32" s="12">
        <v>60</v>
      </c>
      <c r="AK32" s="12">
        <v>82</v>
      </c>
      <c r="AL32" s="12">
        <v>39</v>
      </c>
      <c r="AM32" s="12">
        <v>60</v>
      </c>
      <c r="AN32" s="12">
        <v>82</v>
      </c>
      <c r="AO32" s="12">
        <v>39</v>
      </c>
      <c r="AP32" s="12">
        <v>60</v>
      </c>
      <c r="AQ32" s="12">
        <v>83</v>
      </c>
      <c r="AR32" s="12">
        <v>39</v>
      </c>
      <c r="AS32" s="12">
        <v>60</v>
      </c>
      <c r="AT32" s="12">
        <v>83</v>
      </c>
      <c r="AU32" s="12">
        <v>38</v>
      </c>
      <c r="AV32" s="12">
        <v>60</v>
      </c>
      <c r="AW32" s="12">
        <v>84</v>
      </c>
      <c r="AX32" s="12">
        <v>38</v>
      </c>
      <c r="AY32" s="12">
        <v>59</v>
      </c>
      <c r="AZ32" s="12">
        <v>84</v>
      </c>
      <c r="BA32" s="12">
        <v>38</v>
      </c>
      <c r="BB32" s="12">
        <v>59</v>
      </c>
      <c r="BC32" s="12">
        <v>85</v>
      </c>
      <c r="BD32" s="13">
        <v>38</v>
      </c>
    </row>
    <row r="33" spans="1:56" ht="15.75" thickBot="1" x14ac:dyDescent="0.25">
      <c r="A33" s="2" t="s">
        <v>32</v>
      </c>
      <c r="B33" s="35">
        <f t="shared" si="0"/>
        <v>0.5</v>
      </c>
      <c r="C33" s="20">
        <f>AVERAGE('Data as a Range'!$D33,'Data as a Range'!$E33)</f>
        <v>99.5</v>
      </c>
      <c r="D33" s="12">
        <v>100</v>
      </c>
      <c r="E33" s="12">
        <v>99</v>
      </c>
      <c r="F33" s="12">
        <v>99</v>
      </c>
      <c r="G33" s="12">
        <v>100</v>
      </c>
      <c r="H33" s="12">
        <v>99</v>
      </c>
      <c r="I33" s="12">
        <v>99</v>
      </c>
      <c r="J33" s="12">
        <v>100</v>
      </c>
      <c r="K33" s="12">
        <v>99</v>
      </c>
      <c r="L33" s="12">
        <v>99</v>
      </c>
      <c r="M33" s="12">
        <v>100</v>
      </c>
      <c r="N33" s="12">
        <v>99</v>
      </c>
      <c r="O33" s="12">
        <v>99</v>
      </c>
      <c r="P33" s="12">
        <v>99</v>
      </c>
      <c r="Q33" s="12">
        <v>99</v>
      </c>
      <c r="R33" s="12">
        <v>99</v>
      </c>
      <c r="S33" s="12">
        <v>99</v>
      </c>
      <c r="T33" s="12">
        <v>99</v>
      </c>
      <c r="U33" s="12">
        <v>99</v>
      </c>
      <c r="V33" s="12">
        <v>99</v>
      </c>
      <c r="W33" s="12">
        <v>99</v>
      </c>
      <c r="X33" s="12">
        <v>99</v>
      </c>
      <c r="Y33" s="12">
        <v>99</v>
      </c>
      <c r="Z33" s="12">
        <v>99</v>
      </c>
      <c r="AA33" s="12">
        <v>99</v>
      </c>
      <c r="AB33" s="12">
        <v>99</v>
      </c>
      <c r="AC33" s="12">
        <v>98</v>
      </c>
      <c r="AD33" s="12">
        <v>99</v>
      </c>
      <c r="AE33" s="12">
        <v>99</v>
      </c>
      <c r="AF33" s="12">
        <v>98</v>
      </c>
      <c r="AG33" s="12">
        <v>99</v>
      </c>
      <c r="AH33" s="12">
        <v>99</v>
      </c>
      <c r="AI33" s="12">
        <v>98</v>
      </c>
      <c r="AJ33" s="12">
        <v>99</v>
      </c>
      <c r="AK33" s="12">
        <v>99</v>
      </c>
      <c r="AL33" s="12">
        <v>98</v>
      </c>
      <c r="AM33" s="12">
        <v>99</v>
      </c>
      <c r="AN33" s="12">
        <v>99</v>
      </c>
      <c r="AO33" s="12">
        <v>98</v>
      </c>
      <c r="AP33" s="12">
        <v>99</v>
      </c>
      <c r="AQ33" s="12">
        <v>99</v>
      </c>
      <c r="AR33" s="12">
        <v>98</v>
      </c>
      <c r="AS33" s="12">
        <v>99</v>
      </c>
      <c r="AT33" s="12">
        <v>99</v>
      </c>
      <c r="AU33" s="12">
        <v>98</v>
      </c>
      <c r="AV33" s="12">
        <v>99</v>
      </c>
      <c r="AW33" s="12">
        <v>99</v>
      </c>
      <c r="AX33" s="12">
        <v>98</v>
      </c>
      <c r="AY33" s="12">
        <v>99</v>
      </c>
      <c r="AZ33" s="12">
        <v>99</v>
      </c>
      <c r="BA33" s="12">
        <v>98</v>
      </c>
      <c r="BB33" s="12">
        <v>99</v>
      </c>
      <c r="BC33" s="12">
        <v>99</v>
      </c>
      <c r="BD33" s="13">
        <v>98</v>
      </c>
    </row>
    <row r="34" spans="1:56" ht="60.75" thickBot="1" x14ac:dyDescent="0.25">
      <c r="A34" s="2" t="s">
        <v>33</v>
      </c>
      <c r="B34" s="35">
        <f t="shared" si="0"/>
        <v>-8.5</v>
      </c>
      <c r="C34" s="31">
        <v>49.5</v>
      </c>
      <c r="D34" s="12" t="s">
        <v>1</v>
      </c>
      <c r="E34" s="12" t="s">
        <v>1</v>
      </c>
      <c r="F34" s="12">
        <v>49.5</v>
      </c>
      <c r="G34" s="12">
        <v>65</v>
      </c>
      <c r="H34" s="12">
        <v>34</v>
      </c>
      <c r="I34" s="12">
        <v>46</v>
      </c>
      <c r="J34" s="12">
        <v>65</v>
      </c>
      <c r="K34" s="12">
        <v>34</v>
      </c>
      <c r="L34" s="12">
        <v>46</v>
      </c>
      <c r="M34" s="12">
        <v>65</v>
      </c>
      <c r="N34" s="12">
        <v>34</v>
      </c>
      <c r="O34" s="12">
        <v>46</v>
      </c>
      <c r="P34" s="12">
        <v>65</v>
      </c>
      <c r="Q34" s="12">
        <v>34</v>
      </c>
      <c r="R34" s="12">
        <v>46</v>
      </c>
      <c r="S34" s="12">
        <v>65</v>
      </c>
      <c r="T34" s="12">
        <v>34</v>
      </c>
      <c r="U34" s="12">
        <v>47</v>
      </c>
      <c r="V34" s="12">
        <v>66</v>
      </c>
      <c r="W34" s="12">
        <v>35</v>
      </c>
      <c r="X34" s="12">
        <v>48</v>
      </c>
      <c r="Y34" s="12">
        <v>68</v>
      </c>
      <c r="Z34" s="12">
        <v>36</v>
      </c>
      <c r="AA34" s="12">
        <v>49</v>
      </c>
      <c r="AB34" s="12">
        <v>69</v>
      </c>
      <c r="AC34" s="12">
        <v>36</v>
      </c>
      <c r="AD34" s="12">
        <v>50</v>
      </c>
      <c r="AE34" s="12">
        <v>70</v>
      </c>
      <c r="AF34" s="12">
        <v>37</v>
      </c>
      <c r="AG34" s="12">
        <v>51</v>
      </c>
      <c r="AH34" s="12">
        <v>72</v>
      </c>
      <c r="AI34" s="12">
        <v>38</v>
      </c>
      <c r="AJ34" s="12">
        <v>52</v>
      </c>
      <c r="AK34" s="12">
        <v>73</v>
      </c>
      <c r="AL34" s="12">
        <v>39</v>
      </c>
      <c r="AM34" s="12">
        <v>53</v>
      </c>
      <c r="AN34" s="12">
        <v>75</v>
      </c>
      <c r="AO34" s="12">
        <v>40</v>
      </c>
      <c r="AP34" s="12">
        <v>54</v>
      </c>
      <c r="AQ34" s="12">
        <v>76</v>
      </c>
      <c r="AR34" s="12">
        <v>41</v>
      </c>
      <c r="AS34" s="12">
        <v>55</v>
      </c>
      <c r="AT34" s="12">
        <v>78</v>
      </c>
      <c r="AU34" s="12">
        <v>42</v>
      </c>
      <c r="AV34" s="12">
        <v>56</v>
      </c>
      <c r="AW34" s="12">
        <v>79</v>
      </c>
      <c r="AX34" s="12">
        <v>42</v>
      </c>
      <c r="AY34" s="12">
        <v>57</v>
      </c>
      <c r="AZ34" s="12">
        <v>80</v>
      </c>
      <c r="BA34" s="12">
        <v>43</v>
      </c>
      <c r="BB34" s="12">
        <v>58</v>
      </c>
      <c r="BC34" s="12">
        <v>82</v>
      </c>
      <c r="BD34" s="13">
        <v>44</v>
      </c>
    </row>
    <row r="35" spans="1:56" ht="15.75" thickBot="1" x14ac:dyDescent="0.25">
      <c r="A35" s="2" t="s">
        <v>34</v>
      </c>
      <c r="B35" s="35">
        <f t="shared" si="0"/>
        <v>8.5</v>
      </c>
      <c r="C35" s="20">
        <f>AVERAGE('Data as a Range'!$D35,'Data as a Range'!$E35)</f>
        <v>49.5</v>
      </c>
      <c r="D35" s="12">
        <v>70</v>
      </c>
      <c r="E35" s="12">
        <v>29</v>
      </c>
      <c r="F35" s="12">
        <v>39</v>
      </c>
      <c r="G35" s="12">
        <v>70</v>
      </c>
      <c r="H35" s="12">
        <v>30</v>
      </c>
      <c r="I35" s="12">
        <v>39</v>
      </c>
      <c r="J35" s="12">
        <v>71</v>
      </c>
      <c r="K35" s="12">
        <v>30</v>
      </c>
      <c r="L35" s="12">
        <v>39</v>
      </c>
      <c r="M35" s="12">
        <v>71</v>
      </c>
      <c r="N35" s="12">
        <v>30</v>
      </c>
      <c r="O35" s="12">
        <v>39</v>
      </c>
      <c r="P35" s="12">
        <v>72</v>
      </c>
      <c r="Q35" s="12">
        <v>30</v>
      </c>
      <c r="R35" s="12">
        <v>39</v>
      </c>
      <c r="S35" s="12">
        <v>72</v>
      </c>
      <c r="T35" s="12">
        <v>30</v>
      </c>
      <c r="U35" s="12">
        <v>40</v>
      </c>
      <c r="V35" s="12">
        <v>73</v>
      </c>
      <c r="W35" s="12">
        <v>30</v>
      </c>
      <c r="X35" s="12">
        <v>40</v>
      </c>
      <c r="Y35" s="12">
        <v>73</v>
      </c>
      <c r="Z35" s="12">
        <v>30</v>
      </c>
      <c r="AA35" s="12">
        <v>40</v>
      </c>
      <c r="AB35" s="12">
        <v>73</v>
      </c>
      <c r="AC35" s="12">
        <v>31</v>
      </c>
      <c r="AD35" s="12">
        <v>40</v>
      </c>
      <c r="AE35" s="12">
        <v>74</v>
      </c>
      <c r="AF35" s="12">
        <v>31</v>
      </c>
      <c r="AG35" s="12">
        <v>40</v>
      </c>
      <c r="AH35" s="12">
        <v>74</v>
      </c>
      <c r="AI35" s="12">
        <v>31</v>
      </c>
      <c r="AJ35" s="12">
        <v>41</v>
      </c>
      <c r="AK35" s="12">
        <v>74</v>
      </c>
      <c r="AL35" s="12">
        <v>31</v>
      </c>
      <c r="AM35" s="12">
        <v>41</v>
      </c>
      <c r="AN35" s="12">
        <v>75</v>
      </c>
      <c r="AO35" s="12">
        <v>31</v>
      </c>
      <c r="AP35" s="12">
        <v>41</v>
      </c>
      <c r="AQ35" s="12">
        <v>75</v>
      </c>
      <c r="AR35" s="12">
        <v>31</v>
      </c>
      <c r="AS35" s="12">
        <v>41</v>
      </c>
      <c r="AT35" s="12">
        <v>76</v>
      </c>
      <c r="AU35" s="12">
        <v>31</v>
      </c>
      <c r="AV35" s="12">
        <v>41</v>
      </c>
      <c r="AW35" s="12">
        <v>76</v>
      </c>
      <c r="AX35" s="12">
        <v>32</v>
      </c>
      <c r="AY35" s="12">
        <v>41</v>
      </c>
      <c r="AZ35" s="12">
        <v>76</v>
      </c>
      <c r="BA35" s="12">
        <v>32</v>
      </c>
      <c r="BB35" s="12">
        <v>41</v>
      </c>
      <c r="BC35" s="12">
        <v>76</v>
      </c>
      <c r="BD35" s="13">
        <v>32</v>
      </c>
    </row>
    <row r="36" spans="1:56" ht="15.75" thickBot="1" x14ac:dyDescent="0.25">
      <c r="A36" s="2" t="s">
        <v>35</v>
      </c>
      <c r="B36" s="35">
        <f t="shared" si="0"/>
        <v>4</v>
      </c>
      <c r="C36" s="31">
        <f>AVERAGE('Data as a Range'!$D36,'Data as a Range'!$E36)</f>
        <v>100</v>
      </c>
      <c r="D36" s="12">
        <v>100</v>
      </c>
      <c r="E36" s="12">
        <v>100</v>
      </c>
      <c r="F36" s="12">
        <v>100</v>
      </c>
      <c r="G36" s="12">
        <v>100</v>
      </c>
      <c r="H36" s="12">
        <v>98</v>
      </c>
      <c r="I36" s="12">
        <v>100</v>
      </c>
      <c r="J36" s="12">
        <v>100</v>
      </c>
      <c r="K36" s="12">
        <v>98</v>
      </c>
      <c r="L36" s="12">
        <v>99</v>
      </c>
      <c r="M36" s="12">
        <v>100</v>
      </c>
      <c r="N36" s="12">
        <v>97</v>
      </c>
      <c r="O36" s="12">
        <v>99</v>
      </c>
      <c r="P36" s="12">
        <v>100</v>
      </c>
      <c r="Q36" s="12">
        <v>95</v>
      </c>
      <c r="R36" s="12">
        <v>99</v>
      </c>
      <c r="S36" s="12">
        <v>100</v>
      </c>
      <c r="T36" s="12">
        <v>93</v>
      </c>
      <c r="U36" s="12">
        <v>99</v>
      </c>
      <c r="V36" s="12">
        <v>100</v>
      </c>
      <c r="W36" s="12">
        <v>92</v>
      </c>
      <c r="X36" s="12">
        <v>98</v>
      </c>
      <c r="Y36" s="12">
        <v>100</v>
      </c>
      <c r="Z36" s="12">
        <v>90</v>
      </c>
      <c r="AA36" s="12">
        <v>98</v>
      </c>
      <c r="AB36" s="12">
        <v>100</v>
      </c>
      <c r="AC36" s="12">
        <v>89</v>
      </c>
      <c r="AD36" s="12">
        <v>98</v>
      </c>
      <c r="AE36" s="12">
        <v>100</v>
      </c>
      <c r="AF36" s="12">
        <v>87</v>
      </c>
      <c r="AG36" s="12">
        <v>98</v>
      </c>
      <c r="AH36" s="12">
        <v>99</v>
      </c>
      <c r="AI36" s="12">
        <v>86</v>
      </c>
      <c r="AJ36" s="12">
        <v>97</v>
      </c>
      <c r="AK36" s="12">
        <v>99</v>
      </c>
      <c r="AL36" s="12">
        <v>84</v>
      </c>
      <c r="AM36" s="12">
        <v>97</v>
      </c>
      <c r="AN36" s="12">
        <v>99</v>
      </c>
      <c r="AO36" s="12">
        <v>82</v>
      </c>
      <c r="AP36" s="12">
        <v>97</v>
      </c>
      <c r="AQ36" s="12">
        <v>99</v>
      </c>
      <c r="AR36" s="12">
        <v>81</v>
      </c>
      <c r="AS36" s="12">
        <v>97</v>
      </c>
      <c r="AT36" s="12">
        <v>99</v>
      </c>
      <c r="AU36" s="12">
        <v>79</v>
      </c>
      <c r="AV36" s="12">
        <v>96</v>
      </c>
      <c r="AW36" s="12">
        <v>99</v>
      </c>
      <c r="AX36" s="12">
        <v>78</v>
      </c>
      <c r="AY36" s="12">
        <v>96</v>
      </c>
      <c r="AZ36" s="12">
        <v>99</v>
      </c>
      <c r="BA36" s="12">
        <v>76</v>
      </c>
      <c r="BB36" s="12">
        <v>96</v>
      </c>
      <c r="BC36" s="12">
        <v>99</v>
      </c>
      <c r="BD36" s="13">
        <v>75</v>
      </c>
    </row>
    <row r="37" spans="1:56" ht="15.75" thickBot="1" x14ac:dyDescent="0.25">
      <c r="A37" s="2" t="s">
        <v>36</v>
      </c>
      <c r="B37" s="35">
        <f t="shared" si="0"/>
        <v>12</v>
      </c>
      <c r="C37" s="20">
        <f>AVERAGE('Data as a Range'!$D37,'Data as a Range'!$E37)</f>
        <v>92</v>
      </c>
      <c r="D37" s="12">
        <v>98</v>
      </c>
      <c r="E37" s="12">
        <v>86</v>
      </c>
      <c r="F37" s="12">
        <v>92</v>
      </c>
      <c r="G37" s="12">
        <v>98</v>
      </c>
      <c r="H37" s="12">
        <v>85</v>
      </c>
      <c r="I37" s="12">
        <v>92</v>
      </c>
      <c r="J37" s="12">
        <v>98</v>
      </c>
      <c r="K37" s="12">
        <v>84</v>
      </c>
      <c r="L37" s="12">
        <v>91</v>
      </c>
      <c r="M37" s="12">
        <v>98</v>
      </c>
      <c r="N37" s="12">
        <v>83</v>
      </c>
      <c r="O37" s="12">
        <v>91</v>
      </c>
      <c r="P37" s="12">
        <v>98</v>
      </c>
      <c r="Q37" s="12">
        <v>82</v>
      </c>
      <c r="R37" s="12">
        <v>90</v>
      </c>
      <c r="S37" s="12">
        <v>98</v>
      </c>
      <c r="T37" s="12">
        <v>81</v>
      </c>
      <c r="U37" s="12">
        <v>89</v>
      </c>
      <c r="V37" s="12">
        <v>98</v>
      </c>
      <c r="W37" s="12">
        <v>80</v>
      </c>
      <c r="X37" s="12">
        <v>88</v>
      </c>
      <c r="Y37" s="12">
        <v>98</v>
      </c>
      <c r="Z37" s="12">
        <v>79</v>
      </c>
      <c r="AA37" s="12">
        <v>88</v>
      </c>
      <c r="AB37" s="12">
        <v>98</v>
      </c>
      <c r="AC37" s="12">
        <v>78</v>
      </c>
      <c r="AD37" s="12">
        <v>87</v>
      </c>
      <c r="AE37" s="12">
        <v>98</v>
      </c>
      <c r="AF37" s="12">
        <v>77</v>
      </c>
      <c r="AG37" s="12">
        <v>86</v>
      </c>
      <c r="AH37" s="12">
        <v>98</v>
      </c>
      <c r="AI37" s="12">
        <v>76</v>
      </c>
      <c r="AJ37" s="12">
        <v>85</v>
      </c>
      <c r="AK37" s="12">
        <v>98</v>
      </c>
      <c r="AL37" s="12">
        <v>75</v>
      </c>
      <c r="AM37" s="12">
        <v>84</v>
      </c>
      <c r="AN37" s="12">
        <v>98</v>
      </c>
      <c r="AO37" s="12">
        <v>74</v>
      </c>
      <c r="AP37" s="12">
        <v>84</v>
      </c>
      <c r="AQ37" s="12">
        <v>98</v>
      </c>
      <c r="AR37" s="12">
        <v>73</v>
      </c>
      <c r="AS37" s="12">
        <v>83</v>
      </c>
      <c r="AT37" s="12">
        <v>98</v>
      </c>
      <c r="AU37" s="12">
        <v>72</v>
      </c>
      <c r="AV37" s="12">
        <v>82</v>
      </c>
      <c r="AW37" s="12">
        <v>98</v>
      </c>
      <c r="AX37" s="12">
        <v>71</v>
      </c>
      <c r="AY37" s="12">
        <v>81</v>
      </c>
      <c r="AZ37" s="12">
        <v>98</v>
      </c>
      <c r="BA37" s="12">
        <v>70</v>
      </c>
      <c r="BB37" s="12">
        <v>80</v>
      </c>
      <c r="BC37" s="12">
        <v>98</v>
      </c>
      <c r="BD37" s="13">
        <v>70</v>
      </c>
    </row>
    <row r="38" spans="1:56" ht="30.75" thickBot="1" x14ac:dyDescent="0.25">
      <c r="A38" s="2" t="s">
        <v>37</v>
      </c>
      <c r="B38" s="35">
        <f t="shared" si="0"/>
        <v>2</v>
      </c>
      <c r="C38" s="31">
        <f>AVERAGE('Data as a Range'!$D38,'Data as a Range'!$E38)</f>
        <v>93</v>
      </c>
      <c r="D38" s="12">
        <v>100</v>
      </c>
      <c r="E38" s="12">
        <v>86</v>
      </c>
      <c r="F38" s="12">
        <v>97</v>
      </c>
      <c r="G38" s="12">
        <v>100</v>
      </c>
      <c r="H38" s="12">
        <v>86</v>
      </c>
      <c r="I38" s="12">
        <v>97</v>
      </c>
      <c r="J38" s="12">
        <v>100</v>
      </c>
      <c r="K38" s="12">
        <v>85</v>
      </c>
      <c r="L38" s="12">
        <v>96</v>
      </c>
      <c r="M38" s="12">
        <v>100</v>
      </c>
      <c r="N38" s="12">
        <v>84</v>
      </c>
      <c r="O38" s="12">
        <v>96</v>
      </c>
      <c r="P38" s="12">
        <v>99</v>
      </c>
      <c r="Q38" s="12">
        <v>83</v>
      </c>
      <c r="R38" s="12">
        <v>96</v>
      </c>
      <c r="S38" s="12">
        <v>99</v>
      </c>
      <c r="T38" s="12">
        <v>82</v>
      </c>
      <c r="U38" s="12">
        <v>95</v>
      </c>
      <c r="V38" s="12">
        <v>99</v>
      </c>
      <c r="W38" s="12">
        <v>81</v>
      </c>
      <c r="X38" s="12">
        <v>95</v>
      </c>
      <c r="Y38" s="12">
        <v>99</v>
      </c>
      <c r="Z38" s="12">
        <v>80</v>
      </c>
      <c r="AA38" s="12">
        <v>95</v>
      </c>
      <c r="AB38" s="12">
        <v>99</v>
      </c>
      <c r="AC38" s="12">
        <v>79</v>
      </c>
      <c r="AD38" s="12">
        <v>94</v>
      </c>
      <c r="AE38" s="12">
        <v>99</v>
      </c>
      <c r="AF38" s="12">
        <v>78</v>
      </c>
      <c r="AG38" s="12">
        <v>94</v>
      </c>
      <c r="AH38" s="12">
        <v>99</v>
      </c>
      <c r="AI38" s="12">
        <v>77</v>
      </c>
      <c r="AJ38" s="12">
        <v>93</v>
      </c>
      <c r="AK38" s="12">
        <v>99</v>
      </c>
      <c r="AL38" s="12">
        <v>77</v>
      </c>
      <c r="AM38" s="12">
        <v>93</v>
      </c>
      <c r="AN38" s="12">
        <v>99</v>
      </c>
      <c r="AO38" s="12">
        <v>76</v>
      </c>
      <c r="AP38" s="12">
        <v>93</v>
      </c>
      <c r="AQ38" s="12">
        <v>98</v>
      </c>
      <c r="AR38" s="12">
        <v>75</v>
      </c>
      <c r="AS38" s="12">
        <v>92</v>
      </c>
      <c r="AT38" s="12">
        <v>98</v>
      </c>
      <c r="AU38" s="12">
        <v>74</v>
      </c>
      <c r="AV38" s="12">
        <v>92</v>
      </c>
      <c r="AW38" s="12">
        <v>98</v>
      </c>
      <c r="AX38" s="12">
        <v>73</v>
      </c>
      <c r="AY38" s="12">
        <v>91</v>
      </c>
      <c r="AZ38" s="12">
        <v>98</v>
      </c>
      <c r="BA38" s="12">
        <v>72</v>
      </c>
      <c r="BB38" s="12">
        <v>91</v>
      </c>
      <c r="BC38" s="12">
        <v>98</v>
      </c>
      <c r="BD38" s="13">
        <v>71</v>
      </c>
    </row>
    <row r="39" spans="1:56" ht="30.75" thickBot="1" x14ac:dyDescent="0.25">
      <c r="A39" s="2" t="s">
        <v>38</v>
      </c>
      <c r="B39" s="35">
        <f t="shared" si="0"/>
        <v>-8.5</v>
      </c>
      <c r="C39" s="20">
        <f>AVERAGE('Data as a Range'!$D39,'Data as a Range'!$E39)</f>
        <v>82.5</v>
      </c>
      <c r="D39" s="12">
        <v>88</v>
      </c>
      <c r="E39" s="12">
        <v>77</v>
      </c>
      <c r="F39" s="12">
        <v>80</v>
      </c>
      <c r="G39" s="12">
        <v>88</v>
      </c>
      <c r="H39" s="12">
        <v>77</v>
      </c>
      <c r="I39" s="12">
        <v>80</v>
      </c>
      <c r="J39" s="12">
        <v>88</v>
      </c>
      <c r="K39" s="12">
        <v>77</v>
      </c>
      <c r="L39" s="12">
        <v>80</v>
      </c>
      <c r="M39" s="12">
        <v>88</v>
      </c>
      <c r="N39" s="12">
        <v>77</v>
      </c>
      <c r="O39" s="12">
        <v>81</v>
      </c>
      <c r="P39" s="12">
        <v>88</v>
      </c>
      <c r="Q39" s="12">
        <v>78</v>
      </c>
      <c r="R39" s="12">
        <v>82</v>
      </c>
      <c r="S39" s="12">
        <v>88</v>
      </c>
      <c r="T39" s="12">
        <v>79</v>
      </c>
      <c r="U39" s="12">
        <v>83</v>
      </c>
      <c r="V39" s="12">
        <v>88</v>
      </c>
      <c r="W39" s="12">
        <v>80</v>
      </c>
      <c r="X39" s="12">
        <v>83</v>
      </c>
      <c r="Y39" s="12">
        <v>89</v>
      </c>
      <c r="Z39" s="12">
        <v>81</v>
      </c>
      <c r="AA39" s="12">
        <v>84</v>
      </c>
      <c r="AB39" s="12">
        <v>89</v>
      </c>
      <c r="AC39" s="12">
        <v>82</v>
      </c>
      <c r="AD39" s="12">
        <v>85</v>
      </c>
      <c r="AE39" s="12">
        <v>89</v>
      </c>
      <c r="AF39" s="12">
        <v>84</v>
      </c>
      <c r="AG39" s="12">
        <v>86</v>
      </c>
      <c r="AH39" s="12">
        <v>89</v>
      </c>
      <c r="AI39" s="12">
        <v>85</v>
      </c>
      <c r="AJ39" s="12">
        <v>87</v>
      </c>
      <c r="AK39" s="12">
        <v>89</v>
      </c>
      <c r="AL39" s="12">
        <v>86</v>
      </c>
      <c r="AM39" s="12">
        <v>88</v>
      </c>
      <c r="AN39" s="12">
        <v>89</v>
      </c>
      <c r="AO39" s="12">
        <v>87</v>
      </c>
      <c r="AP39" s="12">
        <v>88</v>
      </c>
      <c r="AQ39" s="12">
        <v>90</v>
      </c>
      <c r="AR39" s="12">
        <v>88</v>
      </c>
      <c r="AS39" s="12">
        <v>89</v>
      </c>
      <c r="AT39" s="12">
        <v>90</v>
      </c>
      <c r="AU39" s="12">
        <v>89</v>
      </c>
      <c r="AV39" s="12">
        <v>90</v>
      </c>
      <c r="AW39" s="12">
        <v>90</v>
      </c>
      <c r="AX39" s="12">
        <v>90</v>
      </c>
      <c r="AY39" s="12">
        <v>91</v>
      </c>
      <c r="AZ39" s="12">
        <v>90</v>
      </c>
      <c r="BA39" s="12">
        <v>91</v>
      </c>
      <c r="BB39" s="12">
        <v>91</v>
      </c>
      <c r="BC39" s="12">
        <v>90</v>
      </c>
      <c r="BD39" s="13">
        <v>91</v>
      </c>
    </row>
    <row r="40" spans="1:56" ht="15.75" thickBot="1" x14ac:dyDescent="0.25">
      <c r="A40" s="2" t="s">
        <v>39</v>
      </c>
      <c r="B40" s="35">
        <f t="shared" si="0"/>
        <v>9.5</v>
      </c>
      <c r="C40" s="31">
        <f>AVERAGE('Data as a Range'!$D40,'Data as a Range'!$E40)</f>
        <v>66.5</v>
      </c>
      <c r="D40" s="12">
        <v>87</v>
      </c>
      <c r="E40" s="12">
        <v>46</v>
      </c>
      <c r="F40" s="12">
        <v>72</v>
      </c>
      <c r="G40" s="12">
        <v>87</v>
      </c>
      <c r="H40" s="12">
        <v>44</v>
      </c>
      <c r="I40" s="12">
        <v>71</v>
      </c>
      <c r="J40" s="12">
        <v>87</v>
      </c>
      <c r="K40" s="12">
        <v>41</v>
      </c>
      <c r="L40" s="12">
        <v>70</v>
      </c>
      <c r="M40" s="12">
        <v>87</v>
      </c>
      <c r="N40" s="12">
        <v>39</v>
      </c>
      <c r="O40" s="12">
        <v>69</v>
      </c>
      <c r="P40" s="12">
        <v>86</v>
      </c>
      <c r="Q40" s="12">
        <v>37</v>
      </c>
      <c r="R40" s="12">
        <v>68</v>
      </c>
      <c r="S40" s="12">
        <v>86</v>
      </c>
      <c r="T40" s="12">
        <v>35</v>
      </c>
      <c r="U40" s="12">
        <v>67</v>
      </c>
      <c r="V40" s="12">
        <v>86</v>
      </c>
      <c r="W40" s="12">
        <v>33</v>
      </c>
      <c r="X40" s="12">
        <v>66</v>
      </c>
      <c r="Y40" s="12">
        <v>86</v>
      </c>
      <c r="Z40" s="12">
        <v>31</v>
      </c>
      <c r="AA40" s="12">
        <v>65</v>
      </c>
      <c r="AB40" s="12">
        <v>86</v>
      </c>
      <c r="AC40" s="12">
        <v>29</v>
      </c>
      <c r="AD40" s="12">
        <v>64</v>
      </c>
      <c r="AE40" s="12">
        <v>86</v>
      </c>
      <c r="AF40" s="12">
        <v>27</v>
      </c>
      <c r="AG40" s="12">
        <v>63</v>
      </c>
      <c r="AH40" s="12">
        <v>86</v>
      </c>
      <c r="AI40" s="12">
        <v>26</v>
      </c>
      <c r="AJ40" s="12">
        <v>62</v>
      </c>
      <c r="AK40" s="12">
        <v>85</v>
      </c>
      <c r="AL40" s="12">
        <v>24</v>
      </c>
      <c r="AM40" s="12">
        <v>61</v>
      </c>
      <c r="AN40" s="12">
        <v>85</v>
      </c>
      <c r="AO40" s="12">
        <v>22</v>
      </c>
      <c r="AP40" s="12">
        <v>60</v>
      </c>
      <c r="AQ40" s="12">
        <v>85</v>
      </c>
      <c r="AR40" s="12">
        <v>20</v>
      </c>
      <c r="AS40" s="12">
        <v>58</v>
      </c>
      <c r="AT40" s="12">
        <v>85</v>
      </c>
      <c r="AU40" s="12">
        <v>18</v>
      </c>
      <c r="AV40" s="12">
        <v>58</v>
      </c>
      <c r="AW40" s="12">
        <v>85</v>
      </c>
      <c r="AX40" s="12">
        <v>18</v>
      </c>
      <c r="AY40" s="12">
        <v>57</v>
      </c>
      <c r="AZ40" s="12">
        <v>85</v>
      </c>
      <c r="BA40" s="12">
        <v>18</v>
      </c>
      <c r="BB40" s="12">
        <v>57</v>
      </c>
      <c r="BC40" s="12">
        <v>85</v>
      </c>
      <c r="BD40" s="13">
        <v>18</v>
      </c>
    </row>
    <row r="41" spans="1:56" ht="30.75" thickBot="1" x14ac:dyDescent="0.25">
      <c r="A41" s="2" t="s">
        <v>40</v>
      </c>
      <c r="B41" s="35">
        <f t="shared" si="0"/>
        <v>0</v>
      </c>
      <c r="C41" s="20">
        <v>100</v>
      </c>
      <c r="D41" s="12" t="s">
        <v>1</v>
      </c>
      <c r="E41" s="12" t="s">
        <v>1</v>
      </c>
      <c r="F41" s="12">
        <v>100</v>
      </c>
      <c r="G41" s="12" t="s">
        <v>1</v>
      </c>
      <c r="H41" s="12" t="s">
        <v>1</v>
      </c>
      <c r="I41" s="12">
        <v>100</v>
      </c>
      <c r="J41" s="12" t="s">
        <v>1</v>
      </c>
      <c r="K41" s="12" t="s">
        <v>1</v>
      </c>
      <c r="L41" s="12">
        <v>100</v>
      </c>
      <c r="M41" s="12" t="s">
        <v>1</v>
      </c>
      <c r="N41" s="12" t="s">
        <v>1</v>
      </c>
      <c r="O41" s="12">
        <v>100</v>
      </c>
      <c r="P41" s="12" t="s">
        <v>1</v>
      </c>
      <c r="Q41" s="12" t="s">
        <v>1</v>
      </c>
      <c r="R41" s="12">
        <v>100</v>
      </c>
      <c r="S41" s="12" t="s">
        <v>1</v>
      </c>
      <c r="T41" s="12" t="s">
        <v>1</v>
      </c>
      <c r="U41" s="12">
        <v>100</v>
      </c>
      <c r="V41" s="12" t="s">
        <v>1</v>
      </c>
      <c r="W41" s="12" t="s">
        <v>1</v>
      </c>
      <c r="X41" s="12">
        <v>100</v>
      </c>
      <c r="Y41" s="12" t="s">
        <v>1</v>
      </c>
      <c r="Z41" s="12" t="s">
        <v>1</v>
      </c>
      <c r="AA41" s="12">
        <v>100</v>
      </c>
      <c r="AB41" s="12" t="s">
        <v>1</v>
      </c>
      <c r="AC41" s="12" t="s">
        <v>1</v>
      </c>
      <c r="AD41" s="12">
        <v>100</v>
      </c>
      <c r="AE41" s="12" t="s">
        <v>1</v>
      </c>
      <c r="AF41" s="12" t="s">
        <v>1</v>
      </c>
      <c r="AG41" s="12">
        <v>100</v>
      </c>
      <c r="AH41" s="12" t="s">
        <v>1</v>
      </c>
      <c r="AI41" s="12" t="s">
        <v>1</v>
      </c>
      <c r="AJ41" s="12">
        <v>100</v>
      </c>
      <c r="AK41" s="12" t="s">
        <v>1</v>
      </c>
      <c r="AL41" s="12" t="s">
        <v>1</v>
      </c>
      <c r="AM41" s="12">
        <v>100</v>
      </c>
      <c r="AN41" s="12" t="s">
        <v>1</v>
      </c>
      <c r="AO41" s="12" t="s">
        <v>1</v>
      </c>
      <c r="AP41" s="12">
        <v>100</v>
      </c>
      <c r="AQ41" s="12" t="s">
        <v>1</v>
      </c>
      <c r="AR41" s="12" t="s">
        <v>1</v>
      </c>
      <c r="AS41" s="12">
        <v>100</v>
      </c>
      <c r="AT41" s="12" t="s">
        <v>1</v>
      </c>
      <c r="AU41" s="12" t="s">
        <v>1</v>
      </c>
      <c r="AV41" s="12">
        <v>100</v>
      </c>
      <c r="AW41" s="12" t="s">
        <v>1</v>
      </c>
      <c r="AX41" s="12" t="s">
        <v>1</v>
      </c>
      <c r="AY41" s="12">
        <v>100</v>
      </c>
      <c r="AZ41" s="12" t="s">
        <v>1</v>
      </c>
      <c r="BA41" s="12" t="s">
        <v>1</v>
      </c>
      <c r="BB41" s="12">
        <v>100</v>
      </c>
      <c r="BC41" s="12" t="s">
        <v>1</v>
      </c>
      <c r="BD41" s="13" t="s">
        <v>1</v>
      </c>
    </row>
    <row r="42" spans="1:56" ht="30.75" thickBot="1" x14ac:dyDescent="0.25">
      <c r="A42" s="2" t="s">
        <v>41</v>
      </c>
      <c r="B42" s="35">
        <f t="shared" si="0"/>
        <v>6</v>
      </c>
      <c r="C42" s="31">
        <f>AVERAGE('Data as a Range'!$D42,'Data as a Range'!$E42)</f>
        <v>100</v>
      </c>
      <c r="D42" s="12">
        <v>100</v>
      </c>
      <c r="E42" s="12">
        <v>100</v>
      </c>
      <c r="F42" s="12">
        <v>100</v>
      </c>
      <c r="G42" s="12">
        <v>100</v>
      </c>
      <c r="H42" s="12">
        <v>100</v>
      </c>
      <c r="I42" s="12">
        <v>100</v>
      </c>
      <c r="J42" s="12">
        <v>100</v>
      </c>
      <c r="K42" s="12">
        <v>99</v>
      </c>
      <c r="L42" s="12">
        <v>99</v>
      </c>
      <c r="M42" s="12">
        <v>100</v>
      </c>
      <c r="N42" s="12">
        <v>98</v>
      </c>
      <c r="O42" s="12">
        <v>99</v>
      </c>
      <c r="P42" s="12">
        <v>100</v>
      </c>
      <c r="Q42" s="12">
        <v>97</v>
      </c>
      <c r="R42" s="12">
        <v>99</v>
      </c>
      <c r="S42" s="12">
        <v>100</v>
      </c>
      <c r="T42" s="12">
        <v>96</v>
      </c>
      <c r="U42" s="12">
        <v>98</v>
      </c>
      <c r="V42" s="12">
        <v>100</v>
      </c>
      <c r="W42" s="12">
        <v>96</v>
      </c>
      <c r="X42" s="12">
        <v>98</v>
      </c>
      <c r="Y42" s="12">
        <v>100</v>
      </c>
      <c r="Z42" s="12">
        <v>95</v>
      </c>
      <c r="AA42" s="12">
        <v>98</v>
      </c>
      <c r="AB42" s="12">
        <v>99</v>
      </c>
      <c r="AC42" s="12">
        <v>94</v>
      </c>
      <c r="AD42" s="12">
        <v>98</v>
      </c>
      <c r="AE42" s="12">
        <v>99</v>
      </c>
      <c r="AF42" s="12">
        <v>93</v>
      </c>
      <c r="AG42" s="12">
        <v>97</v>
      </c>
      <c r="AH42" s="12">
        <v>99</v>
      </c>
      <c r="AI42" s="12">
        <v>93</v>
      </c>
      <c r="AJ42" s="12">
        <v>97</v>
      </c>
      <c r="AK42" s="12">
        <v>99</v>
      </c>
      <c r="AL42" s="12">
        <v>92</v>
      </c>
      <c r="AM42" s="12">
        <v>96</v>
      </c>
      <c r="AN42" s="12">
        <v>99</v>
      </c>
      <c r="AO42" s="12">
        <v>91</v>
      </c>
      <c r="AP42" s="12">
        <v>96</v>
      </c>
      <c r="AQ42" s="12">
        <v>99</v>
      </c>
      <c r="AR42" s="12">
        <v>90</v>
      </c>
      <c r="AS42" s="12">
        <v>96</v>
      </c>
      <c r="AT42" s="12">
        <v>99</v>
      </c>
      <c r="AU42" s="12">
        <v>89</v>
      </c>
      <c r="AV42" s="12">
        <v>95</v>
      </c>
      <c r="AW42" s="12">
        <v>99</v>
      </c>
      <c r="AX42" s="12">
        <v>89</v>
      </c>
      <c r="AY42" s="12">
        <v>95</v>
      </c>
      <c r="AZ42" s="12">
        <v>99</v>
      </c>
      <c r="BA42" s="12">
        <v>88</v>
      </c>
      <c r="BB42" s="12">
        <v>94</v>
      </c>
      <c r="BC42" s="12">
        <v>99</v>
      </c>
      <c r="BD42" s="13">
        <v>87</v>
      </c>
    </row>
    <row r="43" spans="1:56" ht="30.75" thickBot="1" x14ac:dyDescent="0.25">
      <c r="A43" s="2" t="s">
        <v>42</v>
      </c>
      <c r="B43" s="35">
        <f t="shared" si="0"/>
        <v>2</v>
      </c>
      <c r="C43" s="20">
        <f>AVERAGE('Data as a Range'!$D43,'Data as a Range'!$E43)</f>
        <v>73</v>
      </c>
      <c r="D43" s="12">
        <v>88</v>
      </c>
      <c r="E43" s="12">
        <v>58</v>
      </c>
      <c r="F43" s="12">
        <v>73</v>
      </c>
      <c r="G43" s="12">
        <v>88</v>
      </c>
      <c r="H43" s="12">
        <v>58</v>
      </c>
      <c r="I43" s="12">
        <v>73</v>
      </c>
      <c r="J43" s="12">
        <v>88</v>
      </c>
      <c r="K43" s="12">
        <v>58</v>
      </c>
      <c r="L43" s="12">
        <v>73</v>
      </c>
      <c r="M43" s="12">
        <v>88</v>
      </c>
      <c r="N43" s="12">
        <v>57</v>
      </c>
      <c r="O43" s="12">
        <v>72</v>
      </c>
      <c r="P43" s="12">
        <v>88</v>
      </c>
      <c r="Q43" s="12">
        <v>57</v>
      </c>
      <c r="R43" s="12">
        <v>72</v>
      </c>
      <c r="S43" s="12">
        <v>89</v>
      </c>
      <c r="T43" s="12">
        <v>57</v>
      </c>
      <c r="U43" s="12">
        <v>72</v>
      </c>
      <c r="V43" s="12">
        <v>89</v>
      </c>
      <c r="W43" s="12">
        <v>57</v>
      </c>
      <c r="X43" s="12">
        <v>72</v>
      </c>
      <c r="Y43" s="12">
        <v>89</v>
      </c>
      <c r="Z43" s="12">
        <v>57</v>
      </c>
      <c r="AA43" s="12">
        <v>72</v>
      </c>
      <c r="AB43" s="12">
        <v>89</v>
      </c>
      <c r="AC43" s="12">
        <v>57</v>
      </c>
      <c r="AD43" s="12">
        <v>72</v>
      </c>
      <c r="AE43" s="12">
        <v>89</v>
      </c>
      <c r="AF43" s="12">
        <v>57</v>
      </c>
      <c r="AG43" s="12">
        <v>72</v>
      </c>
      <c r="AH43" s="12">
        <v>90</v>
      </c>
      <c r="AI43" s="12">
        <v>57</v>
      </c>
      <c r="AJ43" s="12">
        <v>72</v>
      </c>
      <c r="AK43" s="12">
        <v>90</v>
      </c>
      <c r="AL43" s="12">
        <v>56</v>
      </c>
      <c r="AM43" s="12">
        <v>71</v>
      </c>
      <c r="AN43" s="12">
        <v>90</v>
      </c>
      <c r="AO43" s="12">
        <v>56</v>
      </c>
      <c r="AP43" s="12">
        <v>71</v>
      </c>
      <c r="AQ43" s="12">
        <v>90</v>
      </c>
      <c r="AR43" s="12">
        <v>56</v>
      </c>
      <c r="AS43" s="12">
        <v>71</v>
      </c>
      <c r="AT43" s="12">
        <v>90</v>
      </c>
      <c r="AU43" s="12">
        <v>56</v>
      </c>
      <c r="AV43" s="12">
        <v>71</v>
      </c>
      <c r="AW43" s="12">
        <v>90</v>
      </c>
      <c r="AX43" s="12">
        <v>56</v>
      </c>
      <c r="AY43" s="12">
        <v>71</v>
      </c>
      <c r="AZ43" s="12">
        <v>91</v>
      </c>
      <c r="BA43" s="12">
        <v>56</v>
      </c>
      <c r="BB43" s="12">
        <v>71</v>
      </c>
      <c r="BC43" s="12">
        <v>91</v>
      </c>
      <c r="BD43" s="13">
        <v>56</v>
      </c>
    </row>
    <row r="44" spans="1:56" ht="15.75" thickBot="1" x14ac:dyDescent="0.25">
      <c r="A44" s="2" t="s">
        <v>43</v>
      </c>
      <c r="B44" s="35">
        <f t="shared" si="0"/>
        <v>2</v>
      </c>
      <c r="C44" s="31">
        <f>AVERAGE('Data as a Range'!$D44,'Data as a Range'!$E44)</f>
        <v>100</v>
      </c>
      <c r="D44" s="12">
        <v>100</v>
      </c>
      <c r="E44" s="12">
        <v>100</v>
      </c>
      <c r="F44" s="12">
        <v>100</v>
      </c>
      <c r="G44" s="12">
        <v>100</v>
      </c>
      <c r="H44" s="12">
        <v>100</v>
      </c>
      <c r="I44" s="12">
        <v>100</v>
      </c>
      <c r="J44" s="12">
        <v>100</v>
      </c>
      <c r="K44" s="12">
        <v>100</v>
      </c>
      <c r="L44" s="12">
        <v>100</v>
      </c>
      <c r="M44" s="12">
        <v>100</v>
      </c>
      <c r="N44" s="12">
        <v>100</v>
      </c>
      <c r="O44" s="12">
        <v>100</v>
      </c>
      <c r="P44" s="12">
        <v>100</v>
      </c>
      <c r="Q44" s="12">
        <v>99</v>
      </c>
      <c r="R44" s="12">
        <v>99</v>
      </c>
      <c r="S44" s="12">
        <v>100</v>
      </c>
      <c r="T44" s="12">
        <v>99</v>
      </c>
      <c r="U44" s="12">
        <v>99</v>
      </c>
      <c r="V44" s="12">
        <v>100</v>
      </c>
      <c r="W44" s="12">
        <v>99</v>
      </c>
      <c r="X44" s="12">
        <v>99</v>
      </c>
      <c r="Y44" s="12">
        <v>100</v>
      </c>
      <c r="Z44" s="12">
        <v>99</v>
      </c>
      <c r="AA44" s="12">
        <v>99</v>
      </c>
      <c r="AB44" s="12">
        <v>100</v>
      </c>
      <c r="AC44" s="12">
        <v>98</v>
      </c>
      <c r="AD44" s="12">
        <v>99</v>
      </c>
      <c r="AE44" s="12">
        <v>100</v>
      </c>
      <c r="AF44" s="12">
        <v>98</v>
      </c>
      <c r="AG44" s="12">
        <v>99</v>
      </c>
      <c r="AH44" s="12">
        <v>100</v>
      </c>
      <c r="AI44" s="12">
        <v>98</v>
      </c>
      <c r="AJ44" s="12">
        <v>99</v>
      </c>
      <c r="AK44" s="12">
        <v>100</v>
      </c>
      <c r="AL44" s="12">
        <v>98</v>
      </c>
      <c r="AM44" s="12">
        <v>99</v>
      </c>
      <c r="AN44" s="12">
        <v>100</v>
      </c>
      <c r="AO44" s="12">
        <v>98</v>
      </c>
      <c r="AP44" s="12">
        <v>99</v>
      </c>
      <c r="AQ44" s="12">
        <v>100</v>
      </c>
      <c r="AR44" s="12">
        <v>97</v>
      </c>
      <c r="AS44" s="12">
        <v>99</v>
      </c>
      <c r="AT44" s="12">
        <v>100</v>
      </c>
      <c r="AU44" s="12">
        <v>97</v>
      </c>
      <c r="AV44" s="12">
        <v>99</v>
      </c>
      <c r="AW44" s="12">
        <v>100</v>
      </c>
      <c r="AX44" s="12">
        <v>97</v>
      </c>
      <c r="AY44" s="12">
        <v>98</v>
      </c>
      <c r="AZ44" s="12">
        <v>100</v>
      </c>
      <c r="BA44" s="12">
        <v>97</v>
      </c>
      <c r="BB44" s="12">
        <v>98</v>
      </c>
      <c r="BC44" s="12">
        <v>100</v>
      </c>
      <c r="BD44" s="13">
        <v>97</v>
      </c>
    </row>
    <row r="45" spans="1:56" ht="15.75" thickBot="1" x14ac:dyDescent="0.25">
      <c r="A45" s="2" t="s">
        <v>44</v>
      </c>
      <c r="B45" s="35">
        <f t="shared" si="0"/>
        <v>0.5</v>
      </c>
      <c r="C45" s="20">
        <f>AVERAGE('Data as a Range'!$D45,'Data as a Range'!$E45)</f>
        <v>93.5</v>
      </c>
      <c r="D45" s="12">
        <v>97</v>
      </c>
      <c r="E45" s="12">
        <v>90</v>
      </c>
      <c r="F45" s="12">
        <v>95</v>
      </c>
      <c r="G45" s="12">
        <v>97</v>
      </c>
      <c r="H45" s="12">
        <v>90</v>
      </c>
      <c r="I45" s="12">
        <v>95</v>
      </c>
      <c r="J45" s="12">
        <v>97</v>
      </c>
      <c r="K45" s="12">
        <v>90</v>
      </c>
      <c r="L45" s="12">
        <v>95</v>
      </c>
      <c r="M45" s="12">
        <v>97</v>
      </c>
      <c r="N45" s="12">
        <v>89</v>
      </c>
      <c r="O45" s="12">
        <v>95</v>
      </c>
      <c r="P45" s="12">
        <v>97</v>
      </c>
      <c r="Q45" s="12">
        <v>88</v>
      </c>
      <c r="R45" s="12">
        <v>95</v>
      </c>
      <c r="S45" s="12">
        <v>97</v>
      </c>
      <c r="T45" s="12">
        <v>88</v>
      </c>
      <c r="U45" s="12">
        <v>95</v>
      </c>
      <c r="V45" s="12">
        <v>97</v>
      </c>
      <c r="W45" s="12">
        <v>87</v>
      </c>
      <c r="X45" s="12">
        <v>95</v>
      </c>
      <c r="Y45" s="12">
        <v>97</v>
      </c>
      <c r="Z45" s="12">
        <v>86</v>
      </c>
      <c r="AA45" s="12">
        <v>94</v>
      </c>
      <c r="AB45" s="12">
        <v>97</v>
      </c>
      <c r="AC45" s="12">
        <v>86</v>
      </c>
      <c r="AD45" s="12">
        <v>94</v>
      </c>
      <c r="AE45" s="12">
        <v>97</v>
      </c>
      <c r="AF45" s="12">
        <v>85</v>
      </c>
      <c r="AG45" s="12">
        <v>94</v>
      </c>
      <c r="AH45" s="12">
        <v>97</v>
      </c>
      <c r="AI45" s="12">
        <v>85</v>
      </c>
      <c r="AJ45" s="12">
        <v>94</v>
      </c>
      <c r="AK45" s="12">
        <v>97</v>
      </c>
      <c r="AL45" s="12">
        <v>84</v>
      </c>
      <c r="AM45" s="12">
        <v>94</v>
      </c>
      <c r="AN45" s="12">
        <v>97</v>
      </c>
      <c r="AO45" s="12">
        <v>83</v>
      </c>
      <c r="AP45" s="12">
        <v>94</v>
      </c>
      <c r="AQ45" s="12">
        <v>97</v>
      </c>
      <c r="AR45" s="12">
        <v>83</v>
      </c>
      <c r="AS45" s="12">
        <v>93</v>
      </c>
      <c r="AT45" s="12">
        <v>97</v>
      </c>
      <c r="AU45" s="12">
        <v>82</v>
      </c>
      <c r="AV45" s="12">
        <v>93</v>
      </c>
      <c r="AW45" s="12">
        <v>97</v>
      </c>
      <c r="AX45" s="12">
        <v>81</v>
      </c>
      <c r="AY45" s="12">
        <v>93</v>
      </c>
      <c r="AZ45" s="12">
        <v>97</v>
      </c>
      <c r="BA45" s="12">
        <v>81</v>
      </c>
      <c r="BB45" s="12">
        <v>93</v>
      </c>
      <c r="BC45" s="12">
        <v>97</v>
      </c>
      <c r="BD45" s="13">
        <v>80</v>
      </c>
    </row>
    <row r="46" spans="1:56" ht="15.75" thickBot="1" x14ac:dyDescent="0.25">
      <c r="A46" s="2" t="s">
        <v>45</v>
      </c>
      <c r="B46" s="35">
        <f t="shared" si="0"/>
        <v>0</v>
      </c>
      <c r="C46" s="31">
        <f>AVERAGE('Data as a Range'!$D46,'Data as a Range'!$E46)</f>
        <v>100</v>
      </c>
      <c r="D46" s="12">
        <v>100</v>
      </c>
      <c r="E46" s="12">
        <v>100</v>
      </c>
      <c r="F46" s="12">
        <v>100</v>
      </c>
      <c r="G46" s="12">
        <v>100</v>
      </c>
      <c r="H46" s="12">
        <v>100</v>
      </c>
      <c r="I46" s="12">
        <v>100</v>
      </c>
      <c r="J46" s="12">
        <v>100</v>
      </c>
      <c r="K46" s="12">
        <v>100</v>
      </c>
      <c r="L46" s="12">
        <v>100</v>
      </c>
      <c r="M46" s="12">
        <v>100</v>
      </c>
      <c r="N46" s="12">
        <v>100</v>
      </c>
      <c r="O46" s="12">
        <v>100</v>
      </c>
      <c r="P46" s="12">
        <v>100</v>
      </c>
      <c r="Q46" s="12">
        <v>100</v>
      </c>
      <c r="R46" s="12">
        <v>100</v>
      </c>
      <c r="S46" s="12">
        <v>100</v>
      </c>
      <c r="T46" s="12">
        <v>100</v>
      </c>
      <c r="U46" s="12">
        <v>100</v>
      </c>
      <c r="V46" s="12">
        <v>100</v>
      </c>
      <c r="W46" s="12">
        <v>100</v>
      </c>
      <c r="X46" s="12">
        <v>100</v>
      </c>
      <c r="Y46" s="12">
        <v>100</v>
      </c>
      <c r="Z46" s="12">
        <v>100</v>
      </c>
      <c r="AA46" s="12">
        <v>100</v>
      </c>
      <c r="AB46" s="12">
        <v>100</v>
      </c>
      <c r="AC46" s="12">
        <v>100</v>
      </c>
      <c r="AD46" s="12">
        <v>100</v>
      </c>
      <c r="AE46" s="12">
        <v>100</v>
      </c>
      <c r="AF46" s="12">
        <v>100</v>
      </c>
      <c r="AG46" s="12">
        <v>100</v>
      </c>
      <c r="AH46" s="12">
        <v>100</v>
      </c>
      <c r="AI46" s="12">
        <v>100</v>
      </c>
      <c r="AJ46" s="12">
        <v>100</v>
      </c>
      <c r="AK46" s="12">
        <v>100</v>
      </c>
      <c r="AL46" s="12">
        <v>100</v>
      </c>
      <c r="AM46" s="12">
        <v>100</v>
      </c>
      <c r="AN46" s="12">
        <v>100</v>
      </c>
      <c r="AO46" s="12">
        <v>100</v>
      </c>
      <c r="AP46" s="12">
        <v>100</v>
      </c>
      <c r="AQ46" s="12">
        <v>100</v>
      </c>
      <c r="AR46" s="12">
        <v>100</v>
      </c>
      <c r="AS46" s="12">
        <v>100</v>
      </c>
      <c r="AT46" s="12">
        <v>100</v>
      </c>
      <c r="AU46" s="12">
        <v>100</v>
      </c>
      <c r="AV46" s="12">
        <v>100</v>
      </c>
      <c r="AW46" s="12">
        <v>100</v>
      </c>
      <c r="AX46" s="12">
        <v>100</v>
      </c>
      <c r="AY46" s="12">
        <v>100</v>
      </c>
      <c r="AZ46" s="12">
        <v>100</v>
      </c>
      <c r="BA46" s="12">
        <v>100</v>
      </c>
      <c r="BB46" s="12">
        <v>100</v>
      </c>
      <c r="BC46" s="12">
        <v>100</v>
      </c>
      <c r="BD46" s="13">
        <v>100</v>
      </c>
    </row>
    <row r="47" spans="1:56" ht="15.75" thickBot="1" x14ac:dyDescent="0.25">
      <c r="A47" s="2" t="s">
        <v>46</v>
      </c>
      <c r="B47" s="35">
        <f t="shared" si="0"/>
        <v>0</v>
      </c>
      <c r="C47" s="20">
        <f>AVERAGE('Data as a Range'!$D47,'Data as a Range'!$E47)</f>
        <v>100</v>
      </c>
      <c r="D47" s="12">
        <v>100</v>
      </c>
      <c r="E47" s="12">
        <v>100</v>
      </c>
      <c r="F47" s="12">
        <v>100</v>
      </c>
      <c r="G47" s="12">
        <v>100</v>
      </c>
      <c r="H47" s="12">
        <v>100</v>
      </c>
      <c r="I47" s="12">
        <v>100</v>
      </c>
      <c r="J47" s="12">
        <v>100</v>
      </c>
      <c r="K47" s="12">
        <v>100</v>
      </c>
      <c r="L47" s="12">
        <v>100</v>
      </c>
      <c r="M47" s="12">
        <v>100</v>
      </c>
      <c r="N47" s="12">
        <v>100</v>
      </c>
      <c r="O47" s="12">
        <v>100</v>
      </c>
      <c r="P47" s="12">
        <v>100</v>
      </c>
      <c r="Q47" s="12">
        <v>100</v>
      </c>
      <c r="R47" s="12">
        <v>100</v>
      </c>
      <c r="S47" s="12">
        <v>100</v>
      </c>
      <c r="T47" s="12">
        <v>100</v>
      </c>
      <c r="U47" s="12">
        <v>100</v>
      </c>
      <c r="V47" s="12">
        <v>100</v>
      </c>
      <c r="W47" s="12">
        <v>100</v>
      </c>
      <c r="X47" s="12">
        <v>100</v>
      </c>
      <c r="Y47" s="12">
        <v>100</v>
      </c>
      <c r="Z47" s="12">
        <v>100</v>
      </c>
      <c r="AA47" s="12">
        <v>100</v>
      </c>
      <c r="AB47" s="12">
        <v>100</v>
      </c>
      <c r="AC47" s="12">
        <v>100</v>
      </c>
      <c r="AD47" s="12">
        <v>100</v>
      </c>
      <c r="AE47" s="12">
        <v>100</v>
      </c>
      <c r="AF47" s="12">
        <v>100</v>
      </c>
      <c r="AG47" s="12">
        <v>100</v>
      </c>
      <c r="AH47" s="12">
        <v>100</v>
      </c>
      <c r="AI47" s="12">
        <v>100</v>
      </c>
      <c r="AJ47" s="12">
        <v>100</v>
      </c>
      <c r="AK47" s="12">
        <v>100</v>
      </c>
      <c r="AL47" s="12">
        <v>100</v>
      </c>
      <c r="AM47" s="12">
        <v>100</v>
      </c>
      <c r="AN47" s="12">
        <v>100</v>
      </c>
      <c r="AO47" s="12">
        <v>100</v>
      </c>
      <c r="AP47" s="12">
        <v>100</v>
      </c>
      <c r="AQ47" s="12">
        <v>100</v>
      </c>
      <c r="AR47" s="12">
        <v>100</v>
      </c>
      <c r="AS47" s="12">
        <v>100</v>
      </c>
      <c r="AT47" s="12">
        <v>100</v>
      </c>
      <c r="AU47" s="12">
        <v>100</v>
      </c>
      <c r="AV47" s="12">
        <v>100</v>
      </c>
      <c r="AW47" s="12">
        <v>100</v>
      </c>
      <c r="AX47" s="12">
        <v>100</v>
      </c>
      <c r="AY47" s="12">
        <v>100</v>
      </c>
      <c r="AZ47" s="12">
        <v>100</v>
      </c>
      <c r="BA47" s="12">
        <v>100</v>
      </c>
      <c r="BB47" s="12">
        <v>100</v>
      </c>
      <c r="BC47" s="12">
        <v>100</v>
      </c>
      <c r="BD47" s="13">
        <v>100</v>
      </c>
    </row>
    <row r="48" spans="1:56" ht="105.75" thickBot="1" x14ac:dyDescent="0.25">
      <c r="A48" s="2" t="s">
        <v>47</v>
      </c>
      <c r="B48" s="35">
        <f t="shared" si="0"/>
        <v>-5.5</v>
      </c>
      <c r="C48" s="31">
        <f>AVERAGE('Data as a Range'!$D48,'Data as a Range'!$E48)</f>
        <v>93.5</v>
      </c>
      <c r="D48" s="12">
        <v>97</v>
      </c>
      <c r="E48" s="12">
        <v>90</v>
      </c>
      <c r="F48" s="12">
        <v>95</v>
      </c>
      <c r="G48" s="12">
        <v>97</v>
      </c>
      <c r="H48" s="12">
        <v>91</v>
      </c>
      <c r="I48" s="12">
        <v>95</v>
      </c>
      <c r="J48" s="12">
        <v>97</v>
      </c>
      <c r="K48" s="12">
        <v>92</v>
      </c>
      <c r="L48" s="12">
        <v>96</v>
      </c>
      <c r="M48" s="12">
        <v>98</v>
      </c>
      <c r="N48" s="12">
        <v>92</v>
      </c>
      <c r="O48" s="12">
        <v>96</v>
      </c>
      <c r="P48" s="12">
        <v>98</v>
      </c>
      <c r="Q48" s="12">
        <v>93</v>
      </c>
      <c r="R48" s="12">
        <v>96</v>
      </c>
      <c r="S48" s="12">
        <v>98</v>
      </c>
      <c r="T48" s="12">
        <v>94</v>
      </c>
      <c r="U48" s="12">
        <v>97</v>
      </c>
      <c r="V48" s="12">
        <v>98</v>
      </c>
      <c r="W48" s="12">
        <v>94</v>
      </c>
      <c r="X48" s="12">
        <v>97</v>
      </c>
      <c r="Y48" s="12">
        <v>98</v>
      </c>
      <c r="Z48" s="12">
        <v>95</v>
      </c>
      <c r="AA48" s="12">
        <v>97</v>
      </c>
      <c r="AB48" s="12">
        <v>98</v>
      </c>
      <c r="AC48" s="12">
        <v>96</v>
      </c>
      <c r="AD48" s="12">
        <v>98</v>
      </c>
      <c r="AE48" s="12">
        <v>98</v>
      </c>
      <c r="AF48" s="12">
        <v>97</v>
      </c>
      <c r="AG48" s="12">
        <v>98</v>
      </c>
      <c r="AH48" s="12">
        <v>99</v>
      </c>
      <c r="AI48" s="12">
        <v>97</v>
      </c>
      <c r="AJ48" s="12">
        <v>98</v>
      </c>
      <c r="AK48" s="12">
        <v>99</v>
      </c>
      <c r="AL48" s="12">
        <v>98</v>
      </c>
      <c r="AM48" s="12">
        <v>99</v>
      </c>
      <c r="AN48" s="12">
        <v>99</v>
      </c>
      <c r="AO48" s="12">
        <v>99</v>
      </c>
      <c r="AP48" s="12">
        <v>99</v>
      </c>
      <c r="AQ48" s="12">
        <v>99</v>
      </c>
      <c r="AR48" s="12">
        <v>99</v>
      </c>
      <c r="AS48" s="12">
        <v>99</v>
      </c>
      <c r="AT48" s="12">
        <v>99</v>
      </c>
      <c r="AU48" s="12">
        <v>100</v>
      </c>
      <c r="AV48" s="12">
        <v>99</v>
      </c>
      <c r="AW48" s="12">
        <v>99</v>
      </c>
      <c r="AX48" s="12">
        <v>100</v>
      </c>
      <c r="AY48" s="12">
        <v>99</v>
      </c>
      <c r="AZ48" s="12">
        <v>99</v>
      </c>
      <c r="BA48" s="12">
        <v>100</v>
      </c>
      <c r="BB48" s="12">
        <v>99</v>
      </c>
      <c r="BC48" s="12">
        <v>99</v>
      </c>
      <c r="BD48" s="13">
        <v>100</v>
      </c>
    </row>
    <row r="49" spans="1:56" ht="75.75" thickBot="1" x14ac:dyDescent="0.25">
      <c r="A49" s="2" t="s">
        <v>48</v>
      </c>
      <c r="B49" s="35">
        <f t="shared" si="0"/>
        <v>12</v>
      </c>
      <c r="C49" s="20">
        <f>AVERAGE('Data as a Range'!$D49,'Data as a Range'!$E49)</f>
        <v>46</v>
      </c>
      <c r="D49" s="12">
        <v>69</v>
      </c>
      <c r="E49" s="12">
        <v>23</v>
      </c>
      <c r="F49" s="12">
        <v>43</v>
      </c>
      <c r="G49" s="12">
        <v>69</v>
      </c>
      <c r="H49" s="12">
        <v>23</v>
      </c>
      <c r="I49" s="12">
        <v>42</v>
      </c>
      <c r="J49" s="12">
        <v>69</v>
      </c>
      <c r="K49" s="12">
        <v>22</v>
      </c>
      <c r="L49" s="12">
        <v>42</v>
      </c>
      <c r="M49" s="12">
        <v>69</v>
      </c>
      <c r="N49" s="12">
        <v>22</v>
      </c>
      <c r="O49" s="12">
        <v>41</v>
      </c>
      <c r="P49" s="12">
        <v>69</v>
      </c>
      <c r="Q49" s="12">
        <v>21</v>
      </c>
      <c r="R49" s="12">
        <v>41</v>
      </c>
      <c r="S49" s="12">
        <v>69</v>
      </c>
      <c r="T49" s="12">
        <v>21</v>
      </c>
      <c r="U49" s="12">
        <v>40</v>
      </c>
      <c r="V49" s="12">
        <v>69</v>
      </c>
      <c r="W49" s="12">
        <v>20</v>
      </c>
      <c r="X49" s="12">
        <v>40</v>
      </c>
      <c r="Y49" s="12">
        <v>69</v>
      </c>
      <c r="Z49" s="12">
        <v>20</v>
      </c>
      <c r="AA49" s="12">
        <v>39</v>
      </c>
      <c r="AB49" s="12">
        <v>69</v>
      </c>
      <c r="AC49" s="12">
        <v>19</v>
      </c>
      <c r="AD49" s="12">
        <v>38</v>
      </c>
      <c r="AE49" s="12">
        <v>69</v>
      </c>
      <c r="AF49" s="12">
        <v>19</v>
      </c>
      <c r="AG49" s="12">
        <v>38</v>
      </c>
      <c r="AH49" s="12">
        <v>69</v>
      </c>
      <c r="AI49" s="12">
        <v>19</v>
      </c>
      <c r="AJ49" s="12">
        <v>37</v>
      </c>
      <c r="AK49" s="12">
        <v>68</v>
      </c>
      <c r="AL49" s="12">
        <v>18</v>
      </c>
      <c r="AM49" s="12">
        <v>37</v>
      </c>
      <c r="AN49" s="12">
        <v>68</v>
      </c>
      <c r="AO49" s="12">
        <v>18</v>
      </c>
      <c r="AP49" s="12">
        <v>36</v>
      </c>
      <c r="AQ49" s="12">
        <v>68</v>
      </c>
      <c r="AR49" s="12">
        <v>17</v>
      </c>
      <c r="AS49" s="12">
        <v>36</v>
      </c>
      <c r="AT49" s="12">
        <v>68</v>
      </c>
      <c r="AU49" s="12">
        <v>17</v>
      </c>
      <c r="AV49" s="12">
        <v>35</v>
      </c>
      <c r="AW49" s="12">
        <v>68</v>
      </c>
      <c r="AX49" s="12">
        <v>16</v>
      </c>
      <c r="AY49" s="12">
        <v>34</v>
      </c>
      <c r="AZ49" s="12">
        <v>68</v>
      </c>
      <c r="BA49" s="12">
        <v>16</v>
      </c>
      <c r="BB49" s="12">
        <v>34</v>
      </c>
      <c r="BC49" s="12">
        <v>68</v>
      </c>
      <c r="BD49" s="13">
        <v>16</v>
      </c>
    </row>
    <row r="50" spans="1:56" ht="30.75" thickBot="1" x14ac:dyDescent="0.25">
      <c r="A50" s="2" t="s">
        <v>49</v>
      </c>
      <c r="B50" s="35">
        <f t="shared" si="0"/>
        <v>0</v>
      </c>
      <c r="C50" s="31">
        <f>AVERAGE('Data as a Range'!$D50,'Data as a Range'!$E50)</f>
        <v>100</v>
      </c>
      <c r="D50" s="12">
        <v>100</v>
      </c>
      <c r="E50" s="12">
        <v>100</v>
      </c>
      <c r="F50" s="12">
        <v>100</v>
      </c>
      <c r="G50" s="12">
        <v>100</v>
      </c>
      <c r="H50" s="12">
        <v>100</v>
      </c>
      <c r="I50" s="12">
        <v>100</v>
      </c>
      <c r="J50" s="12">
        <v>100</v>
      </c>
      <c r="K50" s="12">
        <v>100</v>
      </c>
      <c r="L50" s="12">
        <v>100</v>
      </c>
      <c r="M50" s="12">
        <v>100</v>
      </c>
      <c r="N50" s="12">
        <v>100</v>
      </c>
      <c r="O50" s="12">
        <v>100</v>
      </c>
      <c r="P50" s="12">
        <v>100</v>
      </c>
      <c r="Q50" s="12">
        <v>100</v>
      </c>
      <c r="R50" s="12">
        <v>100</v>
      </c>
      <c r="S50" s="12">
        <v>100</v>
      </c>
      <c r="T50" s="12">
        <v>100</v>
      </c>
      <c r="U50" s="12">
        <v>100</v>
      </c>
      <c r="V50" s="12">
        <v>100</v>
      </c>
      <c r="W50" s="12">
        <v>100</v>
      </c>
      <c r="X50" s="12">
        <v>100</v>
      </c>
      <c r="Y50" s="12">
        <v>100</v>
      </c>
      <c r="Z50" s="12">
        <v>100</v>
      </c>
      <c r="AA50" s="12">
        <v>100</v>
      </c>
      <c r="AB50" s="12">
        <v>100</v>
      </c>
      <c r="AC50" s="12">
        <v>100</v>
      </c>
      <c r="AD50" s="12">
        <v>100</v>
      </c>
      <c r="AE50" s="12">
        <v>100</v>
      </c>
      <c r="AF50" s="12">
        <v>100</v>
      </c>
      <c r="AG50" s="12">
        <v>100</v>
      </c>
      <c r="AH50" s="12">
        <v>100</v>
      </c>
      <c r="AI50" s="12">
        <v>100</v>
      </c>
      <c r="AJ50" s="12">
        <v>100</v>
      </c>
      <c r="AK50" s="12">
        <v>100</v>
      </c>
      <c r="AL50" s="12">
        <v>100</v>
      </c>
      <c r="AM50" s="12">
        <v>100</v>
      </c>
      <c r="AN50" s="12">
        <v>100</v>
      </c>
      <c r="AO50" s="12">
        <v>100</v>
      </c>
      <c r="AP50" s="12">
        <v>100</v>
      </c>
      <c r="AQ50" s="12">
        <v>100</v>
      </c>
      <c r="AR50" s="12">
        <v>100</v>
      </c>
      <c r="AS50" s="12">
        <v>100</v>
      </c>
      <c r="AT50" s="12">
        <v>100</v>
      </c>
      <c r="AU50" s="12">
        <v>100</v>
      </c>
      <c r="AV50" s="12">
        <v>100</v>
      </c>
      <c r="AW50" s="12">
        <v>100</v>
      </c>
      <c r="AX50" s="12">
        <v>100</v>
      </c>
      <c r="AY50" s="12">
        <v>100</v>
      </c>
      <c r="AZ50" s="12">
        <v>100</v>
      </c>
      <c r="BA50" s="12">
        <v>100</v>
      </c>
      <c r="BB50" s="12">
        <v>100</v>
      </c>
      <c r="BC50" s="12">
        <v>100</v>
      </c>
      <c r="BD50" s="13">
        <v>100</v>
      </c>
    </row>
    <row r="51" spans="1:56" ht="15.75" thickBot="1" x14ac:dyDescent="0.25">
      <c r="A51" s="2" t="s">
        <v>50</v>
      </c>
      <c r="B51" s="35">
        <f t="shared" si="0"/>
        <v>-10.5</v>
      </c>
      <c r="C51" s="20">
        <f>AVERAGE('Data as a Range'!$D51,'Data as a Range'!$E51)</f>
        <v>65.5</v>
      </c>
      <c r="D51" s="12">
        <v>84</v>
      </c>
      <c r="E51" s="12">
        <v>47</v>
      </c>
      <c r="F51" s="12">
        <v>76</v>
      </c>
      <c r="G51" s="12">
        <v>84</v>
      </c>
      <c r="H51" s="12">
        <v>48</v>
      </c>
      <c r="I51" s="12">
        <v>76</v>
      </c>
      <c r="J51" s="12">
        <v>84</v>
      </c>
      <c r="K51" s="12">
        <v>48</v>
      </c>
      <c r="L51" s="12">
        <v>76</v>
      </c>
      <c r="M51" s="12">
        <v>84</v>
      </c>
      <c r="N51" s="12">
        <v>48</v>
      </c>
      <c r="O51" s="12">
        <v>76</v>
      </c>
      <c r="P51" s="12">
        <v>83</v>
      </c>
      <c r="Q51" s="12">
        <v>49</v>
      </c>
      <c r="R51" s="12">
        <v>76</v>
      </c>
      <c r="S51" s="12">
        <v>83</v>
      </c>
      <c r="T51" s="12">
        <v>49</v>
      </c>
      <c r="U51" s="12">
        <v>76</v>
      </c>
      <c r="V51" s="12">
        <v>83</v>
      </c>
      <c r="W51" s="12">
        <v>50</v>
      </c>
      <c r="X51" s="12">
        <v>76</v>
      </c>
      <c r="Y51" s="12">
        <v>83</v>
      </c>
      <c r="Z51" s="12">
        <v>50</v>
      </c>
      <c r="AA51" s="12">
        <v>76</v>
      </c>
      <c r="AB51" s="12">
        <v>83</v>
      </c>
      <c r="AC51" s="12">
        <v>51</v>
      </c>
      <c r="AD51" s="12">
        <v>76</v>
      </c>
      <c r="AE51" s="12">
        <v>83</v>
      </c>
      <c r="AF51" s="12">
        <v>51</v>
      </c>
      <c r="AG51" s="12">
        <v>76</v>
      </c>
      <c r="AH51" s="12">
        <v>83</v>
      </c>
      <c r="AI51" s="12">
        <v>52</v>
      </c>
      <c r="AJ51" s="12">
        <v>76</v>
      </c>
      <c r="AK51" s="12">
        <v>83</v>
      </c>
      <c r="AL51" s="12">
        <v>52</v>
      </c>
      <c r="AM51" s="12">
        <v>76</v>
      </c>
      <c r="AN51" s="12">
        <v>83</v>
      </c>
      <c r="AO51" s="12">
        <v>52</v>
      </c>
      <c r="AP51" s="12">
        <v>76</v>
      </c>
      <c r="AQ51" s="12">
        <v>82</v>
      </c>
      <c r="AR51" s="12">
        <v>53</v>
      </c>
      <c r="AS51" s="12">
        <v>76</v>
      </c>
      <c r="AT51" s="12">
        <v>82</v>
      </c>
      <c r="AU51" s="12">
        <v>53</v>
      </c>
      <c r="AV51" s="12">
        <v>76</v>
      </c>
      <c r="AW51" s="12">
        <v>82</v>
      </c>
      <c r="AX51" s="12">
        <v>54</v>
      </c>
      <c r="AY51" s="12">
        <v>76</v>
      </c>
      <c r="AZ51" s="12">
        <v>82</v>
      </c>
      <c r="BA51" s="12">
        <v>54</v>
      </c>
      <c r="BB51" s="12">
        <v>76</v>
      </c>
      <c r="BC51" s="12">
        <v>82</v>
      </c>
      <c r="BD51" s="13">
        <v>55</v>
      </c>
    </row>
    <row r="52" spans="1:56" ht="30.75" thickBot="1" x14ac:dyDescent="0.25">
      <c r="A52" s="2" t="s">
        <v>51</v>
      </c>
      <c r="B52" s="35">
        <f t="shared" si="0"/>
        <v>4</v>
      </c>
      <c r="C52" s="31">
        <v>97</v>
      </c>
      <c r="D52" s="12" t="s">
        <v>1</v>
      </c>
      <c r="E52" s="12" t="s">
        <v>1</v>
      </c>
      <c r="F52" s="12" t="s">
        <v>1</v>
      </c>
      <c r="G52" s="12" t="s">
        <v>1</v>
      </c>
      <c r="H52" s="12" t="s">
        <v>1</v>
      </c>
      <c r="I52" s="12">
        <v>97</v>
      </c>
      <c r="J52" s="12" t="s">
        <v>1</v>
      </c>
      <c r="K52" s="12" t="s">
        <v>1</v>
      </c>
      <c r="L52" s="12">
        <v>97</v>
      </c>
      <c r="M52" s="12" t="s">
        <v>1</v>
      </c>
      <c r="N52" s="12" t="s">
        <v>1</v>
      </c>
      <c r="O52" s="12">
        <v>97</v>
      </c>
      <c r="P52" s="12" t="s">
        <v>1</v>
      </c>
      <c r="Q52" s="12" t="s">
        <v>1</v>
      </c>
      <c r="R52" s="12">
        <v>97</v>
      </c>
      <c r="S52" s="12" t="s">
        <v>1</v>
      </c>
      <c r="T52" s="12" t="s">
        <v>1</v>
      </c>
      <c r="U52" s="12">
        <v>97</v>
      </c>
      <c r="V52" s="12" t="s">
        <v>1</v>
      </c>
      <c r="W52" s="12" t="s">
        <v>1</v>
      </c>
      <c r="X52" s="12">
        <v>96</v>
      </c>
      <c r="Y52" s="12" t="s">
        <v>1</v>
      </c>
      <c r="Z52" s="12" t="s">
        <v>1</v>
      </c>
      <c r="AA52" s="12">
        <v>96</v>
      </c>
      <c r="AB52" s="12" t="s">
        <v>1</v>
      </c>
      <c r="AC52" s="12" t="s">
        <v>1</v>
      </c>
      <c r="AD52" s="12">
        <v>96</v>
      </c>
      <c r="AE52" s="12" t="s">
        <v>1</v>
      </c>
      <c r="AF52" s="12" t="s">
        <v>1</v>
      </c>
      <c r="AG52" s="12">
        <v>95</v>
      </c>
      <c r="AH52" s="12" t="s">
        <v>1</v>
      </c>
      <c r="AI52" s="12" t="s">
        <v>1</v>
      </c>
      <c r="AJ52" s="12">
        <v>95</v>
      </c>
      <c r="AK52" s="12" t="s">
        <v>1</v>
      </c>
      <c r="AL52" s="12" t="s">
        <v>1</v>
      </c>
      <c r="AM52" s="12">
        <v>95</v>
      </c>
      <c r="AN52" s="12" t="s">
        <v>1</v>
      </c>
      <c r="AO52" s="12" t="s">
        <v>1</v>
      </c>
      <c r="AP52" s="12">
        <v>95</v>
      </c>
      <c r="AQ52" s="12" t="s">
        <v>1</v>
      </c>
      <c r="AR52" s="12" t="s">
        <v>1</v>
      </c>
      <c r="AS52" s="12">
        <v>94</v>
      </c>
      <c r="AT52" s="12" t="s">
        <v>1</v>
      </c>
      <c r="AU52" s="12" t="s">
        <v>1</v>
      </c>
      <c r="AV52" s="12">
        <v>94</v>
      </c>
      <c r="AW52" s="12" t="s">
        <v>1</v>
      </c>
      <c r="AX52" s="12" t="s">
        <v>1</v>
      </c>
      <c r="AY52" s="12">
        <v>94</v>
      </c>
      <c r="AZ52" s="12" t="s">
        <v>1</v>
      </c>
      <c r="BA52" s="12" t="s">
        <v>1</v>
      </c>
      <c r="BB52" s="12">
        <v>93</v>
      </c>
      <c r="BC52" s="12" t="s">
        <v>1</v>
      </c>
      <c r="BD52" s="13" t="s">
        <v>1</v>
      </c>
    </row>
    <row r="53" spans="1:56" ht="60.75" thickBot="1" x14ac:dyDescent="0.25">
      <c r="A53" s="2" t="s">
        <v>52</v>
      </c>
      <c r="B53" s="35">
        <f t="shared" si="0"/>
        <v>4</v>
      </c>
      <c r="C53" s="20">
        <f>AVERAGE('Data as a Range'!$D53,'Data as a Range'!$E53)</f>
        <v>94</v>
      </c>
      <c r="D53" s="12">
        <v>98</v>
      </c>
      <c r="E53" s="12">
        <v>90</v>
      </c>
      <c r="F53" s="12">
        <v>97</v>
      </c>
      <c r="G53" s="12">
        <v>98</v>
      </c>
      <c r="H53" s="12">
        <v>90</v>
      </c>
      <c r="I53" s="12">
        <v>96</v>
      </c>
      <c r="J53" s="12">
        <v>98</v>
      </c>
      <c r="K53" s="12">
        <v>89</v>
      </c>
      <c r="L53" s="12">
        <v>96</v>
      </c>
      <c r="M53" s="12">
        <v>98</v>
      </c>
      <c r="N53" s="12">
        <v>89</v>
      </c>
      <c r="O53" s="12">
        <v>95</v>
      </c>
      <c r="P53" s="12">
        <v>98</v>
      </c>
      <c r="Q53" s="12">
        <v>88</v>
      </c>
      <c r="R53" s="12">
        <v>95</v>
      </c>
      <c r="S53" s="12">
        <v>98</v>
      </c>
      <c r="T53" s="12">
        <v>87</v>
      </c>
      <c r="U53" s="12">
        <v>95</v>
      </c>
      <c r="V53" s="12">
        <v>98</v>
      </c>
      <c r="W53" s="12">
        <v>87</v>
      </c>
      <c r="X53" s="12">
        <v>94</v>
      </c>
      <c r="Y53" s="12">
        <v>97</v>
      </c>
      <c r="Z53" s="12">
        <v>86</v>
      </c>
      <c r="AA53" s="12">
        <v>94</v>
      </c>
      <c r="AB53" s="12">
        <v>97</v>
      </c>
      <c r="AC53" s="12">
        <v>85</v>
      </c>
      <c r="AD53" s="12">
        <v>94</v>
      </c>
      <c r="AE53" s="12">
        <v>97</v>
      </c>
      <c r="AF53" s="12">
        <v>85</v>
      </c>
      <c r="AG53" s="12">
        <v>93</v>
      </c>
      <c r="AH53" s="12">
        <v>97</v>
      </c>
      <c r="AI53" s="12">
        <v>84</v>
      </c>
      <c r="AJ53" s="12">
        <v>93</v>
      </c>
      <c r="AK53" s="12">
        <v>97</v>
      </c>
      <c r="AL53" s="12">
        <v>83</v>
      </c>
      <c r="AM53" s="12">
        <v>92</v>
      </c>
      <c r="AN53" s="12">
        <v>97</v>
      </c>
      <c r="AO53" s="12">
        <v>83</v>
      </c>
      <c r="AP53" s="12">
        <v>92</v>
      </c>
      <c r="AQ53" s="12">
        <v>97</v>
      </c>
      <c r="AR53" s="12">
        <v>82</v>
      </c>
      <c r="AS53" s="12">
        <v>91</v>
      </c>
      <c r="AT53" s="12">
        <v>97</v>
      </c>
      <c r="AU53" s="12">
        <v>81</v>
      </c>
      <c r="AV53" s="12">
        <v>91</v>
      </c>
      <c r="AW53" s="12">
        <v>96</v>
      </c>
      <c r="AX53" s="12">
        <v>81</v>
      </c>
      <c r="AY53" s="12">
        <v>90</v>
      </c>
      <c r="AZ53" s="12">
        <v>96</v>
      </c>
      <c r="BA53" s="12">
        <v>80</v>
      </c>
      <c r="BB53" s="12">
        <v>90</v>
      </c>
      <c r="BC53" s="12">
        <v>96</v>
      </c>
      <c r="BD53" s="13">
        <v>79</v>
      </c>
    </row>
    <row r="54" spans="1:56" ht="30.75" thickBot="1" x14ac:dyDescent="0.25">
      <c r="A54" s="2" t="s">
        <v>53</v>
      </c>
      <c r="B54" s="35">
        <f t="shared" si="0"/>
        <v>9.5</v>
      </c>
      <c r="C54" s="31">
        <f>AVERAGE('Data as a Range'!$D54,'Data as a Range'!$E54)</f>
        <v>91.5</v>
      </c>
      <c r="D54" s="12">
        <v>100</v>
      </c>
      <c r="E54" s="12">
        <v>83</v>
      </c>
      <c r="F54" s="12">
        <v>94</v>
      </c>
      <c r="G54" s="12">
        <v>100</v>
      </c>
      <c r="H54" s="12">
        <v>83</v>
      </c>
      <c r="I54" s="12">
        <v>93</v>
      </c>
      <c r="J54" s="12">
        <v>100</v>
      </c>
      <c r="K54" s="12">
        <v>82</v>
      </c>
      <c r="L54" s="12">
        <v>92</v>
      </c>
      <c r="M54" s="12">
        <v>99</v>
      </c>
      <c r="N54" s="12">
        <v>81</v>
      </c>
      <c r="O54" s="12">
        <v>92</v>
      </c>
      <c r="P54" s="12">
        <v>98</v>
      </c>
      <c r="Q54" s="12">
        <v>80</v>
      </c>
      <c r="R54" s="12">
        <v>91</v>
      </c>
      <c r="S54" s="12">
        <v>98</v>
      </c>
      <c r="T54" s="12">
        <v>80</v>
      </c>
      <c r="U54" s="12">
        <v>90</v>
      </c>
      <c r="V54" s="12">
        <v>97</v>
      </c>
      <c r="W54" s="12">
        <v>79</v>
      </c>
      <c r="X54" s="12">
        <v>90</v>
      </c>
      <c r="Y54" s="12">
        <v>96</v>
      </c>
      <c r="Z54" s="12">
        <v>78</v>
      </c>
      <c r="AA54" s="12">
        <v>89</v>
      </c>
      <c r="AB54" s="12">
        <v>96</v>
      </c>
      <c r="AC54" s="12">
        <v>77</v>
      </c>
      <c r="AD54" s="12">
        <v>88</v>
      </c>
      <c r="AE54" s="12">
        <v>95</v>
      </c>
      <c r="AF54" s="12">
        <v>76</v>
      </c>
      <c r="AG54" s="12">
        <v>87</v>
      </c>
      <c r="AH54" s="12">
        <v>95</v>
      </c>
      <c r="AI54" s="12">
        <v>76</v>
      </c>
      <c r="AJ54" s="12">
        <v>87</v>
      </c>
      <c r="AK54" s="12">
        <v>94</v>
      </c>
      <c r="AL54" s="12">
        <v>75</v>
      </c>
      <c r="AM54" s="12">
        <v>86</v>
      </c>
      <c r="AN54" s="12">
        <v>93</v>
      </c>
      <c r="AO54" s="12">
        <v>74</v>
      </c>
      <c r="AP54" s="12">
        <v>85</v>
      </c>
      <c r="AQ54" s="12">
        <v>93</v>
      </c>
      <c r="AR54" s="12">
        <v>73</v>
      </c>
      <c r="AS54" s="12">
        <v>85</v>
      </c>
      <c r="AT54" s="12">
        <v>92</v>
      </c>
      <c r="AU54" s="12">
        <v>72</v>
      </c>
      <c r="AV54" s="12">
        <v>84</v>
      </c>
      <c r="AW54" s="12">
        <v>92</v>
      </c>
      <c r="AX54" s="12">
        <v>72</v>
      </c>
      <c r="AY54" s="12">
        <v>83</v>
      </c>
      <c r="AZ54" s="12">
        <v>91</v>
      </c>
      <c r="BA54" s="12">
        <v>71</v>
      </c>
      <c r="BB54" s="12">
        <v>82</v>
      </c>
      <c r="BC54" s="12">
        <v>90</v>
      </c>
      <c r="BD54" s="13">
        <v>70</v>
      </c>
    </row>
    <row r="55" spans="1:56" ht="15.75" thickBot="1" x14ac:dyDescent="0.25">
      <c r="A55" s="2" t="s">
        <v>54</v>
      </c>
      <c r="B55" s="35">
        <f t="shared" si="0"/>
        <v>1</v>
      </c>
      <c r="C55" s="20">
        <f>AVERAGE('Data as a Range'!$D55,'Data as a Range'!$E55)</f>
        <v>99</v>
      </c>
      <c r="D55" s="12">
        <v>99</v>
      </c>
      <c r="E55" s="12">
        <v>99</v>
      </c>
      <c r="F55" s="12">
        <v>99</v>
      </c>
      <c r="G55" s="12">
        <v>99</v>
      </c>
      <c r="H55" s="12">
        <v>99</v>
      </c>
      <c r="I55" s="12">
        <v>99</v>
      </c>
      <c r="J55" s="12">
        <v>99</v>
      </c>
      <c r="K55" s="12">
        <v>99</v>
      </c>
      <c r="L55" s="12">
        <v>99</v>
      </c>
      <c r="M55" s="12">
        <v>99</v>
      </c>
      <c r="N55" s="12">
        <v>98</v>
      </c>
      <c r="O55" s="12">
        <v>99</v>
      </c>
      <c r="P55" s="12">
        <v>99</v>
      </c>
      <c r="Q55" s="12">
        <v>98</v>
      </c>
      <c r="R55" s="12">
        <v>99</v>
      </c>
      <c r="S55" s="12">
        <v>99</v>
      </c>
      <c r="T55" s="12">
        <v>98</v>
      </c>
      <c r="U55" s="12">
        <v>99</v>
      </c>
      <c r="V55" s="12">
        <v>99</v>
      </c>
      <c r="W55" s="12">
        <v>98</v>
      </c>
      <c r="X55" s="12">
        <v>99</v>
      </c>
      <c r="Y55" s="12">
        <v>99</v>
      </c>
      <c r="Z55" s="12">
        <v>98</v>
      </c>
      <c r="AA55" s="12">
        <v>99</v>
      </c>
      <c r="AB55" s="12">
        <v>99</v>
      </c>
      <c r="AC55" s="12">
        <v>98</v>
      </c>
      <c r="AD55" s="12">
        <v>98</v>
      </c>
      <c r="AE55" s="12">
        <v>99</v>
      </c>
      <c r="AF55" s="12">
        <v>98</v>
      </c>
      <c r="AG55" s="12">
        <v>98</v>
      </c>
      <c r="AH55" s="12">
        <v>99</v>
      </c>
      <c r="AI55" s="12">
        <v>98</v>
      </c>
      <c r="AJ55" s="12">
        <v>98</v>
      </c>
      <c r="AK55" s="12">
        <v>99</v>
      </c>
      <c r="AL55" s="12">
        <v>97</v>
      </c>
      <c r="AM55" s="12">
        <v>98</v>
      </c>
      <c r="AN55" s="12">
        <v>99</v>
      </c>
      <c r="AO55" s="12">
        <v>97</v>
      </c>
      <c r="AP55" s="12">
        <v>98</v>
      </c>
      <c r="AQ55" s="12">
        <v>99</v>
      </c>
      <c r="AR55" s="12">
        <v>97</v>
      </c>
      <c r="AS55" s="12">
        <v>98</v>
      </c>
      <c r="AT55" s="12">
        <v>99</v>
      </c>
      <c r="AU55" s="12">
        <v>97</v>
      </c>
      <c r="AV55" s="12">
        <v>98</v>
      </c>
      <c r="AW55" s="12">
        <v>99</v>
      </c>
      <c r="AX55" s="12">
        <v>97</v>
      </c>
      <c r="AY55" s="12">
        <v>98</v>
      </c>
      <c r="AZ55" s="12">
        <v>99</v>
      </c>
      <c r="BA55" s="12">
        <v>97</v>
      </c>
      <c r="BB55" s="12">
        <v>98</v>
      </c>
      <c r="BC55" s="12">
        <v>99</v>
      </c>
      <c r="BD55" s="13">
        <v>97</v>
      </c>
    </row>
    <row r="56" spans="1:56" ht="45.75" thickBot="1" x14ac:dyDescent="0.25">
      <c r="A56" s="2" t="s">
        <v>55</v>
      </c>
      <c r="B56" s="35">
        <f t="shared" si="0"/>
        <v>17.5</v>
      </c>
      <c r="C56" s="31">
        <f>AVERAGE('Data as a Range'!$D56,'Data as a Range'!$E56)</f>
        <v>95.5</v>
      </c>
      <c r="D56" s="12">
        <v>99</v>
      </c>
      <c r="E56" s="12">
        <v>92</v>
      </c>
      <c r="F56" s="12">
        <v>97</v>
      </c>
      <c r="G56" s="12">
        <v>99</v>
      </c>
      <c r="H56" s="12">
        <v>92</v>
      </c>
      <c r="I56" s="12">
        <v>96</v>
      </c>
      <c r="J56" s="12">
        <v>99</v>
      </c>
      <c r="K56" s="12">
        <v>89</v>
      </c>
      <c r="L56" s="12">
        <v>95</v>
      </c>
      <c r="M56" s="12">
        <v>99</v>
      </c>
      <c r="N56" s="12">
        <v>87</v>
      </c>
      <c r="O56" s="12">
        <v>94</v>
      </c>
      <c r="P56" s="12">
        <v>98</v>
      </c>
      <c r="Q56" s="12">
        <v>84</v>
      </c>
      <c r="R56" s="12">
        <v>92</v>
      </c>
      <c r="S56" s="12">
        <v>98</v>
      </c>
      <c r="T56" s="12">
        <v>81</v>
      </c>
      <c r="U56" s="12">
        <v>91</v>
      </c>
      <c r="V56" s="12">
        <v>97</v>
      </c>
      <c r="W56" s="12">
        <v>79</v>
      </c>
      <c r="X56" s="12">
        <v>90</v>
      </c>
      <c r="Y56" s="12">
        <v>97</v>
      </c>
      <c r="Z56" s="12">
        <v>76</v>
      </c>
      <c r="AA56" s="12">
        <v>89</v>
      </c>
      <c r="AB56" s="12">
        <v>97</v>
      </c>
      <c r="AC56" s="12">
        <v>74</v>
      </c>
      <c r="AD56" s="12">
        <v>87</v>
      </c>
      <c r="AE56" s="12">
        <v>96</v>
      </c>
      <c r="AF56" s="12">
        <v>71</v>
      </c>
      <c r="AG56" s="12">
        <v>86</v>
      </c>
      <c r="AH56" s="12">
        <v>96</v>
      </c>
      <c r="AI56" s="12">
        <v>69</v>
      </c>
      <c r="AJ56" s="12">
        <v>85</v>
      </c>
      <c r="AK56" s="12">
        <v>95</v>
      </c>
      <c r="AL56" s="12">
        <v>67</v>
      </c>
      <c r="AM56" s="12">
        <v>83</v>
      </c>
      <c r="AN56" s="12">
        <v>95</v>
      </c>
      <c r="AO56" s="12">
        <v>64</v>
      </c>
      <c r="AP56" s="12">
        <v>82</v>
      </c>
      <c r="AQ56" s="12">
        <v>95</v>
      </c>
      <c r="AR56" s="12">
        <v>62</v>
      </c>
      <c r="AS56" s="12">
        <v>81</v>
      </c>
      <c r="AT56" s="12">
        <v>94</v>
      </c>
      <c r="AU56" s="12">
        <v>60</v>
      </c>
      <c r="AV56" s="12">
        <v>79</v>
      </c>
      <c r="AW56" s="12">
        <v>94</v>
      </c>
      <c r="AX56" s="12">
        <v>58</v>
      </c>
      <c r="AY56" s="12">
        <v>78</v>
      </c>
      <c r="AZ56" s="12">
        <v>93</v>
      </c>
      <c r="BA56" s="12">
        <v>56</v>
      </c>
      <c r="BB56" s="12">
        <v>78</v>
      </c>
      <c r="BC56" s="12">
        <v>93</v>
      </c>
      <c r="BD56" s="13">
        <v>56</v>
      </c>
    </row>
    <row r="57" spans="1:56" ht="45.75" thickBot="1" x14ac:dyDescent="0.25">
      <c r="A57" s="2" t="s">
        <v>56</v>
      </c>
      <c r="B57" s="35">
        <f t="shared" si="0"/>
        <v>3.5</v>
      </c>
      <c r="C57" s="20">
        <f>AVERAGE('Data as a Range'!$D57,'Data as a Range'!$E57)</f>
        <v>54.5</v>
      </c>
      <c r="D57" s="12">
        <v>78</v>
      </c>
      <c r="E57" s="12">
        <v>31</v>
      </c>
      <c r="F57" s="12">
        <v>64</v>
      </c>
      <c r="G57" s="12">
        <v>78</v>
      </c>
      <c r="H57" s="12">
        <v>31</v>
      </c>
      <c r="I57" s="12">
        <v>64</v>
      </c>
      <c r="J57" s="12">
        <v>78</v>
      </c>
      <c r="K57" s="12">
        <v>31</v>
      </c>
      <c r="L57" s="12">
        <v>64</v>
      </c>
      <c r="M57" s="12">
        <v>78</v>
      </c>
      <c r="N57" s="12">
        <v>31</v>
      </c>
      <c r="O57" s="12">
        <v>64</v>
      </c>
      <c r="P57" s="12">
        <v>78</v>
      </c>
      <c r="Q57" s="12">
        <v>31</v>
      </c>
      <c r="R57" s="12">
        <v>63</v>
      </c>
      <c r="S57" s="12">
        <v>77</v>
      </c>
      <c r="T57" s="12">
        <v>31</v>
      </c>
      <c r="U57" s="12">
        <v>62</v>
      </c>
      <c r="V57" s="12">
        <v>76</v>
      </c>
      <c r="W57" s="12">
        <v>32</v>
      </c>
      <c r="X57" s="12">
        <v>60</v>
      </c>
      <c r="Y57" s="12">
        <v>75</v>
      </c>
      <c r="Z57" s="12">
        <v>33</v>
      </c>
      <c r="AA57" s="12">
        <v>59</v>
      </c>
      <c r="AB57" s="12">
        <v>74</v>
      </c>
      <c r="AC57" s="12">
        <v>33</v>
      </c>
      <c r="AD57" s="12">
        <v>58</v>
      </c>
      <c r="AE57" s="12">
        <v>73</v>
      </c>
      <c r="AF57" s="12">
        <v>34</v>
      </c>
      <c r="AG57" s="12">
        <v>57</v>
      </c>
      <c r="AH57" s="12">
        <v>72</v>
      </c>
      <c r="AI57" s="12">
        <v>34</v>
      </c>
      <c r="AJ57" s="12">
        <v>56</v>
      </c>
      <c r="AK57" s="12">
        <v>70</v>
      </c>
      <c r="AL57" s="12">
        <v>35</v>
      </c>
      <c r="AM57" s="12">
        <v>55</v>
      </c>
      <c r="AN57" s="12">
        <v>69</v>
      </c>
      <c r="AO57" s="12">
        <v>36</v>
      </c>
      <c r="AP57" s="12">
        <v>54</v>
      </c>
      <c r="AQ57" s="12">
        <v>68</v>
      </c>
      <c r="AR57" s="12">
        <v>36</v>
      </c>
      <c r="AS57" s="12">
        <v>53</v>
      </c>
      <c r="AT57" s="12">
        <v>67</v>
      </c>
      <c r="AU57" s="12">
        <v>37</v>
      </c>
      <c r="AV57" s="12">
        <v>53</v>
      </c>
      <c r="AW57" s="12">
        <v>66</v>
      </c>
      <c r="AX57" s="12">
        <v>37</v>
      </c>
      <c r="AY57" s="12">
        <v>52</v>
      </c>
      <c r="AZ57" s="12">
        <v>65</v>
      </c>
      <c r="BA57" s="12">
        <v>38</v>
      </c>
      <c r="BB57" s="12">
        <v>51</v>
      </c>
      <c r="BC57" s="12">
        <v>64</v>
      </c>
      <c r="BD57" s="13">
        <v>39</v>
      </c>
    </row>
    <row r="58" spans="1:56" ht="15.75" thickBot="1" x14ac:dyDescent="0.25">
      <c r="A58" s="2" t="s">
        <v>57</v>
      </c>
      <c r="B58" s="35">
        <f t="shared" si="0"/>
        <v>12</v>
      </c>
      <c r="C58" s="31">
        <v>59</v>
      </c>
      <c r="D58" s="12" t="s">
        <v>1</v>
      </c>
      <c r="E58" s="12" t="s">
        <v>1</v>
      </c>
      <c r="F58" s="12">
        <v>52</v>
      </c>
      <c r="G58" s="12">
        <v>90</v>
      </c>
      <c r="H58" s="12">
        <v>28</v>
      </c>
      <c r="I58" s="12">
        <v>51</v>
      </c>
      <c r="J58" s="12">
        <v>90</v>
      </c>
      <c r="K58" s="12">
        <v>28</v>
      </c>
      <c r="L58" s="12">
        <v>51</v>
      </c>
      <c r="M58" s="12">
        <v>90</v>
      </c>
      <c r="N58" s="12">
        <v>28</v>
      </c>
      <c r="O58" s="12">
        <v>51</v>
      </c>
      <c r="P58" s="12">
        <v>90</v>
      </c>
      <c r="Q58" s="12">
        <v>28</v>
      </c>
      <c r="R58" s="12">
        <v>50</v>
      </c>
      <c r="S58" s="12">
        <v>90</v>
      </c>
      <c r="T58" s="12">
        <v>28</v>
      </c>
      <c r="U58" s="12">
        <v>50</v>
      </c>
      <c r="V58" s="12">
        <v>90</v>
      </c>
      <c r="W58" s="12">
        <v>28</v>
      </c>
      <c r="X58" s="12">
        <v>50</v>
      </c>
      <c r="Y58" s="12">
        <v>90</v>
      </c>
      <c r="Z58" s="12">
        <v>28</v>
      </c>
      <c r="AA58" s="12">
        <v>50</v>
      </c>
      <c r="AB58" s="12">
        <v>90</v>
      </c>
      <c r="AC58" s="12">
        <v>29</v>
      </c>
      <c r="AD58" s="12">
        <v>50</v>
      </c>
      <c r="AE58" s="12">
        <v>90</v>
      </c>
      <c r="AF58" s="12">
        <v>29</v>
      </c>
      <c r="AG58" s="12">
        <v>49</v>
      </c>
      <c r="AH58" s="12">
        <v>90</v>
      </c>
      <c r="AI58" s="12">
        <v>29</v>
      </c>
      <c r="AJ58" s="12">
        <v>49</v>
      </c>
      <c r="AK58" s="12">
        <v>90</v>
      </c>
      <c r="AL58" s="12">
        <v>29</v>
      </c>
      <c r="AM58" s="12">
        <v>48</v>
      </c>
      <c r="AN58" s="12">
        <v>90</v>
      </c>
      <c r="AO58" s="12">
        <v>30</v>
      </c>
      <c r="AP58" s="12">
        <v>48</v>
      </c>
      <c r="AQ58" s="12">
        <v>90</v>
      </c>
      <c r="AR58" s="12">
        <v>30</v>
      </c>
      <c r="AS58" s="12">
        <v>48</v>
      </c>
      <c r="AT58" s="12">
        <v>90</v>
      </c>
      <c r="AU58" s="12">
        <v>30</v>
      </c>
      <c r="AV58" s="12">
        <v>47</v>
      </c>
      <c r="AW58" s="12">
        <v>90</v>
      </c>
      <c r="AX58" s="12">
        <v>30</v>
      </c>
      <c r="AY58" s="12">
        <v>47</v>
      </c>
      <c r="AZ58" s="12">
        <v>90</v>
      </c>
      <c r="BA58" s="12">
        <v>31</v>
      </c>
      <c r="BB58" s="12">
        <v>47</v>
      </c>
      <c r="BC58" s="12">
        <v>91</v>
      </c>
      <c r="BD58" s="13">
        <v>31</v>
      </c>
    </row>
    <row r="59" spans="1:56" ht="15.75" thickBot="1" x14ac:dyDescent="0.25">
      <c r="A59" s="2" t="s">
        <v>58</v>
      </c>
      <c r="B59" s="35">
        <f t="shared" si="0"/>
        <v>0.5</v>
      </c>
      <c r="C59" s="20">
        <f>AVERAGE('Data as a Range'!$D59,'Data as a Range'!$E59)</f>
        <v>99.5</v>
      </c>
      <c r="D59" s="12">
        <v>100</v>
      </c>
      <c r="E59" s="12">
        <v>99</v>
      </c>
      <c r="F59" s="12">
        <v>100</v>
      </c>
      <c r="G59" s="12">
        <v>100</v>
      </c>
      <c r="H59" s="12">
        <v>99</v>
      </c>
      <c r="I59" s="12">
        <v>100</v>
      </c>
      <c r="J59" s="12">
        <v>100</v>
      </c>
      <c r="K59" s="12">
        <v>99</v>
      </c>
      <c r="L59" s="12">
        <v>100</v>
      </c>
      <c r="M59" s="12">
        <v>100</v>
      </c>
      <c r="N59" s="12">
        <v>99</v>
      </c>
      <c r="O59" s="12">
        <v>100</v>
      </c>
      <c r="P59" s="12">
        <v>100</v>
      </c>
      <c r="Q59" s="12">
        <v>99</v>
      </c>
      <c r="R59" s="12">
        <v>100</v>
      </c>
      <c r="S59" s="12">
        <v>100</v>
      </c>
      <c r="T59" s="12">
        <v>99</v>
      </c>
      <c r="U59" s="12">
        <v>100</v>
      </c>
      <c r="V59" s="12">
        <v>100</v>
      </c>
      <c r="W59" s="12">
        <v>99</v>
      </c>
      <c r="X59" s="12">
        <v>100</v>
      </c>
      <c r="Y59" s="12">
        <v>100</v>
      </c>
      <c r="Z59" s="12">
        <v>99</v>
      </c>
      <c r="AA59" s="12">
        <v>99</v>
      </c>
      <c r="AB59" s="12">
        <v>100</v>
      </c>
      <c r="AC59" s="12">
        <v>99</v>
      </c>
      <c r="AD59" s="12">
        <v>99</v>
      </c>
      <c r="AE59" s="12">
        <v>100</v>
      </c>
      <c r="AF59" s="12">
        <v>98</v>
      </c>
      <c r="AG59" s="12">
        <v>99</v>
      </c>
      <c r="AH59" s="12">
        <v>100</v>
      </c>
      <c r="AI59" s="12">
        <v>98</v>
      </c>
      <c r="AJ59" s="12">
        <v>99</v>
      </c>
      <c r="AK59" s="12">
        <v>100</v>
      </c>
      <c r="AL59" s="12">
        <v>98</v>
      </c>
      <c r="AM59" s="12">
        <v>99</v>
      </c>
      <c r="AN59" s="12">
        <v>100</v>
      </c>
      <c r="AO59" s="12">
        <v>98</v>
      </c>
      <c r="AP59" s="12">
        <v>99</v>
      </c>
      <c r="AQ59" s="12">
        <v>100</v>
      </c>
      <c r="AR59" s="12">
        <v>98</v>
      </c>
      <c r="AS59" s="12">
        <v>99</v>
      </c>
      <c r="AT59" s="12">
        <v>100</v>
      </c>
      <c r="AU59" s="12">
        <v>98</v>
      </c>
      <c r="AV59" s="12">
        <v>99</v>
      </c>
      <c r="AW59" s="12">
        <v>100</v>
      </c>
      <c r="AX59" s="12">
        <v>98</v>
      </c>
      <c r="AY59" s="12">
        <v>99</v>
      </c>
      <c r="AZ59" s="12">
        <v>100</v>
      </c>
      <c r="BA59" s="12">
        <v>97</v>
      </c>
      <c r="BB59" s="12">
        <v>99</v>
      </c>
      <c r="BC59" s="12">
        <v>100</v>
      </c>
      <c r="BD59" s="13">
        <v>97</v>
      </c>
    </row>
    <row r="60" spans="1:56" ht="30.75" thickBot="1" x14ac:dyDescent="0.25">
      <c r="A60" s="2" t="s">
        <v>59</v>
      </c>
      <c r="B60" s="35">
        <f t="shared" si="0"/>
        <v>25.5</v>
      </c>
      <c r="C60" s="31">
        <f>AVERAGE('Data as a Range'!$D60,'Data as a Range'!$E60)</f>
        <v>78.5</v>
      </c>
      <c r="D60" s="12">
        <v>97</v>
      </c>
      <c r="E60" s="12">
        <v>60</v>
      </c>
      <c r="F60" s="12">
        <v>69</v>
      </c>
      <c r="G60" s="12">
        <v>97</v>
      </c>
      <c r="H60" s="12">
        <v>60</v>
      </c>
      <c r="I60" s="12">
        <v>68</v>
      </c>
      <c r="J60" s="12">
        <v>96</v>
      </c>
      <c r="K60" s="12">
        <v>59</v>
      </c>
      <c r="L60" s="12">
        <v>67</v>
      </c>
      <c r="M60" s="12">
        <v>95</v>
      </c>
      <c r="N60" s="12">
        <v>58</v>
      </c>
      <c r="O60" s="12">
        <v>66</v>
      </c>
      <c r="P60" s="12">
        <v>95</v>
      </c>
      <c r="Q60" s="12">
        <v>57</v>
      </c>
      <c r="R60" s="12">
        <v>65</v>
      </c>
      <c r="S60" s="12">
        <v>94</v>
      </c>
      <c r="T60" s="12">
        <v>56</v>
      </c>
      <c r="U60" s="12">
        <v>64</v>
      </c>
      <c r="V60" s="12">
        <v>94</v>
      </c>
      <c r="W60" s="12">
        <v>55</v>
      </c>
      <c r="X60" s="12">
        <v>63</v>
      </c>
      <c r="Y60" s="12">
        <v>93</v>
      </c>
      <c r="Z60" s="12">
        <v>54</v>
      </c>
      <c r="AA60" s="12">
        <v>62</v>
      </c>
      <c r="AB60" s="12">
        <v>92</v>
      </c>
      <c r="AC60" s="12">
        <v>53</v>
      </c>
      <c r="AD60" s="12">
        <v>61</v>
      </c>
      <c r="AE60" s="12">
        <v>92</v>
      </c>
      <c r="AF60" s="12">
        <v>52</v>
      </c>
      <c r="AG60" s="12">
        <v>59</v>
      </c>
      <c r="AH60" s="12">
        <v>91</v>
      </c>
      <c r="AI60" s="12">
        <v>51</v>
      </c>
      <c r="AJ60" s="12">
        <v>58</v>
      </c>
      <c r="AK60" s="12">
        <v>90</v>
      </c>
      <c r="AL60" s="12">
        <v>50</v>
      </c>
      <c r="AM60" s="12">
        <v>57</v>
      </c>
      <c r="AN60" s="12">
        <v>90</v>
      </c>
      <c r="AO60" s="12">
        <v>48</v>
      </c>
      <c r="AP60" s="12">
        <v>57</v>
      </c>
      <c r="AQ60" s="12">
        <v>89</v>
      </c>
      <c r="AR60" s="12">
        <v>47</v>
      </c>
      <c r="AS60" s="12">
        <v>56</v>
      </c>
      <c r="AT60" s="12">
        <v>88</v>
      </c>
      <c r="AU60" s="12">
        <v>46</v>
      </c>
      <c r="AV60" s="12">
        <v>55</v>
      </c>
      <c r="AW60" s="12">
        <v>88</v>
      </c>
      <c r="AX60" s="12">
        <v>45</v>
      </c>
      <c r="AY60" s="12">
        <v>54</v>
      </c>
      <c r="AZ60" s="12">
        <v>87</v>
      </c>
      <c r="BA60" s="12">
        <v>44</v>
      </c>
      <c r="BB60" s="12">
        <v>53</v>
      </c>
      <c r="BC60" s="12">
        <v>87</v>
      </c>
      <c r="BD60" s="13">
        <v>43</v>
      </c>
    </row>
    <row r="61" spans="1:56" ht="30.75" thickBot="1" x14ac:dyDescent="0.25">
      <c r="A61" s="2" t="s">
        <v>60</v>
      </c>
      <c r="B61" s="35">
        <f t="shared" si="0"/>
        <v>36.5</v>
      </c>
      <c r="C61" s="20">
        <f>AVERAGE('Data as a Range'!$D61,'Data as a Range'!$E61)</f>
        <v>55.5</v>
      </c>
      <c r="D61" s="12">
        <v>80</v>
      </c>
      <c r="E61" s="12">
        <v>31</v>
      </c>
      <c r="F61" s="12">
        <v>40</v>
      </c>
      <c r="G61" s="12">
        <v>80</v>
      </c>
      <c r="H61" s="12">
        <v>30</v>
      </c>
      <c r="I61" s="12">
        <v>39</v>
      </c>
      <c r="J61" s="12">
        <v>80</v>
      </c>
      <c r="K61" s="12">
        <v>29</v>
      </c>
      <c r="L61" s="12">
        <v>38</v>
      </c>
      <c r="M61" s="12">
        <v>80</v>
      </c>
      <c r="N61" s="12">
        <v>28</v>
      </c>
      <c r="O61" s="12">
        <v>37</v>
      </c>
      <c r="P61" s="12">
        <v>80</v>
      </c>
      <c r="Q61" s="12">
        <v>27</v>
      </c>
      <c r="R61" s="12">
        <v>36</v>
      </c>
      <c r="S61" s="12">
        <v>79</v>
      </c>
      <c r="T61" s="12">
        <v>26</v>
      </c>
      <c r="U61" s="12">
        <v>34</v>
      </c>
      <c r="V61" s="12">
        <v>79</v>
      </c>
      <c r="W61" s="12">
        <v>25</v>
      </c>
      <c r="X61" s="12">
        <v>33</v>
      </c>
      <c r="Y61" s="12">
        <v>79</v>
      </c>
      <c r="Z61" s="12">
        <v>23</v>
      </c>
      <c r="AA61" s="12">
        <v>32</v>
      </c>
      <c r="AB61" s="12">
        <v>79</v>
      </c>
      <c r="AC61" s="12">
        <v>22</v>
      </c>
      <c r="AD61" s="12">
        <v>30</v>
      </c>
      <c r="AE61" s="12">
        <v>79</v>
      </c>
      <c r="AF61" s="12">
        <v>21</v>
      </c>
      <c r="AG61" s="12">
        <v>29</v>
      </c>
      <c r="AH61" s="12">
        <v>78</v>
      </c>
      <c r="AI61" s="12">
        <v>19</v>
      </c>
      <c r="AJ61" s="12">
        <v>28</v>
      </c>
      <c r="AK61" s="12">
        <v>78</v>
      </c>
      <c r="AL61" s="12">
        <v>18</v>
      </c>
      <c r="AM61" s="12">
        <v>26</v>
      </c>
      <c r="AN61" s="12">
        <v>78</v>
      </c>
      <c r="AO61" s="12">
        <v>17</v>
      </c>
      <c r="AP61" s="12">
        <v>25</v>
      </c>
      <c r="AQ61" s="12">
        <v>78</v>
      </c>
      <c r="AR61" s="12">
        <v>15</v>
      </c>
      <c r="AS61" s="12">
        <v>23</v>
      </c>
      <c r="AT61" s="12">
        <v>78</v>
      </c>
      <c r="AU61" s="12">
        <v>14</v>
      </c>
      <c r="AV61" s="12">
        <v>22</v>
      </c>
      <c r="AW61" s="12">
        <v>77</v>
      </c>
      <c r="AX61" s="12">
        <v>12</v>
      </c>
      <c r="AY61" s="12">
        <v>20</v>
      </c>
      <c r="AZ61" s="12">
        <v>77</v>
      </c>
      <c r="BA61" s="12">
        <v>10</v>
      </c>
      <c r="BB61" s="12">
        <v>19</v>
      </c>
      <c r="BC61" s="12">
        <v>77</v>
      </c>
      <c r="BD61" s="13">
        <v>9</v>
      </c>
    </row>
    <row r="62" spans="1:56" ht="15.75" thickBot="1" x14ac:dyDescent="0.25">
      <c r="A62" s="2" t="s">
        <v>61</v>
      </c>
      <c r="B62" s="35">
        <f t="shared" si="0"/>
        <v>-1.5</v>
      </c>
      <c r="C62" s="31">
        <f>AVERAGE('Data as a Range'!$D62,'Data as a Range'!$E62)</f>
        <v>93.5</v>
      </c>
      <c r="D62" s="12">
        <v>98</v>
      </c>
      <c r="E62" s="12">
        <v>89</v>
      </c>
      <c r="F62" s="12">
        <v>94</v>
      </c>
      <c r="G62" s="12">
        <v>98</v>
      </c>
      <c r="H62" s="12">
        <v>89</v>
      </c>
      <c r="I62" s="12">
        <v>94</v>
      </c>
      <c r="J62" s="12">
        <v>98</v>
      </c>
      <c r="K62" s="12">
        <v>89</v>
      </c>
      <c r="L62" s="12">
        <v>94</v>
      </c>
      <c r="M62" s="12">
        <v>98</v>
      </c>
      <c r="N62" s="12">
        <v>89</v>
      </c>
      <c r="O62" s="12">
        <v>94</v>
      </c>
      <c r="P62" s="12">
        <v>98</v>
      </c>
      <c r="Q62" s="12">
        <v>89</v>
      </c>
      <c r="R62" s="12">
        <v>94</v>
      </c>
      <c r="S62" s="12">
        <v>98</v>
      </c>
      <c r="T62" s="12">
        <v>89</v>
      </c>
      <c r="U62" s="12">
        <v>94</v>
      </c>
      <c r="V62" s="12">
        <v>98</v>
      </c>
      <c r="W62" s="12">
        <v>89</v>
      </c>
      <c r="X62" s="12">
        <v>94</v>
      </c>
      <c r="Y62" s="12">
        <v>98</v>
      </c>
      <c r="Z62" s="12">
        <v>90</v>
      </c>
      <c r="AA62" s="12">
        <v>94</v>
      </c>
      <c r="AB62" s="12">
        <v>98</v>
      </c>
      <c r="AC62" s="12">
        <v>90</v>
      </c>
      <c r="AD62" s="12">
        <v>94</v>
      </c>
      <c r="AE62" s="12">
        <v>98</v>
      </c>
      <c r="AF62" s="12">
        <v>90</v>
      </c>
      <c r="AG62" s="12">
        <v>94</v>
      </c>
      <c r="AH62" s="12">
        <v>99</v>
      </c>
      <c r="AI62" s="12">
        <v>90</v>
      </c>
      <c r="AJ62" s="12">
        <v>94</v>
      </c>
      <c r="AK62" s="12">
        <v>99</v>
      </c>
      <c r="AL62" s="12">
        <v>90</v>
      </c>
      <c r="AM62" s="12">
        <v>94</v>
      </c>
      <c r="AN62" s="12">
        <v>99</v>
      </c>
      <c r="AO62" s="12">
        <v>90</v>
      </c>
      <c r="AP62" s="12">
        <v>95</v>
      </c>
      <c r="AQ62" s="12">
        <v>99</v>
      </c>
      <c r="AR62" s="12">
        <v>90</v>
      </c>
      <c r="AS62" s="12">
        <v>95</v>
      </c>
      <c r="AT62" s="12">
        <v>99</v>
      </c>
      <c r="AU62" s="12">
        <v>91</v>
      </c>
      <c r="AV62" s="12">
        <v>95</v>
      </c>
      <c r="AW62" s="12">
        <v>99</v>
      </c>
      <c r="AX62" s="12">
        <v>91</v>
      </c>
      <c r="AY62" s="12">
        <v>95</v>
      </c>
      <c r="AZ62" s="12">
        <v>99</v>
      </c>
      <c r="BA62" s="12">
        <v>91</v>
      </c>
      <c r="BB62" s="12">
        <v>95</v>
      </c>
      <c r="BC62" s="12">
        <v>99</v>
      </c>
      <c r="BD62" s="13">
        <v>91</v>
      </c>
    </row>
    <row r="63" spans="1:56" ht="15.75" thickBot="1" x14ac:dyDescent="0.25">
      <c r="A63" s="2" t="s">
        <v>62</v>
      </c>
      <c r="B63" s="35">
        <f t="shared" si="0"/>
        <v>0</v>
      </c>
      <c r="C63" s="20">
        <f>AVERAGE('Data as a Range'!$D63,'Data as a Range'!$E63)</f>
        <v>100</v>
      </c>
      <c r="D63" s="12">
        <v>100</v>
      </c>
      <c r="E63" s="12">
        <v>100</v>
      </c>
      <c r="F63" s="12">
        <v>100</v>
      </c>
      <c r="G63" s="12">
        <v>100</v>
      </c>
      <c r="H63" s="12">
        <v>100</v>
      </c>
      <c r="I63" s="12">
        <v>100</v>
      </c>
      <c r="J63" s="12">
        <v>100</v>
      </c>
      <c r="K63" s="12">
        <v>100</v>
      </c>
      <c r="L63" s="12">
        <v>100</v>
      </c>
      <c r="M63" s="12">
        <v>100</v>
      </c>
      <c r="N63" s="12">
        <v>100</v>
      </c>
      <c r="O63" s="12">
        <v>100</v>
      </c>
      <c r="P63" s="12">
        <v>100</v>
      </c>
      <c r="Q63" s="12">
        <v>100</v>
      </c>
      <c r="R63" s="12">
        <v>100</v>
      </c>
      <c r="S63" s="12">
        <v>100</v>
      </c>
      <c r="T63" s="12">
        <v>100</v>
      </c>
      <c r="U63" s="12">
        <v>100</v>
      </c>
      <c r="V63" s="12">
        <v>100</v>
      </c>
      <c r="W63" s="12">
        <v>100</v>
      </c>
      <c r="X63" s="12">
        <v>100</v>
      </c>
      <c r="Y63" s="12">
        <v>100</v>
      </c>
      <c r="Z63" s="12">
        <v>100</v>
      </c>
      <c r="AA63" s="12">
        <v>100</v>
      </c>
      <c r="AB63" s="12">
        <v>100</v>
      </c>
      <c r="AC63" s="12">
        <v>100</v>
      </c>
      <c r="AD63" s="12">
        <v>100</v>
      </c>
      <c r="AE63" s="12">
        <v>100</v>
      </c>
      <c r="AF63" s="12">
        <v>100</v>
      </c>
      <c r="AG63" s="12">
        <v>100</v>
      </c>
      <c r="AH63" s="12">
        <v>100</v>
      </c>
      <c r="AI63" s="12">
        <v>100</v>
      </c>
      <c r="AJ63" s="12">
        <v>100</v>
      </c>
      <c r="AK63" s="12">
        <v>100</v>
      </c>
      <c r="AL63" s="12">
        <v>100</v>
      </c>
      <c r="AM63" s="12">
        <v>100</v>
      </c>
      <c r="AN63" s="12">
        <v>100</v>
      </c>
      <c r="AO63" s="12">
        <v>100</v>
      </c>
      <c r="AP63" s="12">
        <v>100</v>
      </c>
      <c r="AQ63" s="12">
        <v>100</v>
      </c>
      <c r="AR63" s="12">
        <v>100</v>
      </c>
      <c r="AS63" s="12">
        <v>100</v>
      </c>
      <c r="AT63" s="12">
        <v>100</v>
      </c>
      <c r="AU63" s="12">
        <v>100</v>
      </c>
      <c r="AV63" s="12">
        <v>100</v>
      </c>
      <c r="AW63" s="12">
        <v>100</v>
      </c>
      <c r="AX63" s="12">
        <v>100</v>
      </c>
      <c r="AY63" s="12">
        <v>100</v>
      </c>
      <c r="AZ63" s="12">
        <v>100</v>
      </c>
      <c r="BA63" s="12">
        <v>100</v>
      </c>
      <c r="BB63" s="12">
        <v>100</v>
      </c>
      <c r="BC63" s="12">
        <v>100</v>
      </c>
      <c r="BD63" s="13">
        <v>100</v>
      </c>
    </row>
    <row r="64" spans="1:56" ht="15.75" thickBot="1" x14ac:dyDescent="0.25">
      <c r="A64" s="2" t="s">
        <v>63</v>
      </c>
      <c r="B64" s="35">
        <f t="shared" si="0"/>
        <v>0</v>
      </c>
      <c r="C64" s="31">
        <f>AVERAGE('Data as a Range'!$D64,'Data as a Range'!$E64)</f>
        <v>100</v>
      </c>
      <c r="D64" s="12">
        <v>100</v>
      </c>
      <c r="E64" s="12">
        <v>100</v>
      </c>
      <c r="F64" s="12">
        <v>100</v>
      </c>
      <c r="G64" s="12">
        <v>100</v>
      </c>
      <c r="H64" s="12">
        <v>100</v>
      </c>
      <c r="I64" s="12">
        <v>100</v>
      </c>
      <c r="J64" s="12">
        <v>100</v>
      </c>
      <c r="K64" s="12">
        <v>100</v>
      </c>
      <c r="L64" s="12">
        <v>100</v>
      </c>
      <c r="M64" s="12">
        <v>100</v>
      </c>
      <c r="N64" s="12">
        <v>100</v>
      </c>
      <c r="O64" s="12">
        <v>100</v>
      </c>
      <c r="P64" s="12">
        <v>100</v>
      </c>
      <c r="Q64" s="12">
        <v>100</v>
      </c>
      <c r="R64" s="12">
        <v>100</v>
      </c>
      <c r="S64" s="12">
        <v>100</v>
      </c>
      <c r="T64" s="12">
        <v>100</v>
      </c>
      <c r="U64" s="12">
        <v>100</v>
      </c>
      <c r="V64" s="12">
        <v>100</v>
      </c>
      <c r="W64" s="12">
        <v>100</v>
      </c>
      <c r="X64" s="12">
        <v>100</v>
      </c>
      <c r="Y64" s="12">
        <v>100</v>
      </c>
      <c r="Z64" s="12">
        <v>100</v>
      </c>
      <c r="AA64" s="12">
        <v>100</v>
      </c>
      <c r="AB64" s="12">
        <v>100</v>
      </c>
      <c r="AC64" s="12">
        <v>100</v>
      </c>
      <c r="AD64" s="12">
        <v>100</v>
      </c>
      <c r="AE64" s="12">
        <v>100</v>
      </c>
      <c r="AF64" s="12">
        <v>100</v>
      </c>
      <c r="AG64" s="12">
        <v>100</v>
      </c>
      <c r="AH64" s="12">
        <v>100</v>
      </c>
      <c r="AI64" s="12">
        <v>100</v>
      </c>
      <c r="AJ64" s="12">
        <v>100</v>
      </c>
      <c r="AK64" s="12">
        <v>100</v>
      </c>
      <c r="AL64" s="12">
        <v>100</v>
      </c>
      <c r="AM64" s="12">
        <v>100</v>
      </c>
      <c r="AN64" s="12">
        <v>100</v>
      </c>
      <c r="AO64" s="12">
        <v>100</v>
      </c>
      <c r="AP64" s="12">
        <v>100</v>
      </c>
      <c r="AQ64" s="12">
        <v>100</v>
      </c>
      <c r="AR64" s="12">
        <v>100</v>
      </c>
      <c r="AS64" s="12">
        <v>100</v>
      </c>
      <c r="AT64" s="12">
        <v>100</v>
      </c>
      <c r="AU64" s="12">
        <v>100</v>
      </c>
      <c r="AV64" s="12">
        <v>100</v>
      </c>
      <c r="AW64" s="12">
        <v>100</v>
      </c>
      <c r="AX64" s="12">
        <v>100</v>
      </c>
      <c r="AY64" s="12">
        <v>100</v>
      </c>
      <c r="AZ64" s="12">
        <v>100</v>
      </c>
      <c r="BA64" s="12">
        <v>100</v>
      </c>
      <c r="BB64" s="12">
        <v>100</v>
      </c>
      <c r="BC64" s="12">
        <v>100</v>
      </c>
      <c r="BD64" s="13">
        <v>100</v>
      </c>
    </row>
    <row r="65" spans="1:56" ht="15.75" thickBot="1" x14ac:dyDescent="0.25">
      <c r="A65" s="2" t="s">
        <v>64</v>
      </c>
      <c r="B65" s="35">
        <f t="shared" si="0"/>
        <v>-7.5</v>
      </c>
      <c r="C65" s="20">
        <f>AVERAGE('Data as a Range'!$D65,'Data as a Range'!$E65)</f>
        <v>72.5</v>
      </c>
      <c r="D65" s="12">
        <v>90</v>
      </c>
      <c r="E65" s="12">
        <v>55</v>
      </c>
      <c r="F65" s="12">
        <v>86</v>
      </c>
      <c r="G65" s="12">
        <v>90</v>
      </c>
      <c r="H65" s="12">
        <v>55</v>
      </c>
      <c r="I65" s="12">
        <v>85</v>
      </c>
      <c r="J65" s="12">
        <v>90</v>
      </c>
      <c r="K65" s="12">
        <v>55</v>
      </c>
      <c r="L65" s="12">
        <v>85</v>
      </c>
      <c r="M65" s="12">
        <v>89</v>
      </c>
      <c r="N65" s="12">
        <v>54</v>
      </c>
      <c r="O65" s="12">
        <v>85</v>
      </c>
      <c r="P65" s="12">
        <v>90</v>
      </c>
      <c r="Q65" s="12">
        <v>53</v>
      </c>
      <c r="R65" s="12">
        <v>85</v>
      </c>
      <c r="S65" s="12">
        <v>90</v>
      </c>
      <c r="T65" s="12">
        <v>52</v>
      </c>
      <c r="U65" s="12">
        <v>84</v>
      </c>
      <c r="V65" s="12">
        <v>90</v>
      </c>
      <c r="W65" s="12">
        <v>50</v>
      </c>
      <c r="X65" s="12">
        <v>84</v>
      </c>
      <c r="Y65" s="12">
        <v>90</v>
      </c>
      <c r="Z65" s="12">
        <v>49</v>
      </c>
      <c r="AA65" s="12">
        <v>84</v>
      </c>
      <c r="AB65" s="12">
        <v>90</v>
      </c>
      <c r="AC65" s="12">
        <v>48</v>
      </c>
      <c r="AD65" s="12">
        <v>83</v>
      </c>
      <c r="AE65" s="12">
        <v>90</v>
      </c>
      <c r="AF65" s="12">
        <v>47</v>
      </c>
      <c r="AG65" s="12">
        <v>83</v>
      </c>
      <c r="AH65" s="12">
        <v>90</v>
      </c>
      <c r="AI65" s="12">
        <v>46</v>
      </c>
      <c r="AJ65" s="12">
        <v>83</v>
      </c>
      <c r="AK65" s="12">
        <v>90</v>
      </c>
      <c r="AL65" s="12">
        <v>45</v>
      </c>
      <c r="AM65" s="12">
        <v>82</v>
      </c>
      <c r="AN65" s="12">
        <v>90</v>
      </c>
      <c r="AO65" s="12">
        <v>43</v>
      </c>
      <c r="AP65" s="12">
        <v>82</v>
      </c>
      <c r="AQ65" s="12">
        <v>91</v>
      </c>
      <c r="AR65" s="12">
        <v>42</v>
      </c>
      <c r="AS65" s="12">
        <v>81</v>
      </c>
      <c r="AT65" s="12">
        <v>91</v>
      </c>
      <c r="AU65" s="12">
        <v>41</v>
      </c>
      <c r="AV65" s="12">
        <v>81</v>
      </c>
      <c r="AW65" s="12">
        <v>91</v>
      </c>
      <c r="AX65" s="12">
        <v>40</v>
      </c>
      <c r="AY65" s="12">
        <v>80</v>
      </c>
      <c r="AZ65" s="12">
        <v>91</v>
      </c>
      <c r="BA65" s="12">
        <v>38</v>
      </c>
      <c r="BB65" s="12">
        <v>80</v>
      </c>
      <c r="BC65" s="12">
        <v>91</v>
      </c>
      <c r="BD65" s="13">
        <v>37</v>
      </c>
    </row>
    <row r="66" spans="1:56" ht="15.75" thickBot="1" x14ac:dyDescent="0.25">
      <c r="A66" s="2" t="s">
        <v>65</v>
      </c>
      <c r="B66" s="35">
        <f t="shared" si="0"/>
        <v>0</v>
      </c>
      <c r="C66" s="31">
        <f>AVERAGE('Data as a Range'!$D66,'Data as a Range'!$E66)</f>
        <v>75</v>
      </c>
      <c r="D66" s="12">
        <v>87</v>
      </c>
      <c r="E66" s="12">
        <v>63</v>
      </c>
      <c r="F66" s="12">
        <v>78</v>
      </c>
      <c r="G66" s="12">
        <v>87</v>
      </c>
      <c r="H66" s="12">
        <v>63</v>
      </c>
      <c r="I66" s="12">
        <v>78</v>
      </c>
      <c r="J66" s="12">
        <v>87</v>
      </c>
      <c r="K66" s="12">
        <v>63</v>
      </c>
      <c r="L66" s="12">
        <v>77</v>
      </c>
      <c r="M66" s="12">
        <v>87</v>
      </c>
      <c r="N66" s="12">
        <v>64</v>
      </c>
      <c r="O66" s="12">
        <v>77</v>
      </c>
      <c r="P66" s="12">
        <v>87</v>
      </c>
      <c r="Q66" s="12">
        <v>64</v>
      </c>
      <c r="R66" s="12">
        <v>77</v>
      </c>
      <c r="S66" s="12">
        <v>87</v>
      </c>
      <c r="T66" s="12">
        <v>64</v>
      </c>
      <c r="U66" s="12">
        <v>77</v>
      </c>
      <c r="V66" s="12">
        <v>86</v>
      </c>
      <c r="W66" s="12">
        <v>65</v>
      </c>
      <c r="X66" s="12">
        <v>77</v>
      </c>
      <c r="Y66" s="12">
        <v>86</v>
      </c>
      <c r="Z66" s="12">
        <v>65</v>
      </c>
      <c r="AA66" s="12">
        <v>76</v>
      </c>
      <c r="AB66" s="12">
        <v>86</v>
      </c>
      <c r="AC66" s="12">
        <v>65</v>
      </c>
      <c r="AD66" s="12">
        <v>76</v>
      </c>
      <c r="AE66" s="12">
        <v>85</v>
      </c>
      <c r="AF66" s="12">
        <v>65</v>
      </c>
      <c r="AG66" s="12">
        <v>76</v>
      </c>
      <c r="AH66" s="12">
        <v>85</v>
      </c>
      <c r="AI66" s="12">
        <v>66</v>
      </c>
      <c r="AJ66" s="12">
        <v>76</v>
      </c>
      <c r="AK66" s="12">
        <v>85</v>
      </c>
      <c r="AL66" s="12">
        <v>66</v>
      </c>
      <c r="AM66" s="12">
        <v>76</v>
      </c>
      <c r="AN66" s="12">
        <v>84</v>
      </c>
      <c r="AO66" s="12">
        <v>66</v>
      </c>
      <c r="AP66" s="12">
        <v>76</v>
      </c>
      <c r="AQ66" s="12">
        <v>84</v>
      </c>
      <c r="AR66" s="12">
        <v>67</v>
      </c>
      <c r="AS66" s="12">
        <v>75</v>
      </c>
      <c r="AT66" s="12">
        <v>84</v>
      </c>
      <c r="AU66" s="12">
        <v>67</v>
      </c>
      <c r="AV66" s="12">
        <v>75</v>
      </c>
      <c r="AW66" s="12">
        <v>83</v>
      </c>
      <c r="AX66" s="12">
        <v>67</v>
      </c>
      <c r="AY66" s="12">
        <v>75</v>
      </c>
      <c r="AZ66" s="12">
        <v>83</v>
      </c>
      <c r="BA66" s="12">
        <v>68</v>
      </c>
      <c r="BB66" s="12">
        <v>75</v>
      </c>
      <c r="BC66" s="12">
        <v>83</v>
      </c>
      <c r="BD66" s="13">
        <v>68</v>
      </c>
    </row>
    <row r="67" spans="1:56" ht="15.75" thickBot="1" x14ac:dyDescent="0.25">
      <c r="A67" s="2" t="s">
        <v>66</v>
      </c>
      <c r="B67" s="35">
        <f t="shared" si="0"/>
        <v>5</v>
      </c>
      <c r="C67" s="20">
        <f>AVERAGE('Data as a Range'!$D67,'Data as a Range'!$E67)</f>
        <v>98</v>
      </c>
      <c r="D67" s="12">
        <v>100</v>
      </c>
      <c r="E67" s="12">
        <v>96</v>
      </c>
      <c r="F67" s="12">
        <v>98</v>
      </c>
      <c r="G67" s="12">
        <v>100</v>
      </c>
      <c r="H67" s="12">
        <v>96</v>
      </c>
      <c r="I67" s="12">
        <v>98</v>
      </c>
      <c r="J67" s="12">
        <v>100</v>
      </c>
      <c r="K67" s="12">
        <v>95</v>
      </c>
      <c r="L67" s="12">
        <v>98</v>
      </c>
      <c r="M67" s="12">
        <v>100</v>
      </c>
      <c r="N67" s="12">
        <v>95</v>
      </c>
      <c r="O67" s="12">
        <v>97</v>
      </c>
      <c r="P67" s="12">
        <v>100</v>
      </c>
      <c r="Q67" s="12">
        <v>93</v>
      </c>
      <c r="R67" s="12">
        <v>96</v>
      </c>
      <c r="S67" s="12">
        <v>99</v>
      </c>
      <c r="T67" s="12">
        <v>92</v>
      </c>
      <c r="U67" s="12">
        <v>96</v>
      </c>
      <c r="V67" s="12">
        <v>99</v>
      </c>
      <c r="W67" s="12">
        <v>92</v>
      </c>
      <c r="X67" s="12">
        <v>96</v>
      </c>
      <c r="Y67" s="12">
        <v>99</v>
      </c>
      <c r="Z67" s="12">
        <v>91</v>
      </c>
      <c r="AA67" s="12">
        <v>95</v>
      </c>
      <c r="AB67" s="12">
        <v>99</v>
      </c>
      <c r="AC67" s="12">
        <v>91</v>
      </c>
      <c r="AD67" s="12">
        <v>95</v>
      </c>
      <c r="AE67" s="12">
        <v>99</v>
      </c>
      <c r="AF67" s="12">
        <v>90</v>
      </c>
      <c r="AG67" s="12">
        <v>95</v>
      </c>
      <c r="AH67" s="12">
        <v>99</v>
      </c>
      <c r="AI67" s="12">
        <v>90</v>
      </c>
      <c r="AJ67" s="12">
        <v>95</v>
      </c>
      <c r="AK67" s="12">
        <v>99</v>
      </c>
      <c r="AL67" s="12">
        <v>90</v>
      </c>
      <c r="AM67" s="12">
        <v>94</v>
      </c>
      <c r="AN67" s="12">
        <v>99</v>
      </c>
      <c r="AO67" s="12">
        <v>89</v>
      </c>
      <c r="AP67" s="12">
        <v>94</v>
      </c>
      <c r="AQ67" s="12">
        <v>99</v>
      </c>
      <c r="AR67" s="12">
        <v>89</v>
      </c>
      <c r="AS67" s="12">
        <v>94</v>
      </c>
      <c r="AT67" s="12">
        <v>99</v>
      </c>
      <c r="AU67" s="12">
        <v>88</v>
      </c>
      <c r="AV67" s="12">
        <v>93</v>
      </c>
      <c r="AW67" s="12">
        <v>99</v>
      </c>
      <c r="AX67" s="12">
        <v>88</v>
      </c>
      <c r="AY67" s="12">
        <v>93</v>
      </c>
      <c r="AZ67" s="12">
        <v>98</v>
      </c>
      <c r="BA67" s="12">
        <v>87</v>
      </c>
      <c r="BB67" s="12">
        <v>93</v>
      </c>
      <c r="BC67" s="12">
        <v>98</v>
      </c>
      <c r="BD67" s="13">
        <v>87</v>
      </c>
    </row>
    <row r="68" spans="1:56" ht="30.75" thickBot="1" x14ac:dyDescent="0.25">
      <c r="A68" s="2" t="s">
        <v>67</v>
      </c>
      <c r="B68" s="35">
        <f t="shared" ref="B68:B131" si="1">C68-BB68</f>
        <v>0</v>
      </c>
      <c r="C68" s="31">
        <f>AVERAGE('Data as a Range'!$D68,'Data as a Range'!$E68)</f>
        <v>100</v>
      </c>
      <c r="D68" s="12">
        <v>100</v>
      </c>
      <c r="E68" s="12">
        <v>100</v>
      </c>
      <c r="F68" s="12">
        <v>100</v>
      </c>
      <c r="G68" s="12">
        <v>100</v>
      </c>
      <c r="H68" s="12">
        <v>100</v>
      </c>
      <c r="I68" s="12">
        <v>100</v>
      </c>
      <c r="J68" s="12">
        <v>100</v>
      </c>
      <c r="K68" s="12">
        <v>100</v>
      </c>
      <c r="L68" s="12">
        <v>100</v>
      </c>
      <c r="M68" s="12">
        <v>100</v>
      </c>
      <c r="N68" s="12">
        <v>100</v>
      </c>
      <c r="O68" s="12">
        <v>100</v>
      </c>
      <c r="P68" s="12">
        <v>100</v>
      </c>
      <c r="Q68" s="12">
        <v>100</v>
      </c>
      <c r="R68" s="12">
        <v>100</v>
      </c>
      <c r="S68" s="12">
        <v>100</v>
      </c>
      <c r="T68" s="12">
        <v>100</v>
      </c>
      <c r="U68" s="12">
        <v>100</v>
      </c>
      <c r="V68" s="12">
        <v>100</v>
      </c>
      <c r="W68" s="12">
        <v>100</v>
      </c>
      <c r="X68" s="12">
        <v>100</v>
      </c>
      <c r="Y68" s="12">
        <v>100</v>
      </c>
      <c r="Z68" s="12">
        <v>100</v>
      </c>
      <c r="AA68" s="12">
        <v>100</v>
      </c>
      <c r="AB68" s="12">
        <v>100</v>
      </c>
      <c r="AC68" s="12">
        <v>100</v>
      </c>
      <c r="AD68" s="12">
        <v>100</v>
      </c>
      <c r="AE68" s="12">
        <v>100</v>
      </c>
      <c r="AF68" s="12">
        <v>100</v>
      </c>
      <c r="AG68" s="12">
        <v>100</v>
      </c>
      <c r="AH68" s="12">
        <v>100</v>
      </c>
      <c r="AI68" s="12">
        <v>100</v>
      </c>
      <c r="AJ68" s="12">
        <v>100</v>
      </c>
      <c r="AK68" s="12">
        <v>100</v>
      </c>
      <c r="AL68" s="12">
        <v>100</v>
      </c>
      <c r="AM68" s="12">
        <v>100</v>
      </c>
      <c r="AN68" s="12">
        <v>100</v>
      </c>
      <c r="AO68" s="12">
        <v>100</v>
      </c>
      <c r="AP68" s="12">
        <v>100</v>
      </c>
      <c r="AQ68" s="12">
        <v>100</v>
      </c>
      <c r="AR68" s="12">
        <v>100</v>
      </c>
      <c r="AS68" s="12">
        <v>100</v>
      </c>
      <c r="AT68" s="12">
        <v>100</v>
      </c>
      <c r="AU68" s="12">
        <v>100</v>
      </c>
      <c r="AV68" s="12">
        <v>100</v>
      </c>
      <c r="AW68" s="12">
        <v>100</v>
      </c>
      <c r="AX68" s="12">
        <v>100</v>
      </c>
      <c r="AY68" s="12">
        <v>100</v>
      </c>
      <c r="AZ68" s="12">
        <v>100</v>
      </c>
      <c r="BA68" s="12">
        <v>100</v>
      </c>
      <c r="BB68" s="12">
        <v>100</v>
      </c>
      <c r="BC68" s="12">
        <v>100</v>
      </c>
      <c r="BD68" s="13">
        <v>100</v>
      </c>
    </row>
    <row r="69" spans="1:56" ht="15.75" thickBot="1" x14ac:dyDescent="0.25">
      <c r="A69" s="2" t="s">
        <v>68</v>
      </c>
      <c r="B69" s="35">
        <f t="shared" si="1"/>
        <v>16.5</v>
      </c>
      <c r="C69" s="20">
        <f>AVERAGE('Data as a Range'!$D69,'Data as a Range'!$E69)</f>
        <v>80.5</v>
      </c>
      <c r="D69" s="12">
        <v>93</v>
      </c>
      <c r="E69" s="12">
        <v>68</v>
      </c>
      <c r="F69" s="12">
        <v>80</v>
      </c>
      <c r="G69" s="12">
        <v>92</v>
      </c>
      <c r="H69" s="12">
        <v>67</v>
      </c>
      <c r="I69" s="12">
        <v>79</v>
      </c>
      <c r="J69" s="12">
        <v>91</v>
      </c>
      <c r="K69" s="12">
        <v>66</v>
      </c>
      <c r="L69" s="12">
        <v>78</v>
      </c>
      <c r="M69" s="12">
        <v>90</v>
      </c>
      <c r="N69" s="12">
        <v>65</v>
      </c>
      <c r="O69" s="12">
        <v>77</v>
      </c>
      <c r="P69" s="12">
        <v>89</v>
      </c>
      <c r="Q69" s="12">
        <v>65</v>
      </c>
      <c r="R69" s="12">
        <v>76</v>
      </c>
      <c r="S69" s="12">
        <v>88</v>
      </c>
      <c r="T69" s="12">
        <v>64</v>
      </c>
      <c r="U69" s="12">
        <v>75</v>
      </c>
      <c r="V69" s="12">
        <v>87</v>
      </c>
      <c r="W69" s="12">
        <v>63</v>
      </c>
      <c r="X69" s="12">
        <v>74</v>
      </c>
      <c r="Y69" s="12">
        <v>86</v>
      </c>
      <c r="Z69" s="12">
        <v>62</v>
      </c>
      <c r="AA69" s="12">
        <v>73</v>
      </c>
      <c r="AB69" s="12">
        <v>85</v>
      </c>
      <c r="AC69" s="12">
        <v>61</v>
      </c>
      <c r="AD69" s="12">
        <v>72</v>
      </c>
      <c r="AE69" s="12">
        <v>84</v>
      </c>
      <c r="AF69" s="12">
        <v>61</v>
      </c>
      <c r="AG69" s="12">
        <v>71</v>
      </c>
      <c r="AH69" s="12">
        <v>83</v>
      </c>
      <c r="AI69" s="12">
        <v>60</v>
      </c>
      <c r="AJ69" s="12">
        <v>70</v>
      </c>
      <c r="AK69" s="12">
        <v>83</v>
      </c>
      <c r="AL69" s="12">
        <v>59</v>
      </c>
      <c r="AM69" s="12">
        <v>69</v>
      </c>
      <c r="AN69" s="12">
        <v>82</v>
      </c>
      <c r="AO69" s="12">
        <v>58</v>
      </c>
      <c r="AP69" s="12">
        <v>68</v>
      </c>
      <c r="AQ69" s="12">
        <v>81</v>
      </c>
      <c r="AR69" s="12">
        <v>57</v>
      </c>
      <c r="AS69" s="12">
        <v>67</v>
      </c>
      <c r="AT69" s="12">
        <v>80</v>
      </c>
      <c r="AU69" s="12">
        <v>57</v>
      </c>
      <c r="AV69" s="12">
        <v>66</v>
      </c>
      <c r="AW69" s="12">
        <v>79</v>
      </c>
      <c r="AX69" s="12">
        <v>56</v>
      </c>
      <c r="AY69" s="12">
        <v>65</v>
      </c>
      <c r="AZ69" s="12">
        <v>78</v>
      </c>
      <c r="BA69" s="12">
        <v>55</v>
      </c>
      <c r="BB69" s="12">
        <v>64</v>
      </c>
      <c r="BC69" s="12">
        <v>78</v>
      </c>
      <c r="BD69" s="13">
        <v>54</v>
      </c>
    </row>
    <row r="70" spans="1:56" ht="15.75" thickBot="1" x14ac:dyDescent="0.25">
      <c r="A70" s="2" t="s">
        <v>69</v>
      </c>
      <c r="B70" s="35">
        <f t="shared" si="1"/>
        <v>0</v>
      </c>
      <c r="C70" s="31">
        <f>AVERAGE('Data as a Range'!$D70,'Data as a Range'!$E70)</f>
        <v>100</v>
      </c>
      <c r="D70" s="12">
        <v>100</v>
      </c>
      <c r="E70" s="12">
        <v>100</v>
      </c>
      <c r="F70" s="12">
        <v>100</v>
      </c>
      <c r="G70" s="12">
        <v>100</v>
      </c>
      <c r="H70" s="12">
        <v>100</v>
      </c>
      <c r="I70" s="12">
        <v>100</v>
      </c>
      <c r="J70" s="12">
        <v>100</v>
      </c>
      <c r="K70" s="12">
        <v>100</v>
      </c>
      <c r="L70" s="12">
        <v>100</v>
      </c>
      <c r="M70" s="12">
        <v>100</v>
      </c>
      <c r="N70" s="12">
        <v>100</v>
      </c>
      <c r="O70" s="12">
        <v>100</v>
      </c>
      <c r="P70" s="12">
        <v>100</v>
      </c>
      <c r="Q70" s="12">
        <v>100</v>
      </c>
      <c r="R70" s="12">
        <v>100</v>
      </c>
      <c r="S70" s="12">
        <v>100</v>
      </c>
      <c r="T70" s="12">
        <v>100</v>
      </c>
      <c r="U70" s="12">
        <v>100</v>
      </c>
      <c r="V70" s="12">
        <v>100</v>
      </c>
      <c r="W70" s="12">
        <v>100</v>
      </c>
      <c r="X70" s="12">
        <v>100</v>
      </c>
      <c r="Y70" s="12">
        <v>100</v>
      </c>
      <c r="Z70" s="12">
        <v>100</v>
      </c>
      <c r="AA70" s="12">
        <v>100</v>
      </c>
      <c r="AB70" s="12">
        <v>100</v>
      </c>
      <c r="AC70" s="12">
        <v>100</v>
      </c>
      <c r="AD70" s="12">
        <v>100</v>
      </c>
      <c r="AE70" s="12">
        <v>100</v>
      </c>
      <c r="AF70" s="12">
        <v>100</v>
      </c>
      <c r="AG70" s="12">
        <v>100</v>
      </c>
      <c r="AH70" s="12">
        <v>100</v>
      </c>
      <c r="AI70" s="12">
        <v>99</v>
      </c>
      <c r="AJ70" s="12">
        <v>100</v>
      </c>
      <c r="AK70" s="12">
        <v>100</v>
      </c>
      <c r="AL70" s="12">
        <v>99</v>
      </c>
      <c r="AM70" s="12">
        <v>100</v>
      </c>
      <c r="AN70" s="12">
        <v>100</v>
      </c>
      <c r="AO70" s="12">
        <v>99</v>
      </c>
      <c r="AP70" s="12">
        <v>100</v>
      </c>
      <c r="AQ70" s="12">
        <v>100</v>
      </c>
      <c r="AR70" s="12">
        <v>99</v>
      </c>
      <c r="AS70" s="12">
        <v>100</v>
      </c>
      <c r="AT70" s="12">
        <v>100</v>
      </c>
      <c r="AU70" s="12">
        <v>99</v>
      </c>
      <c r="AV70" s="12">
        <v>100</v>
      </c>
      <c r="AW70" s="12">
        <v>100</v>
      </c>
      <c r="AX70" s="12">
        <v>99</v>
      </c>
      <c r="AY70" s="12">
        <v>100</v>
      </c>
      <c r="AZ70" s="12">
        <v>100</v>
      </c>
      <c r="BA70" s="12">
        <v>99</v>
      </c>
      <c r="BB70" s="12">
        <v>100</v>
      </c>
      <c r="BC70" s="12">
        <v>100</v>
      </c>
      <c r="BD70" s="13">
        <v>99</v>
      </c>
    </row>
    <row r="71" spans="1:56" ht="30.75" thickBot="1" x14ac:dyDescent="0.25">
      <c r="A71" s="2" t="s">
        <v>70</v>
      </c>
      <c r="B71" s="35">
        <f t="shared" si="1"/>
        <v>3</v>
      </c>
      <c r="C71" s="20">
        <v>96</v>
      </c>
      <c r="D71" s="12" t="s">
        <v>1</v>
      </c>
      <c r="E71" s="12" t="s">
        <v>1</v>
      </c>
      <c r="F71" s="12">
        <v>96</v>
      </c>
      <c r="G71" s="12" t="s">
        <v>1</v>
      </c>
      <c r="H71" s="12" t="s">
        <v>1</v>
      </c>
      <c r="I71" s="12">
        <v>96</v>
      </c>
      <c r="J71" s="12" t="s">
        <v>1</v>
      </c>
      <c r="K71" s="12" t="s">
        <v>1</v>
      </c>
      <c r="L71" s="12">
        <v>96</v>
      </c>
      <c r="M71" s="12" t="s">
        <v>1</v>
      </c>
      <c r="N71" s="12" t="s">
        <v>1</v>
      </c>
      <c r="O71" s="12">
        <v>96</v>
      </c>
      <c r="P71" s="12" t="s">
        <v>1</v>
      </c>
      <c r="Q71" s="12" t="s">
        <v>1</v>
      </c>
      <c r="R71" s="12">
        <v>96</v>
      </c>
      <c r="S71" s="12" t="s">
        <v>1</v>
      </c>
      <c r="T71" s="12" t="s">
        <v>1</v>
      </c>
      <c r="U71" s="12">
        <v>96</v>
      </c>
      <c r="V71" s="12" t="s">
        <v>1</v>
      </c>
      <c r="W71" s="12" t="s">
        <v>1</v>
      </c>
      <c r="X71" s="12">
        <v>96</v>
      </c>
      <c r="Y71" s="12" t="s">
        <v>1</v>
      </c>
      <c r="Z71" s="12" t="s">
        <v>1</v>
      </c>
      <c r="AA71" s="12">
        <v>95</v>
      </c>
      <c r="AB71" s="12" t="s">
        <v>1</v>
      </c>
      <c r="AC71" s="12" t="s">
        <v>1</v>
      </c>
      <c r="AD71" s="12">
        <v>95</v>
      </c>
      <c r="AE71" s="12" t="s">
        <v>1</v>
      </c>
      <c r="AF71" s="12" t="s">
        <v>1</v>
      </c>
      <c r="AG71" s="12">
        <v>95</v>
      </c>
      <c r="AH71" s="12" t="s">
        <v>1</v>
      </c>
      <c r="AI71" s="12" t="s">
        <v>1</v>
      </c>
      <c r="AJ71" s="12">
        <v>95</v>
      </c>
      <c r="AK71" s="12" t="s">
        <v>1</v>
      </c>
      <c r="AL71" s="12" t="s">
        <v>1</v>
      </c>
      <c r="AM71" s="12">
        <v>94</v>
      </c>
      <c r="AN71" s="12" t="s">
        <v>1</v>
      </c>
      <c r="AO71" s="12" t="s">
        <v>1</v>
      </c>
      <c r="AP71" s="12">
        <v>94</v>
      </c>
      <c r="AQ71" s="12" t="s">
        <v>1</v>
      </c>
      <c r="AR71" s="12" t="s">
        <v>1</v>
      </c>
      <c r="AS71" s="12">
        <v>94</v>
      </c>
      <c r="AT71" s="12" t="s">
        <v>1</v>
      </c>
      <c r="AU71" s="12" t="s">
        <v>1</v>
      </c>
      <c r="AV71" s="12">
        <v>94</v>
      </c>
      <c r="AW71" s="12" t="s">
        <v>1</v>
      </c>
      <c r="AX71" s="12" t="s">
        <v>1</v>
      </c>
      <c r="AY71" s="12">
        <v>94</v>
      </c>
      <c r="AZ71" s="12" t="s">
        <v>1</v>
      </c>
      <c r="BA71" s="12" t="s">
        <v>1</v>
      </c>
      <c r="BB71" s="12">
        <v>93</v>
      </c>
      <c r="BC71" s="12" t="s">
        <v>1</v>
      </c>
      <c r="BD71" s="13" t="s">
        <v>1</v>
      </c>
    </row>
    <row r="72" spans="1:56" ht="30.75" thickBot="1" x14ac:dyDescent="0.25">
      <c r="A72" s="2" t="s">
        <v>71</v>
      </c>
      <c r="B72" s="35">
        <f t="shared" si="1"/>
        <v>8</v>
      </c>
      <c r="C72" s="31">
        <f>AVERAGE('Data as a Range'!$D72,'Data as a Range'!$E72)</f>
        <v>94</v>
      </c>
      <c r="D72" s="12">
        <v>98</v>
      </c>
      <c r="E72" s="12">
        <v>90</v>
      </c>
      <c r="F72" s="12">
        <v>94</v>
      </c>
      <c r="G72" s="12">
        <v>98</v>
      </c>
      <c r="H72" s="12">
        <v>90</v>
      </c>
      <c r="I72" s="12">
        <v>93</v>
      </c>
      <c r="J72" s="12">
        <v>98</v>
      </c>
      <c r="K72" s="12">
        <v>89</v>
      </c>
      <c r="L72" s="12">
        <v>93</v>
      </c>
      <c r="M72" s="12">
        <v>97</v>
      </c>
      <c r="N72" s="12">
        <v>88</v>
      </c>
      <c r="O72" s="12">
        <v>92</v>
      </c>
      <c r="P72" s="12">
        <v>97</v>
      </c>
      <c r="Q72" s="12">
        <v>88</v>
      </c>
      <c r="R72" s="12">
        <v>92</v>
      </c>
      <c r="S72" s="12">
        <v>97</v>
      </c>
      <c r="T72" s="12">
        <v>87</v>
      </c>
      <c r="U72" s="12">
        <v>91</v>
      </c>
      <c r="V72" s="12">
        <v>97</v>
      </c>
      <c r="W72" s="12">
        <v>86</v>
      </c>
      <c r="X72" s="12">
        <v>91</v>
      </c>
      <c r="Y72" s="12">
        <v>97</v>
      </c>
      <c r="Z72" s="12">
        <v>85</v>
      </c>
      <c r="AA72" s="12">
        <v>90</v>
      </c>
      <c r="AB72" s="12">
        <v>96</v>
      </c>
      <c r="AC72" s="12">
        <v>85</v>
      </c>
      <c r="AD72" s="12">
        <v>90</v>
      </c>
      <c r="AE72" s="12">
        <v>96</v>
      </c>
      <c r="AF72" s="12">
        <v>84</v>
      </c>
      <c r="AG72" s="12">
        <v>89</v>
      </c>
      <c r="AH72" s="12">
        <v>96</v>
      </c>
      <c r="AI72" s="12">
        <v>83</v>
      </c>
      <c r="AJ72" s="12">
        <v>89</v>
      </c>
      <c r="AK72" s="12">
        <v>96</v>
      </c>
      <c r="AL72" s="12">
        <v>83</v>
      </c>
      <c r="AM72" s="12">
        <v>88</v>
      </c>
      <c r="AN72" s="12">
        <v>96</v>
      </c>
      <c r="AO72" s="12">
        <v>82</v>
      </c>
      <c r="AP72" s="12">
        <v>88</v>
      </c>
      <c r="AQ72" s="12">
        <v>95</v>
      </c>
      <c r="AR72" s="12">
        <v>81</v>
      </c>
      <c r="AS72" s="12">
        <v>87</v>
      </c>
      <c r="AT72" s="12">
        <v>95</v>
      </c>
      <c r="AU72" s="12">
        <v>81</v>
      </c>
      <c r="AV72" s="12">
        <v>87</v>
      </c>
      <c r="AW72" s="12">
        <v>95</v>
      </c>
      <c r="AX72" s="12">
        <v>80</v>
      </c>
      <c r="AY72" s="12">
        <v>86</v>
      </c>
      <c r="AZ72" s="12">
        <v>95</v>
      </c>
      <c r="BA72" s="12">
        <v>79</v>
      </c>
      <c r="BB72" s="12">
        <v>86</v>
      </c>
      <c r="BC72" s="12">
        <v>95</v>
      </c>
      <c r="BD72" s="13">
        <v>78</v>
      </c>
    </row>
    <row r="73" spans="1:56" ht="15.75" thickBot="1" x14ac:dyDescent="0.25">
      <c r="A73" s="2" t="s">
        <v>72</v>
      </c>
      <c r="B73" s="35">
        <f t="shared" si="1"/>
        <v>4.5</v>
      </c>
      <c r="C73" s="20">
        <f>AVERAGE('Data as a Range'!$D73,'Data as a Range'!$E73)</f>
        <v>67.5</v>
      </c>
      <c r="D73" s="12">
        <v>86</v>
      </c>
      <c r="E73" s="12">
        <v>49</v>
      </c>
      <c r="F73" s="12">
        <v>62</v>
      </c>
      <c r="G73" s="12">
        <v>86</v>
      </c>
      <c r="H73" s="12">
        <v>49</v>
      </c>
      <c r="I73" s="12">
        <v>62</v>
      </c>
      <c r="J73" s="12">
        <v>86</v>
      </c>
      <c r="K73" s="12">
        <v>50</v>
      </c>
      <c r="L73" s="12">
        <v>62</v>
      </c>
      <c r="M73" s="12">
        <v>85</v>
      </c>
      <c r="N73" s="12">
        <v>50</v>
      </c>
      <c r="O73" s="12">
        <v>63</v>
      </c>
      <c r="P73" s="12">
        <v>85</v>
      </c>
      <c r="Q73" s="12">
        <v>51</v>
      </c>
      <c r="R73" s="12">
        <v>63</v>
      </c>
      <c r="S73" s="12">
        <v>85</v>
      </c>
      <c r="T73" s="12">
        <v>51</v>
      </c>
      <c r="U73" s="12">
        <v>63</v>
      </c>
      <c r="V73" s="12">
        <v>85</v>
      </c>
      <c r="W73" s="12">
        <v>51</v>
      </c>
      <c r="X73" s="12">
        <v>63</v>
      </c>
      <c r="Y73" s="12">
        <v>85</v>
      </c>
      <c r="Z73" s="12">
        <v>52</v>
      </c>
      <c r="AA73" s="12">
        <v>63</v>
      </c>
      <c r="AB73" s="12">
        <v>85</v>
      </c>
      <c r="AC73" s="12">
        <v>52</v>
      </c>
      <c r="AD73" s="12">
        <v>63</v>
      </c>
      <c r="AE73" s="12">
        <v>85</v>
      </c>
      <c r="AF73" s="12">
        <v>52</v>
      </c>
      <c r="AG73" s="12">
        <v>63</v>
      </c>
      <c r="AH73" s="12">
        <v>85</v>
      </c>
      <c r="AI73" s="12">
        <v>52</v>
      </c>
      <c r="AJ73" s="12">
        <v>63</v>
      </c>
      <c r="AK73" s="12">
        <v>85</v>
      </c>
      <c r="AL73" s="12">
        <v>53</v>
      </c>
      <c r="AM73" s="12">
        <v>63</v>
      </c>
      <c r="AN73" s="12">
        <v>85</v>
      </c>
      <c r="AO73" s="12">
        <v>53</v>
      </c>
      <c r="AP73" s="12">
        <v>63</v>
      </c>
      <c r="AQ73" s="12">
        <v>85</v>
      </c>
      <c r="AR73" s="12">
        <v>53</v>
      </c>
      <c r="AS73" s="12">
        <v>63</v>
      </c>
      <c r="AT73" s="12">
        <v>85</v>
      </c>
      <c r="AU73" s="12">
        <v>53</v>
      </c>
      <c r="AV73" s="12">
        <v>63</v>
      </c>
      <c r="AW73" s="12">
        <v>85</v>
      </c>
      <c r="AX73" s="12">
        <v>53</v>
      </c>
      <c r="AY73" s="12">
        <v>63</v>
      </c>
      <c r="AZ73" s="12">
        <v>84</v>
      </c>
      <c r="BA73" s="12">
        <v>53</v>
      </c>
      <c r="BB73" s="12">
        <v>63</v>
      </c>
      <c r="BC73" s="12">
        <v>84</v>
      </c>
      <c r="BD73" s="13">
        <v>53</v>
      </c>
    </row>
    <row r="74" spans="1:56" ht="30.75" thickBot="1" x14ac:dyDescent="0.25">
      <c r="A74" s="2" t="s">
        <v>73</v>
      </c>
      <c r="B74" s="35">
        <f t="shared" si="1"/>
        <v>15.5</v>
      </c>
      <c r="C74" s="31">
        <f>AVERAGE('Data as a Range'!$D74,'Data as a Range'!$E74)</f>
        <v>68.5</v>
      </c>
      <c r="D74" s="12">
        <v>84</v>
      </c>
      <c r="E74" s="12">
        <v>53</v>
      </c>
      <c r="F74" s="12">
        <v>67</v>
      </c>
      <c r="G74" s="12">
        <v>84</v>
      </c>
      <c r="H74" s="12">
        <v>53</v>
      </c>
      <c r="I74" s="12">
        <v>66</v>
      </c>
      <c r="J74" s="12">
        <v>84</v>
      </c>
      <c r="K74" s="12">
        <v>53</v>
      </c>
      <c r="L74" s="12">
        <v>65</v>
      </c>
      <c r="M74" s="12">
        <v>83</v>
      </c>
      <c r="N74" s="12">
        <v>52</v>
      </c>
      <c r="O74" s="12">
        <v>64</v>
      </c>
      <c r="P74" s="12">
        <v>82</v>
      </c>
      <c r="Q74" s="12">
        <v>51</v>
      </c>
      <c r="R74" s="12">
        <v>63</v>
      </c>
      <c r="S74" s="12">
        <v>82</v>
      </c>
      <c r="T74" s="12">
        <v>51</v>
      </c>
      <c r="U74" s="12">
        <v>63</v>
      </c>
      <c r="V74" s="12">
        <v>81</v>
      </c>
      <c r="W74" s="12">
        <v>50</v>
      </c>
      <c r="X74" s="12">
        <v>62</v>
      </c>
      <c r="Y74" s="12">
        <v>81</v>
      </c>
      <c r="Z74" s="12">
        <v>49</v>
      </c>
      <c r="AA74" s="12">
        <v>61</v>
      </c>
      <c r="AB74" s="12">
        <v>80</v>
      </c>
      <c r="AC74" s="12">
        <v>48</v>
      </c>
      <c r="AD74" s="12">
        <v>60</v>
      </c>
      <c r="AE74" s="12">
        <v>79</v>
      </c>
      <c r="AF74" s="12">
        <v>48</v>
      </c>
      <c r="AG74" s="12">
        <v>59</v>
      </c>
      <c r="AH74" s="12">
        <v>79</v>
      </c>
      <c r="AI74" s="12">
        <v>47</v>
      </c>
      <c r="AJ74" s="12">
        <v>58</v>
      </c>
      <c r="AK74" s="12">
        <v>78</v>
      </c>
      <c r="AL74" s="12">
        <v>46</v>
      </c>
      <c r="AM74" s="12">
        <v>58</v>
      </c>
      <c r="AN74" s="12">
        <v>78</v>
      </c>
      <c r="AO74" s="12">
        <v>45</v>
      </c>
      <c r="AP74" s="12">
        <v>57</v>
      </c>
      <c r="AQ74" s="12">
        <v>77</v>
      </c>
      <c r="AR74" s="12">
        <v>45</v>
      </c>
      <c r="AS74" s="12">
        <v>56</v>
      </c>
      <c r="AT74" s="12">
        <v>76</v>
      </c>
      <c r="AU74" s="12">
        <v>44</v>
      </c>
      <c r="AV74" s="12">
        <v>55</v>
      </c>
      <c r="AW74" s="12">
        <v>76</v>
      </c>
      <c r="AX74" s="12">
        <v>43</v>
      </c>
      <c r="AY74" s="12">
        <v>54</v>
      </c>
      <c r="AZ74" s="12">
        <v>75</v>
      </c>
      <c r="BA74" s="12">
        <v>42</v>
      </c>
      <c r="BB74" s="12">
        <v>53</v>
      </c>
      <c r="BC74" s="12">
        <v>74</v>
      </c>
      <c r="BD74" s="13">
        <v>41</v>
      </c>
    </row>
    <row r="75" spans="1:56" ht="15.75" thickBot="1" x14ac:dyDescent="0.25">
      <c r="A75" s="2" t="s">
        <v>74</v>
      </c>
      <c r="B75" s="35">
        <f t="shared" si="1"/>
        <v>9</v>
      </c>
      <c r="C75" s="20">
        <f>AVERAGE('Data as a Range'!$D75,'Data as a Range'!$E75)</f>
        <v>97</v>
      </c>
      <c r="D75" s="12">
        <v>100</v>
      </c>
      <c r="E75" s="12">
        <v>94</v>
      </c>
      <c r="F75" s="12">
        <v>96</v>
      </c>
      <c r="G75" s="12">
        <v>100</v>
      </c>
      <c r="H75" s="12">
        <v>94</v>
      </c>
      <c r="I75" s="12">
        <v>95</v>
      </c>
      <c r="J75" s="12">
        <v>100</v>
      </c>
      <c r="K75" s="12">
        <v>93</v>
      </c>
      <c r="L75" s="12">
        <v>95</v>
      </c>
      <c r="M75" s="12">
        <v>100</v>
      </c>
      <c r="N75" s="12">
        <v>93</v>
      </c>
      <c r="O75" s="12">
        <v>94</v>
      </c>
      <c r="P75" s="12">
        <v>99</v>
      </c>
      <c r="Q75" s="12">
        <v>92</v>
      </c>
      <c r="R75" s="12">
        <v>94</v>
      </c>
      <c r="S75" s="12">
        <v>98</v>
      </c>
      <c r="T75" s="12">
        <v>92</v>
      </c>
      <c r="U75" s="12">
        <v>93</v>
      </c>
      <c r="V75" s="12">
        <v>98</v>
      </c>
      <c r="W75" s="12">
        <v>91</v>
      </c>
      <c r="X75" s="12">
        <v>93</v>
      </c>
      <c r="Y75" s="12">
        <v>97</v>
      </c>
      <c r="Z75" s="12">
        <v>91</v>
      </c>
      <c r="AA75" s="12">
        <v>92</v>
      </c>
      <c r="AB75" s="12">
        <v>97</v>
      </c>
      <c r="AC75" s="12">
        <v>90</v>
      </c>
      <c r="AD75" s="12">
        <v>92</v>
      </c>
      <c r="AE75" s="12">
        <v>97</v>
      </c>
      <c r="AF75" s="12">
        <v>90</v>
      </c>
      <c r="AG75" s="12">
        <v>91</v>
      </c>
      <c r="AH75" s="12">
        <v>96</v>
      </c>
      <c r="AI75" s="12">
        <v>89</v>
      </c>
      <c r="AJ75" s="12">
        <v>91</v>
      </c>
      <c r="AK75" s="12">
        <v>96</v>
      </c>
      <c r="AL75" s="12">
        <v>89</v>
      </c>
      <c r="AM75" s="12">
        <v>90</v>
      </c>
      <c r="AN75" s="12">
        <v>95</v>
      </c>
      <c r="AO75" s="12">
        <v>88</v>
      </c>
      <c r="AP75" s="12">
        <v>90</v>
      </c>
      <c r="AQ75" s="12">
        <v>95</v>
      </c>
      <c r="AR75" s="12">
        <v>88</v>
      </c>
      <c r="AS75" s="12">
        <v>89</v>
      </c>
      <c r="AT75" s="12">
        <v>94</v>
      </c>
      <c r="AU75" s="12">
        <v>87</v>
      </c>
      <c r="AV75" s="12">
        <v>89</v>
      </c>
      <c r="AW75" s="12">
        <v>94</v>
      </c>
      <c r="AX75" s="12">
        <v>87</v>
      </c>
      <c r="AY75" s="12">
        <v>88</v>
      </c>
      <c r="AZ75" s="12">
        <v>93</v>
      </c>
      <c r="BA75" s="12">
        <v>86</v>
      </c>
      <c r="BB75" s="12">
        <v>88</v>
      </c>
      <c r="BC75" s="12">
        <v>93</v>
      </c>
      <c r="BD75" s="13">
        <v>86</v>
      </c>
    </row>
    <row r="76" spans="1:56" ht="15.75" thickBot="1" x14ac:dyDescent="0.25">
      <c r="A76" s="2" t="s">
        <v>75</v>
      </c>
      <c r="B76" s="35">
        <f t="shared" si="1"/>
        <v>8</v>
      </c>
      <c r="C76" s="31">
        <f>AVERAGE('Data as a Range'!$D76,'Data as a Range'!$E76)</f>
        <v>64</v>
      </c>
      <c r="D76" s="12">
        <v>85</v>
      </c>
      <c r="E76" s="12">
        <v>43</v>
      </c>
      <c r="F76" s="12">
        <v>65</v>
      </c>
      <c r="G76" s="12">
        <v>85</v>
      </c>
      <c r="H76" s="12">
        <v>43</v>
      </c>
      <c r="I76" s="12">
        <v>65</v>
      </c>
      <c r="J76" s="12">
        <v>85</v>
      </c>
      <c r="K76" s="12">
        <v>42</v>
      </c>
      <c r="L76" s="12">
        <v>64</v>
      </c>
      <c r="M76" s="12">
        <v>85</v>
      </c>
      <c r="N76" s="12">
        <v>42</v>
      </c>
      <c r="O76" s="12">
        <v>64</v>
      </c>
      <c r="P76" s="12">
        <v>85</v>
      </c>
      <c r="Q76" s="12">
        <v>42</v>
      </c>
      <c r="R76" s="12">
        <v>63</v>
      </c>
      <c r="S76" s="12">
        <v>85</v>
      </c>
      <c r="T76" s="12">
        <v>42</v>
      </c>
      <c r="U76" s="12">
        <v>63</v>
      </c>
      <c r="V76" s="12">
        <v>85</v>
      </c>
      <c r="W76" s="12">
        <v>42</v>
      </c>
      <c r="X76" s="12">
        <v>62</v>
      </c>
      <c r="Y76" s="12">
        <v>85</v>
      </c>
      <c r="Z76" s="12">
        <v>42</v>
      </c>
      <c r="AA76" s="12">
        <v>62</v>
      </c>
      <c r="AB76" s="12">
        <v>85</v>
      </c>
      <c r="AC76" s="12">
        <v>42</v>
      </c>
      <c r="AD76" s="12">
        <v>61</v>
      </c>
      <c r="AE76" s="12">
        <v>85</v>
      </c>
      <c r="AF76" s="12">
        <v>42</v>
      </c>
      <c r="AG76" s="12">
        <v>61</v>
      </c>
      <c r="AH76" s="12">
        <v>85</v>
      </c>
      <c r="AI76" s="12">
        <v>41</v>
      </c>
      <c r="AJ76" s="12">
        <v>60</v>
      </c>
      <c r="AK76" s="12">
        <v>85</v>
      </c>
      <c r="AL76" s="12">
        <v>41</v>
      </c>
      <c r="AM76" s="12">
        <v>60</v>
      </c>
      <c r="AN76" s="12">
        <v>85</v>
      </c>
      <c r="AO76" s="12">
        <v>41</v>
      </c>
      <c r="AP76" s="12">
        <v>59</v>
      </c>
      <c r="AQ76" s="12">
        <v>85</v>
      </c>
      <c r="AR76" s="12">
        <v>41</v>
      </c>
      <c r="AS76" s="12">
        <v>59</v>
      </c>
      <c r="AT76" s="12">
        <v>85</v>
      </c>
      <c r="AU76" s="12">
        <v>41</v>
      </c>
      <c r="AV76" s="12">
        <v>58</v>
      </c>
      <c r="AW76" s="12">
        <v>85</v>
      </c>
      <c r="AX76" s="12">
        <v>41</v>
      </c>
      <c r="AY76" s="12">
        <v>57</v>
      </c>
      <c r="AZ76" s="12">
        <v>85</v>
      </c>
      <c r="BA76" s="12">
        <v>41</v>
      </c>
      <c r="BB76" s="12">
        <v>56</v>
      </c>
      <c r="BC76" s="12">
        <v>85</v>
      </c>
      <c r="BD76" s="13">
        <v>40</v>
      </c>
    </row>
    <row r="77" spans="1:56" ht="30.75" thickBot="1" x14ac:dyDescent="0.25">
      <c r="A77" s="2" t="s">
        <v>76</v>
      </c>
      <c r="B77" s="35">
        <f t="shared" si="1"/>
        <v>9</v>
      </c>
      <c r="C77" s="20">
        <f>AVERAGE('Data as a Range'!$D77,'Data as a Range'!$E77)</f>
        <v>94</v>
      </c>
      <c r="D77" s="12">
        <v>99</v>
      </c>
      <c r="E77" s="12">
        <v>89</v>
      </c>
      <c r="F77" s="12">
        <v>94</v>
      </c>
      <c r="G77" s="12">
        <v>99</v>
      </c>
      <c r="H77" s="12">
        <v>88</v>
      </c>
      <c r="I77" s="12">
        <v>94</v>
      </c>
      <c r="J77" s="12">
        <v>99</v>
      </c>
      <c r="K77" s="12">
        <v>87</v>
      </c>
      <c r="L77" s="12">
        <v>93</v>
      </c>
      <c r="M77" s="12">
        <v>99</v>
      </c>
      <c r="N77" s="12">
        <v>87</v>
      </c>
      <c r="O77" s="12">
        <v>93</v>
      </c>
      <c r="P77" s="12">
        <v>98</v>
      </c>
      <c r="Q77" s="12">
        <v>86</v>
      </c>
      <c r="R77" s="12">
        <v>92</v>
      </c>
      <c r="S77" s="12">
        <v>98</v>
      </c>
      <c r="T77" s="12">
        <v>85</v>
      </c>
      <c r="U77" s="12">
        <v>92</v>
      </c>
      <c r="V77" s="12">
        <v>98</v>
      </c>
      <c r="W77" s="12">
        <v>84</v>
      </c>
      <c r="X77" s="12">
        <v>91</v>
      </c>
      <c r="Y77" s="12">
        <v>98</v>
      </c>
      <c r="Z77" s="12">
        <v>84</v>
      </c>
      <c r="AA77" s="12">
        <v>90</v>
      </c>
      <c r="AB77" s="12">
        <v>98</v>
      </c>
      <c r="AC77" s="12">
        <v>83</v>
      </c>
      <c r="AD77" s="12">
        <v>90</v>
      </c>
      <c r="AE77" s="12">
        <v>97</v>
      </c>
      <c r="AF77" s="12">
        <v>82</v>
      </c>
      <c r="AG77" s="12">
        <v>89</v>
      </c>
      <c r="AH77" s="12">
        <v>97</v>
      </c>
      <c r="AI77" s="12">
        <v>81</v>
      </c>
      <c r="AJ77" s="12">
        <v>89</v>
      </c>
      <c r="AK77" s="12">
        <v>97</v>
      </c>
      <c r="AL77" s="12">
        <v>81</v>
      </c>
      <c r="AM77" s="12">
        <v>88</v>
      </c>
      <c r="AN77" s="12">
        <v>97</v>
      </c>
      <c r="AO77" s="12">
        <v>80</v>
      </c>
      <c r="AP77" s="12">
        <v>87</v>
      </c>
      <c r="AQ77" s="12">
        <v>96</v>
      </c>
      <c r="AR77" s="12">
        <v>79</v>
      </c>
      <c r="AS77" s="12">
        <v>87</v>
      </c>
      <c r="AT77" s="12">
        <v>96</v>
      </c>
      <c r="AU77" s="12">
        <v>78</v>
      </c>
      <c r="AV77" s="12">
        <v>86</v>
      </c>
      <c r="AW77" s="12">
        <v>96</v>
      </c>
      <c r="AX77" s="12">
        <v>78</v>
      </c>
      <c r="AY77" s="12">
        <v>85</v>
      </c>
      <c r="AZ77" s="12">
        <v>96</v>
      </c>
      <c r="BA77" s="12">
        <v>77</v>
      </c>
      <c r="BB77" s="12">
        <v>85</v>
      </c>
      <c r="BC77" s="12">
        <v>95</v>
      </c>
      <c r="BD77" s="13">
        <v>76</v>
      </c>
    </row>
    <row r="78" spans="1:56" ht="30.75" thickBot="1" x14ac:dyDescent="0.25">
      <c r="A78" s="2" t="s">
        <v>77</v>
      </c>
      <c r="B78" s="35">
        <f t="shared" si="1"/>
        <v>0</v>
      </c>
      <c r="C78" s="31">
        <f>AVERAGE('Data as a Range'!$D78,'Data as a Range'!$E78)</f>
        <v>100</v>
      </c>
      <c r="D78" s="12">
        <v>100</v>
      </c>
      <c r="E78" s="12">
        <v>100</v>
      </c>
      <c r="F78" s="12">
        <v>100</v>
      </c>
      <c r="G78" s="12">
        <v>100</v>
      </c>
      <c r="H78" s="12">
        <v>100</v>
      </c>
      <c r="I78" s="12">
        <v>100</v>
      </c>
      <c r="J78" s="12">
        <v>100</v>
      </c>
      <c r="K78" s="12">
        <v>100</v>
      </c>
      <c r="L78" s="12">
        <v>100</v>
      </c>
      <c r="M78" s="12">
        <v>100</v>
      </c>
      <c r="N78" s="12">
        <v>100</v>
      </c>
      <c r="O78" s="12">
        <v>100</v>
      </c>
      <c r="P78" s="12">
        <v>100</v>
      </c>
      <c r="Q78" s="12">
        <v>100</v>
      </c>
      <c r="R78" s="12">
        <v>100</v>
      </c>
      <c r="S78" s="12">
        <v>100</v>
      </c>
      <c r="T78" s="12">
        <v>100</v>
      </c>
      <c r="U78" s="12">
        <v>100</v>
      </c>
      <c r="V78" s="12">
        <v>100</v>
      </c>
      <c r="W78" s="12">
        <v>100</v>
      </c>
      <c r="X78" s="12">
        <v>100</v>
      </c>
      <c r="Y78" s="12">
        <v>100</v>
      </c>
      <c r="Z78" s="12">
        <v>100</v>
      </c>
      <c r="AA78" s="12">
        <v>100</v>
      </c>
      <c r="AB78" s="12">
        <v>100</v>
      </c>
      <c r="AC78" s="12">
        <v>100</v>
      </c>
      <c r="AD78" s="12">
        <v>100</v>
      </c>
      <c r="AE78" s="12">
        <v>100</v>
      </c>
      <c r="AF78" s="12">
        <v>100</v>
      </c>
      <c r="AG78" s="12">
        <v>100</v>
      </c>
      <c r="AH78" s="12">
        <v>100</v>
      </c>
      <c r="AI78" s="12">
        <v>100</v>
      </c>
      <c r="AJ78" s="12">
        <v>100</v>
      </c>
      <c r="AK78" s="12">
        <v>100</v>
      </c>
      <c r="AL78" s="12">
        <v>100</v>
      </c>
      <c r="AM78" s="12">
        <v>100</v>
      </c>
      <c r="AN78" s="12">
        <v>100</v>
      </c>
      <c r="AO78" s="12">
        <v>100</v>
      </c>
      <c r="AP78" s="12">
        <v>100</v>
      </c>
      <c r="AQ78" s="12">
        <v>100</v>
      </c>
      <c r="AR78" s="12">
        <v>100</v>
      </c>
      <c r="AS78" s="12">
        <v>100</v>
      </c>
      <c r="AT78" s="12">
        <v>100</v>
      </c>
      <c r="AU78" s="12">
        <v>100</v>
      </c>
      <c r="AV78" s="12">
        <v>100</v>
      </c>
      <c r="AW78" s="12">
        <v>100</v>
      </c>
      <c r="AX78" s="12">
        <v>100</v>
      </c>
      <c r="AY78" s="12">
        <v>100</v>
      </c>
      <c r="AZ78" s="12">
        <v>100</v>
      </c>
      <c r="BA78" s="12">
        <v>100</v>
      </c>
      <c r="BB78" s="12">
        <v>100</v>
      </c>
      <c r="BC78" s="12">
        <v>100</v>
      </c>
      <c r="BD78" s="13">
        <v>100</v>
      </c>
    </row>
    <row r="79" spans="1:56" ht="15.75" thickBot="1" x14ac:dyDescent="0.25">
      <c r="A79" s="2" t="s">
        <v>78</v>
      </c>
      <c r="B79" s="35">
        <f t="shared" si="1"/>
        <v>0</v>
      </c>
      <c r="C79" s="20">
        <f>AVERAGE('Data as a Range'!$D79,'Data as a Range'!$E79)</f>
        <v>100</v>
      </c>
      <c r="D79" s="12">
        <v>100</v>
      </c>
      <c r="E79" s="12">
        <v>100</v>
      </c>
      <c r="F79" s="12">
        <v>100</v>
      </c>
      <c r="G79" s="12">
        <v>100</v>
      </c>
      <c r="H79" s="12">
        <v>100</v>
      </c>
      <c r="I79" s="12">
        <v>100</v>
      </c>
      <c r="J79" s="12">
        <v>100</v>
      </c>
      <c r="K79" s="12">
        <v>100</v>
      </c>
      <c r="L79" s="12">
        <v>100</v>
      </c>
      <c r="M79" s="12">
        <v>100</v>
      </c>
      <c r="N79" s="12">
        <v>100</v>
      </c>
      <c r="O79" s="12">
        <v>100</v>
      </c>
      <c r="P79" s="12">
        <v>100</v>
      </c>
      <c r="Q79" s="12">
        <v>100</v>
      </c>
      <c r="R79" s="12">
        <v>100</v>
      </c>
      <c r="S79" s="12">
        <v>100</v>
      </c>
      <c r="T79" s="12">
        <v>100</v>
      </c>
      <c r="U79" s="12">
        <v>100</v>
      </c>
      <c r="V79" s="12">
        <v>100</v>
      </c>
      <c r="W79" s="12">
        <v>100</v>
      </c>
      <c r="X79" s="12">
        <v>100</v>
      </c>
      <c r="Y79" s="12">
        <v>100</v>
      </c>
      <c r="Z79" s="12">
        <v>100</v>
      </c>
      <c r="AA79" s="12">
        <v>100</v>
      </c>
      <c r="AB79" s="12">
        <v>100</v>
      </c>
      <c r="AC79" s="12">
        <v>100</v>
      </c>
      <c r="AD79" s="12">
        <v>100</v>
      </c>
      <c r="AE79" s="12">
        <v>100</v>
      </c>
      <c r="AF79" s="12">
        <v>100</v>
      </c>
      <c r="AG79" s="12">
        <v>100</v>
      </c>
      <c r="AH79" s="12">
        <v>100</v>
      </c>
      <c r="AI79" s="12">
        <v>100</v>
      </c>
      <c r="AJ79" s="12">
        <v>100</v>
      </c>
      <c r="AK79" s="12">
        <v>100</v>
      </c>
      <c r="AL79" s="12">
        <v>100</v>
      </c>
      <c r="AM79" s="12">
        <v>100</v>
      </c>
      <c r="AN79" s="12">
        <v>100</v>
      </c>
      <c r="AO79" s="12">
        <v>100</v>
      </c>
      <c r="AP79" s="12">
        <v>100</v>
      </c>
      <c r="AQ79" s="12">
        <v>100</v>
      </c>
      <c r="AR79" s="12">
        <v>100</v>
      </c>
      <c r="AS79" s="12">
        <v>100</v>
      </c>
      <c r="AT79" s="12">
        <v>100</v>
      </c>
      <c r="AU79" s="12">
        <v>100</v>
      </c>
      <c r="AV79" s="12">
        <v>100</v>
      </c>
      <c r="AW79" s="12">
        <v>100</v>
      </c>
      <c r="AX79" s="12">
        <v>100</v>
      </c>
      <c r="AY79" s="12">
        <v>100</v>
      </c>
      <c r="AZ79" s="12">
        <v>100</v>
      </c>
      <c r="BA79" s="12">
        <v>100</v>
      </c>
      <c r="BB79" s="12">
        <v>100</v>
      </c>
      <c r="BC79" s="12">
        <v>100</v>
      </c>
      <c r="BD79" s="13">
        <v>100</v>
      </c>
    </row>
    <row r="80" spans="1:56" ht="15.75" thickBot="1" x14ac:dyDescent="0.25">
      <c r="A80" s="2" t="s">
        <v>79</v>
      </c>
      <c r="B80" s="35">
        <f t="shared" si="1"/>
        <v>14.5</v>
      </c>
      <c r="C80" s="31">
        <f>AVERAGE('Data as a Range'!$D80,'Data as a Range'!$E80)</f>
        <v>93.5</v>
      </c>
      <c r="D80" s="12">
        <v>96</v>
      </c>
      <c r="E80" s="12">
        <v>91</v>
      </c>
      <c r="F80" s="12">
        <v>92</v>
      </c>
      <c r="G80" s="12">
        <v>96</v>
      </c>
      <c r="H80" s="12">
        <v>90</v>
      </c>
      <c r="I80" s="12">
        <v>91</v>
      </c>
      <c r="J80" s="12">
        <v>95</v>
      </c>
      <c r="K80" s="12">
        <v>89</v>
      </c>
      <c r="L80" s="12">
        <v>90</v>
      </c>
      <c r="M80" s="12">
        <v>95</v>
      </c>
      <c r="N80" s="12">
        <v>88</v>
      </c>
      <c r="O80" s="12">
        <v>89</v>
      </c>
      <c r="P80" s="12">
        <v>95</v>
      </c>
      <c r="Q80" s="12">
        <v>87</v>
      </c>
      <c r="R80" s="12">
        <v>89</v>
      </c>
      <c r="S80" s="12">
        <v>95</v>
      </c>
      <c r="T80" s="12">
        <v>86</v>
      </c>
      <c r="U80" s="12">
        <v>88</v>
      </c>
      <c r="V80" s="12">
        <v>94</v>
      </c>
      <c r="W80" s="12">
        <v>85</v>
      </c>
      <c r="X80" s="12">
        <v>87</v>
      </c>
      <c r="Y80" s="12">
        <v>94</v>
      </c>
      <c r="Z80" s="12">
        <v>84</v>
      </c>
      <c r="AA80" s="12">
        <v>86</v>
      </c>
      <c r="AB80" s="12">
        <v>94</v>
      </c>
      <c r="AC80" s="12">
        <v>83</v>
      </c>
      <c r="AD80" s="12">
        <v>85</v>
      </c>
      <c r="AE80" s="12">
        <v>93</v>
      </c>
      <c r="AF80" s="12">
        <v>82</v>
      </c>
      <c r="AG80" s="12">
        <v>84</v>
      </c>
      <c r="AH80" s="12">
        <v>93</v>
      </c>
      <c r="AI80" s="12">
        <v>81</v>
      </c>
      <c r="AJ80" s="12">
        <v>84</v>
      </c>
      <c r="AK80" s="12">
        <v>93</v>
      </c>
      <c r="AL80" s="12">
        <v>80</v>
      </c>
      <c r="AM80" s="12">
        <v>83</v>
      </c>
      <c r="AN80" s="12">
        <v>93</v>
      </c>
      <c r="AO80" s="12">
        <v>79</v>
      </c>
      <c r="AP80" s="12">
        <v>82</v>
      </c>
      <c r="AQ80" s="12">
        <v>92</v>
      </c>
      <c r="AR80" s="12">
        <v>78</v>
      </c>
      <c r="AS80" s="12">
        <v>81</v>
      </c>
      <c r="AT80" s="12">
        <v>92</v>
      </c>
      <c r="AU80" s="12">
        <v>77</v>
      </c>
      <c r="AV80" s="12">
        <v>80</v>
      </c>
      <c r="AW80" s="12">
        <v>92</v>
      </c>
      <c r="AX80" s="12">
        <v>76</v>
      </c>
      <c r="AY80" s="12">
        <v>80</v>
      </c>
      <c r="AZ80" s="12">
        <v>92</v>
      </c>
      <c r="BA80" s="12">
        <v>75</v>
      </c>
      <c r="BB80" s="12">
        <v>79</v>
      </c>
      <c r="BC80" s="12">
        <v>91</v>
      </c>
      <c r="BD80" s="13">
        <v>74</v>
      </c>
    </row>
    <row r="81" spans="1:56" ht="30.75" thickBot="1" x14ac:dyDescent="0.25">
      <c r="A81" s="2" t="s">
        <v>80</v>
      </c>
      <c r="B81" s="35">
        <f t="shared" si="1"/>
        <v>12.5</v>
      </c>
      <c r="C81" s="20">
        <f>AVERAGE('Data as a Range'!$D81,'Data as a Range'!$E81)</f>
        <v>88.5</v>
      </c>
      <c r="D81" s="12">
        <v>95</v>
      </c>
      <c r="E81" s="12">
        <v>82</v>
      </c>
      <c r="F81" s="12">
        <v>89</v>
      </c>
      <c r="G81" s="12">
        <v>95</v>
      </c>
      <c r="H81" s="12">
        <v>81</v>
      </c>
      <c r="I81" s="12">
        <v>88</v>
      </c>
      <c r="J81" s="12">
        <v>95</v>
      </c>
      <c r="K81" s="12">
        <v>80</v>
      </c>
      <c r="L81" s="12">
        <v>87</v>
      </c>
      <c r="M81" s="12">
        <v>94</v>
      </c>
      <c r="N81" s="12">
        <v>79</v>
      </c>
      <c r="O81" s="12">
        <v>87</v>
      </c>
      <c r="P81" s="12">
        <v>94</v>
      </c>
      <c r="Q81" s="12">
        <v>78</v>
      </c>
      <c r="R81" s="12">
        <v>86</v>
      </c>
      <c r="S81" s="12">
        <v>94</v>
      </c>
      <c r="T81" s="12">
        <v>77</v>
      </c>
      <c r="U81" s="12">
        <v>85</v>
      </c>
      <c r="V81" s="12">
        <v>93</v>
      </c>
      <c r="W81" s="12">
        <v>76</v>
      </c>
      <c r="X81" s="12">
        <v>84</v>
      </c>
      <c r="Y81" s="12">
        <v>93</v>
      </c>
      <c r="Z81" s="12">
        <v>76</v>
      </c>
      <c r="AA81" s="12">
        <v>84</v>
      </c>
      <c r="AB81" s="12">
        <v>93</v>
      </c>
      <c r="AC81" s="12">
        <v>75</v>
      </c>
      <c r="AD81" s="12">
        <v>83</v>
      </c>
      <c r="AE81" s="12">
        <v>92</v>
      </c>
      <c r="AF81" s="12">
        <v>74</v>
      </c>
      <c r="AG81" s="12">
        <v>82</v>
      </c>
      <c r="AH81" s="12">
        <v>92</v>
      </c>
      <c r="AI81" s="12">
        <v>73</v>
      </c>
      <c r="AJ81" s="12">
        <v>81</v>
      </c>
      <c r="AK81" s="12">
        <v>92</v>
      </c>
      <c r="AL81" s="12">
        <v>72</v>
      </c>
      <c r="AM81" s="12">
        <v>80</v>
      </c>
      <c r="AN81" s="12">
        <v>91</v>
      </c>
      <c r="AO81" s="12">
        <v>71</v>
      </c>
      <c r="AP81" s="12">
        <v>79</v>
      </c>
      <c r="AQ81" s="12">
        <v>91</v>
      </c>
      <c r="AR81" s="12">
        <v>70</v>
      </c>
      <c r="AS81" s="12">
        <v>78</v>
      </c>
      <c r="AT81" s="12">
        <v>91</v>
      </c>
      <c r="AU81" s="12">
        <v>69</v>
      </c>
      <c r="AV81" s="12">
        <v>78</v>
      </c>
      <c r="AW81" s="12">
        <v>90</v>
      </c>
      <c r="AX81" s="12">
        <v>68</v>
      </c>
      <c r="AY81" s="12">
        <v>77</v>
      </c>
      <c r="AZ81" s="12">
        <v>90</v>
      </c>
      <c r="BA81" s="12">
        <v>67</v>
      </c>
      <c r="BB81" s="12">
        <v>76</v>
      </c>
      <c r="BC81" s="12">
        <v>90</v>
      </c>
      <c r="BD81" s="13">
        <v>66</v>
      </c>
    </row>
    <row r="82" spans="1:56" ht="60.75" thickBot="1" x14ac:dyDescent="0.25">
      <c r="A82" s="2" t="s">
        <v>81</v>
      </c>
      <c r="B82" s="35">
        <f t="shared" si="1"/>
        <v>-2</v>
      </c>
      <c r="C82" s="31">
        <f>AVERAGE('Data as a Range'!$D82,'Data as a Range'!$E82)</f>
        <v>93</v>
      </c>
      <c r="D82" s="12">
        <v>97</v>
      </c>
      <c r="E82" s="12">
        <v>89</v>
      </c>
      <c r="F82" s="12">
        <v>95</v>
      </c>
      <c r="G82" s="12">
        <v>97</v>
      </c>
      <c r="H82" s="12">
        <v>89</v>
      </c>
      <c r="I82" s="12">
        <v>95</v>
      </c>
      <c r="J82" s="12">
        <v>97</v>
      </c>
      <c r="K82" s="12">
        <v>89</v>
      </c>
      <c r="L82" s="12">
        <v>95</v>
      </c>
      <c r="M82" s="12">
        <v>97</v>
      </c>
      <c r="N82" s="12">
        <v>89</v>
      </c>
      <c r="O82" s="12">
        <v>95</v>
      </c>
      <c r="P82" s="12">
        <v>97</v>
      </c>
      <c r="Q82" s="12">
        <v>89</v>
      </c>
      <c r="R82" s="12">
        <v>95</v>
      </c>
      <c r="S82" s="12">
        <v>97</v>
      </c>
      <c r="T82" s="12">
        <v>89</v>
      </c>
      <c r="U82" s="12">
        <v>95</v>
      </c>
      <c r="V82" s="12">
        <v>98</v>
      </c>
      <c r="W82" s="12">
        <v>89</v>
      </c>
      <c r="X82" s="12">
        <v>95</v>
      </c>
      <c r="Y82" s="12">
        <v>98</v>
      </c>
      <c r="Z82" s="12">
        <v>89</v>
      </c>
      <c r="AA82" s="12">
        <v>95</v>
      </c>
      <c r="AB82" s="12">
        <v>98</v>
      </c>
      <c r="AC82" s="12">
        <v>89</v>
      </c>
      <c r="AD82" s="12">
        <v>95</v>
      </c>
      <c r="AE82" s="12">
        <v>98</v>
      </c>
      <c r="AF82" s="12">
        <v>89</v>
      </c>
      <c r="AG82" s="12">
        <v>95</v>
      </c>
      <c r="AH82" s="12">
        <v>98</v>
      </c>
      <c r="AI82" s="12">
        <v>89</v>
      </c>
      <c r="AJ82" s="12">
        <v>95</v>
      </c>
      <c r="AK82" s="12">
        <v>98</v>
      </c>
      <c r="AL82" s="12">
        <v>90</v>
      </c>
      <c r="AM82" s="12">
        <v>95</v>
      </c>
      <c r="AN82" s="12">
        <v>98</v>
      </c>
      <c r="AO82" s="12">
        <v>90</v>
      </c>
      <c r="AP82" s="12">
        <v>95</v>
      </c>
      <c r="AQ82" s="12">
        <v>98</v>
      </c>
      <c r="AR82" s="12">
        <v>90</v>
      </c>
      <c r="AS82" s="12">
        <v>95</v>
      </c>
      <c r="AT82" s="12">
        <v>98</v>
      </c>
      <c r="AU82" s="12">
        <v>90</v>
      </c>
      <c r="AV82" s="12">
        <v>95</v>
      </c>
      <c r="AW82" s="12">
        <v>98</v>
      </c>
      <c r="AX82" s="12">
        <v>90</v>
      </c>
      <c r="AY82" s="12">
        <v>95</v>
      </c>
      <c r="AZ82" s="12">
        <v>98</v>
      </c>
      <c r="BA82" s="12">
        <v>90</v>
      </c>
      <c r="BB82" s="12">
        <v>95</v>
      </c>
      <c r="BC82" s="12">
        <v>98</v>
      </c>
      <c r="BD82" s="13">
        <v>90</v>
      </c>
    </row>
    <row r="83" spans="1:56" ht="15.75" thickBot="1" x14ac:dyDescent="0.25">
      <c r="A83" s="2" t="s">
        <v>82</v>
      </c>
      <c r="B83" s="35">
        <f t="shared" si="1"/>
        <v>14</v>
      </c>
      <c r="C83" s="20">
        <f>AVERAGE('Data as a Range'!$D83,'Data as a Range'!$E83)</f>
        <v>95</v>
      </c>
      <c r="D83" s="12">
        <v>99</v>
      </c>
      <c r="E83" s="12">
        <v>91</v>
      </c>
      <c r="F83" s="12">
        <v>96</v>
      </c>
      <c r="G83" s="12">
        <v>99</v>
      </c>
      <c r="H83" s="12">
        <v>89</v>
      </c>
      <c r="I83" s="12">
        <v>95</v>
      </c>
      <c r="J83" s="12">
        <v>98</v>
      </c>
      <c r="K83" s="12">
        <v>87</v>
      </c>
      <c r="L83" s="12">
        <v>94</v>
      </c>
      <c r="M83" s="12">
        <v>98</v>
      </c>
      <c r="N83" s="12">
        <v>84</v>
      </c>
      <c r="O83" s="12">
        <v>93</v>
      </c>
      <c r="P83" s="12">
        <v>98</v>
      </c>
      <c r="Q83" s="12">
        <v>82</v>
      </c>
      <c r="R83" s="12">
        <v>92</v>
      </c>
      <c r="S83" s="12">
        <v>97</v>
      </c>
      <c r="T83" s="12">
        <v>80</v>
      </c>
      <c r="U83" s="12">
        <v>91</v>
      </c>
      <c r="V83" s="12">
        <v>97</v>
      </c>
      <c r="W83" s="12">
        <v>78</v>
      </c>
      <c r="X83" s="12">
        <v>90</v>
      </c>
      <c r="Y83" s="12">
        <v>97</v>
      </c>
      <c r="Z83" s="12">
        <v>75</v>
      </c>
      <c r="AA83" s="12">
        <v>89</v>
      </c>
      <c r="AB83" s="12">
        <v>96</v>
      </c>
      <c r="AC83" s="12">
        <v>73</v>
      </c>
      <c r="AD83" s="12">
        <v>88</v>
      </c>
      <c r="AE83" s="12">
        <v>96</v>
      </c>
      <c r="AF83" s="12">
        <v>71</v>
      </c>
      <c r="AG83" s="12">
        <v>87</v>
      </c>
      <c r="AH83" s="12">
        <v>96</v>
      </c>
      <c r="AI83" s="12">
        <v>69</v>
      </c>
      <c r="AJ83" s="12">
        <v>86</v>
      </c>
      <c r="AK83" s="12">
        <v>95</v>
      </c>
      <c r="AL83" s="12">
        <v>66</v>
      </c>
      <c r="AM83" s="12">
        <v>85</v>
      </c>
      <c r="AN83" s="12">
        <v>95</v>
      </c>
      <c r="AO83" s="12">
        <v>64</v>
      </c>
      <c r="AP83" s="12">
        <v>84</v>
      </c>
      <c r="AQ83" s="12">
        <v>95</v>
      </c>
      <c r="AR83" s="12">
        <v>62</v>
      </c>
      <c r="AS83" s="12">
        <v>83</v>
      </c>
      <c r="AT83" s="12">
        <v>94</v>
      </c>
      <c r="AU83" s="12">
        <v>60</v>
      </c>
      <c r="AV83" s="12">
        <v>82</v>
      </c>
      <c r="AW83" s="12">
        <v>94</v>
      </c>
      <c r="AX83" s="12">
        <v>57</v>
      </c>
      <c r="AY83" s="12">
        <v>81</v>
      </c>
      <c r="AZ83" s="12">
        <v>94</v>
      </c>
      <c r="BA83" s="12">
        <v>55</v>
      </c>
      <c r="BB83" s="12">
        <v>81</v>
      </c>
      <c r="BC83" s="12">
        <v>94</v>
      </c>
      <c r="BD83" s="13">
        <v>53</v>
      </c>
    </row>
    <row r="84" spans="1:56" ht="15.75" thickBot="1" x14ac:dyDescent="0.25">
      <c r="A84" s="2" t="s">
        <v>83</v>
      </c>
      <c r="B84" s="35">
        <f t="shared" si="1"/>
        <v>0.5</v>
      </c>
      <c r="C84" s="31">
        <f>AVERAGE('Data as a Range'!$D84,'Data as a Range'!$E84)</f>
        <v>97.5</v>
      </c>
      <c r="D84" s="12">
        <v>97</v>
      </c>
      <c r="E84" s="12">
        <v>98</v>
      </c>
      <c r="F84" s="12">
        <v>97</v>
      </c>
      <c r="G84" s="12">
        <v>97</v>
      </c>
      <c r="H84" s="12">
        <v>98</v>
      </c>
      <c r="I84" s="12">
        <v>97</v>
      </c>
      <c r="J84" s="12">
        <v>97</v>
      </c>
      <c r="K84" s="12">
        <v>98</v>
      </c>
      <c r="L84" s="12">
        <v>97</v>
      </c>
      <c r="M84" s="12">
        <v>97</v>
      </c>
      <c r="N84" s="12">
        <v>98</v>
      </c>
      <c r="O84" s="12">
        <v>97</v>
      </c>
      <c r="P84" s="12">
        <v>97</v>
      </c>
      <c r="Q84" s="12">
        <v>98</v>
      </c>
      <c r="R84" s="12">
        <v>97</v>
      </c>
      <c r="S84" s="12">
        <v>97</v>
      </c>
      <c r="T84" s="12">
        <v>98</v>
      </c>
      <c r="U84" s="12">
        <v>97</v>
      </c>
      <c r="V84" s="12">
        <v>97</v>
      </c>
      <c r="W84" s="12">
        <v>98</v>
      </c>
      <c r="X84" s="12">
        <v>97</v>
      </c>
      <c r="Y84" s="12">
        <v>97</v>
      </c>
      <c r="Z84" s="12">
        <v>98</v>
      </c>
      <c r="AA84" s="12">
        <v>97</v>
      </c>
      <c r="AB84" s="12">
        <v>97</v>
      </c>
      <c r="AC84" s="12">
        <v>98</v>
      </c>
      <c r="AD84" s="12">
        <v>97</v>
      </c>
      <c r="AE84" s="12">
        <v>97</v>
      </c>
      <c r="AF84" s="12">
        <v>98</v>
      </c>
      <c r="AG84" s="12">
        <v>97</v>
      </c>
      <c r="AH84" s="12">
        <v>97</v>
      </c>
      <c r="AI84" s="12">
        <v>98</v>
      </c>
      <c r="AJ84" s="12">
        <v>97</v>
      </c>
      <c r="AK84" s="12">
        <v>97</v>
      </c>
      <c r="AL84" s="12">
        <v>98</v>
      </c>
      <c r="AM84" s="12">
        <v>97</v>
      </c>
      <c r="AN84" s="12">
        <v>97</v>
      </c>
      <c r="AO84" s="12">
        <v>98</v>
      </c>
      <c r="AP84" s="12">
        <v>97</v>
      </c>
      <c r="AQ84" s="12">
        <v>97</v>
      </c>
      <c r="AR84" s="12">
        <v>98</v>
      </c>
      <c r="AS84" s="12">
        <v>97</v>
      </c>
      <c r="AT84" s="12">
        <v>97</v>
      </c>
      <c r="AU84" s="12">
        <v>98</v>
      </c>
      <c r="AV84" s="12">
        <v>97</v>
      </c>
      <c r="AW84" s="12">
        <v>97</v>
      </c>
      <c r="AX84" s="12">
        <v>98</v>
      </c>
      <c r="AY84" s="12">
        <v>97</v>
      </c>
      <c r="AZ84" s="12">
        <v>97</v>
      </c>
      <c r="BA84" s="12">
        <v>97</v>
      </c>
      <c r="BB84" s="12">
        <v>97</v>
      </c>
      <c r="BC84" s="12">
        <v>97</v>
      </c>
      <c r="BD84" s="13">
        <v>97</v>
      </c>
    </row>
    <row r="85" spans="1:56" ht="15.75" thickBot="1" x14ac:dyDescent="0.25">
      <c r="A85" s="2" t="s">
        <v>84</v>
      </c>
      <c r="B85" s="35">
        <f t="shared" si="1"/>
        <v>0</v>
      </c>
      <c r="C85" s="20">
        <f>AVERAGE('Data as a Range'!$D85,'Data as a Range'!$E85)</f>
        <v>100</v>
      </c>
      <c r="D85" s="12">
        <v>100</v>
      </c>
      <c r="E85" s="12">
        <v>100</v>
      </c>
      <c r="F85" s="12">
        <v>100</v>
      </c>
      <c r="G85" s="12">
        <v>100</v>
      </c>
      <c r="H85" s="12">
        <v>100</v>
      </c>
      <c r="I85" s="12">
        <v>100</v>
      </c>
      <c r="J85" s="12">
        <v>100</v>
      </c>
      <c r="K85" s="12">
        <v>100</v>
      </c>
      <c r="L85" s="12">
        <v>100</v>
      </c>
      <c r="M85" s="12">
        <v>100</v>
      </c>
      <c r="N85" s="12">
        <v>100</v>
      </c>
      <c r="O85" s="12">
        <v>100</v>
      </c>
      <c r="P85" s="12">
        <v>100</v>
      </c>
      <c r="Q85" s="12">
        <v>100</v>
      </c>
      <c r="R85" s="12">
        <v>100</v>
      </c>
      <c r="S85" s="12">
        <v>100</v>
      </c>
      <c r="T85" s="12">
        <v>100</v>
      </c>
      <c r="U85" s="12">
        <v>100</v>
      </c>
      <c r="V85" s="12">
        <v>100</v>
      </c>
      <c r="W85" s="12">
        <v>100</v>
      </c>
      <c r="X85" s="12">
        <v>100</v>
      </c>
      <c r="Y85" s="12">
        <v>100</v>
      </c>
      <c r="Z85" s="12">
        <v>100</v>
      </c>
      <c r="AA85" s="12">
        <v>100</v>
      </c>
      <c r="AB85" s="12">
        <v>100</v>
      </c>
      <c r="AC85" s="12">
        <v>100</v>
      </c>
      <c r="AD85" s="12">
        <v>100</v>
      </c>
      <c r="AE85" s="12">
        <v>100</v>
      </c>
      <c r="AF85" s="12">
        <v>100</v>
      </c>
      <c r="AG85" s="12">
        <v>100</v>
      </c>
      <c r="AH85" s="12">
        <v>100</v>
      </c>
      <c r="AI85" s="12">
        <v>100</v>
      </c>
      <c r="AJ85" s="12">
        <v>100</v>
      </c>
      <c r="AK85" s="12">
        <v>100</v>
      </c>
      <c r="AL85" s="12">
        <v>100</v>
      </c>
      <c r="AM85" s="12">
        <v>100</v>
      </c>
      <c r="AN85" s="12">
        <v>100</v>
      </c>
      <c r="AO85" s="12">
        <v>100</v>
      </c>
      <c r="AP85" s="12">
        <v>100</v>
      </c>
      <c r="AQ85" s="12">
        <v>100</v>
      </c>
      <c r="AR85" s="12">
        <v>100</v>
      </c>
      <c r="AS85" s="12">
        <v>100</v>
      </c>
      <c r="AT85" s="12">
        <v>100</v>
      </c>
      <c r="AU85" s="12">
        <v>100</v>
      </c>
      <c r="AV85" s="12">
        <v>100</v>
      </c>
      <c r="AW85" s="12">
        <v>100</v>
      </c>
      <c r="AX85" s="12">
        <v>100</v>
      </c>
      <c r="AY85" s="12">
        <v>100</v>
      </c>
      <c r="AZ85" s="12">
        <v>100</v>
      </c>
      <c r="BA85" s="12">
        <v>100</v>
      </c>
      <c r="BB85" s="12">
        <v>100</v>
      </c>
      <c r="BC85" s="12">
        <v>100</v>
      </c>
      <c r="BD85" s="13">
        <v>100</v>
      </c>
    </row>
    <row r="86" spans="1:56" ht="15.75" thickBot="1" x14ac:dyDescent="0.25">
      <c r="A86" s="2" t="s">
        <v>85</v>
      </c>
      <c r="B86" s="35">
        <f t="shared" si="1"/>
        <v>-1</v>
      </c>
      <c r="C86" s="31">
        <f>AVERAGE('Data as a Range'!$D86,'Data as a Range'!$E86)</f>
        <v>99</v>
      </c>
      <c r="D86" s="12">
        <v>99</v>
      </c>
      <c r="E86" s="12">
        <v>99</v>
      </c>
      <c r="F86" s="12">
        <v>99</v>
      </c>
      <c r="G86" s="12">
        <v>99</v>
      </c>
      <c r="H86" s="12">
        <v>99</v>
      </c>
      <c r="I86" s="12">
        <v>99</v>
      </c>
      <c r="J86" s="12">
        <v>99</v>
      </c>
      <c r="K86" s="12">
        <v>99</v>
      </c>
      <c r="L86" s="12">
        <v>99</v>
      </c>
      <c r="M86" s="12">
        <v>99</v>
      </c>
      <c r="N86" s="12">
        <v>99</v>
      </c>
      <c r="O86" s="12">
        <v>99</v>
      </c>
      <c r="P86" s="12">
        <v>100</v>
      </c>
      <c r="Q86" s="12">
        <v>99</v>
      </c>
      <c r="R86" s="12">
        <v>100</v>
      </c>
      <c r="S86" s="12">
        <v>100</v>
      </c>
      <c r="T86" s="12">
        <v>99</v>
      </c>
      <c r="U86" s="12">
        <v>100</v>
      </c>
      <c r="V86" s="12">
        <v>100</v>
      </c>
      <c r="W86" s="12">
        <v>100</v>
      </c>
      <c r="X86" s="12">
        <v>100</v>
      </c>
      <c r="Y86" s="12">
        <v>100</v>
      </c>
      <c r="Z86" s="12">
        <v>100</v>
      </c>
      <c r="AA86" s="12">
        <v>100</v>
      </c>
      <c r="AB86" s="12">
        <v>100</v>
      </c>
      <c r="AC86" s="12">
        <v>100</v>
      </c>
      <c r="AD86" s="12">
        <v>100</v>
      </c>
      <c r="AE86" s="12">
        <v>100</v>
      </c>
      <c r="AF86" s="12">
        <v>100</v>
      </c>
      <c r="AG86" s="12">
        <v>100</v>
      </c>
      <c r="AH86" s="12">
        <v>100</v>
      </c>
      <c r="AI86" s="12">
        <v>100</v>
      </c>
      <c r="AJ86" s="12">
        <v>100</v>
      </c>
      <c r="AK86" s="12">
        <v>100</v>
      </c>
      <c r="AL86" s="12">
        <v>100</v>
      </c>
      <c r="AM86" s="12">
        <v>100</v>
      </c>
      <c r="AN86" s="12">
        <v>100</v>
      </c>
      <c r="AO86" s="12">
        <v>100</v>
      </c>
      <c r="AP86" s="12">
        <v>100</v>
      </c>
      <c r="AQ86" s="12">
        <v>100</v>
      </c>
      <c r="AR86" s="12">
        <v>100</v>
      </c>
      <c r="AS86" s="12">
        <v>100</v>
      </c>
      <c r="AT86" s="12">
        <v>100</v>
      </c>
      <c r="AU86" s="12">
        <v>100</v>
      </c>
      <c r="AV86" s="12">
        <v>100</v>
      </c>
      <c r="AW86" s="12">
        <v>100</v>
      </c>
      <c r="AX86" s="12">
        <v>100</v>
      </c>
      <c r="AY86" s="12">
        <v>100</v>
      </c>
      <c r="AZ86" s="12">
        <v>100</v>
      </c>
      <c r="BA86" s="12">
        <v>100</v>
      </c>
      <c r="BB86" s="12">
        <v>100</v>
      </c>
      <c r="BC86" s="12">
        <v>100</v>
      </c>
      <c r="BD86" s="13">
        <v>100</v>
      </c>
    </row>
    <row r="87" spans="1:56" ht="15.75" thickBot="1" x14ac:dyDescent="0.25">
      <c r="A87" s="2" t="s">
        <v>86</v>
      </c>
      <c r="B87" s="35">
        <f t="shared" si="1"/>
        <v>-2.5</v>
      </c>
      <c r="C87" s="20">
        <f>AVERAGE('Data as a Range'!$D87,'Data as a Range'!$E87)</f>
        <v>90.5</v>
      </c>
      <c r="D87" s="12">
        <v>96</v>
      </c>
      <c r="E87" s="12">
        <v>85</v>
      </c>
      <c r="F87" s="12">
        <v>91</v>
      </c>
      <c r="G87" s="12">
        <v>96</v>
      </c>
      <c r="H87" s="12">
        <v>85</v>
      </c>
      <c r="I87" s="12">
        <v>90</v>
      </c>
      <c r="J87" s="12">
        <v>95</v>
      </c>
      <c r="K87" s="12">
        <v>84</v>
      </c>
      <c r="L87" s="12">
        <v>90</v>
      </c>
      <c r="M87" s="12">
        <v>95</v>
      </c>
      <c r="N87" s="12">
        <v>84</v>
      </c>
      <c r="O87" s="12">
        <v>90</v>
      </c>
      <c r="P87" s="12">
        <v>95</v>
      </c>
      <c r="Q87" s="12">
        <v>84</v>
      </c>
      <c r="R87" s="12">
        <v>91</v>
      </c>
      <c r="S87" s="12">
        <v>96</v>
      </c>
      <c r="T87" s="12">
        <v>84</v>
      </c>
      <c r="U87" s="12">
        <v>91</v>
      </c>
      <c r="V87" s="12">
        <v>96</v>
      </c>
      <c r="W87" s="12">
        <v>85</v>
      </c>
      <c r="X87" s="12">
        <v>91</v>
      </c>
      <c r="Y87" s="12">
        <v>96</v>
      </c>
      <c r="Z87" s="12">
        <v>85</v>
      </c>
      <c r="AA87" s="12">
        <v>92</v>
      </c>
      <c r="AB87" s="12">
        <v>97</v>
      </c>
      <c r="AC87" s="12">
        <v>86</v>
      </c>
      <c r="AD87" s="12">
        <v>92</v>
      </c>
      <c r="AE87" s="12">
        <v>97</v>
      </c>
      <c r="AF87" s="12">
        <v>86</v>
      </c>
      <c r="AG87" s="12">
        <v>92</v>
      </c>
      <c r="AH87" s="12">
        <v>97</v>
      </c>
      <c r="AI87" s="12">
        <v>87</v>
      </c>
      <c r="AJ87" s="12">
        <v>93</v>
      </c>
      <c r="AK87" s="12">
        <v>97</v>
      </c>
      <c r="AL87" s="12">
        <v>87</v>
      </c>
      <c r="AM87" s="12">
        <v>93</v>
      </c>
      <c r="AN87" s="12">
        <v>98</v>
      </c>
      <c r="AO87" s="12">
        <v>88</v>
      </c>
      <c r="AP87" s="12">
        <v>93</v>
      </c>
      <c r="AQ87" s="12">
        <v>98</v>
      </c>
      <c r="AR87" s="12">
        <v>88</v>
      </c>
      <c r="AS87" s="12">
        <v>94</v>
      </c>
      <c r="AT87" s="12">
        <v>98</v>
      </c>
      <c r="AU87" s="12">
        <v>89</v>
      </c>
      <c r="AV87" s="12">
        <v>93</v>
      </c>
      <c r="AW87" s="12">
        <v>98</v>
      </c>
      <c r="AX87" s="12">
        <v>89</v>
      </c>
      <c r="AY87" s="12">
        <v>93</v>
      </c>
      <c r="AZ87" s="12">
        <v>98</v>
      </c>
      <c r="BA87" s="12">
        <v>88</v>
      </c>
      <c r="BB87" s="12">
        <v>93</v>
      </c>
      <c r="BC87" s="12">
        <v>98</v>
      </c>
      <c r="BD87" s="13">
        <v>88</v>
      </c>
    </row>
    <row r="88" spans="1:56" ht="15.75" thickBot="1" x14ac:dyDescent="0.25">
      <c r="A88" s="2" t="s">
        <v>87</v>
      </c>
      <c r="B88" s="35">
        <f t="shared" si="1"/>
        <v>1</v>
      </c>
      <c r="C88" s="31">
        <v>99</v>
      </c>
      <c r="D88" s="12" t="s">
        <v>1</v>
      </c>
      <c r="E88" s="12" t="s">
        <v>1</v>
      </c>
      <c r="F88" s="12">
        <v>99</v>
      </c>
      <c r="G88" s="12" t="s">
        <v>1</v>
      </c>
      <c r="H88" s="12" t="s">
        <v>1</v>
      </c>
      <c r="I88" s="12">
        <v>99</v>
      </c>
      <c r="J88" s="12" t="s">
        <v>1</v>
      </c>
      <c r="K88" s="12" t="s">
        <v>1</v>
      </c>
      <c r="L88" s="12">
        <v>99</v>
      </c>
      <c r="M88" s="12" t="s">
        <v>1</v>
      </c>
      <c r="N88" s="12" t="s">
        <v>1</v>
      </c>
      <c r="O88" s="12">
        <v>99</v>
      </c>
      <c r="P88" s="12" t="s">
        <v>1</v>
      </c>
      <c r="Q88" s="12" t="s">
        <v>1</v>
      </c>
      <c r="R88" s="12">
        <v>99</v>
      </c>
      <c r="S88" s="12" t="s">
        <v>1</v>
      </c>
      <c r="T88" s="12" t="s">
        <v>1</v>
      </c>
      <c r="U88" s="12">
        <v>99</v>
      </c>
      <c r="V88" s="12" t="s">
        <v>1</v>
      </c>
      <c r="W88" s="12" t="s">
        <v>1</v>
      </c>
      <c r="X88" s="12">
        <v>99</v>
      </c>
      <c r="Y88" s="12" t="s">
        <v>1</v>
      </c>
      <c r="Z88" s="12" t="s">
        <v>1</v>
      </c>
      <c r="AA88" s="12">
        <v>99</v>
      </c>
      <c r="AB88" s="12" t="s">
        <v>1</v>
      </c>
      <c r="AC88" s="12" t="s">
        <v>1</v>
      </c>
      <c r="AD88" s="12">
        <v>99</v>
      </c>
      <c r="AE88" s="12" t="s">
        <v>1</v>
      </c>
      <c r="AF88" s="12" t="s">
        <v>1</v>
      </c>
      <c r="AG88" s="12">
        <v>99</v>
      </c>
      <c r="AH88" s="12" t="s">
        <v>1</v>
      </c>
      <c r="AI88" s="12" t="s">
        <v>1</v>
      </c>
      <c r="AJ88" s="12">
        <v>99</v>
      </c>
      <c r="AK88" s="12" t="s">
        <v>1</v>
      </c>
      <c r="AL88" s="12" t="s">
        <v>1</v>
      </c>
      <c r="AM88" s="12">
        <v>99</v>
      </c>
      <c r="AN88" s="12" t="s">
        <v>1</v>
      </c>
      <c r="AO88" s="12" t="s">
        <v>1</v>
      </c>
      <c r="AP88" s="12">
        <v>98</v>
      </c>
      <c r="AQ88" s="12" t="s">
        <v>1</v>
      </c>
      <c r="AR88" s="12" t="s">
        <v>1</v>
      </c>
      <c r="AS88" s="12">
        <v>98</v>
      </c>
      <c r="AT88" s="12" t="s">
        <v>1</v>
      </c>
      <c r="AU88" s="12" t="s">
        <v>1</v>
      </c>
      <c r="AV88" s="12">
        <v>98</v>
      </c>
      <c r="AW88" s="12" t="s">
        <v>1</v>
      </c>
      <c r="AX88" s="12" t="s">
        <v>1</v>
      </c>
      <c r="AY88" s="12">
        <v>98</v>
      </c>
      <c r="AZ88" s="12" t="s">
        <v>1</v>
      </c>
      <c r="BA88" s="12" t="s">
        <v>1</v>
      </c>
      <c r="BB88" s="12">
        <v>98</v>
      </c>
      <c r="BC88" s="12" t="s">
        <v>1</v>
      </c>
      <c r="BD88" s="13" t="s">
        <v>1</v>
      </c>
    </row>
    <row r="89" spans="1:56" ht="15.75" thickBot="1" x14ac:dyDescent="0.25">
      <c r="A89" s="2" t="s">
        <v>88</v>
      </c>
      <c r="B89" s="35">
        <f t="shared" si="1"/>
        <v>-0.5</v>
      </c>
      <c r="C89" s="20">
        <f>AVERAGE('Data as a Range'!$D89,'Data as a Range'!$E89)</f>
        <v>98.5</v>
      </c>
      <c r="D89" s="12">
        <v>99</v>
      </c>
      <c r="E89" s="12">
        <v>98</v>
      </c>
      <c r="F89" s="12">
        <v>99</v>
      </c>
      <c r="G89" s="12">
        <v>99</v>
      </c>
      <c r="H89" s="12">
        <v>98</v>
      </c>
      <c r="I89" s="12">
        <v>99</v>
      </c>
      <c r="J89" s="12">
        <v>99</v>
      </c>
      <c r="K89" s="12">
        <v>98</v>
      </c>
      <c r="L89" s="12">
        <v>99</v>
      </c>
      <c r="M89" s="12">
        <v>99</v>
      </c>
      <c r="N89" s="12">
        <v>98</v>
      </c>
      <c r="O89" s="12">
        <v>99</v>
      </c>
      <c r="P89" s="12">
        <v>99</v>
      </c>
      <c r="Q89" s="12">
        <v>98</v>
      </c>
      <c r="R89" s="12">
        <v>99</v>
      </c>
      <c r="S89" s="12">
        <v>99</v>
      </c>
      <c r="T89" s="12">
        <v>98</v>
      </c>
      <c r="U89" s="12">
        <v>99</v>
      </c>
      <c r="V89" s="12">
        <v>99</v>
      </c>
      <c r="W89" s="12">
        <v>98</v>
      </c>
      <c r="X89" s="12">
        <v>99</v>
      </c>
      <c r="Y89" s="12">
        <v>99</v>
      </c>
      <c r="Z89" s="12">
        <v>98</v>
      </c>
      <c r="AA89" s="12">
        <v>99</v>
      </c>
      <c r="AB89" s="12">
        <v>99</v>
      </c>
      <c r="AC89" s="12">
        <v>98</v>
      </c>
      <c r="AD89" s="12">
        <v>99</v>
      </c>
      <c r="AE89" s="12">
        <v>99</v>
      </c>
      <c r="AF89" s="12">
        <v>98</v>
      </c>
      <c r="AG89" s="12">
        <v>99</v>
      </c>
      <c r="AH89" s="12">
        <v>99</v>
      </c>
      <c r="AI89" s="12">
        <v>98</v>
      </c>
      <c r="AJ89" s="12">
        <v>99</v>
      </c>
      <c r="AK89" s="12">
        <v>99</v>
      </c>
      <c r="AL89" s="12">
        <v>98</v>
      </c>
      <c r="AM89" s="12">
        <v>99</v>
      </c>
      <c r="AN89" s="12">
        <v>100</v>
      </c>
      <c r="AO89" s="12">
        <v>98</v>
      </c>
      <c r="AP89" s="12">
        <v>99</v>
      </c>
      <c r="AQ89" s="12">
        <v>100</v>
      </c>
      <c r="AR89" s="12">
        <v>98</v>
      </c>
      <c r="AS89" s="12">
        <v>99</v>
      </c>
      <c r="AT89" s="12">
        <v>100</v>
      </c>
      <c r="AU89" s="12">
        <v>98</v>
      </c>
      <c r="AV89" s="12">
        <v>99</v>
      </c>
      <c r="AW89" s="12">
        <v>100</v>
      </c>
      <c r="AX89" s="12">
        <v>98</v>
      </c>
      <c r="AY89" s="12">
        <v>99</v>
      </c>
      <c r="AZ89" s="12">
        <v>100</v>
      </c>
      <c r="BA89" s="12">
        <v>98</v>
      </c>
      <c r="BB89" s="12">
        <v>99</v>
      </c>
      <c r="BC89" s="12">
        <v>100</v>
      </c>
      <c r="BD89" s="13">
        <v>98</v>
      </c>
    </row>
    <row r="90" spans="1:56" ht="30.75" thickBot="1" x14ac:dyDescent="0.25">
      <c r="A90" s="2" t="s">
        <v>89</v>
      </c>
      <c r="B90" s="35">
        <f t="shared" si="1"/>
        <v>10</v>
      </c>
      <c r="C90" s="31">
        <f>AVERAGE('Data as a Range'!$D90,'Data as a Range'!$E90)</f>
        <v>95</v>
      </c>
      <c r="D90" s="12">
        <v>98</v>
      </c>
      <c r="E90" s="12">
        <v>92</v>
      </c>
      <c r="F90" s="12">
        <v>95</v>
      </c>
      <c r="G90" s="12">
        <v>98</v>
      </c>
      <c r="H90" s="12">
        <v>91</v>
      </c>
      <c r="I90" s="12">
        <v>94</v>
      </c>
      <c r="J90" s="12">
        <v>98</v>
      </c>
      <c r="K90" s="12">
        <v>90</v>
      </c>
      <c r="L90" s="12">
        <v>94</v>
      </c>
      <c r="M90" s="12">
        <v>98</v>
      </c>
      <c r="N90" s="12">
        <v>88</v>
      </c>
      <c r="O90" s="12">
        <v>93</v>
      </c>
      <c r="P90" s="12">
        <v>98</v>
      </c>
      <c r="Q90" s="12">
        <v>87</v>
      </c>
      <c r="R90" s="12">
        <v>93</v>
      </c>
      <c r="S90" s="12">
        <v>98</v>
      </c>
      <c r="T90" s="12">
        <v>86</v>
      </c>
      <c r="U90" s="12">
        <v>92</v>
      </c>
      <c r="V90" s="12">
        <v>97</v>
      </c>
      <c r="W90" s="12">
        <v>85</v>
      </c>
      <c r="X90" s="12">
        <v>91</v>
      </c>
      <c r="Y90" s="12">
        <v>97</v>
      </c>
      <c r="Z90" s="12">
        <v>84</v>
      </c>
      <c r="AA90" s="12">
        <v>91</v>
      </c>
      <c r="AB90" s="12">
        <v>97</v>
      </c>
      <c r="AC90" s="12">
        <v>82</v>
      </c>
      <c r="AD90" s="12">
        <v>90</v>
      </c>
      <c r="AE90" s="12">
        <v>96</v>
      </c>
      <c r="AF90" s="12">
        <v>81</v>
      </c>
      <c r="AG90" s="12">
        <v>89</v>
      </c>
      <c r="AH90" s="12">
        <v>96</v>
      </c>
      <c r="AI90" s="12">
        <v>80</v>
      </c>
      <c r="AJ90" s="12">
        <v>88</v>
      </c>
      <c r="AK90" s="12">
        <v>96</v>
      </c>
      <c r="AL90" s="12">
        <v>79</v>
      </c>
      <c r="AM90" s="12">
        <v>88</v>
      </c>
      <c r="AN90" s="12">
        <v>96</v>
      </c>
      <c r="AO90" s="12">
        <v>78</v>
      </c>
      <c r="AP90" s="12">
        <v>87</v>
      </c>
      <c r="AQ90" s="12">
        <v>95</v>
      </c>
      <c r="AR90" s="12">
        <v>76</v>
      </c>
      <c r="AS90" s="12">
        <v>86</v>
      </c>
      <c r="AT90" s="12">
        <v>95</v>
      </c>
      <c r="AU90" s="12">
        <v>75</v>
      </c>
      <c r="AV90" s="12">
        <v>86</v>
      </c>
      <c r="AW90" s="12">
        <v>95</v>
      </c>
      <c r="AX90" s="12">
        <v>74</v>
      </c>
      <c r="AY90" s="12">
        <v>85</v>
      </c>
      <c r="AZ90" s="12">
        <v>94</v>
      </c>
      <c r="BA90" s="12">
        <v>73</v>
      </c>
      <c r="BB90" s="12">
        <v>85</v>
      </c>
      <c r="BC90" s="12">
        <v>94</v>
      </c>
      <c r="BD90" s="13">
        <v>72</v>
      </c>
    </row>
    <row r="91" spans="1:56" ht="15.75" thickBot="1" x14ac:dyDescent="0.25">
      <c r="A91" s="2" t="s">
        <v>90</v>
      </c>
      <c r="B91" s="35">
        <f t="shared" si="1"/>
        <v>20.5</v>
      </c>
      <c r="C91" s="20">
        <f>AVERAGE('Data as a Range'!$D91,'Data as a Range'!$E91)</f>
        <v>67.5</v>
      </c>
      <c r="D91" s="12">
        <v>85</v>
      </c>
      <c r="E91" s="12">
        <v>50</v>
      </c>
      <c r="F91" s="12">
        <v>58</v>
      </c>
      <c r="G91" s="12">
        <v>85</v>
      </c>
      <c r="H91" s="12">
        <v>49</v>
      </c>
      <c r="I91" s="12">
        <v>58</v>
      </c>
      <c r="J91" s="12">
        <v>85</v>
      </c>
      <c r="K91" s="12">
        <v>48</v>
      </c>
      <c r="L91" s="12">
        <v>57</v>
      </c>
      <c r="M91" s="12">
        <v>85</v>
      </c>
      <c r="N91" s="12">
        <v>47</v>
      </c>
      <c r="O91" s="12">
        <v>56</v>
      </c>
      <c r="P91" s="12">
        <v>85</v>
      </c>
      <c r="Q91" s="12">
        <v>47</v>
      </c>
      <c r="R91" s="12">
        <v>56</v>
      </c>
      <c r="S91" s="12">
        <v>86</v>
      </c>
      <c r="T91" s="12">
        <v>46</v>
      </c>
      <c r="U91" s="12">
        <v>55</v>
      </c>
      <c r="V91" s="12">
        <v>86</v>
      </c>
      <c r="W91" s="12">
        <v>45</v>
      </c>
      <c r="X91" s="12">
        <v>54</v>
      </c>
      <c r="Y91" s="12">
        <v>86</v>
      </c>
      <c r="Z91" s="12">
        <v>45</v>
      </c>
      <c r="AA91" s="12">
        <v>54</v>
      </c>
      <c r="AB91" s="12">
        <v>86</v>
      </c>
      <c r="AC91" s="12">
        <v>44</v>
      </c>
      <c r="AD91" s="12">
        <v>53</v>
      </c>
      <c r="AE91" s="12">
        <v>86</v>
      </c>
      <c r="AF91" s="12">
        <v>43</v>
      </c>
      <c r="AG91" s="12">
        <v>52</v>
      </c>
      <c r="AH91" s="12">
        <v>87</v>
      </c>
      <c r="AI91" s="12">
        <v>42</v>
      </c>
      <c r="AJ91" s="12">
        <v>52</v>
      </c>
      <c r="AK91" s="12">
        <v>87</v>
      </c>
      <c r="AL91" s="12">
        <v>42</v>
      </c>
      <c r="AM91" s="12">
        <v>51</v>
      </c>
      <c r="AN91" s="12">
        <v>87</v>
      </c>
      <c r="AO91" s="12">
        <v>41</v>
      </c>
      <c r="AP91" s="12">
        <v>50</v>
      </c>
      <c r="AQ91" s="12">
        <v>87</v>
      </c>
      <c r="AR91" s="12">
        <v>40</v>
      </c>
      <c r="AS91" s="12">
        <v>49</v>
      </c>
      <c r="AT91" s="12">
        <v>87</v>
      </c>
      <c r="AU91" s="12">
        <v>39</v>
      </c>
      <c r="AV91" s="12">
        <v>49</v>
      </c>
      <c r="AW91" s="12">
        <v>88</v>
      </c>
      <c r="AX91" s="12">
        <v>39</v>
      </c>
      <c r="AY91" s="12">
        <v>48</v>
      </c>
      <c r="AZ91" s="12">
        <v>88</v>
      </c>
      <c r="BA91" s="12">
        <v>38</v>
      </c>
      <c r="BB91" s="12">
        <v>47</v>
      </c>
      <c r="BC91" s="12">
        <v>88</v>
      </c>
      <c r="BD91" s="13">
        <v>37</v>
      </c>
    </row>
    <row r="92" spans="1:56" ht="15.75" thickBot="1" x14ac:dyDescent="0.25">
      <c r="A92" s="2" t="s">
        <v>91</v>
      </c>
      <c r="B92" s="35">
        <f t="shared" si="1"/>
        <v>20</v>
      </c>
      <c r="C92" s="31">
        <v>70</v>
      </c>
      <c r="D92" s="12" t="s">
        <v>1</v>
      </c>
      <c r="E92" s="12" t="s">
        <v>1</v>
      </c>
      <c r="F92" s="12">
        <v>70</v>
      </c>
      <c r="G92" s="12" t="s">
        <v>1</v>
      </c>
      <c r="H92" s="12" t="s">
        <v>1</v>
      </c>
      <c r="I92" s="12">
        <v>69</v>
      </c>
      <c r="J92" s="12" t="s">
        <v>1</v>
      </c>
      <c r="K92" s="12" t="s">
        <v>1</v>
      </c>
      <c r="L92" s="12">
        <v>68</v>
      </c>
      <c r="M92" s="12" t="s">
        <v>1</v>
      </c>
      <c r="N92" s="12" t="s">
        <v>1</v>
      </c>
      <c r="O92" s="12">
        <v>67</v>
      </c>
      <c r="P92" s="12" t="s">
        <v>1</v>
      </c>
      <c r="Q92" s="12" t="s">
        <v>1</v>
      </c>
      <c r="R92" s="12">
        <v>65</v>
      </c>
      <c r="S92" s="12" t="s">
        <v>1</v>
      </c>
      <c r="T92" s="12" t="s">
        <v>1</v>
      </c>
      <c r="U92" s="12">
        <v>64</v>
      </c>
      <c r="V92" s="12" t="s">
        <v>1</v>
      </c>
      <c r="W92" s="12" t="s">
        <v>1</v>
      </c>
      <c r="X92" s="12">
        <v>63</v>
      </c>
      <c r="Y92" s="12" t="s">
        <v>1</v>
      </c>
      <c r="Z92" s="12" t="s">
        <v>1</v>
      </c>
      <c r="AA92" s="12">
        <v>61</v>
      </c>
      <c r="AB92" s="12" t="s">
        <v>1</v>
      </c>
      <c r="AC92" s="12" t="s">
        <v>1</v>
      </c>
      <c r="AD92" s="12">
        <v>60</v>
      </c>
      <c r="AE92" s="12" t="s">
        <v>1</v>
      </c>
      <c r="AF92" s="12" t="s">
        <v>1</v>
      </c>
      <c r="AG92" s="12">
        <v>59</v>
      </c>
      <c r="AH92" s="12" t="s">
        <v>1</v>
      </c>
      <c r="AI92" s="12" t="s">
        <v>1</v>
      </c>
      <c r="AJ92" s="12">
        <v>58</v>
      </c>
      <c r="AK92" s="12" t="s">
        <v>1</v>
      </c>
      <c r="AL92" s="12" t="s">
        <v>1</v>
      </c>
      <c r="AM92" s="12">
        <v>56</v>
      </c>
      <c r="AN92" s="12" t="s">
        <v>1</v>
      </c>
      <c r="AO92" s="12" t="s">
        <v>1</v>
      </c>
      <c r="AP92" s="12">
        <v>55</v>
      </c>
      <c r="AQ92" s="12" t="s">
        <v>1</v>
      </c>
      <c r="AR92" s="12" t="s">
        <v>1</v>
      </c>
      <c r="AS92" s="12">
        <v>54</v>
      </c>
      <c r="AT92" s="12" t="s">
        <v>1</v>
      </c>
      <c r="AU92" s="12" t="s">
        <v>1</v>
      </c>
      <c r="AV92" s="12">
        <v>53</v>
      </c>
      <c r="AW92" s="12" t="s">
        <v>1</v>
      </c>
      <c r="AX92" s="12" t="s">
        <v>1</v>
      </c>
      <c r="AY92" s="12">
        <v>51</v>
      </c>
      <c r="AZ92" s="12" t="s">
        <v>1</v>
      </c>
      <c r="BA92" s="12" t="s">
        <v>1</v>
      </c>
      <c r="BB92" s="12">
        <v>50</v>
      </c>
      <c r="BC92" s="12" t="s">
        <v>1</v>
      </c>
      <c r="BD92" s="13" t="s">
        <v>1</v>
      </c>
    </row>
    <row r="93" spans="1:56" ht="15.75" thickBot="1" x14ac:dyDescent="0.25">
      <c r="A93" s="2" t="s">
        <v>92</v>
      </c>
      <c r="B93" s="35">
        <f t="shared" si="1"/>
        <v>0</v>
      </c>
      <c r="C93" s="20">
        <v>100</v>
      </c>
      <c r="D93" s="12" t="s">
        <v>1</v>
      </c>
      <c r="E93" s="12" t="s">
        <v>1</v>
      </c>
      <c r="F93" s="12">
        <v>100</v>
      </c>
      <c r="G93" s="12" t="s">
        <v>1</v>
      </c>
      <c r="H93" s="12" t="s">
        <v>1</v>
      </c>
      <c r="I93" s="12">
        <v>100</v>
      </c>
      <c r="J93" s="12" t="s">
        <v>1</v>
      </c>
      <c r="K93" s="12" t="s">
        <v>1</v>
      </c>
      <c r="L93" s="12">
        <v>100</v>
      </c>
      <c r="M93" s="12" t="s">
        <v>1</v>
      </c>
      <c r="N93" s="12" t="s">
        <v>1</v>
      </c>
      <c r="O93" s="12">
        <v>100</v>
      </c>
      <c r="P93" s="12" t="s">
        <v>1</v>
      </c>
      <c r="Q93" s="12" t="s">
        <v>1</v>
      </c>
      <c r="R93" s="12">
        <v>100</v>
      </c>
      <c r="S93" s="12" t="s">
        <v>1</v>
      </c>
      <c r="T93" s="12" t="s">
        <v>1</v>
      </c>
      <c r="U93" s="12">
        <v>100</v>
      </c>
      <c r="V93" s="12" t="s">
        <v>1</v>
      </c>
      <c r="W93" s="12" t="s">
        <v>1</v>
      </c>
      <c r="X93" s="12">
        <v>100</v>
      </c>
      <c r="Y93" s="12" t="s">
        <v>1</v>
      </c>
      <c r="Z93" s="12" t="s">
        <v>1</v>
      </c>
      <c r="AA93" s="12">
        <v>100</v>
      </c>
      <c r="AB93" s="12" t="s">
        <v>1</v>
      </c>
      <c r="AC93" s="12" t="s">
        <v>1</v>
      </c>
      <c r="AD93" s="12">
        <v>100</v>
      </c>
      <c r="AE93" s="12" t="s">
        <v>1</v>
      </c>
      <c r="AF93" s="12" t="s">
        <v>1</v>
      </c>
      <c r="AG93" s="12">
        <v>100</v>
      </c>
      <c r="AH93" s="12" t="s">
        <v>1</v>
      </c>
      <c r="AI93" s="12" t="s">
        <v>1</v>
      </c>
      <c r="AJ93" s="12">
        <v>100</v>
      </c>
      <c r="AK93" s="12" t="s">
        <v>1</v>
      </c>
      <c r="AL93" s="12" t="s">
        <v>1</v>
      </c>
      <c r="AM93" s="12">
        <v>100</v>
      </c>
      <c r="AN93" s="12" t="s">
        <v>1</v>
      </c>
      <c r="AO93" s="12" t="s">
        <v>1</v>
      </c>
      <c r="AP93" s="12">
        <v>100</v>
      </c>
      <c r="AQ93" s="12" t="s">
        <v>1</v>
      </c>
      <c r="AR93" s="12" t="s">
        <v>1</v>
      </c>
      <c r="AS93" s="12">
        <v>100</v>
      </c>
      <c r="AT93" s="12" t="s">
        <v>1</v>
      </c>
      <c r="AU93" s="12" t="s">
        <v>1</v>
      </c>
      <c r="AV93" s="12">
        <v>100</v>
      </c>
      <c r="AW93" s="12" t="s">
        <v>1</v>
      </c>
      <c r="AX93" s="12" t="s">
        <v>1</v>
      </c>
      <c r="AY93" s="12">
        <v>100</v>
      </c>
      <c r="AZ93" s="12" t="s">
        <v>1</v>
      </c>
      <c r="BA93" s="12" t="s">
        <v>1</v>
      </c>
      <c r="BB93" s="12">
        <v>100</v>
      </c>
      <c r="BC93" s="12" t="s">
        <v>1</v>
      </c>
      <c r="BD93" s="13" t="s">
        <v>1</v>
      </c>
    </row>
    <row r="94" spans="1:56" ht="30.75" thickBot="1" x14ac:dyDescent="0.25">
      <c r="A94" s="2" t="s">
        <v>93</v>
      </c>
      <c r="B94" s="35">
        <f t="shared" si="1"/>
        <v>8.5</v>
      </c>
      <c r="C94" s="31">
        <f>AVERAGE('Data as a Range'!$D94,'Data as a Range'!$E94)</f>
        <v>89.5</v>
      </c>
      <c r="D94" s="12">
        <v>97</v>
      </c>
      <c r="E94" s="12">
        <v>82</v>
      </c>
      <c r="F94" s="12">
        <v>87</v>
      </c>
      <c r="G94" s="12">
        <v>97</v>
      </c>
      <c r="H94" s="12">
        <v>82</v>
      </c>
      <c r="I94" s="12">
        <v>87</v>
      </c>
      <c r="J94" s="12">
        <v>97</v>
      </c>
      <c r="K94" s="12">
        <v>81</v>
      </c>
      <c r="L94" s="12">
        <v>87</v>
      </c>
      <c r="M94" s="12">
        <v>97</v>
      </c>
      <c r="N94" s="12">
        <v>81</v>
      </c>
      <c r="O94" s="12">
        <v>86</v>
      </c>
      <c r="P94" s="12">
        <v>97</v>
      </c>
      <c r="Q94" s="12">
        <v>80</v>
      </c>
      <c r="R94" s="12">
        <v>86</v>
      </c>
      <c r="S94" s="12">
        <v>97</v>
      </c>
      <c r="T94" s="12">
        <v>80</v>
      </c>
      <c r="U94" s="12">
        <v>85</v>
      </c>
      <c r="V94" s="12">
        <v>97</v>
      </c>
      <c r="W94" s="12">
        <v>79</v>
      </c>
      <c r="X94" s="12">
        <v>85</v>
      </c>
      <c r="Y94" s="12">
        <v>97</v>
      </c>
      <c r="Z94" s="12">
        <v>78</v>
      </c>
      <c r="AA94" s="12">
        <v>84</v>
      </c>
      <c r="AB94" s="12">
        <v>96</v>
      </c>
      <c r="AC94" s="12">
        <v>78</v>
      </c>
      <c r="AD94" s="12">
        <v>84</v>
      </c>
      <c r="AE94" s="12">
        <v>96</v>
      </c>
      <c r="AF94" s="12">
        <v>77</v>
      </c>
      <c r="AG94" s="12">
        <v>83</v>
      </c>
      <c r="AH94" s="12">
        <v>96</v>
      </c>
      <c r="AI94" s="12">
        <v>77</v>
      </c>
      <c r="AJ94" s="12">
        <v>83</v>
      </c>
      <c r="AK94" s="12">
        <v>96</v>
      </c>
      <c r="AL94" s="12">
        <v>76</v>
      </c>
      <c r="AM94" s="12">
        <v>83</v>
      </c>
      <c r="AN94" s="12">
        <v>96</v>
      </c>
      <c r="AO94" s="12">
        <v>75</v>
      </c>
      <c r="AP94" s="12">
        <v>82</v>
      </c>
      <c r="AQ94" s="12">
        <v>95</v>
      </c>
      <c r="AR94" s="12">
        <v>75</v>
      </c>
      <c r="AS94" s="12">
        <v>82</v>
      </c>
      <c r="AT94" s="12">
        <v>95</v>
      </c>
      <c r="AU94" s="12">
        <v>74</v>
      </c>
      <c r="AV94" s="12">
        <v>81</v>
      </c>
      <c r="AW94" s="12">
        <v>95</v>
      </c>
      <c r="AX94" s="12">
        <v>74</v>
      </c>
      <c r="AY94" s="12">
        <v>81</v>
      </c>
      <c r="AZ94" s="12">
        <v>95</v>
      </c>
      <c r="BA94" s="12">
        <v>73</v>
      </c>
      <c r="BB94" s="12">
        <v>81</v>
      </c>
      <c r="BC94" s="12">
        <v>95</v>
      </c>
      <c r="BD94" s="13">
        <v>73</v>
      </c>
    </row>
    <row r="95" spans="1:56" ht="105.75" thickBot="1" x14ac:dyDescent="0.25">
      <c r="A95" s="2" t="s">
        <v>94</v>
      </c>
      <c r="B95" s="35">
        <f t="shared" si="1"/>
        <v>38</v>
      </c>
      <c r="C95" s="20">
        <f>AVERAGE('Data as a Range'!$D95,'Data as a Range'!$E95)</f>
        <v>85</v>
      </c>
      <c r="D95" s="12">
        <v>94</v>
      </c>
      <c r="E95" s="12">
        <v>76</v>
      </c>
      <c r="F95" s="12">
        <v>80</v>
      </c>
      <c r="G95" s="12">
        <v>93</v>
      </c>
      <c r="H95" s="12">
        <v>73</v>
      </c>
      <c r="I95" s="12">
        <v>78</v>
      </c>
      <c r="J95" s="12">
        <v>92</v>
      </c>
      <c r="K95" s="12">
        <v>71</v>
      </c>
      <c r="L95" s="12">
        <v>76</v>
      </c>
      <c r="M95" s="12">
        <v>91</v>
      </c>
      <c r="N95" s="12">
        <v>69</v>
      </c>
      <c r="O95" s="12">
        <v>74</v>
      </c>
      <c r="P95" s="12">
        <v>90</v>
      </c>
      <c r="Q95" s="12">
        <v>67</v>
      </c>
      <c r="R95" s="12">
        <v>72</v>
      </c>
      <c r="S95" s="12">
        <v>89</v>
      </c>
      <c r="T95" s="12">
        <v>64</v>
      </c>
      <c r="U95" s="12">
        <v>70</v>
      </c>
      <c r="V95" s="12">
        <v>88</v>
      </c>
      <c r="W95" s="12">
        <v>62</v>
      </c>
      <c r="X95" s="12">
        <v>68</v>
      </c>
      <c r="Y95" s="12">
        <v>87</v>
      </c>
      <c r="Z95" s="12">
        <v>60</v>
      </c>
      <c r="AA95" s="12">
        <v>66</v>
      </c>
      <c r="AB95" s="12">
        <v>86</v>
      </c>
      <c r="AC95" s="12">
        <v>58</v>
      </c>
      <c r="AD95" s="12">
        <v>64</v>
      </c>
      <c r="AE95" s="12">
        <v>85</v>
      </c>
      <c r="AF95" s="12">
        <v>56</v>
      </c>
      <c r="AG95" s="12">
        <v>62</v>
      </c>
      <c r="AH95" s="12">
        <v>84</v>
      </c>
      <c r="AI95" s="12">
        <v>53</v>
      </c>
      <c r="AJ95" s="12">
        <v>60</v>
      </c>
      <c r="AK95" s="12">
        <v>83</v>
      </c>
      <c r="AL95" s="12">
        <v>51</v>
      </c>
      <c r="AM95" s="12">
        <v>58</v>
      </c>
      <c r="AN95" s="12">
        <v>82</v>
      </c>
      <c r="AO95" s="12">
        <v>49</v>
      </c>
      <c r="AP95" s="12">
        <v>56</v>
      </c>
      <c r="AQ95" s="12">
        <v>81</v>
      </c>
      <c r="AR95" s="12">
        <v>47</v>
      </c>
      <c r="AS95" s="12">
        <v>53</v>
      </c>
      <c r="AT95" s="12">
        <v>80</v>
      </c>
      <c r="AU95" s="12">
        <v>45</v>
      </c>
      <c r="AV95" s="12">
        <v>51</v>
      </c>
      <c r="AW95" s="12">
        <v>79</v>
      </c>
      <c r="AX95" s="12">
        <v>42</v>
      </c>
      <c r="AY95" s="12">
        <v>49</v>
      </c>
      <c r="AZ95" s="12">
        <v>78</v>
      </c>
      <c r="BA95" s="12">
        <v>40</v>
      </c>
      <c r="BB95" s="12">
        <v>47</v>
      </c>
      <c r="BC95" s="12">
        <v>77</v>
      </c>
      <c r="BD95" s="13">
        <v>38</v>
      </c>
    </row>
    <row r="96" spans="1:56" ht="15.75" thickBot="1" x14ac:dyDescent="0.25">
      <c r="A96" s="2" t="s">
        <v>95</v>
      </c>
      <c r="B96" s="35">
        <f t="shared" si="1"/>
        <v>0.5</v>
      </c>
      <c r="C96" s="31">
        <f>AVERAGE('Data as a Range'!$D96,'Data as a Range'!$E96)</f>
        <v>98.5</v>
      </c>
      <c r="D96" s="12">
        <v>99</v>
      </c>
      <c r="E96" s="12">
        <v>98</v>
      </c>
      <c r="F96" s="12">
        <v>99</v>
      </c>
      <c r="G96" s="12">
        <v>99</v>
      </c>
      <c r="H96" s="12">
        <v>98</v>
      </c>
      <c r="I96" s="12">
        <v>99</v>
      </c>
      <c r="J96" s="12">
        <v>99</v>
      </c>
      <c r="K96" s="12">
        <v>98</v>
      </c>
      <c r="L96" s="12">
        <v>98</v>
      </c>
      <c r="M96" s="12">
        <v>99</v>
      </c>
      <c r="N96" s="12">
        <v>98</v>
      </c>
      <c r="O96" s="12">
        <v>98</v>
      </c>
      <c r="P96" s="12">
        <v>99</v>
      </c>
      <c r="Q96" s="12">
        <v>98</v>
      </c>
      <c r="R96" s="12">
        <v>98</v>
      </c>
      <c r="S96" s="12">
        <v>99</v>
      </c>
      <c r="T96" s="12">
        <v>97</v>
      </c>
      <c r="U96" s="12">
        <v>98</v>
      </c>
      <c r="V96" s="12">
        <v>99</v>
      </c>
      <c r="W96" s="12">
        <v>97</v>
      </c>
      <c r="X96" s="12">
        <v>98</v>
      </c>
      <c r="Y96" s="12">
        <v>99</v>
      </c>
      <c r="Z96" s="12">
        <v>97</v>
      </c>
      <c r="AA96" s="12">
        <v>98</v>
      </c>
      <c r="AB96" s="12">
        <v>99</v>
      </c>
      <c r="AC96" s="12">
        <v>97</v>
      </c>
      <c r="AD96" s="12">
        <v>98</v>
      </c>
      <c r="AE96" s="12">
        <v>99</v>
      </c>
      <c r="AF96" s="12">
        <v>97</v>
      </c>
      <c r="AG96" s="12">
        <v>98</v>
      </c>
      <c r="AH96" s="12">
        <v>99</v>
      </c>
      <c r="AI96" s="12">
        <v>97</v>
      </c>
      <c r="AJ96" s="12">
        <v>98</v>
      </c>
      <c r="AK96" s="12">
        <v>99</v>
      </c>
      <c r="AL96" s="12">
        <v>97</v>
      </c>
      <c r="AM96" s="12">
        <v>98</v>
      </c>
      <c r="AN96" s="12">
        <v>99</v>
      </c>
      <c r="AO96" s="12">
        <v>96</v>
      </c>
      <c r="AP96" s="12">
        <v>98</v>
      </c>
      <c r="AQ96" s="12">
        <v>99</v>
      </c>
      <c r="AR96" s="12">
        <v>96</v>
      </c>
      <c r="AS96" s="12">
        <v>98</v>
      </c>
      <c r="AT96" s="12">
        <v>99</v>
      </c>
      <c r="AU96" s="12">
        <v>96</v>
      </c>
      <c r="AV96" s="12">
        <v>98</v>
      </c>
      <c r="AW96" s="12">
        <v>99</v>
      </c>
      <c r="AX96" s="12">
        <v>96</v>
      </c>
      <c r="AY96" s="12">
        <v>98</v>
      </c>
      <c r="AZ96" s="12">
        <v>99</v>
      </c>
      <c r="BA96" s="12">
        <v>96</v>
      </c>
      <c r="BB96" s="12">
        <v>98</v>
      </c>
      <c r="BC96" s="12">
        <v>99</v>
      </c>
      <c r="BD96" s="13">
        <v>96</v>
      </c>
    </row>
    <row r="97" spans="1:56" ht="30.75" thickBot="1" x14ac:dyDescent="0.25">
      <c r="A97" s="2" t="s">
        <v>96</v>
      </c>
      <c r="B97" s="35">
        <f t="shared" si="1"/>
        <v>8</v>
      </c>
      <c r="C97" s="20">
        <v>93</v>
      </c>
      <c r="D97" s="12" t="s">
        <v>1</v>
      </c>
      <c r="E97" s="12" t="s">
        <v>1</v>
      </c>
      <c r="F97" s="12">
        <v>93</v>
      </c>
      <c r="G97" s="12" t="s">
        <v>1</v>
      </c>
      <c r="H97" s="12" t="s">
        <v>1</v>
      </c>
      <c r="I97" s="12">
        <v>92</v>
      </c>
      <c r="J97" s="12" t="s">
        <v>1</v>
      </c>
      <c r="K97" s="12" t="s">
        <v>1</v>
      </c>
      <c r="L97" s="12">
        <v>92</v>
      </c>
      <c r="M97" s="12" t="s">
        <v>1</v>
      </c>
      <c r="N97" s="12" t="s">
        <v>1</v>
      </c>
      <c r="O97" s="12">
        <v>91</v>
      </c>
      <c r="P97" s="12" t="s">
        <v>1</v>
      </c>
      <c r="Q97" s="12" t="s">
        <v>1</v>
      </c>
      <c r="R97" s="12">
        <v>91</v>
      </c>
      <c r="S97" s="12" t="s">
        <v>1</v>
      </c>
      <c r="T97" s="12" t="s">
        <v>1</v>
      </c>
      <c r="U97" s="12">
        <v>90</v>
      </c>
      <c r="V97" s="12" t="s">
        <v>1</v>
      </c>
      <c r="W97" s="12" t="s">
        <v>1</v>
      </c>
      <c r="X97" s="12">
        <v>90</v>
      </c>
      <c r="Y97" s="12" t="s">
        <v>1</v>
      </c>
      <c r="Z97" s="12" t="s">
        <v>1</v>
      </c>
      <c r="AA97" s="12">
        <v>90</v>
      </c>
      <c r="AB97" s="12" t="s">
        <v>1</v>
      </c>
      <c r="AC97" s="12" t="s">
        <v>1</v>
      </c>
      <c r="AD97" s="12">
        <v>89</v>
      </c>
      <c r="AE97" s="12" t="s">
        <v>1</v>
      </c>
      <c r="AF97" s="12" t="s">
        <v>1</v>
      </c>
      <c r="AG97" s="12">
        <v>89</v>
      </c>
      <c r="AH97" s="12" t="s">
        <v>1</v>
      </c>
      <c r="AI97" s="12" t="s">
        <v>1</v>
      </c>
      <c r="AJ97" s="12">
        <v>88</v>
      </c>
      <c r="AK97" s="12" t="s">
        <v>1</v>
      </c>
      <c r="AL97" s="12" t="s">
        <v>1</v>
      </c>
      <c r="AM97" s="12">
        <v>88</v>
      </c>
      <c r="AN97" s="12" t="s">
        <v>1</v>
      </c>
      <c r="AO97" s="12" t="s">
        <v>1</v>
      </c>
      <c r="AP97" s="12">
        <v>87</v>
      </c>
      <c r="AQ97" s="12" t="s">
        <v>1</v>
      </c>
      <c r="AR97" s="12" t="s">
        <v>1</v>
      </c>
      <c r="AS97" s="12">
        <v>87</v>
      </c>
      <c r="AT97" s="12" t="s">
        <v>1</v>
      </c>
      <c r="AU97" s="12" t="s">
        <v>1</v>
      </c>
      <c r="AV97" s="12">
        <v>86</v>
      </c>
      <c r="AW97" s="12" t="s">
        <v>1</v>
      </c>
      <c r="AX97" s="12" t="s">
        <v>1</v>
      </c>
      <c r="AY97" s="12">
        <v>86</v>
      </c>
      <c r="AZ97" s="12" t="s">
        <v>1</v>
      </c>
      <c r="BA97" s="12" t="s">
        <v>1</v>
      </c>
      <c r="BB97" s="12">
        <v>85</v>
      </c>
      <c r="BC97" s="12" t="s">
        <v>1</v>
      </c>
      <c r="BD97" s="13" t="s">
        <v>1</v>
      </c>
    </row>
    <row r="98" spans="1:56" ht="30.75" thickBot="1" x14ac:dyDescent="0.25">
      <c r="A98" s="2" t="s">
        <v>97</v>
      </c>
      <c r="B98" s="35">
        <f t="shared" si="1"/>
        <v>9</v>
      </c>
      <c r="C98" s="31">
        <f>AVERAGE('Data as a Range'!$D98,'Data as a Range'!$E98)</f>
        <v>76</v>
      </c>
      <c r="D98" s="12">
        <v>93</v>
      </c>
      <c r="E98" s="12">
        <v>59</v>
      </c>
      <c r="F98" s="12">
        <v>69</v>
      </c>
      <c r="G98" s="12">
        <v>93</v>
      </c>
      <c r="H98" s="12">
        <v>59</v>
      </c>
      <c r="I98" s="12">
        <v>68</v>
      </c>
      <c r="J98" s="12">
        <v>92</v>
      </c>
      <c r="K98" s="12">
        <v>60</v>
      </c>
      <c r="L98" s="12">
        <v>68</v>
      </c>
      <c r="M98" s="12">
        <v>91</v>
      </c>
      <c r="N98" s="12">
        <v>60</v>
      </c>
      <c r="O98" s="12">
        <v>68</v>
      </c>
      <c r="P98" s="12">
        <v>91</v>
      </c>
      <c r="Q98" s="12">
        <v>60</v>
      </c>
      <c r="R98" s="12">
        <v>68</v>
      </c>
      <c r="S98" s="12">
        <v>90</v>
      </c>
      <c r="T98" s="12">
        <v>61</v>
      </c>
      <c r="U98" s="12">
        <v>68</v>
      </c>
      <c r="V98" s="12">
        <v>89</v>
      </c>
      <c r="W98" s="12">
        <v>61</v>
      </c>
      <c r="X98" s="12">
        <v>68</v>
      </c>
      <c r="Y98" s="12">
        <v>88</v>
      </c>
      <c r="Z98" s="12">
        <v>61</v>
      </c>
      <c r="AA98" s="12">
        <v>68</v>
      </c>
      <c r="AB98" s="12">
        <v>87</v>
      </c>
      <c r="AC98" s="12">
        <v>62</v>
      </c>
      <c r="AD98" s="12">
        <v>68</v>
      </c>
      <c r="AE98" s="12">
        <v>87</v>
      </c>
      <c r="AF98" s="12">
        <v>62</v>
      </c>
      <c r="AG98" s="12">
        <v>68</v>
      </c>
      <c r="AH98" s="12">
        <v>86</v>
      </c>
      <c r="AI98" s="12">
        <v>62</v>
      </c>
      <c r="AJ98" s="12">
        <v>68</v>
      </c>
      <c r="AK98" s="12">
        <v>85</v>
      </c>
      <c r="AL98" s="12">
        <v>63</v>
      </c>
      <c r="AM98" s="12">
        <v>68</v>
      </c>
      <c r="AN98" s="12">
        <v>84</v>
      </c>
      <c r="AO98" s="12">
        <v>63</v>
      </c>
      <c r="AP98" s="12">
        <v>68</v>
      </c>
      <c r="AQ98" s="12">
        <v>83</v>
      </c>
      <c r="AR98" s="12">
        <v>63</v>
      </c>
      <c r="AS98" s="12">
        <v>67</v>
      </c>
      <c r="AT98" s="12">
        <v>83</v>
      </c>
      <c r="AU98" s="12">
        <v>63</v>
      </c>
      <c r="AV98" s="12">
        <v>67</v>
      </c>
      <c r="AW98" s="12">
        <v>82</v>
      </c>
      <c r="AX98" s="12">
        <v>64</v>
      </c>
      <c r="AY98" s="12">
        <v>67</v>
      </c>
      <c r="AZ98" s="12">
        <v>81</v>
      </c>
      <c r="BA98" s="12">
        <v>64</v>
      </c>
      <c r="BB98" s="12">
        <v>67</v>
      </c>
      <c r="BC98" s="12">
        <v>80</v>
      </c>
      <c r="BD98" s="13">
        <v>64</v>
      </c>
    </row>
    <row r="99" spans="1:56" ht="15.75" thickBot="1" x14ac:dyDescent="0.25">
      <c r="A99" s="2" t="s">
        <v>98</v>
      </c>
      <c r="B99" s="35">
        <f t="shared" si="1"/>
        <v>11</v>
      </c>
      <c r="C99" s="20">
        <f>AVERAGE('Data as a Range'!$D99,'Data as a Range'!$E99)</f>
        <v>73</v>
      </c>
      <c r="D99" s="12">
        <v>84</v>
      </c>
      <c r="E99" s="12">
        <v>62</v>
      </c>
      <c r="F99" s="12">
        <v>72</v>
      </c>
      <c r="G99" s="12">
        <v>83</v>
      </c>
      <c r="H99" s="12">
        <v>61</v>
      </c>
      <c r="I99" s="12">
        <v>72</v>
      </c>
      <c r="J99" s="12">
        <v>83</v>
      </c>
      <c r="K99" s="12">
        <v>61</v>
      </c>
      <c r="L99" s="12">
        <v>71</v>
      </c>
      <c r="M99" s="12">
        <v>83</v>
      </c>
      <c r="N99" s="12">
        <v>60</v>
      </c>
      <c r="O99" s="12">
        <v>71</v>
      </c>
      <c r="P99" s="12">
        <v>83</v>
      </c>
      <c r="Q99" s="12">
        <v>60</v>
      </c>
      <c r="R99" s="12">
        <v>70</v>
      </c>
      <c r="S99" s="12">
        <v>82</v>
      </c>
      <c r="T99" s="12">
        <v>59</v>
      </c>
      <c r="U99" s="12">
        <v>70</v>
      </c>
      <c r="V99" s="12">
        <v>82</v>
      </c>
      <c r="W99" s="12">
        <v>58</v>
      </c>
      <c r="X99" s="12">
        <v>69</v>
      </c>
      <c r="Y99" s="12">
        <v>82</v>
      </c>
      <c r="Z99" s="12">
        <v>58</v>
      </c>
      <c r="AA99" s="12">
        <v>69</v>
      </c>
      <c r="AB99" s="12">
        <v>82</v>
      </c>
      <c r="AC99" s="12">
        <v>57</v>
      </c>
      <c r="AD99" s="12">
        <v>68</v>
      </c>
      <c r="AE99" s="12">
        <v>81</v>
      </c>
      <c r="AF99" s="12">
        <v>56</v>
      </c>
      <c r="AG99" s="12">
        <v>68</v>
      </c>
      <c r="AH99" s="12">
        <v>81</v>
      </c>
      <c r="AI99" s="12">
        <v>56</v>
      </c>
      <c r="AJ99" s="12">
        <v>67</v>
      </c>
      <c r="AK99" s="12">
        <v>81</v>
      </c>
      <c r="AL99" s="12">
        <v>55</v>
      </c>
      <c r="AM99" s="12">
        <v>66</v>
      </c>
      <c r="AN99" s="12">
        <v>81</v>
      </c>
      <c r="AO99" s="12">
        <v>54</v>
      </c>
      <c r="AP99" s="12">
        <v>66</v>
      </c>
      <c r="AQ99" s="12">
        <v>80</v>
      </c>
      <c r="AR99" s="12">
        <v>53</v>
      </c>
      <c r="AS99" s="12">
        <v>65</v>
      </c>
      <c r="AT99" s="12">
        <v>80</v>
      </c>
      <c r="AU99" s="12">
        <v>52</v>
      </c>
      <c r="AV99" s="12">
        <v>64</v>
      </c>
      <c r="AW99" s="12">
        <v>79</v>
      </c>
      <c r="AX99" s="12">
        <v>51</v>
      </c>
      <c r="AY99" s="12">
        <v>63</v>
      </c>
      <c r="AZ99" s="12">
        <v>79</v>
      </c>
      <c r="BA99" s="12">
        <v>51</v>
      </c>
      <c r="BB99" s="12">
        <v>62</v>
      </c>
      <c r="BC99" s="12">
        <v>78</v>
      </c>
      <c r="BD99" s="13">
        <v>50</v>
      </c>
    </row>
    <row r="100" spans="1:56" ht="15.75" thickBot="1" x14ac:dyDescent="0.25">
      <c r="A100" s="2" t="s">
        <v>99</v>
      </c>
      <c r="B100" s="35">
        <f t="shared" si="1"/>
        <v>15</v>
      </c>
      <c r="C100" s="31">
        <v>99</v>
      </c>
      <c r="D100" s="12" t="s">
        <v>1</v>
      </c>
      <c r="E100" s="12" t="s">
        <v>1</v>
      </c>
      <c r="F100" s="12">
        <v>99</v>
      </c>
      <c r="G100" s="12" t="s">
        <v>1</v>
      </c>
      <c r="H100" s="12" t="s">
        <v>1</v>
      </c>
      <c r="I100" s="12">
        <v>98</v>
      </c>
      <c r="J100" s="12" t="s">
        <v>1</v>
      </c>
      <c r="K100" s="12" t="s">
        <v>1</v>
      </c>
      <c r="L100" s="12">
        <v>97</v>
      </c>
      <c r="M100" s="12" t="s">
        <v>1</v>
      </c>
      <c r="N100" s="12" t="s">
        <v>1</v>
      </c>
      <c r="O100" s="12">
        <v>96</v>
      </c>
      <c r="P100" s="12" t="s">
        <v>1</v>
      </c>
      <c r="Q100" s="12" t="s">
        <v>1</v>
      </c>
      <c r="R100" s="12">
        <v>95</v>
      </c>
      <c r="S100" s="12" t="s">
        <v>1</v>
      </c>
      <c r="T100" s="12" t="s">
        <v>1</v>
      </c>
      <c r="U100" s="12">
        <v>94</v>
      </c>
      <c r="V100" s="12" t="s">
        <v>1</v>
      </c>
      <c r="W100" s="12" t="s">
        <v>1</v>
      </c>
      <c r="X100" s="12">
        <v>93</v>
      </c>
      <c r="Y100" s="12" t="s">
        <v>1</v>
      </c>
      <c r="Z100" s="12" t="s">
        <v>1</v>
      </c>
      <c r="AA100" s="12">
        <v>92</v>
      </c>
      <c r="AB100" s="12" t="s">
        <v>1</v>
      </c>
      <c r="AC100" s="12" t="s">
        <v>1</v>
      </c>
      <c r="AD100" s="12">
        <v>91</v>
      </c>
      <c r="AE100" s="12" t="s">
        <v>1</v>
      </c>
      <c r="AF100" s="12" t="s">
        <v>1</v>
      </c>
      <c r="AG100" s="12">
        <v>91</v>
      </c>
      <c r="AH100" s="12" t="s">
        <v>1</v>
      </c>
      <c r="AI100" s="12" t="s">
        <v>1</v>
      </c>
      <c r="AJ100" s="12">
        <v>90</v>
      </c>
      <c r="AK100" s="12" t="s">
        <v>1</v>
      </c>
      <c r="AL100" s="12" t="s">
        <v>1</v>
      </c>
      <c r="AM100" s="12">
        <v>89</v>
      </c>
      <c r="AN100" s="12" t="s">
        <v>1</v>
      </c>
      <c r="AO100" s="12" t="s">
        <v>1</v>
      </c>
      <c r="AP100" s="12">
        <v>88</v>
      </c>
      <c r="AQ100" s="12" t="s">
        <v>1</v>
      </c>
      <c r="AR100" s="12" t="s">
        <v>1</v>
      </c>
      <c r="AS100" s="12">
        <v>87</v>
      </c>
      <c r="AT100" s="12" t="s">
        <v>1</v>
      </c>
      <c r="AU100" s="12" t="s">
        <v>1</v>
      </c>
      <c r="AV100" s="12">
        <v>86</v>
      </c>
      <c r="AW100" s="12" t="s">
        <v>1</v>
      </c>
      <c r="AX100" s="12" t="s">
        <v>1</v>
      </c>
      <c r="AY100" s="12">
        <v>85</v>
      </c>
      <c r="AZ100" s="12" t="s">
        <v>1</v>
      </c>
      <c r="BA100" s="12" t="s">
        <v>1</v>
      </c>
      <c r="BB100" s="12">
        <v>84</v>
      </c>
      <c r="BC100" s="12" t="s">
        <v>1</v>
      </c>
      <c r="BD100" s="13" t="s">
        <v>1</v>
      </c>
    </row>
    <row r="101" spans="1:56" ht="30.75" thickBot="1" x14ac:dyDescent="0.25">
      <c r="A101" s="2" t="s">
        <v>100</v>
      </c>
      <c r="B101" s="35">
        <f t="shared" si="1"/>
        <v>6.5</v>
      </c>
      <c r="C101" s="20">
        <f>AVERAGE('Data as a Range'!$D101,'Data as a Range'!$E101)</f>
        <v>96.5</v>
      </c>
      <c r="D101" s="12">
        <v>100</v>
      </c>
      <c r="E101" s="12">
        <v>93</v>
      </c>
      <c r="F101" s="12">
        <v>97</v>
      </c>
      <c r="G101" s="12">
        <v>100</v>
      </c>
      <c r="H101" s="12">
        <v>92</v>
      </c>
      <c r="I101" s="12">
        <v>97</v>
      </c>
      <c r="J101" s="12">
        <v>99</v>
      </c>
      <c r="K101" s="12">
        <v>91</v>
      </c>
      <c r="L101" s="12">
        <v>96</v>
      </c>
      <c r="M101" s="12">
        <v>99</v>
      </c>
      <c r="N101" s="12">
        <v>90</v>
      </c>
      <c r="O101" s="12">
        <v>96</v>
      </c>
      <c r="P101" s="12">
        <v>99</v>
      </c>
      <c r="Q101" s="12">
        <v>89</v>
      </c>
      <c r="R101" s="12">
        <v>95</v>
      </c>
      <c r="S101" s="12">
        <v>99</v>
      </c>
      <c r="T101" s="12">
        <v>88</v>
      </c>
      <c r="U101" s="12">
        <v>95</v>
      </c>
      <c r="V101" s="12">
        <v>99</v>
      </c>
      <c r="W101" s="12">
        <v>87</v>
      </c>
      <c r="X101" s="12">
        <v>94</v>
      </c>
      <c r="Y101" s="12">
        <v>99</v>
      </c>
      <c r="Z101" s="12">
        <v>86</v>
      </c>
      <c r="AA101" s="12">
        <v>94</v>
      </c>
      <c r="AB101" s="12">
        <v>98</v>
      </c>
      <c r="AC101" s="12">
        <v>85</v>
      </c>
      <c r="AD101" s="12">
        <v>93</v>
      </c>
      <c r="AE101" s="12">
        <v>98</v>
      </c>
      <c r="AF101" s="12">
        <v>84</v>
      </c>
      <c r="AG101" s="12">
        <v>93</v>
      </c>
      <c r="AH101" s="12">
        <v>98</v>
      </c>
      <c r="AI101" s="12">
        <v>83</v>
      </c>
      <c r="AJ101" s="12">
        <v>92</v>
      </c>
      <c r="AK101" s="12">
        <v>98</v>
      </c>
      <c r="AL101" s="12">
        <v>82</v>
      </c>
      <c r="AM101" s="12">
        <v>92</v>
      </c>
      <c r="AN101" s="12">
        <v>98</v>
      </c>
      <c r="AO101" s="12">
        <v>81</v>
      </c>
      <c r="AP101" s="12">
        <v>91</v>
      </c>
      <c r="AQ101" s="12">
        <v>97</v>
      </c>
      <c r="AR101" s="12">
        <v>79</v>
      </c>
      <c r="AS101" s="12">
        <v>91</v>
      </c>
      <c r="AT101" s="12">
        <v>97</v>
      </c>
      <c r="AU101" s="12">
        <v>78</v>
      </c>
      <c r="AV101" s="12">
        <v>91</v>
      </c>
      <c r="AW101" s="12">
        <v>97</v>
      </c>
      <c r="AX101" s="12">
        <v>77</v>
      </c>
      <c r="AY101" s="12">
        <v>90</v>
      </c>
      <c r="AZ101" s="12">
        <v>97</v>
      </c>
      <c r="BA101" s="12">
        <v>76</v>
      </c>
      <c r="BB101" s="12">
        <v>90</v>
      </c>
      <c r="BC101" s="12">
        <v>97</v>
      </c>
      <c r="BD101" s="13">
        <v>75</v>
      </c>
    </row>
    <row r="102" spans="1:56" ht="30.75" thickBot="1" x14ac:dyDescent="0.25">
      <c r="A102" s="2" t="s">
        <v>101</v>
      </c>
      <c r="B102" s="35">
        <f t="shared" si="1"/>
        <v>-0.5</v>
      </c>
      <c r="C102" s="31">
        <f>AVERAGE('Data as a Range'!$D102,'Data as a Range'!$E102)</f>
        <v>99.5</v>
      </c>
      <c r="D102" s="12">
        <v>100</v>
      </c>
      <c r="E102" s="12">
        <v>99</v>
      </c>
      <c r="F102" s="12">
        <v>100</v>
      </c>
      <c r="G102" s="12">
        <v>100</v>
      </c>
      <c r="H102" s="12">
        <v>99</v>
      </c>
      <c r="I102" s="12">
        <v>100</v>
      </c>
      <c r="J102" s="12">
        <v>100</v>
      </c>
      <c r="K102" s="12">
        <v>99</v>
      </c>
      <c r="L102" s="12">
        <v>100</v>
      </c>
      <c r="M102" s="12">
        <v>100</v>
      </c>
      <c r="N102" s="12">
        <v>99</v>
      </c>
      <c r="O102" s="12">
        <v>100</v>
      </c>
      <c r="P102" s="12">
        <v>100</v>
      </c>
      <c r="Q102" s="12">
        <v>100</v>
      </c>
      <c r="R102" s="12">
        <v>100</v>
      </c>
      <c r="S102" s="12">
        <v>100</v>
      </c>
      <c r="T102" s="12">
        <v>100</v>
      </c>
      <c r="U102" s="12">
        <v>100</v>
      </c>
      <c r="V102" s="12">
        <v>100</v>
      </c>
      <c r="W102" s="12">
        <v>100</v>
      </c>
      <c r="X102" s="12">
        <v>100</v>
      </c>
      <c r="Y102" s="12">
        <v>100</v>
      </c>
      <c r="Z102" s="12">
        <v>100</v>
      </c>
      <c r="AA102" s="12">
        <v>100</v>
      </c>
      <c r="AB102" s="12">
        <v>100</v>
      </c>
      <c r="AC102" s="12">
        <v>100</v>
      </c>
      <c r="AD102" s="12">
        <v>100</v>
      </c>
      <c r="AE102" s="12">
        <v>100</v>
      </c>
      <c r="AF102" s="12">
        <v>100</v>
      </c>
      <c r="AG102" s="12">
        <v>100</v>
      </c>
      <c r="AH102" s="12">
        <v>100</v>
      </c>
      <c r="AI102" s="12">
        <v>100</v>
      </c>
      <c r="AJ102" s="12">
        <v>100</v>
      </c>
      <c r="AK102" s="12">
        <v>100</v>
      </c>
      <c r="AL102" s="12">
        <v>100</v>
      </c>
      <c r="AM102" s="12">
        <v>100</v>
      </c>
      <c r="AN102" s="12">
        <v>100</v>
      </c>
      <c r="AO102" s="12">
        <v>100</v>
      </c>
      <c r="AP102" s="12">
        <v>100</v>
      </c>
      <c r="AQ102" s="12">
        <v>100</v>
      </c>
      <c r="AR102" s="12">
        <v>100</v>
      </c>
      <c r="AS102" s="12">
        <v>100</v>
      </c>
      <c r="AT102" s="12">
        <v>100</v>
      </c>
      <c r="AU102" s="12">
        <v>100</v>
      </c>
      <c r="AV102" s="12">
        <v>100</v>
      </c>
      <c r="AW102" s="12">
        <v>100</v>
      </c>
      <c r="AX102" s="12">
        <v>100</v>
      </c>
      <c r="AY102" s="12">
        <v>100</v>
      </c>
      <c r="AZ102" s="12">
        <v>100</v>
      </c>
      <c r="BA102" s="12">
        <v>100</v>
      </c>
      <c r="BB102" s="12">
        <v>100</v>
      </c>
      <c r="BC102" s="12">
        <v>100</v>
      </c>
      <c r="BD102" s="13">
        <v>100</v>
      </c>
    </row>
    <row r="103" spans="1:56" ht="30.75" thickBot="1" x14ac:dyDescent="0.25">
      <c r="A103" s="2" t="s">
        <v>102</v>
      </c>
      <c r="B103" s="35">
        <f t="shared" si="1"/>
        <v>25</v>
      </c>
      <c r="C103" s="20">
        <f>AVERAGE('Data as a Range'!$D103,'Data as a Range'!$E103)</f>
        <v>61</v>
      </c>
      <c r="D103" s="12">
        <v>86</v>
      </c>
      <c r="E103" s="12">
        <v>36</v>
      </c>
      <c r="F103" s="12">
        <v>53</v>
      </c>
      <c r="G103" s="12">
        <v>85</v>
      </c>
      <c r="H103" s="12">
        <v>36</v>
      </c>
      <c r="I103" s="12">
        <v>52</v>
      </c>
      <c r="J103" s="12">
        <v>84</v>
      </c>
      <c r="K103" s="12">
        <v>35</v>
      </c>
      <c r="L103" s="12">
        <v>51</v>
      </c>
      <c r="M103" s="12">
        <v>83</v>
      </c>
      <c r="N103" s="12">
        <v>34</v>
      </c>
      <c r="O103" s="12">
        <v>50</v>
      </c>
      <c r="P103" s="12">
        <v>82</v>
      </c>
      <c r="Q103" s="12">
        <v>33</v>
      </c>
      <c r="R103" s="12">
        <v>48</v>
      </c>
      <c r="S103" s="12">
        <v>80</v>
      </c>
      <c r="T103" s="12">
        <v>32</v>
      </c>
      <c r="U103" s="12">
        <v>47</v>
      </c>
      <c r="V103" s="12">
        <v>79</v>
      </c>
      <c r="W103" s="12">
        <v>32</v>
      </c>
      <c r="X103" s="12">
        <v>46</v>
      </c>
      <c r="Y103" s="12">
        <v>78</v>
      </c>
      <c r="Z103" s="12">
        <v>31</v>
      </c>
      <c r="AA103" s="12">
        <v>45</v>
      </c>
      <c r="AB103" s="12">
        <v>77</v>
      </c>
      <c r="AC103" s="12">
        <v>30</v>
      </c>
      <c r="AD103" s="12">
        <v>44</v>
      </c>
      <c r="AE103" s="12">
        <v>76</v>
      </c>
      <c r="AF103" s="12">
        <v>29</v>
      </c>
      <c r="AG103" s="12">
        <v>43</v>
      </c>
      <c r="AH103" s="12">
        <v>75</v>
      </c>
      <c r="AI103" s="12">
        <v>29</v>
      </c>
      <c r="AJ103" s="12">
        <v>42</v>
      </c>
      <c r="AK103" s="12">
        <v>74</v>
      </c>
      <c r="AL103" s="12">
        <v>28</v>
      </c>
      <c r="AM103" s="12">
        <v>41</v>
      </c>
      <c r="AN103" s="12">
        <v>73</v>
      </c>
      <c r="AO103" s="12">
        <v>27</v>
      </c>
      <c r="AP103" s="12">
        <v>39</v>
      </c>
      <c r="AQ103" s="12">
        <v>72</v>
      </c>
      <c r="AR103" s="12">
        <v>27</v>
      </c>
      <c r="AS103" s="12">
        <v>38</v>
      </c>
      <c r="AT103" s="12">
        <v>71</v>
      </c>
      <c r="AU103" s="12">
        <v>26</v>
      </c>
      <c r="AV103" s="12">
        <v>38</v>
      </c>
      <c r="AW103" s="12">
        <v>70</v>
      </c>
      <c r="AX103" s="12">
        <v>25</v>
      </c>
      <c r="AY103" s="12">
        <v>37</v>
      </c>
      <c r="AZ103" s="12">
        <v>69</v>
      </c>
      <c r="BA103" s="12">
        <v>24</v>
      </c>
      <c r="BB103" s="12">
        <v>36</v>
      </c>
      <c r="BC103" s="12">
        <v>68</v>
      </c>
      <c r="BD103" s="13">
        <v>24</v>
      </c>
    </row>
    <row r="104" spans="1:56" ht="15.75" thickBot="1" x14ac:dyDescent="0.25">
      <c r="A104" s="2" t="s">
        <v>103</v>
      </c>
      <c r="B104" s="35">
        <f t="shared" si="1"/>
        <v>22.5</v>
      </c>
      <c r="C104" s="31">
        <f>AVERAGE('Data as a Range'!$D104,'Data as a Range'!$E104)</f>
        <v>75.5</v>
      </c>
      <c r="D104" s="12">
        <v>86</v>
      </c>
      <c r="E104" s="12">
        <v>65</v>
      </c>
      <c r="F104" s="12">
        <v>68</v>
      </c>
      <c r="G104" s="12">
        <v>86</v>
      </c>
      <c r="H104" s="12">
        <v>64</v>
      </c>
      <c r="I104" s="12">
        <v>67</v>
      </c>
      <c r="J104" s="12">
        <v>86</v>
      </c>
      <c r="K104" s="12">
        <v>63</v>
      </c>
      <c r="L104" s="12">
        <v>66</v>
      </c>
      <c r="M104" s="12">
        <v>86</v>
      </c>
      <c r="N104" s="12">
        <v>62</v>
      </c>
      <c r="O104" s="12">
        <v>65</v>
      </c>
      <c r="P104" s="12">
        <v>86</v>
      </c>
      <c r="Q104" s="12">
        <v>61</v>
      </c>
      <c r="R104" s="12">
        <v>64</v>
      </c>
      <c r="S104" s="12">
        <v>86</v>
      </c>
      <c r="T104" s="12">
        <v>60</v>
      </c>
      <c r="U104" s="12">
        <v>63</v>
      </c>
      <c r="V104" s="12">
        <v>86</v>
      </c>
      <c r="W104" s="12">
        <v>59</v>
      </c>
      <c r="X104" s="12">
        <v>62</v>
      </c>
      <c r="Y104" s="12">
        <v>86</v>
      </c>
      <c r="Z104" s="12">
        <v>58</v>
      </c>
      <c r="AA104" s="12">
        <v>61</v>
      </c>
      <c r="AB104" s="12">
        <v>86</v>
      </c>
      <c r="AC104" s="12">
        <v>57</v>
      </c>
      <c r="AD104" s="12">
        <v>60</v>
      </c>
      <c r="AE104" s="12">
        <v>86</v>
      </c>
      <c r="AF104" s="12">
        <v>56</v>
      </c>
      <c r="AG104" s="12">
        <v>60</v>
      </c>
      <c r="AH104" s="12">
        <v>86</v>
      </c>
      <c r="AI104" s="12">
        <v>55</v>
      </c>
      <c r="AJ104" s="12">
        <v>59</v>
      </c>
      <c r="AK104" s="12">
        <v>86</v>
      </c>
      <c r="AL104" s="12">
        <v>54</v>
      </c>
      <c r="AM104" s="12">
        <v>58</v>
      </c>
      <c r="AN104" s="12">
        <v>86</v>
      </c>
      <c r="AO104" s="12">
        <v>53</v>
      </c>
      <c r="AP104" s="12">
        <v>57</v>
      </c>
      <c r="AQ104" s="12">
        <v>86</v>
      </c>
      <c r="AR104" s="12">
        <v>52</v>
      </c>
      <c r="AS104" s="12">
        <v>56</v>
      </c>
      <c r="AT104" s="12">
        <v>86</v>
      </c>
      <c r="AU104" s="12">
        <v>51</v>
      </c>
      <c r="AV104" s="12">
        <v>55</v>
      </c>
      <c r="AW104" s="12">
        <v>86</v>
      </c>
      <c r="AX104" s="12">
        <v>49</v>
      </c>
      <c r="AY104" s="12">
        <v>54</v>
      </c>
      <c r="AZ104" s="12">
        <v>86</v>
      </c>
      <c r="BA104" s="12">
        <v>48</v>
      </c>
      <c r="BB104" s="12">
        <v>53</v>
      </c>
      <c r="BC104" s="12">
        <v>86</v>
      </c>
      <c r="BD104" s="13">
        <v>47</v>
      </c>
    </row>
    <row r="105" spans="1:56" ht="30.75" thickBot="1" x14ac:dyDescent="0.25">
      <c r="A105" s="2" t="s">
        <v>104</v>
      </c>
      <c r="B105" s="35">
        <f t="shared" si="1"/>
        <v>-3</v>
      </c>
      <c r="C105" s="20">
        <f>AVERAGE('Data as a Range'!$D105,'Data as a Range'!$E105)</f>
        <v>94</v>
      </c>
      <c r="D105" s="12">
        <v>99</v>
      </c>
      <c r="E105" s="12">
        <v>89</v>
      </c>
      <c r="F105" s="12">
        <v>97</v>
      </c>
      <c r="G105" s="12">
        <v>99</v>
      </c>
      <c r="H105" s="12">
        <v>90</v>
      </c>
      <c r="I105" s="12">
        <v>97</v>
      </c>
      <c r="J105" s="12">
        <v>99</v>
      </c>
      <c r="K105" s="12">
        <v>90</v>
      </c>
      <c r="L105" s="12">
        <v>97</v>
      </c>
      <c r="M105" s="12">
        <v>99</v>
      </c>
      <c r="N105" s="12">
        <v>90</v>
      </c>
      <c r="O105" s="12">
        <v>97</v>
      </c>
      <c r="P105" s="12">
        <v>99</v>
      </c>
      <c r="Q105" s="12">
        <v>91</v>
      </c>
      <c r="R105" s="12">
        <v>97</v>
      </c>
      <c r="S105" s="12">
        <v>99</v>
      </c>
      <c r="T105" s="12">
        <v>91</v>
      </c>
      <c r="U105" s="12">
        <v>97</v>
      </c>
      <c r="V105" s="12">
        <v>99</v>
      </c>
      <c r="W105" s="12">
        <v>91</v>
      </c>
      <c r="X105" s="12">
        <v>97</v>
      </c>
      <c r="Y105" s="12">
        <v>99</v>
      </c>
      <c r="Z105" s="12">
        <v>91</v>
      </c>
      <c r="AA105" s="12">
        <v>97</v>
      </c>
      <c r="AB105" s="12">
        <v>99</v>
      </c>
      <c r="AC105" s="12">
        <v>92</v>
      </c>
      <c r="AD105" s="12">
        <v>97</v>
      </c>
      <c r="AE105" s="12">
        <v>99</v>
      </c>
      <c r="AF105" s="12">
        <v>92</v>
      </c>
      <c r="AG105" s="12">
        <v>97</v>
      </c>
      <c r="AH105" s="12">
        <v>99</v>
      </c>
      <c r="AI105" s="12">
        <v>92</v>
      </c>
      <c r="AJ105" s="12">
        <v>97</v>
      </c>
      <c r="AK105" s="12">
        <v>99</v>
      </c>
      <c r="AL105" s="12">
        <v>93</v>
      </c>
      <c r="AM105" s="12">
        <v>97</v>
      </c>
      <c r="AN105" s="12">
        <v>99</v>
      </c>
      <c r="AO105" s="12">
        <v>93</v>
      </c>
      <c r="AP105" s="12">
        <v>97</v>
      </c>
      <c r="AQ105" s="12">
        <v>99</v>
      </c>
      <c r="AR105" s="12">
        <v>93</v>
      </c>
      <c r="AS105" s="12">
        <v>97</v>
      </c>
      <c r="AT105" s="12">
        <v>99</v>
      </c>
      <c r="AU105" s="12">
        <v>94</v>
      </c>
      <c r="AV105" s="12">
        <v>97</v>
      </c>
      <c r="AW105" s="12">
        <v>99</v>
      </c>
      <c r="AX105" s="12">
        <v>94</v>
      </c>
      <c r="AY105" s="12">
        <v>97</v>
      </c>
      <c r="AZ105" s="12">
        <v>99</v>
      </c>
      <c r="BA105" s="12">
        <v>94</v>
      </c>
      <c r="BB105" s="12">
        <v>97</v>
      </c>
      <c r="BC105" s="12">
        <v>99</v>
      </c>
      <c r="BD105" s="13">
        <v>94</v>
      </c>
    </row>
    <row r="106" spans="1:56" ht="30.75" thickBot="1" x14ac:dyDescent="0.25">
      <c r="A106" s="2" t="s">
        <v>105</v>
      </c>
      <c r="B106" s="35">
        <f t="shared" si="1"/>
        <v>7</v>
      </c>
      <c r="C106" s="31">
        <f>AVERAGE('Data as a Range'!$D106,'Data as a Range'!$E106)</f>
        <v>99</v>
      </c>
      <c r="D106" s="12">
        <v>98</v>
      </c>
      <c r="E106" s="12">
        <v>100</v>
      </c>
      <c r="F106" s="12">
        <v>99</v>
      </c>
      <c r="G106" s="12">
        <v>98</v>
      </c>
      <c r="H106" s="12">
        <v>100</v>
      </c>
      <c r="I106" s="12">
        <v>99</v>
      </c>
      <c r="J106" s="12">
        <v>98</v>
      </c>
      <c r="K106" s="12">
        <v>100</v>
      </c>
      <c r="L106" s="12">
        <v>99</v>
      </c>
      <c r="M106" s="12">
        <v>98</v>
      </c>
      <c r="N106" s="12">
        <v>99</v>
      </c>
      <c r="O106" s="12">
        <v>98</v>
      </c>
      <c r="P106" s="12">
        <v>98</v>
      </c>
      <c r="Q106" s="12">
        <v>98</v>
      </c>
      <c r="R106" s="12">
        <v>98</v>
      </c>
      <c r="S106" s="12">
        <v>98</v>
      </c>
      <c r="T106" s="12">
        <v>98</v>
      </c>
      <c r="U106" s="12">
        <v>98</v>
      </c>
      <c r="V106" s="12">
        <v>98</v>
      </c>
      <c r="W106" s="12">
        <v>97</v>
      </c>
      <c r="X106" s="12">
        <v>97</v>
      </c>
      <c r="Y106" s="12">
        <v>98</v>
      </c>
      <c r="Z106" s="12">
        <v>97</v>
      </c>
      <c r="AA106" s="12">
        <v>97</v>
      </c>
      <c r="AB106" s="12">
        <v>98</v>
      </c>
      <c r="AC106" s="12">
        <v>96</v>
      </c>
      <c r="AD106" s="12">
        <v>96</v>
      </c>
      <c r="AE106" s="12">
        <v>98</v>
      </c>
      <c r="AF106" s="12">
        <v>95</v>
      </c>
      <c r="AG106" s="12">
        <v>96</v>
      </c>
      <c r="AH106" s="12">
        <v>98</v>
      </c>
      <c r="AI106" s="12">
        <v>95</v>
      </c>
      <c r="AJ106" s="12">
        <v>95</v>
      </c>
      <c r="AK106" s="12">
        <v>98</v>
      </c>
      <c r="AL106" s="12">
        <v>94</v>
      </c>
      <c r="AM106" s="12">
        <v>95</v>
      </c>
      <c r="AN106" s="12">
        <v>98</v>
      </c>
      <c r="AO106" s="12">
        <v>93</v>
      </c>
      <c r="AP106" s="12">
        <v>95</v>
      </c>
      <c r="AQ106" s="12">
        <v>98</v>
      </c>
      <c r="AR106" s="12">
        <v>93</v>
      </c>
      <c r="AS106" s="12">
        <v>94</v>
      </c>
      <c r="AT106" s="12">
        <v>98</v>
      </c>
      <c r="AU106" s="12">
        <v>92</v>
      </c>
      <c r="AV106" s="12">
        <v>94</v>
      </c>
      <c r="AW106" s="12">
        <v>98</v>
      </c>
      <c r="AX106" s="12">
        <v>92</v>
      </c>
      <c r="AY106" s="12">
        <v>93</v>
      </c>
      <c r="AZ106" s="12">
        <v>98</v>
      </c>
      <c r="BA106" s="12">
        <v>91</v>
      </c>
      <c r="BB106" s="12">
        <v>92</v>
      </c>
      <c r="BC106" s="12">
        <v>98</v>
      </c>
      <c r="BD106" s="13">
        <v>90</v>
      </c>
    </row>
    <row r="107" spans="1:56" ht="15.75" thickBot="1" x14ac:dyDescent="0.25">
      <c r="A107" s="2" t="s">
        <v>106</v>
      </c>
      <c r="B107" s="35">
        <f t="shared" si="1"/>
        <v>31</v>
      </c>
      <c r="C107" s="20">
        <f>AVERAGE('Data as a Range'!$D107,'Data as a Range'!$E107)</f>
        <v>80</v>
      </c>
      <c r="D107" s="12">
        <v>92</v>
      </c>
      <c r="E107" s="12">
        <v>68</v>
      </c>
      <c r="F107" s="12">
        <v>77</v>
      </c>
      <c r="G107" s="12">
        <v>91</v>
      </c>
      <c r="H107" s="12">
        <v>66</v>
      </c>
      <c r="I107" s="12">
        <v>75</v>
      </c>
      <c r="J107" s="12">
        <v>90</v>
      </c>
      <c r="K107" s="12">
        <v>65</v>
      </c>
      <c r="L107" s="12">
        <v>73</v>
      </c>
      <c r="M107" s="12">
        <v>89</v>
      </c>
      <c r="N107" s="12">
        <v>63</v>
      </c>
      <c r="O107" s="12">
        <v>71</v>
      </c>
      <c r="P107" s="12">
        <v>89</v>
      </c>
      <c r="Q107" s="12">
        <v>61</v>
      </c>
      <c r="R107" s="12">
        <v>70</v>
      </c>
      <c r="S107" s="12">
        <v>88</v>
      </c>
      <c r="T107" s="12">
        <v>59</v>
      </c>
      <c r="U107" s="12">
        <v>68</v>
      </c>
      <c r="V107" s="12">
        <v>87</v>
      </c>
      <c r="W107" s="12">
        <v>57</v>
      </c>
      <c r="X107" s="12">
        <v>66</v>
      </c>
      <c r="Y107" s="12">
        <v>86</v>
      </c>
      <c r="Z107" s="12">
        <v>55</v>
      </c>
      <c r="AA107" s="12">
        <v>65</v>
      </c>
      <c r="AB107" s="12">
        <v>85</v>
      </c>
      <c r="AC107" s="12">
        <v>54</v>
      </c>
      <c r="AD107" s="12">
        <v>63</v>
      </c>
      <c r="AE107" s="12">
        <v>84</v>
      </c>
      <c r="AF107" s="12">
        <v>52</v>
      </c>
      <c r="AG107" s="12">
        <v>61</v>
      </c>
      <c r="AH107" s="12">
        <v>83</v>
      </c>
      <c r="AI107" s="12">
        <v>50</v>
      </c>
      <c r="AJ107" s="12">
        <v>59</v>
      </c>
      <c r="AK107" s="12">
        <v>82</v>
      </c>
      <c r="AL107" s="12">
        <v>48</v>
      </c>
      <c r="AM107" s="12">
        <v>58</v>
      </c>
      <c r="AN107" s="12">
        <v>81</v>
      </c>
      <c r="AO107" s="12">
        <v>46</v>
      </c>
      <c r="AP107" s="12">
        <v>56</v>
      </c>
      <c r="AQ107" s="12">
        <v>80</v>
      </c>
      <c r="AR107" s="12">
        <v>45</v>
      </c>
      <c r="AS107" s="12">
        <v>54</v>
      </c>
      <c r="AT107" s="12">
        <v>79</v>
      </c>
      <c r="AU107" s="12">
        <v>43</v>
      </c>
      <c r="AV107" s="12">
        <v>52</v>
      </c>
      <c r="AW107" s="12">
        <v>78</v>
      </c>
      <c r="AX107" s="12">
        <v>41</v>
      </c>
      <c r="AY107" s="12">
        <v>50</v>
      </c>
      <c r="AZ107" s="12">
        <v>77</v>
      </c>
      <c r="BA107" s="12">
        <v>39</v>
      </c>
      <c r="BB107" s="12">
        <v>49</v>
      </c>
      <c r="BC107" s="12">
        <v>76</v>
      </c>
      <c r="BD107" s="13">
        <v>38</v>
      </c>
    </row>
    <row r="108" spans="1:56" ht="15.75" thickBot="1" x14ac:dyDescent="0.25">
      <c r="A108" s="2" t="s">
        <v>107</v>
      </c>
      <c r="B108" s="35">
        <f t="shared" si="1"/>
        <v>0</v>
      </c>
      <c r="C108" s="31">
        <f>AVERAGE('Data as a Range'!$D108,'Data as a Range'!$E108)</f>
        <v>100</v>
      </c>
      <c r="D108" s="12">
        <v>100</v>
      </c>
      <c r="E108" s="12">
        <v>100</v>
      </c>
      <c r="F108" s="12">
        <v>100</v>
      </c>
      <c r="G108" s="12">
        <v>100</v>
      </c>
      <c r="H108" s="12">
        <v>100</v>
      </c>
      <c r="I108" s="12">
        <v>100</v>
      </c>
      <c r="J108" s="12">
        <v>100</v>
      </c>
      <c r="K108" s="12">
        <v>100</v>
      </c>
      <c r="L108" s="12">
        <v>100</v>
      </c>
      <c r="M108" s="12">
        <v>100</v>
      </c>
      <c r="N108" s="12">
        <v>100</v>
      </c>
      <c r="O108" s="12">
        <v>100</v>
      </c>
      <c r="P108" s="12">
        <v>100</v>
      </c>
      <c r="Q108" s="12">
        <v>100</v>
      </c>
      <c r="R108" s="12">
        <v>100</v>
      </c>
      <c r="S108" s="12">
        <v>100</v>
      </c>
      <c r="T108" s="12">
        <v>100</v>
      </c>
      <c r="U108" s="12">
        <v>100</v>
      </c>
      <c r="V108" s="12">
        <v>100</v>
      </c>
      <c r="W108" s="12">
        <v>100</v>
      </c>
      <c r="X108" s="12">
        <v>100</v>
      </c>
      <c r="Y108" s="12">
        <v>100</v>
      </c>
      <c r="Z108" s="12">
        <v>100</v>
      </c>
      <c r="AA108" s="12">
        <v>100</v>
      </c>
      <c r="AB108" s="12">
        <v>100</v>
      </c>
      <c r="AC108" s="12">
        <v>100</v>
      </c>
      <c r="AD108" s="12">
        <v>100</v>
      </c>
      <c r="AE108" s="12">
        <v>100</v>
      </c>
      <c r="AF108" s="12">
        <v>100</v>
      </c>
      <c r="AG108" s="12">
        <v>100</v>
      </c>
      <c r="AH108" s="12">
        <v>100</v>
      </c>
      <c r="AI108" s="12">
        <v>100</v>
      </c>
      <c r="AJ108" s="12">
        <v>100</v>
      </c>
      <c r="AK108" s="12">
        <v>100</v>
      </c>
      <c r="AL108" s="12">
        <v>100</v>
      </c>
      <c r="AM108" s="12">
        <v>100</v>
      </c>
      <c r="AN108" s="12">
        <v>100</v>
      </c>
      <c r="AO108" s="12">
        <v>100</v>
      </c>
      <c r="AP108" s="12">
        <v>100</v>
      </c>
      <c r="AQ108" s="12">
        <v>100</v>
      </c>
      <c r="AR108" s="12">
        <v>100</v>
      </c>
      <c r="AS108" s="12">
        <v>100</v>
      </c>
      <c r="AT108" s="12">
        <v>100</v>
      </c>
      <c r="AU108" s="12">
        <v>100</v>
      </c>
      <c r="AV108" s="12">
        <v>100</v>
      </c>
      <c r="AW108" s="12">
        <v>100</v>
      </c>
      <c r="AX108" s="12">
        <v>100</v>
      </c>
      <c r="AY108" s="12">
        <v>100</v>
      </c>
      <c r="AZ108" s="12">
        <v>100</v>
      </c>
      <c r="BA108" s="12">
        <v>100</v>
      </c>
      <c r="BB108" s="12">
        <v>100</v>
      </c>
      <c r="BC108" s="12">
        <v>100</v>
      </c>
      <c r="BD108" s="13">
        <v>100</v>
      </c>
    </row>
    <row r="109" spans="1:56" ht="45.75" thickBot="1" x14ac:dyDescent="0.25">
      <c r="A109" s="2" t="s">
        <v>108</v>
      </c>
      <c r="B109" s="35" t="e">
        <f t="shared" si="1"/>
        <v>#VALUE!</v>
      </c>
      <c r="C109" s="20">
        <f>AVERAGE('Data as a Range'!$D109,'Data as a Range'!$E109)</f>
        <v>90.5</v>
      </c>
      <c r="D109" s="12">
        <v>87</v>
      </c>
      <c r="E109" s="12">
        <v>94</v>
      </c>
      <c r="F109" s="12">
        <v>87</v>
      </c>
      <c r="G109" s="12">
        <v>85</v>
      </c>
      <c r="H109" s="12">
        <v>95</v>
      </c>
      <c r="I109" s="12">
        <v>86</v>
      </c>
      <c r="J109" s="12">
        <v>83</v>
      </c>
      <c r="K109" s="12">
        <v>95</v>
      </c>
      <c r="L109" s="12">
        <v>85</v>
      </c>
      <c r="M109" s="12">
        <v>82</v>
      </c>
      <c r="N109" s="12">
        <v>96</v>
      </c>
      <c r="O109" s="12">
        <v>84</v>
      </c>
      <c r="P109" s="12">
        <v>80</v>
      </c>
      <c r="Q109" s="12">
        <v>96</v>
      </c>
      <c r="R109" s="12">
        <v>83</v>
      </c>
      <c r="S109" s="12">
        <v>78</v>
      </c>
      <c r="T109" s="12">
        <v>97</v>
      </c>
      <c r="U109" s="12">
        <v>82</v>
      </c>
      <c r="V109" s="12">
        <v>77</v>
      </c>
      <c r="W109" s="12">
        <v>97</v>
      </c>
      <c r="X109" s="12">
        <v>81</v>
      </c>
      <c r="Y109" s="12">
        <v>75</v>
      </c>
      <c r="Z109" s="12">
        <v>98</v>
      </c>
      <c r="AA109" s="12">
        <v>80</v>
      </c>
      <c r="AB109" s="12">
        <v>73</v>
      </c>
      <c r="AC109" s="12">
        <v>98</v>
      </c>
      <c r="AD109" s="12">
        <v>79</v>
      </c>
      <c r="AE109" s="12">
        <v>72</v>
      </c>
      <c r="AF109" s="12">
        <v>99</v>
      </c>
      <c r="AG109" s="12">
        <v>78</v>
      </c>
      <c r="AH109" s="12">
        <v>70</v>
      </c>
      <c r="AI109" s="12">
        <v>99</v>
      </c>
      <c r="AJ109" s="12">
        <v>77</v>
      </c>
      <c r="AK109" s="12">
        <v>69</v>
      </c>
      <c r="AL109" s="12">
        <v>99</v>
      </c>
      <c r="AM109" s="12">
        <v>76</v>
      </c>
      <c r="AN109" s="12">
        <v>67</v>
      </c>
      <c r="AO109" s="12">
        <v>99</v>
      </c>
      <c r="AP109" s="12">
        <v>76</v>
      </c>
      <c r="AQ109" s="12">
        <v>67</v>
      </c>
      <c r="AR109" s="12">
        <v>99</v>
      </c>
      <c r="AS109" s="12">
        <v>77</v>
      </c>
      <c r="AT109" s="12">
        <v>67</v>
      </c>
      <c r="AU109" s="12">
        <v>99</v>
      </c>
      <c r="AV109" s="12">
        <v>77</v>
      </c>
      <c r="AW109" s="12">
        <v>67</v>
      </c>
      <c r="AX109" s="12">
        <v>99</v>
      </c>
      <c r="AY109" s="12">
        <v>77</v>
      </c>
      <c r="AZ109" s="12">
        <v>67</v>
      </c>
      <c r="BA109" s="12">
        <v>99</v>
      </c>
      <c r="BB109" s="12" t="s">
        <v>1</v>
      </c>
      <c r="BC109" s="12" t="s">
        <v>1</v>
      </c>
      <c r="BD109" s="13" t="s">
        <v>1</v>
      </c>
    </row>
    <row r="110" spans="1:56" ht="30.75" thickBot="1" x14ac:dyDescent="0.25">
      <c r="A110" s="2" t="s">
        <v>109</v>
      </c>
      <c r="B110" s="35">
        <f t="shared" si="1"/>
        <v>28.5</v>
      </c>
      <c r="C110" s="31">
        <f>AVERAGE('Data as a Range'!$D110,'Data as a Range'!$E110)</f>
        <v>69.5</v>
      </c>
      <c r="D110" s="12">
        <v>89</v>
      </c>
      <c r="E110" s="12">
        <v>50</v>
      </c>
      <c r="F110" s="12">
        <v>69</v>
      </c>
      <c r="G110" s="12">
        <v>88</v>
      </c>
      <c r="H110" s="12">
        <v>48</v>
      </c>
      <c r="I110" s="12">
        <v>67</v>
      </c>
      <c r="J110" s="12">
        <v>86</v>
      </c>
      <c r="K110" s="12">
        <v>47</v>
      </c>
      <c r="L110" s="12">
        <v>65</v>
      </c>
      <c r="M110" s="12">
        <v>85</v>
      </c>
      <c r="N110" s="12">
        <v>45</v>
      </c>
      <c r="O110" s="12">
        <v>63</v>
      </c>
      <c r="P110" s="12">
        <v>84</v>
      </c>
      <c r="Q110" s="12">
        <v>44</v>
      </c>
      <c r="R110" s="12">
        <v>61</v>
      </c>
      <c r="S110" s="12">
        <v>82</v>
      </c>
      <c r="T110" s="12">
        <v>42</v>
      </c>
      <c r="U110" s="12">
        <v>60</v>
      </c>
      <c r="V110" s="12">
        <v>81</v>
      </c>
      <c r="W110" s="12">
        <v>40</v>
      </c>
      <c r="X110" s="12">
        <v>58</v>
      </c>
      <c r="Y110" s="12">
        <v>79</v>
      </c>
      <c r="Z110" s="12">
        <v>39</v>
      </c>
      <c r="AA110" s="12">
        <v>56</v>
      </c>
      <c r="AB110" s="12">
        <v>78</v>
      </c>
      <c r="AC110" s="12">
        <v>37</v>
      </c>
      <c r="AD110" s="12">
        <v>54</v>
      </c>
      <c r="AE110" s="12">
        <v>77</v>
      </c>
      <c r="AF110" s="12">
        <v>36</v>
      </c>
      <c r="AG110" s="12">
        <v>52</v>
      </c>
      <c r="AH110" s="12">
        <v>75</v>
      </c>
      <c r="AI110" s="12">
        <v>35</v>
      </c>
      <c r="AJ110" s="12">
        <v>51</v>
      </c>
      <c r="AK110" s="12">
        <v>74</v>
      </c>
      <c r="AL110" s="12">
        <v>33</v>
      </c>
      <c r="AM110" s="12">
        <v>49</v>
      </c>
      <c r="AN110" s="12">
        <v>73</v>
      </c>
      <c r="AO110" s="12">
        <v>32</v>
      </c>
      <c r="AP110" s="12">
        <v>47</v>
      </c>
      <c r="AQ110" s="12">
        <v>71</v>
      </c>
      <c r="AR110" s="12">
        <v>30</v>
      </c>
      <c r="AS110" s="12">
        <v>45</v>
      </c>
      <c r="AT110" s="12">
        <v>70</v>
      </c>
      <c r="AU110" s="12">
        <v>29</v>
      </c>
      <c r="AV110" s="12">
        <v>44</v>
      </c>
      <c r="AW110" s="12">
        <v>69</v>
      </c>
      <c r="AX110" s="12">
        <v>28</v>
      </c>
      <c r="AY110" s="12">
        <v>42</v>
      </c>
      <c r="AZ110" s="12">
        <v>67</v>
      </c>
      <c r="BA110" s="12">
        <v>26</v>
      </c>
      <c r="BB110" s="12">
        <v>41</v>
      </c>
      <c r="BC110" s="12">
        <v>67</v>
      </c>
      <c r="BD110" s="13">
        <v>25</v>
      </c>
    </row>
    <row r="111" spans="1:56" ht="30.75" thickBot="1" x14ac:dyDescent="0.25">
      <c r="A111" s="2" t="s">
        <v>110</v>
      </c>
      <c r="B111" s="35">
        <f t="shared" si="1"/>
        <v>1</v>
      </c>
      <c r="C111" s="20">
        <f>AVERAGE('Data as a Range'!$D111,'Data as a Range'!$E111)</f>
        <v>100</v>
      </c>
      <c r="D111" s="12">
        <v>100</v>
      </c>
      <c r="E111" s="12">
        <v>100</v>
      </c>
      <c r="F111" s="12">
        <v>100</v>
      </c>
      <c r="G111" s="12">
        <v>100</v>
      </c>
      <c r="H111" s="12">
        <v>100</v>
      </c>
      <c r="I111" s="12">
        <v>100</v>
      </c>
      <c r="J111" s="12">
        <v>100</v>
      </c>
      <c r="K111" s="12">
        <v>100</v>
      </c>
      <c r="L111" s="12">
        <v>100</v>
      </c>
      <c r="M111" s="12">
        <v>100</v>
      </c>
      <c r="N111" s="12">
        <v>100</v>
      </c>
      <c r="O111" s="12">
        <v>100</v>
      </c>
      <c r="P111" s="12">
        <v>100</v>
      </c>
      <c r="Q111" s="12">
        <v>100</v>
      </c>
      <c r="R111" s="12">
        <v>100</v>
      </c>
      <c r="S111" s="12">
        <v>100</v>
      </c>
      <c r="T111" s="12">
        <v>100</v>
      </c>
      <c r="U111" s="12">
        <v>100</v>
      </c>
      <c r="V111" s="12">
        <v>100</v>
      </c>
      <c r="W111" s="12">
        <v>100</v>
      </c>
      <c r="X111" s="12">
        <v>100</v>
      </c>
      <c r="Y111" s="12">
        <v>100</v>
      </c>
      <c r="Z111" s="12">
        <v>100</v>
      </c>
      <c r="AA111" s="12">
        <v>100</v>
      </c>
      <c r="AB111" s="12">
        <v>100</v>
      </c>
      <c r="AC111" s="12">
        <v>100</v>
      </c>
      <c r="AD111" s="12">
        <v>100</v>
      </c>
      <c r="AE111" s="12">
        <v>100</v>
      </c>
      <c r="AF111" s="12">
        <v>99</v>
      </c>
      <c r="AG111" s="12">
        <v>100</v>
      </c>
      <c r="AH111" s="12">
        <v>100</v>
      </c>
      <c r="AI111" s="12">
        <v>99</v>
      </c>
      <c r="AJ111" s="12">
        <v>100</v>
      </c>
      <c r="AK111" s="12">
        <v>100</v>
      </c>
      <c r="AL111" s="12">
        <v>99</v>
      </c>
      <c r="AM111" s="12">
        <v>100</v>
      </c>
      <c r="AN111" s="12">
        <v>100</v>
      </c>
      <c r="AO111" s="12">
        <v>99</v>
      </c>
      <c r="AP111" s="12">
        <v>99</v>
      </c>
      <c r="AQ111" s="12">
        <v>100</v>
      </c>
      <c r="AR111" s="12">
        <v>99</v>
      </c>
      <c r="AS111" s="12">
        <v>99</v>
      </c>
      <c r="AT111" s="12">
        <v>100</v>
      </c>
      <c r="AU111" s="12">
        <v>99</v>
      </c>
      <c r="AV111" s="12">
        <v>99</v>
      </c>
      <c r="AW111" s="12">
        <v>100</v>
      </c>
      <c r="AX111" s="12">
        <v>99</v>
      </c>
      <c r="AY111" s="12">
        <v>99</v>
      </c>
      <c r="AZ111" s="12">
        <v>100</v>
      </c>
      <c r="BA111" s="12">
        <v>99</v>
      </c>
      <c r="BB111" s="12">
        <v>99</v>
      </c>
      <c r="BC111" s="12">
        <v>100</v>
      </c>
      <c r="BD111" s="13">
        <v>99</v>
      </c>
    </row>
    <row r="112" spans="1:56" ht="15.75" thickBot="1" x14ac:dyDescent="0.25">
      <c r="A112" s="2" t="s">
        <v>111</v>
      </c>
      <c r="B112" s="35">
        <f t="shared" si="1"/>
        <v>9.5</v>
      </c>
      <c r="C112" s="31">
        <f>AVERAGE('Data as a Range'!$D112,'Data as a Range'!$E112)</f>
        <v>98.5</v>
      </c>
      <c r="D112" s="12">
        <v>100</v>
      </c>
      <c r="E112" s="12">
        <v>97</v>
      </c>
      <c r="F112" s="12">
        <v>99</v>
      </c>
      <c r="G112" s="12">
        <v>100</v>
      </c>
      <c r="H112" s="12">
        <v>95</v>
      </c>
      <c r="I112" s="12">
        <v>98</v>
      </c>
      <c r="J112" s="12">
        <v>99</v>
      </c>
      <c r="K112" s="12">
        <v>94</v>
      </c>
      <c r="L112" s="12">
        <v>98</v>
      </c>
      <c r="M112" s="12">
        <v>99</v>
      </c>
      <c r="N112" s="12">
        <v>93</v>
      </c>
      <c r="O112" s="12">
        <v>97</v>
      </c>
      <c r="P112" s="12">
        <v>99</v>
      </c>
      <c r="Q112" s="12">
        <v>92</v>
      </c>
      <c r="R112" s="12">
        <v>97</v>
      </c>
      <c r="S112" s="12">
        <v>98</v>
      </c>
      <c r="T112" s="12">
        <v>91</v>
      </c>
      <c r="U112" s="12">
        <v>96</v>
      </c>
      <c r="V112" s="12">
        <v>98</v>
      </c>
      <c r="W112" s="12">
        <v>90</v>
      </c>
      <c r="X112" s="12">
        <v>96</v>
      </c>
      <c r="Y112" s="12">
        <v>98</v>
      </c>
      <c r="Z112" s="12">
        <v>88</v>
      </c>
      <c r="AA112" s="12">
        <v>95</v>
      </c>
      <c r="AB112" s="12">
        <v>98</v>
      </c>
      <c r="AC112" s="12">
        <v>87</v>
      </c>
      <c r="AD112" s="12">
        <v>95</v>
      </c>
      <c r="AE112" s="12">
        <v>97</v>
      </c>
      <c r="AF112" s="12">
        <v>86</v>
      </c>
      <c r="AG112" s="12">
        <v>94</v>
      </c>
      <c r="AH112" s="12">
        <v>97</v>
      </c>
      <c r="AI112" s="12">
        <v>84</v>
      </c>
      <c r="AJ112" s="12">
        <v>93</v>
      </c>
      <c r="AK112" s="12">
        <v>97</v>
      </c>
      <c r="AL112" s="12">
        <v>83</v>
      </c>
      <c r="AM112" s="12">
        <v>93</v>
      </c>
      <c r="AN112" s="12">
        <v>96</v>
      </c>
      <c r="AO112" s="12">
        <v>81</v>
      </c>
      <c r="AP112" s="12">
        <v>92</v>
      </c>
      <c r="AQ112" s="12">
        <v>96</v>
      </c>
      <c r="AR112" s="12">
        <v>80</v>
      </c>
      <c r="AS112" s="12">
        <v>91</v>
      </c>
      <c r="AT112" s="12">
        <v>95</v>
      </c>
      <c r="AU112" s="12">
        <v>78</v>
      </c>
      <c r="AV112" s="12">
        <v>90</v>
      </c>
      <c r="AW112" s="12">
        <v>95</v>
      </c>
      <c r="AX112" s="12">
        <v>76</v>
      </c>
      <c r="AY112" s="12">
        <v>90</v>
      </c>
      <c r="AZ112" s="12">
        <v>95</v>
      </c>
      <c r="BA112" s="12">
        <v>75</v>
      </c>
      <c r="BB112" s="12">
        <v>89</v>
      </c>
      <c r="BC112" s="12">
        <v>94</v>
      </c>
      <c r="BD112" s="13">
        <v>73</v>
      </c>
    </row>
    <row r="113" spans="1:56" ht="90.75" thickBot="1" x14ac:dyDescent="0.25">
      <c r="A113" s="2" t="s">
        <v>112</v>
      </c>
      <c r="B113" s="35">
        <f t="shared" si="1"/>
        <v>-9</v>
      </c>
      <c r="C113" s="20">
        <v>79</v>
      </c>
      <c r="D113" s="12" t="s">
        <v>1</v>
      </c>
      <c r="E113" s="12" t="s">
        <v>1</v>
      </c>
      <c r="F113" s="12">
        <v>79</v>
      </c>
      <c r="G113" s="12" t="s">
        <v>1</v>
      </c>
      <c r="H113" s="12" t="s">
        <v>1</v>
      </c>
      <c r="I113" s="12">
        <v>79</v>
      </c>
      <c r="J113" s="12" t="s">
        <v>1</v>
      </c>
      <c r="K113" s="12" t="s">
        <v>1</v>
      </c>
      <c r="L113" s="12">
        <v>79</v>
      </c>
      <c r="M113" s="12" t="s">
        <v>1</v>
      </c>
      <c r="N113" s="12" t="s">
        <v>1</v>
      </c>
      <c r="O113" s="12">
        <v>80</v>
      </c>
      <c r="P113" s="12" t="s">
        <v>1</v>
      </c>
      <c r="Q113" s="12" t="s">
        <v>1</v>
      </c>
      <c r="R113" s="12">
        <v>80</v>
      </c>
      <c r="S113" s="12" t="s">
        <v>1</v>
      </c>
      <c r="T113" s="12" t="s">
        <v>1</v>
      </c>
      <c r="U113" s="12">
        <v>81</v>
      </c>
      <c r="V113" s="12" t="s">
        <v>1</v>
      </c>
      <c r="W113" s="12" t="s">
        <v>1</v>
      </c>
      <c r="X113" s="12">
        <v>82</v>
      </c>
      <c r="Y113" s="12" t="s">
        <v>1</v>
      </c>
      <c r="Z113" s="12" t="s">
        <v>1</v>
      </c>
      <c r="AA113" s="12">
        <v>82</v>
      </c>
      <c r="AB113" s="12" t="s">
        <v>1</v>
      </c>
      <c r="AC113" s="12" t="s">
        <v>1</v>
      </c>
      <c r="AD113" s="12">
        <v>83</v>
      </c>
      <c r="AE113" s="12" t="s">
        <v>1</v>
      </c>
      <c r="AF113" s="12" t="s">
        <v>1</v>
      </c>
      <c r="AG113" s="12">
        <v>83</v>
      </c>
      <c r="AH113" s="12" t="s">
        <v>1</v>
      </c>
      <c r="AI113" s="12" t="s">
        <v>1</v>
      </c>
      <c r="AJ113" s="12">
        <v>84</v>
      </c>
      <c r="AK113" s="12" t="s">
        <v>1</v>
      </c>
      <c r="AL113" s="12" t="s">
        <v>1</v>
      </c>
      <c r="AM113" s="12">
        <v>85</v>
      </c>
      <c r="AN113" s="12" t="s">
        <v>1</v>
      </c>
      <c r="AO113" s="12" t="s">
        <v>1</v>
      </c>
      <c r="AP113" s="12">
        <v>85</v>
      </c>
      <c r="AQ113" s="12" t="s">
        <v>1</v>
      </c>
      <c r="AR113" s="12" t="s">
        <v>1</v>
      </c>
      <c r="AS113" s="12">
        <v>86</v>
      </c>
      <c r="AT113" s="12" t="s">
        <v>1</v>
      </c>
      <c r="AU113" s="12" t="s">
        <v>1</v>
      </c>
      <c r="AV113" s="12">
        <v>86</v>
      </c>
      <c r="AW113" s="12" t="s">
        <v>1</v>
      </c>
      <c r="AX113" s="12" t="s">
        <v>1</v>
      </c>
      <c r="AY113" s="12">
        <v>87</v>
      </c>
      <c r="AZ113" s="12" t="s">
        <v>1</v>
      </c>
      <c r="BA113" s="12" t="s">
        <v>1</v>
      </c>
      <c r="BB113" s="12">
        <v>88</v>
      </c>
      <c r="BC113" s="12" t="s">
        <v>1</v>
      </c>
      <c r="BD113" s="13" t="s">
        <v>1</v>
      </c>
    </row>
    <row r="114" spans="1:56" ht="15.75" thickBot="1" x14ac:dyDescent="0.25">
      <c r="A114" s="2" t="s">
        <v>113</v>
      </c>
      <c r="B114" s="35">
        <f t="shared" si="1"/>
        <v>0</v>
      </c>
      <c r="C114" s="31">
        <f>AVERAGE('Data as a Range'!$D114,'Data as a Range'!$E114)</f>
        <v>100</v>
      </c>
      <c r="D114" s="12">
        <v>100</v>
      </c>
      <c r="E114" s="12" t="s">
        <v>1</v>
      </c>
      <c r="F114" s="12">
        <v>100</v>
      </c>
      <c r="G114" s="12">
        <v>100</v>
      </c>
      <c r="H114" s="12" t="s">
        <v>1</v>
      </c>
      <c r="I114" s="12">
        <v>100</v>
      </c>
      <c r="J114" s="12">
        <v>100</v>
      </c>
      <c r="K114" s="12" t="s">
        <v>1</v>
      </c>
      <c r="L114" s="12">
        <v>100</v>
      </c>
      <c r="M114" s="12">
        <v>100</v>
      </c>
      <c r="N114" s="12" t="s">
        <v>1</v>
      </c>
      <c r="O114" s="12">
        <v>100</v>
      </c>
      <c r="P114" s="12">
        <v>100</v>
      </c>
      <c r="Q114" s="12" t="s">
        <v>1</v>
      </c>
      <c r="R114" s="12">
        <v>100</v>
      </c>
      <c r="S114" s="12">
        <v>100</v>
      </c>
      <c r="T114" s="12" t="s">
        <v>1</v>
      </c>
      <c r="U114" s="12">
        <v>100</v>
      </c>
      <c r="V114" s="12">
        <v>100</v>
      </c>
      <c r="W114" s="12" t="s">
        <v>1</v>
      </c>
      <c r="X114" s="12">
        <v>100</v>
      </c>
      <c r="Y114" s="12">
        <v>100</v>
      </c>
      <c r="Z114" s="12" t="s">
        <v>1</v>
      </c>
      <c r="AA114" s="12">
        <v>100</v>
      </c>
      <c r="AB114" s="12">
        <v>100</v>
      </c>
      <c r="AC114" s="12" t="s">
        <v>1</v>
      </c>
      <c r="AD114" s="12">
        <v>100</v>
      </c>
      <c r="AE114" s="12">
        <v>100</v>
      </c>
      <c r="AF114" s="12" t="s">
        <v>1</v>
      </c>
      <c r="AG114" s="12">
        <v>100</v>
      </c>
      <c r="AH114" s="12">
        <v>100</v>
      </c>
      <c r="AI114" s="12" t="s">
        <v>1</v>
      </c>
      <c r="AJ114" s="12">
        <v>100</v>
      </c>
      <c r="AK114" s="12">
        <v>100</v>
      </c>
      <c r="AL114" s="12" t="s">
        <v>1</v>
      </c>
      <c r="AM114" s="12">
        <v>100</v>
      </c>
      <c r="AN114" s="12">
        <v>100</v>
      </c>
      <c r="AO114" s="12" t="s">
        <v>1</v>
      </c>
      <c r="AP114" s="12">
        <v>100</v>
      </c>
      <c r="AQ114" s="12">
        <v>100</v>
      </c>
      <c r="AR114" s="12" t="s">
        <v>1</v>
      </c>
      <c r="AS114" s="12">
        <v>100</v>
      </c>
      <c r="AT114" s="12">
        <v>100</v>
      </c>
      <c r="AU114" s="12" t="s">
        <v>1</v>
      </c>
      <c r="AV114" s="12">
        <v>100</v>
      </c>
      <c r="AW114" s="12">
        <v>100</v>
      </c>
      <c r="AX114" s="12" t="s">
        <v>1</v>
      </c>
      <c r="AY114" s="12">
        <v>100</v>
      </c>
      <c r="AZ114" s="12">
        <v>100</v>
      </c>
      <c r="BA114" s="12" t="s">
        <v>1</v>
      </c>
      <c r="BB114" s="12">
        <v>100</v>
      </c>
      <c r="BC114" s="12">
        <v>100</v>
      </c>
      <c r="BD114" s="13" t="s">
        <v>1</v>
      </c>
    </row>
    <row r="115" spans="1:56" ht="30.75" thickBot="1" x14ac:dyDescent="0.25">
      <c r="A115" s="2" t="s">
        <v>114</v>
      </c>
      <c r="B115" s="35">
        <f t="shared" si="1"/>
        <v>14</v>
      </c>
      <c r="C115" s="20">
        <f>AVERAGE('Data as a Range'!$D115,'Data as a Range'!$E115)</f>
        <v>76</v>
      </c>
      <c r="D115" s="12">
        <v>96</v>
      </c>
      <c r="E115" s="12">
        <v>56</v>
      </c>
      <c r="F115" s="12">
        <v>83</v>
      </c>
      <c r="G115" s="12">
        <v>96</v>
      </c>
      <c r="H115" s="12">
        <v>55</v>
      </c>
      <c r="I115" s="12">
        <v>82</v>
      </c>
      <c r="J115" s="12">
        <v>95</v>
      </c>
      <c r="K115" s="12">
        <v>53</v>
      </c>
      <c r="L115" s="12">
        <v>81</v>
      </c>
      <c r="M115" s="12">
        <v>95</v>
      </c>
      <c r="N115" s="12">
        <v>51</v>
      </c>
      <c r="O115" s="12">
        <v>80</v>
      </c>
      <c r="P115" s="12">
        <v>94</v>
      </c>
      <c r="Q115" s="12">
        <v>49</v>
      </c>
      <c r="R115" s="12">
        <v>79</v>
      </c>
      <c r="S115" s="12">
        <v>93</v>
      </c>
      <c r="T115" s="12">
        <v>48</v>
      </c>
      <c r="U115" s="12">
        <v>78</v>
      </c>
      <c r="V115" s="12">
        <v>93</v>
      </c>
      <c r="W115" s="12">
        <v>46</v>
      </c>
      <c r="X115" s="12">
        <v>77</v>
      </c>
      <c r="Y115" s="12">
        <v>92</v>
      </c>
      <c r="Z115" s="12">
        <v>44</v>
      </c>
      <c r="AA115" s="12">
        <v>75</v>
      </c>
      <c r="AB115" s="12">
        <v>92</v>
      </c>
      <c r="AC115" s="12">
        <v>42</v>
      </c>
      <c r="AD115" s="12">
        <v>74</v>
      </c>
      <c r="AE115" s="12">
        <v>91</v>
      </c>
      <c r="AF115" s="12">
        <v>41</v>
      </c>
      <c r="AG115" s="12">
        <v>72</v>
      </c>
      <c r="AH115" s="12">
        <v>91</v>
      </c>
      <c r="AI115" s="12">
        <v>39</v>
      </c>
      <c r="AJ115" s="12">
        <v>71</v>
      </c>
      <c r="AK115" s="12">
        <v>90</v>
      </c>
      <c r="AL115" s="12">
        <v>38</v>
      </c>
      <c r="AM115" s="12">
        <v>69</v>
      </c>
      <c r="AN115" s="12">
        <v>89</v>
      </c>
      <c r="AO115" s="12">
        <v>36</v>
      </c>
      <c r="AP115" s="12">
        <v>68</v>
      </c>
      <c r="AQ115" s="12">
        <v>89</v>
      </c>
      <c r="AR115" s="12">
        <v>35</v>
      </c>
      <c r="AS115" s="12">
        <v>66</v>
      </c>
      <c r="AT115" s="12">
        <v>88</v>
      </c>
      <c r="AU115" s="12">
        <v>33</v>
      </c>
      <c r="AV115" s="12">
        <v>65</v>
      </c>
      <c r="AW115" s="12">
        <v>88</v>
      </c>
      <c r="AX115" s="12">
        <v>32</v>
      </c>
      <c r="AY115" s="12">
        <v>63</v>
      </c>
      <c r="AZ115" s="12">
        <v>87</v>
      </c>
      <c r="BA115" s="12">
        <v>30</v>
      </c>
      <c r="BB115" s="12">
        <v>62</v>
      </c>
      <c r="BC115" s="12">
        <v>87</v>
      </c>
      <c r="BD115" s="13">
        <v>29</v>
      </c>
    </row>
    <row r="116" spans="1:56" ht="30.75" thickBot="1" x14ac:dyDescent="0.25">
      <c r="A116" s="2" t="s">
        <v>115</v>
      </c>
      <c r="B116" s="35" t="e">
        <f t="shared" si="1"/>
        <v>#VALUE!</v>
      </c>
      <c r="C116" s="31">
        <f>AVERAGE('Data as a Range'!$D116,'Data as a Range'!$E116)</f>
        <v>97.5</v>
      </c>
      <c r="D116" s="12">
        <v>96</v>
      </c>
      <c r="E116" s="12">
        <v>99</v>
      </c>
      <c r="F116" s="12">
        <v>97</v>
      </c>
      <c r="G116" s="12">
        <v>96</v>
      </c>
      <c r="H116" s="12">
        <v>99</v>
      </c>
      <c r="I116" s="12">
        <v>97</v>
      </c>
      <c r="J116" s="12">
        <v>96</v>
      </c>
      <c r="K116" s="12">
        <v>99</v>
      </c>
      <c r="L116" s="12">
        <v>96</v>
      </c>
      <c r="M116" s="12">
        <v>96</v>
      </c>
      <c r="N116" s="12">
        <v>97</v>
      </c>
      <c r="O116" s="12">
        <v>96</v>
      </c>
      <c r="P116" s="12">
        <v>96</v>
      </c>
      <c r="Q116" s="12">
        <v>96</v>
      </c>
      <c r="R116" s="12">
        <v>96</v>
      </c>
      <c r="S116" s="12">
        <v>96</v>
      </c>
      <c r="T116" s="12">
        <v>95</v>
      </c>
      <c r="U116" s="12">
        <v>96</v>
      </c>
      <c r="V116" s="12">
        <v>96</v>
      </c>
      <c r="W116" s="12">
        <v>95</v>
      </c>
      <c r="X116" s="12">
        <v>96</v>
      </c>
      <c r="Y116" s="12">
        <v>96</v>
      </c>
      <c r="Z116" s="12">
        <v>95</v>
      </c>
      <c r="AA116" s="12">
        <v>96</v>
      </c>
      <c r="AB116" s="12">
        <v>97</v>
      </c>
      <c r="AC116" s="12">
        <v>95</v>
      </c>
      <c r="AD116" s="12">
        <v>96</v>
      </c>
      <c r="AE116" s="12">
        <v>97</v>
      </c>
      <c r="AF116" s="12">
        <v>95</v>
      </c>
      <c r="AG116" s="12">
        <v>96</v>
      </c>
      <c r="AH116" s="12">
        <v>97</v>
      </c>
      <c r="AI116" s="12">
        <v>94</v>
      </c>
      <c r="AJ116" s="12">
        <v>96</v>
      </c>
      <c r="AK116" s="12">
        <v>97</v>
      </c>
      <c r="AL116" s="12">
        <v>94</v>
      </c>
      <c r="AM116" s="12" t="s">
        <v>1</v>
      </c>
      <c r="AN116" s="12" t="s">
        <v>1</v>
      </c>
      <c r="AO116" s="12" t="s">
        <v>1</v>
      </c>
      <c r="AP116" s="12" t="s">
        <v>1</v>
      </c>
      <c r="AQ116" s="12" t="s">
        <v>1</v>
      </c>
      <c r="AR116" s="12" t="s">
        <v>1</v>
      </c>
      <c r="AS116" s="12" t="s">
        <v>1</v>
      </c>
      <c r="AT116" s="12" t="s">
        <v>1</v>
      </c>
      <c r="AU116" s="12" t="s">
        <v>1</v>
      </c>
      <c r="AV116" s="12" t="s">
        <v>1</v>
      </c>
      <c r="AW116" s="12" t="s">
        <v>1</v>
      </c>
      <c r="AX116" s="12" t="s">
        <v>1</v>
      </c>
      <c r="AY116" s="12" t="s">
        <v>1</v>
      </c>
      <c r="AZ116" s="12" t="s">
        <v>1</v>
      </c>
      <c r="BA116" s="12" t="s">
        <v>1</v>
      </c>
      <c r="BB116" s="12" t="s">
        <v>1</v>
      </c>
      <c r="BC116" s="12" t="s">
        <v>1</v>
      </c>
      <c r="BD116" s="13" t="s">
        <v>1</v>
      </c>
    </row>
    <row r="117" spans="1:56" ht="30.75" thickBot="1" x14ac:dyDescent="0.25">
      <c r="A117" s="2" t="s">
        <v>116</v>
      </c>
      <c r="B117" s="35">
        <f t="shared" si="1"/>
        <v>22</v>
      </c>
      <c r="C117" s="20">
        <f>AVERAGE('Data as a Range'!$D117,'Data as a Range'!$E117)</f>
        <v>84</v>
      </c>
      <c r="D117" s="12">
        <v>97</v>
      </c>
      <c r="E117" s="12">
        <v>71</v>
      </c>
      <c r="F117" s="12">
        <v>87</v>
      </c>
      <c r="G117" s="12">
        <v>97</v>
      </c>
      <c r="H117" s="12">
        <v>71</v>
      </c>
      <c r="I117" s="12">
        <v>85</v>
      </c>
      <c r="J117" s="12">
        <v>96</v>
      </c>
      <c r="K117" s="12">
        <v>68</v>
      </c>
      <c r="L117" s="12">
        <v>84</v>
      </c>
      <c r="M117" s="12">
        <v>96</v>
      </c>
      <c r="N117" s="12">
        <v>65</v>
      </c>
      <c r="O117" s="12">
        <v>82</v>
      </c>
      <c r="P117" s="12">
        <v>96</v>
      </c>
      <c r="Q117" s="12">
        <v>62</v>
      </c>
      <c r="R117" s="12">
        <v>81</v>
      </c>
      <c r="S117" s="12">
        <v>95</v>
      </c>
      <c r="T117" s="12">
        <v>59</v>
      </c>
      <c r="U117" s="12">
        <v>79</v>
      </c>
      <c r="V117" s="12">
        <v>95</v>
      </c>
      <c r="W117" s="12">
        <v>56</v>
      </c>
      <c r="X117" s="12">
        <v>77</v>
      </c>
      <c r="Y117" s="12">
        <v>95</v>
      </c>
      <c r="Z117" s="12">
        <v>53</v>
      </c>
      <c r="AA117" s="12">
        <v>76</v>
      </c>
      <c r="AB117" s="12">
        <v>95</v>
      </c>
      <c r="AC117" s="12">
        <v>51</v>
      </c>
      <c r="AD117" s="12">
        <v>74</v>
      </c>
      <c r="AE117" s="12">
        <v>94</v>
      </c>
      <c r="AF117" s="12">
        <v>48</v>
      </c>
      <c r="AG117" s="12">
        <v>73</v>
      </c>
      <c r="AH117" s="12">
        <v>94</v>
      </c>
      <c r="AI117" s="12">
        <v>45</v>
      </c>
      <c r="AJ117" s="12">
        <v>71</v>
      </c>
      <c r="AK117" s="12">
        <v>94</v>
      </c>
      <c r="AL117" s="12">
        <v>43</v>
      </c>
      <c r="AM117" s="12">
        <v>69</v>
      </c>
      <c r="AN117" s="12">
        <v>93</v>
      </c>
      <c r="AO117" s="12">
        <v>40</v>
      </c>
      <c r="AP117" s="12">
        <v>68</v>
      </c>
      <c r="AQ117" s="12">
        <v>93</v>
      </c>
      <c r="AR117" s="12">
        <v>38</v>
      </c>
      <c r="AS117" s="12">
        <v>66</v>
      </c>
      <c r="AT117" s="12">
        <v>93</v>
      </c>
      <c r="AU117" s="12">
        <v>35</v>
      </c>
      <c r="AV117" s="12">
        <v>65</v>
      </c>
      <c r="AW117" s="12">
        <v>92</v>
      </c>
      <c r="AX117" s="12">
        <v>33</v>
      </c>
      <c r="AY117" s="12">
        <v>64</v>
      </c>
      <c r="AZ117" s="12">
        <v>92</v>
      </c>
      <c r="BA117" s="12">
        <v>30</v>
      </c>
      <c r="BB117" s="12">
        <v>62</v>
      </c>
      <c r="BC117" s="12">
        <v>92</v>
      </c>
      <c r="BD117" s="13">
        <v>28</v>
      </c>
    </row>
    <row r="118" spans="1:56" ht="30.75" thickBot="1" x14ac:dyDescent="0.25">
      <c r="A118" s="2" t="s">
        <v>117</v>
      </c>
      <c r="B118" s="35">
        <f t="shared" si="1"/>
        <v>42</v>
      </c>
      <c r="C118" s="31">
        <f>AVERAGE('Data as a Range'!$D118,'Data as a Range'!$E118)</f>
        <v>62</v>
      </c>
      <c r="D118" s="12">
        <v>84</v>
      </c>
      <c r="E118" s="12">
        <v>40</v>
      </c>
      <c r="F118" s="12">
        <v>53</v>
      </c>
      <c r="G118" s="12">
        <v>83</v>
      </c>
      <c r="H118" s="12">
        <v>38</v>
      </c>
      <c r="I118" s="12">
        <v>51</v>
      </c>
      <c r="J118" s="12">
        <v>81</v>
      </c>
      <c r="K118" s="12">
        <v>36</v>
      </c>
      <c r="L118" s="12">
        <v>49</v>
      </c>
      <c r="M118" s="12">
        <v>79</v>
      </c>
      <c r="N118" s="12">
        <v>33</v>
      </c>
      <c r="O118" s="12">
        <v>47</v>
      </c>
      <c r="P118" s="12">
        <v>78</v>
      </c>
      <c r="Q118" s="12">
        <v>31</v>
      </c>
      <c r="R118" s="12">
        <v>44</v>
      </c>
      <c r="S118" s="12">
        <v>76</v>
      </c>
      <c r="T118" s="12">
        <v>29</v>
      </c>
      <c r="U118" s="12">
        <v>42</v>
      </c>
      <c r="V118" s="12">
        <v>75</v>
      </c>
      <c r="W118" s="12">
        <v>27</v>
      </c>
      <c r="X118" s="12">
        <v>40</v>
      </c>
      <c r="Y118" s="12">
        <v>73</v>
      </c>
      <c r="Z118" s="12">
        <v>25</v>
      </c>
      <c r="AA118" s="12">
        <v>38</v>
      </c>
      <c r="AB118" s="12">
        <v>71</v>
      </c>
      <c r="AC118" s="12">
        <v>23</v>
      </c>
      <c r="AD118" s="12">
        <v>36</v>
      </c>
      <c r="AE118" s="12">
        <v>70</v>
      </c>
      <c r="AF118" s="12">
        <v>20</v>
      </c>
      <c r="AG118" s="12">
        <v>33</v>
      </c>
      <c r="AH118" s="12">
        <v>68</v>
      </c>
      <c r="AI118" s="12">
        <v>18</v>
      </c>
      <c r="AJ118" s="12">
        <v>31</v>
      </c>
      <c r="AK118" s="12">
        <v>66</v>
      </c>
      <c r="AL118" s="12">
        <v>16</v>
      </c>
      <c r="AM118" s="12">
        <v>29</v>
      </c>
      <c r="AN118" s="12">
        <v>65</v>
      </c>
      <c r="AO118" s="12">
        <v>14</v>
      </c>
      <c r="AP118" s="12">
        <v>27</v>
      </c>
      <c r="AQ118" s="12">
        <v>63</v>
      </c>
      <c r="AR118" s="12">
        <v>12</v>
      </c>
      <c r="AS118" s="12">
        <v>25</v>
      </c>
      <c r="AT118" s="12">
        <v>62</v>
      </c>
      <c r="AU118" s="12">
        <v>10</v>
      </c>
      <c r="AV118" s="12">
        <v>23</v>
      </c>
      <c r="AW118" s="12">
        <v>60</v>
      </c>
      <c r="AX118" s="12">
        <v>8</v>
      </c>
      <c r="AY118" s="12">
        <v>21</v>
      </c>
      <c r="AZ118" s="12">
        <v>58</v>
      </c>
      <c r="BA118" s="12">
        <v>6</v>
      </c>
      <c r="BB118" s="12">
        <v>20</v>
      </c>
      <c r="BC118" s="12">
        <v>58</v>
      </c>
      <c r="BD118" s="13">
        <v>4</v>
      </c>
    </row>
    <row r="119" spans="1:56" ht="30.75" thickBot="1" x14ac:dyDescent="0.25">
      <c r="A119" s="2" t="s">
        <v>118</v>
      </c>
      <c r="B119" s="35">
        <f t="shared" si="1"/>
        <v>39</v>
      </c>
      <c r="C119" s="20">
        <f>AVERAGE('Data as a Range'!$D119,'Data as a Range'!$E119)</f>
        <v>85</v>
      </c>
      <c r="D119" s="12">
        <v>93</v>
      </c>
      <c r="E119" s="12">
        <v>77</v>
      </c>
      <c r="F119" s="12">
        <v>81</v>
      </c>
      <c r="G119" s="12">
        <v>92</v>
      </c>
      <c r="H119" s="12">
        <v>76</v>
      </c>
      <c r="I119" s="12">
        <v>80</v>
      </c>
      <c r="J119" s="12">
        <v>92</v>
      </c>
      <c r="K119" s="12">
        <v>75</v>
      </c>
      <c r="L119" s="12">
        <v>78</v>
      </c>
      <c r="M119" s="12">
        <v>91</v>
      </c>
      <c r="N119" s="12">
        <v>73</v>
      </c>
      <c r="O119" s="12">
        <v>76</v>
      </c>
      <c r="P119" s="12">
        <v>89</v>
      </c>
      <c r="Q119" s="12">
        <v>70</v>
      </c>
      <c r="R119" s="12">
        <v>73</v>
      </c>
      <c r="S119" s="12">
        <v>87</v>
      </c>
      <c r="T119" s="12">
        <v>67</v>
      </c>
      <c r="U119" s="12">
        <v>71</v>
      </c>
      <c r="V119" s="12">
        <v>86</v>
      </c>
      <c r="W119" s="12">
        <v>65</v>
      </c>
      <c r="X119" s="12">
        <v>68</v>
      </c>
      <c r="Y119" s="12">
        <v>84</v>
      </c>
      <c r="Z119" s="12">
        <v>62</v>
      </c>
      <c r="AA119" s="12">
        <v>66</v>
      </c>
      <c r="AB119" s="12">
        <v>83</v>
      </c>
      <c r="AC119" s="12">
        <v>59</v>
      </c>
      <c r="AD119" s="12">
        <v>64</v>
      </c>
      <c r="AE119" s="12">
        <v>81</v>
      </c>
      <c r="AF119" s="12">
        <v>57</v>
      </c>
      <c r="AG119" s="12">
        <v>61</v>
      </c>
      <c r="AH119" s="12">
        <v>79</v>
      </c>
      <c r="AI119" s="12">
        <v>54</v>
      </c>
      <c r="AJ119" s="12">
        <v>59</v>
      </c>
      <c r="AK119" s="12">
        <v>78</v>
      </c>
      <c r="AL119" s="12">
        <v>52</v>
      </c>
      <c r="AM119" s="12">
        <v>57</v>
      </c>
      <c r="AN119" s="12">
        <v>76</v>
      </c>
      <c r="AO119" s="12">
        <v>49</v>
      </c>
      <c r="AP119" s="12">
        <v>55</v>
      </c>
      <c r="AQ119" s="12">
        <v>75</v>
      </c>
      <c r="AR119" s="12">
        <v>47</v>
      </c>
      <c r="AS119" s="12">
        <v>53</v>
      </c>
      <c r="AT119" s="12">
        <v>73</v>
      </c>
      <c r="AU119" s="12">
        <v>45</v>
      </c>
      <c r="AV119" s="12">
        <v>50</v>
      </c>
      <c r="AW119" s="12">
        <v>71</v>
      </c>
      <c r="AX119" s="12">
        <v>42</v>
      </c>
      <c r="AY119" s="12">
        <v>48</v>
      </c>
      <c r="AZ119" s="12">
        <v>70</v>
      </c>
      <c r="BA119" s="12">
        <v>40</v>
      </c>
      <c r="BB119" s="12">
        <v>46</v>
      </c>
      <c r="BC119" s="12">
        <v>68</v>
      </c>
      <c r="BD119" s="13">
        <v>38</v>
      </c>
    </row>
    <row r="120" spans="1:56" ht="15.75" thickBot="1" x14ac:dyDescent="0.25">
      <c r="A120" s="2" t="s">
        <v>119</v>
      </c>
      <c r="B120" s="35">
        <f t="shared" si="1"/>
        <v>5.5</v>
      </c>
      <c r="C120" s="31">
        <f>AVERAGE('Data as a Range'!$D120,'Data as a Range'!$E120)</f>
        <v>82.5</v>
      </c>
      <c r="D120" s="12">
        <v>96</v>
      </c>
      <c r="E120" s="12">
        <v>69</v>
      </c>
      <c r="F120" s="12">
        <v>82</v>
      </c>
      <c r="G120" s="12">
        <v>97</v>
      </c>
      <c r="H120" s="12">
        <v>69</v>
      </c>
      <c r="I120" s="12">
        <v>82</v>
      </c>
      <c r="J120" s="12">
        <v>97</v>
      </c>
      <c r="K120" s="12">
        <v>69</v>
      </c>
      <c r="L120" s="12">
        <v>82</v>
      </c>
      <c r="M120" s="12">
        <v>97</v>
      </c>
      <c r="N120" s="12">
        <v>69</v>
      </c>
      <c r="O120" s="12">
        <v>81</v>
      </c>
      <c r="P120" s="12">
        <v>97</v>
      </c>
      <c r="Q120" s="12">
        <v>69</v>
      </c>
      <c r="R120" s="12">
        <v>81</v>
      </c>
      <c r="S120" s="12">
        <v>97</v>
      </c>
      <c r="T120" s="12">
        <v>68</v>
      </c>
      <c r="U120" s="12">
        <v>80</v>
      </c>
      <c r="V120" s="12">
        <v>97</v>
      </c>
      <c r="W120" s="12">
        <v>68</v>
      </c>
      <c r="X120" s="12">
        <v>80</v>
      </c>
      <c r="Y120" s="12">
        <v>97</v>
      </c>
      <c r="Z120" s="12">
        <v>68</v>
      </c>
      <c r="AA120" s="12">
        <v>80</v>
      </c>
      <c r="AB120" s="12">
        <v>97</v>
      </c>
      <c r="AC120" s="12">
        <v>68</v>
      </c>
      <c r="AD120" s="12">
        <v>79</v>
      </c>
      <c r="AE120" s="12">
        <v>97</v>
      </c>
      <c r="AF120" s="12">
        <v>68</v>
      </c>
      <c r="AG120" s="12">
        <v>79</v>
      </c>
      <c r="AH120" s="12">
        <v>97</v>
      </c>
      <c r="AI120" s="12">
        <v>68</v>
      </c>
      <c r="AJ120" s="12">
        <v>79</v>
      </c>
      <c r="AK120" s="12">
        <v>97</v>
      </c>
      <c r="AL120" s="12">
        <v>67</v>
      </c>
      <c r="AM120" s="12">
        <v>78</v>
      </c>
      <c r="AN120" s="12">
        <v>98</v>
      </c>
      <c r="AO120" s="12">
        <v>67</v>
      </c>
      <c r="AP120" s="12">
        <v>78</v>
      </c>
      <c r="AQ120" s="12">
        <v>98</v>
      </c>
      <c r="AR120" s="12">
        <v>67</v>
      </c>
      <c r="AS120" s="12">
        <v>78</v>
      </c>
      <c r="AT120" s="12">
        <v>98</v>
      </c>
      <c r="AU120" s="12">
        <v>67</v>
      </c>
      <c r="AV120" s="12">
        <v>77</v>
      </c>
      <c r="AW120" s="12">
        <v>98</v>
      </c>
      <c r="AX120" s="12">
        <v>67</v>
      </c>
      <c r="AY120" s="12">
        <v>77</v>
      </c>
      <c r="AZ120" s="12">
        <v>98</v>
      </c>
      <c r="BA120" s="12">
        <v>67</v>
      </c>
      <c r="BB120" s="12">
        <v>77</v>
      </c>
      <c r="BC120" s="12">
        <v>98</v>
      </c>
      <c r="BD120" s="13">
        <v>66</v>
      </c>
    </row>
    <row r="121" spans="1:56" ht="15.75" thickBot="1" x14ac:dyDescent="0.25">
      <c r="A121" s="2" t="s">
        <v>120</v>
      </c>
      <c r="B121" s="35">
        <f t="shared" si="1"/>
        <v>3</v>
      </c>
      <c r="C121" s="20">
        <f>AVERAGE('Data as a Range'!$D121,'Data as a Range'!$E121)</f>
        <v>99</v>
      </c>
      <c r="D121" s="12">
        <v>99</v>
      </c>
      <c r="E121" s="12" t="s">
        <v>1</v>
      </c>
      <c r="F121" s="12">
        <v>99</v>
      </c>
      <c r="G121" s="12">
        <v>99</v>
      </c>
      <c r="H121" s="12" t="s">
        <v>1</v>
      </c>
      <c r="I121" s="12">
        <v>99</v>
      </c>
      <c r="J121" s="12">
        <v>99</v>
      </c>
      <c r="K121" s="12" t="s">
        <v>1</v>
      </c>
      <c r="L121" s="12">
        <v>99</v>
      </c>
      <c r="M121" s="12">
        <v>99</v>
      </c>
      <c r="N121" s="12" t="s">
        <v>1</v>
      </c>
      <c r="O121" s="12">
        <v>99</v>
      </c>
      <c r="P121" s="12">
        <v>99</v>
      </c>
      <c r="Q121" s="12" t="s">
        <v>1</v>
      </c>
      <c r="R121" s="12">
        <v>99</v>
      </c>
      <c r="S121" s="12">
        <v>99</v>
      </c>
      <c r="T121" s="12" t="s">
        <v>1</v>
      </c>
      <c r="U121" s="12">
        <v>98</v>
      </c>
      <c r="V121" s="12">
        <v>98</v>
      </c>
      <c r="W121" s="12" t="s">
        <v>1</v>
      </c>
      <c r="X121" s="12">
        <v>98</v>
      </c>
      <c r="Y121" s="12">
        <v>98</v>
      </c>
      <c r="Z121" s="12" t="s">
        <v>1</v>
      </c>
      <c r="AA121" s="12">
        <v>98</v>
      </c>
      <c r="AB121" s="12">
        <v>98</v>
      </c>
      <c r="AC121" s="12" t="s">
        <v>1</v>
      </c>
      <c r="AD121" s="12">
        <v>98</v>
      </c>
      <c r="AE121" s="12">
        <v>98</v>
      </c>
      <c r="AF121" s="12" t="s">
        <v>1</v>
      </c>
      <c r="AG121" s="12">
        <v>98</v>
      </c>
      <c r="AH121" s="12">
        <v>98</v>
      </c>
      <c r="AI121" s="12" t="s">
        <v>1</v>
      </c>
      <c r="AJ121" s="12">
        <v>97</v>
      </c>
      <c r="AK121" s="12">
        <v>97</v>
      </c>
      <c r="AL121" s="12" t="s">
        <v>1</v>
      </c>
      <c r="AM121" s="12">
        <v>97</v>
      </c>
      <c r="AN121" s="12">
        <v>97</v>
      </c>
      <c r="AO121" s="12" t="s">
        <v>1</v>
      </c>
      <c r="AP121" s="12">
        <v>97</v>
      </c>
      <c r="AQ121" s="12">
        <v>97</v>
      </c>
      <c r="AR121" s="12" t="s">
        <v>1</v>
      </c>
      <c r="AS121" s="12">
        <v>97</v>
      </c>
      <c r="AT121" s="12">
        <v>97</v>
      </c>
      <c r="AU121" s="12" t="s">
        <v>1</v>
      </c>
      <c r="AV121" s="12">
        <v>96</v>
      </c>
      <c r="AW121" s="12">
        <v>96</v>
      </c>
      <c r="AX121" s="12" t="s">
        <v>1</v>
      </c>
      <c r="AY121" s="12">
        <v>96</v>
      </c>
      <c r="AZ121" s="12">
        <v>96</v>
      </c>
      <c r="BA121" s="12" t="s">
        <v>1</v>
      </c>
      <c r="BB121" s="12">
        <v>96</v>
      </c>
      <c r="BC121" s="12">
        <v>96</v>
      </c>
      <c r="BD121" s="13" t="s">
        <v>1</v>
      </c>
    </row>
    <row r="122" spans="1:56" ht="15.75" thickBot="1" x14ac:dyDescent="0.25">
      <c r="A122" s="2" t="s">
        <v>121</v>
      </c>
      <c r="B122" s="35">
        <f t="shared" si="1"/>
        <v>9</v>
      </c>
      <c r="C122" s="31">
        <f>AVERAGE('Data as a Range'!$D122,'Data as a Range'!$E122)</f>
        <v>89</v>
      </c>
      <c r="D122" s="12">
        <v>89</v>
      </c>
      <c r="E122" s="12">
        <v>89</v>
      </c>
      <c r="F122" s="12">
        <v>88</v>
      </c>
      <c r="G122" s="12">
        <v>89</v>
      </c>
      <c r="H122" s="12">
        <v>88</v>
      </c>
      <c r="I122" s="12">
        <v>88</v>
      </c>
      <c r="J122" s="12">
        <v>90</v>
      </c>
      <c r="K122" s="12">
        <v>87</v>
      </c>
      <c r="L122" s="12">
        <v>87</v>
      </c>
      <c r="M122" s="12">
        <v>90</v>
      </c>
      <c r="N122" s="12">
        <v>87</v>
      </c>
      <c r="O122" s="12">
        <v>87</v>
      </c>
      <c r="P122" s="12">
        <v>90</v>
      </c>
      <c r="Q122" s="12">
        <v>86</v>
      </c>
      <c r="R122" s="12">
        <v>86</v>
      </c>
      <c r="S122" s="12">
        <v>90</v>
      </c>
      <c r="T122" s="12">
        <v>86</v>
      </c>
      <c r="U122" s="12">
        <v>86</v>
      </c>
      <c r="V122" s="12">
        <v>90</v>
      </c>
      <c r="W122" s="12">
        <v>85</v>
      </c>
      <c r="X122" s="12">
        <v>85</v>
      </c>
      <c r="Y122" s="12">
        <v>91</v>
      </c>
      <c r="Z122" s="12">
        <v>84</v>
      </c>
      <c r="AA122" s="12">
        <v>85</v>
      </c>
      <c r="AB122" s="12">
        <v>91</v>
      </c>
      <c r="AC122" s="12">
        <v>84</v>
      </c>
      <c r="AD122" s="12">
        <v>84</v>
      </c>
      <c r="AE122" s="12">
        <v>91</v>
      </c>
      <c r="AF122" s="12">
        <v>83</v>
      </c>
      <c r="AG122" s="12">
        <v>84</v>
      </c>
      <c r="AH122" s="12">
        <v>91</v>
      </c>
      <c r="AI122" s="12">
        <v>82</v>
      </c>
      <c r="AJ122" s="12">
        <v>83</v>
      </c>
      <c r="AK122" s="12">
        <v>92</v>
      </c>
      <c r="AL122" s="12">
        <v>82</v>
      </c>
      <c r="AM122" s="12">
        <v>83</v>
      </c>
      <c r="AN122" s="12">
        <v>92</v>
      </c>
      <c r="AO122" s="12">
        <v>81</v>
      </c>
      <c r="AP122" s="12">
        <v>82</v>
      </c>
      <c r="AQ122" s="12">
        <v>92</v>
      </c>
      <c r="AR122" s="12">
        <v>81</v>
      </c>
      <c r="AS122" s="12">
        <v>82</v>
      </c>
      <c r="AT122" s="12">
        <v>92</v>
      </c>
      <c r="AU122" s="12">
        <v>80</v>
      </c>
      <c r="AV122" s="12">
        <v>81</v>
      </c>
      <c r="AW122" s="12">
        <v>93</v>
      </c>
      <c r="AX122" s="12">
        <v>79</v>
      </c>
      <c r="AY122" s="12">
        <v>81</v>
      </c>
      <c r="AZ122" s="12">
        <v>93</v>
      </c>
      <c r="BA122" s="12">
        <v>79</v>
      </c>
      <c r="BB122" s="12">
        <v>80</v>
      </c>
      <c r="BC122" s="12">
        <v>93</v>
      </c>
      <c r="BD122" s="13">
        <v>78</v>
      </c>
    </row>
    <row r="123" spans="1:56" ht="30.75" thickBot="1" x14ac:dyDescent="0.25">
      <c r="A123" s="2" t="s">
        <v>122</v>
      </c>
      <c r="B123" s="35">
        <f t="shared" si="1"/>
        <v>0</v>
      </c>
      <c r="C123" s="20">
        <f>AVERAGE('Data as a Range'!$D123,'Data as a Range'!$E123)</f>
        <v>100</v>
      </c>
      <c r="D123" s="12">
        <v>100</v>
      </c>
      <c r="E123" s="12">
        <v>100</v>
      </c>
      <c r="F123" s="12">
        <v>100</v>
      </c>
      <c r="G123" s="12">
        <v>100</v>
      </c>
      <c r="H123" s="12">
        <v>100</v>
      </c>
      <c r="I123" s="12">
        <v>100</v>
      </c>
      <c r="J123" s="12">
        <v>100</v>
      </c>
      <c r="K123" s="12">
        <v>100</v>
      </c>
      <c r="L123" s="12">
        <v>100</v>
      </c>
      <c r="M123" s="12">
        <v>100</v>
      </c>
      <c r="N123" s="12">
        <v>100</v>
      </c>
      <c r="O123" s="12">
        <v>100</v>
      </c>
      <c r="P123" s="12">
        <v>100</v>
      </c>
      <c r="Q123" s="12">
        <v>100</v>
      </c>
      <c r="R123" s="12">
        <v>100</v>
      </c>
      <c r="S123" s="12">
        <v>100</v>
      </c>
      <c r="T123" s="12">
        <v>100</v>
      </c>
      <c r="U123" s="12">
        <v>100</v>
      </c>
      <c r="V123" s="12">
        <v>100</v>
      </c>
      <c r="W123" s="12">
        <v>100</v>
      </c>
      <c r="X123" s="12">
        <v>100</v>
      </c>
      <c r="Y123" s="12">
        <v>100</v>
      </c>
      <c r="Z123" s="12">
        <v>100</v>
      </c>
      <c r="AA123" s="12">
        <v>100</v>
      </c>
      <c r="AB123" s="12">
        <v>100</v>
      </c>
      <c r="AC123" s="12">
        <v>100</v>
      </c>
      <c r="AD123" s="12">
        <v>100</v>
      </c>
      <c r="AE123" s="12">
        <v>100</v>
      </c>
      <c r="AF123" s="12">
        <v>100</v>
      </c>
      <c r="AG123" s="12">
        <v>100</v>
      </c>
      <c r="AH123" s="12">
        <v>100</v>
      </c>
      <c r="AI123" s="12">
        <v>100</v>
      </c>
      <c r="AJ123" s="12">
        <v>100</v>
      </c>
      <c r="AK123" s="12">
        <v>100</v>
      </c>
      <c r="AL123" s="12">
        <v>100</v>
      </c>
      <c r="AM123" s="12">
        <v>100</v>
      </c>
      <c r="AN123" s="12">
        <v>100</v>
      </c>
      <c r="AO123" s="12">
        <v>100</v>
      </c>
      <c r="AP123" s="12">
        <v>100</v>
      </c>
      <c r="AQ123" s="12">
        <v>100</v>
      </c>
      <c r="AR123" s="12">
        <v>100</v>
      </c>
      <c r="AS123" s="12">
        <v>100</v>
      </c>
      <c r="AT123" s="12">
        <v>100</v>
      </c>
      <c r="AU123" s="12">
        <v>100</v>
      </c>
      <c r="AV123" s="12">
        <v>100</v>
      </c>
      <c r="AW123" s="12">
        <v>100</v>
      </c>
      <c r="AX123" s="12">
        <v>100</v>
      </c>
      <c r="AY123" s="12">
        <v>100</v>
      </c>
      <c r="AZ123" s="12">
        <v>100</v>
      </c>
      <c r="BA123" s="12">
        <v>100</v>
      </c>
      <c r="BB123" s="12">
        <v>100</v>
      </c>
      <c r="BC123" s="12">
        <v>100</v>
      </c>
      <c r="BD123" s="13">
        <v>100</v>
      </c>
    </row>
    <row r="124" spans="1:56" ht="30.75" thickBot="1" x14ac:dyDescent="0.25">
      <c r="A124" s="2" t="s">
        <v>123</v>
      </c>
      <c r="B124" s="35">
        <f t="shared" si="1"/>
        <v>0</v>
      </c>
      <c r="C124" s="31">
        <f>AVERAGE('Data as a Range'!$D124,'Data as a Range'!$E124)</f>
        <v>100</v>
      </c>
      <c r="D124" s="12">
        <v>100</v>
      </c>
      <c r="E124" s="12">
        <v>100</v>
      </c>
      <c r="F124" s="12">
        <v>100</v>
      </c>
      <c r="G124" s="12">
        <v>100</v>
      </c>
      <c r="H124" s="12">
        <v>100</v>
      </c>
      <c r="I124" s="12">
        <v>100</v>
      </c>
      <c r="J124" s="12">
        <v>100</v>
      </c>
      <c r="K124" s="12">
        <v>100</v>
      </c>
      <c r="L124" s="12">
        <v>100</v>
      </c>
      <c r="M124" s="12">
        <v>100</v>
      </c>
      <c r="N124" s="12">
        <v>100</v>
      </c>
      <c r="O124" s="12">
        <v>100</v>
      </c>
      <c r="P124" s="12">
        <v>100</v>
      </c>
      <c r="Q124" s="12">
        <v>100</v>
      </c>
      <c r="R124" s="12">
        <v>100</v>
      </c>
      <c r="S124" s="12">
        <v>100</v>
      </c>
      <c r="T124" s="12">
        <v>100</v>
      </c>
      <c r="U124" s="12">
        <v>100</v>
      </c>
      <c r="V124" s="12">
        <v>100</v>
      </c>
      <c r="W124" s="12">
        <v>100</v>
      </c>
      <c r="X124" s="12">
        <v>100</v>
      </c>
      <c r="Y124" s="12">
        <v>100</v>
      </c>
      <c r="Z124" s="12">
        <v>100</v>
      </c>
      <c r="AA124" s="12">
        <v>100</v>
      </c>
      <c r="AB124" s="12">
        <v>100</v>
      </c>
      <c r="AC124" s="12">
        <v>100</v>
      </c>
      <c r="AD124" s="12">
        <v>100</v>
      </c>
      <c r="AE124" s="12">
        <v>100</v>
      </c>
      <c r="AF124" s="12">
        <v>100</v>
      </c>
      <c r="AG124" s="12">
        <v>100</v>
      </c>
      <c r="AH124" s="12">
        <v>100</v>
      </c>
      <c r="AI124" s="12">
        <v>100</v>
      </c>
      <c r="AJ124" s="12">
        <v>100</v>
      </c>
      <c r="AK124" s="12">
        <v>100</v>
      </c>
      <c r="AL124" s="12">
        <v>100</v>
      </c>
      <c r="AM124" s="12">
        <v>100</v>
      </c>
      <c r="AN124" s="12">
        <v>100</v>
      </c>
      <c r="AO124" s="12">
        <v>100</v>
      </c>
      <c r="AP124" s="12">
        <v>100</v>
      </c>
      <c r="AQ124" s="12">
        <v>100</v>
      </c>
      <c r="AR124" s="12">
        <v>100</v>
      </c>
      <c r="AS124" s="12">
        <v>100</v>
      </c>
      <c r="AT124" s="12">
        <v>100</v>
      </c>
      <c r="AU124" s="12">
        <v>100</v>
      </c>
      <c r="AV124" s="12">
        <v>100</v>
      </c>
      <c r="AW124" s="12">
        <v>100</v>
      </c>
      <c r="AX124" s="12">
        <v>100</v>
      </c>
      <c r="AY124" s="12">
        <v>100</v>
      </c>
      <c r="AZ124" s="12">
        <v>100</v>
      </c>
      <c r="BA124" s="12">
        <v>100</v>
      </c>
      <c r="BB124" s="12">
        <v>100</v>
      </c>
      <c r="BC124" s="12">
        <v>100</v>
      </c>
      <c r="BD124" s="13">
        <v>100</v>
      </c>
    </row>
    <row r="125" spans="1:56" ht="30.75" thickBot="1" x14ac:dyDescent="0.25">
      <c r="A125" s="2" t="s">
        <v>124</v>
      </c>
      <c r="B125" s="35">
        <f t="shared" si="1"/>
        <v>-2.5</v>
      </c>
      <c r="C125" s="20">
        <f>AVERAGE('Data as a Range'!$D125,'Data as a Range'!$E125)</f>
        <v>78.5</v>
      </c>
      <c r="D125" s="12">
        <v>98</v>
      </c>
      <c r="E125" s="12">
        <v>59</v>
      </c>
      <c r="F125" s="12">
        <v>82</v>
      </c>
      <c r="G125" s="12">
        <v>98</v>
      </c>
      <c r="H125" s="12">
        <v>59</v>
      </c>
      <c r="I125" s="12">
        <v>81</v>
      </c>
      <c r="J125" s="12">
        <v>97</v>
      </c>
      <c r="K125" s="12">
        <v>60</v>
      </c>
      <c r="L125" s="12">
        <v>81</v>
      </c>
      <c r="M125" s="12">
        <v>97</v>
      </c>
      <c r="N125" s="12">
        <v>60</v>
      </c>
      <c r="O125" s="12">
        <v>81</v>
      </c>
      <c r="P125" s="12">
        <v>97</v>
      </c>
      <c r="Q125" s="12">
        <v>60</v>
      </c>
      <c r="R125" s="12">
        <v>81</v>
      </c>
      <c r="S125" s="12">
        <v>97</v>
      </c>
      <c r="T125" s="12">
        <v>60</v>
      </c>
      <c r="U125" s="12">
        <v>81</v>
      </c>
      <c r="V125" s="12">
        <v>97</v>
      </c>
      <c r="W125" s="12">
        <v>61</v>
      </c>
      <c r="X125" s="12">
        <v>81</v>
      </c>
      <c r="Y125" s="12">
        <v>97</v>
      </c>
      <c r="Z125" s="12">
        <v>61</v>
      </c>
      <c r="AA125" s="12">
        <v>81</v>
      </c>
      <c r="AB125" s="12">
        <v>97</v>
      </c>
      <c r="AC125" s="12">
        <v>61</v>
      </c>
      <c r="AD125" s="12">
        <v>81</v>
      </c>
      <c r="AE125" s="12">
        <v>97</v>
      </c>
      <c r="AF125" s="12">
        <v>61</v>
      </c>
      <c r="AG125" s="12">
        <v>81</v>
      </c>
      <c r="AH125" s="12">
        <v>97</v>
      </c>
      <c r="AI125" s="12">
        <v>62</v>
      </c>
      <c r="AJ125" s="12">
        <v>81</v>
      </c>
      <c r="AK125" s="12">
        <v>96</v>
      </c>
      <c r="AL125" s="12">
        <v>62</v>
      </c>
      <c r="AM125" s="12">
        <v>81</v>
      </c>
      <c r="AN125" s="12">
        <v>96</v>
      </c>
      <c r="AO125" s="12">
        <v>62</v>
      </c>
      <c r="AP125" s="12">
        <v>81</v>
      </c>
      <c r="AQ125" s="12">
        <v>96</v>
      </c>
      <c r="AR125" s="12">
        <v>62</v>
      </c>
      <c r="AS125" s="12">
        <v>81</v>
      </c>
      <c r="AT125" s="12">
        <v>96</v>
      </c>
      <c r="AU125" s="12">
        <v>63</v>
      </c>
      <c r="AV125" s="12">
        <v>81</v>
      </c>
      <c r="AW125" s="12">
        <v>96</v>
      </c>
      <c r="AX125" s="12">
        <v>63</v>
      </c>
      <c r="AY125" s="12">
        <v>81</v>
      </c>
      <c r="AZ125" s="12">
        <v>96</v>
      </c>
      <c r="BA125" s="12">
        <v>63</v>
      </c>
      <c r="BB125" s="12">
        <v>81</v>
      </c>
      <c r="BC125" s="12">
        <v>96</v>
      </c>
      <c r="BD125" s="13">
        <v>63</v>
      </c>
    </row>
    <row r="126" spans="1:56" ht="15.75" thickBot="1" x14ac:dyDescent="0.25">
      <c r="A126" s="2" t="s">
        <v>125</v>
      </c>
      <c r="B126" s="35">
        <f t="shared" si="1"/>
        <v>28</v>
      </c>
      <c r="C126" s="31">
        <f>AVERAGE('Data as a Range'!$D126,'Data as a Range'!$E126)</f>
        <v>64</v>
      </c>
      <c r="D126" s="12">
        <v>84</v>
      </c>
      <c r="E126" s="12">
        <v>44</v>
      </c>
      <c r="F126" s="12">
        <v>50</v>
      </c>
      <c r="G126" s="12">
        <v>85</v>
      </c>
      <c r="H126" s="12">
        <v>43</v>
      </c>
      <c r="I126" s="12">
        <v>49</v>
      </c>
      <c r="J126" s="12">
        <v>85</v>
      </c>
      <c r="K126" s="12">
        <v>42</v>
      </c>
      <c r="L126" s="12">
        <v>48</v>
      </c>
      <c r="M126" s="12">
        <v>86</v>
      </c>
      <c r="N126" s="12">
        <v>41</v>
      </c>
      <c r="O126" s="12">
        <v>47</v>
      </c>
      <c r="P126" s="12">
        <v>87</v>
      </c>
      <c r="Q126" s="12">
        <v>40</v>
      </c>
      <c r="R126" s="12">
        <v>46</v>
      </c>
      <c r="S126" s="12">
        <v>87</v>
      </c>
      <c r="T126" s="12">
        <v>38</v>
      </c>
      <c r="U126" s="12">
        <v>46</v>
      </c>
      <c r="V126" s="12">
        <v>88</v>
      </c>
      <c r="W126" s="12">
        <v>37</v>
      </c>
      <c r="X126" s="12">
        <v>45</v>
      </c>
      <c r="Y126" s="12">
        <v>88</v>
      </c>
      <c r="Z126" s="12">
        <v>36</v>
      </c>
      <c r="AA126" s="12">
        <v>44</v>
      </c>
      <c r="AB126" s="12">
        <v>89</v>
      </c>
      <c r="AC126" s="12">
        <v>35</v>
      </c>
      <c r="AD126" s="12">
        <v>43</v>
      </c>
      <c r="AE126" s="12">
        <v>89</v>
      </c>
      <c r="AF126" s="12">
        <v>34</v>
      </c>
      <c r="AG126" s="12">
        <v>42</v>
      </c>
      <c r="AH126" s="12">
        <v>90</v>
      </c>
      <c r="AI126" s="12">
        <v>33</v>
      </c>
      <c r="AJ126" s="12">
        <v>41</v>
      </c>
      <c r="AK126" s="12">
        <v>91</v>
      </c>
      <c r="AL126" s="12">
        <v>32</v>
      </c>
      <c r="AM126" s="12">
        <v>40</v>
      </c>
      <c r="AN126" s="12">
        <v>91</v>
      </c>
      <c r="AO126" s="12">
        <v>31</v>
      </c>
      <c r="AP126" s="12">
        <v>39</v>
      </c>
      <c r="AQ126" s="12">
        <v>92</v>
      </c>
      <c r="AR126" s="12">
        <v>29</v>
      </c>
      <c r="AS126" s="12">
        <v>39</v>
      </c>
      <c r="AT126" s="12">
        <v>92</v>
      </c>
      <c r="AU126" s="12">
        <v>28</v>
      </c>
      <c r="AV126" s="12">
        <v>38</v>
      </c>
      <c r="AW126" s="12">
        <v>93</v>
      </c>
      <c r="AX126" s="12">
        <v>27</v>
      </c>
      <c r="AY126" s="12">
        <v>37</v>
      </c>
      <c r="AZ126" s="12">
        <v>93</v>
      </c>
      <c r="BA126" s="12">
        <v>26</v>
      </c>
      <c r="BB126" s="12">
        <v>36</v>
      </c>
      <c r="BC126" s="12">
        <v>94</v>
      </c>
      <c r="BD126" s="13">
        <v>24</v>
      </c>
    </row>
    <row r="127" spans="1:56" ht="15.75" thickBot="1" x14ac:dyDescent="0.25">
      <c r="A127" s="2" t="s">
        <v>126</v>
      </c>
      <c r="B127" s="35">
        <f t="shared" si="1"/>
        <v>23.5</v>
      </c>
      <c r="C127" s="20">
        <f>AVERAGE('Data as a Range'!$D127,'Data as a Range'!$E127)</f>
        <v>71.5</v>
      </c>
      <c r="D127" s="12">
        <v>87</v>
      </c>
      <c r="E127" s="12">
        <v>56</v>
      </c>
      <c r="F127" s="12">
        <v>70</v>
      </c>
      <c r="G127" s="12">
        <v>87</v>
      </c>
      <c r="H127" s="12">
        <v>54</v>
      </c>
      <c r="I127" s="12">
        <v>69</v>
      </c>
      <c r="J127" s="12">
        <v>86</v>
      </c>
      <c r="K127" s="12">
        <v>53</v>
      </c>
      <c r="L127" s="12">
        <v>67</v>
      </c>
      <c r="M127" s="12">
        <v>85</v>
      </c>
      <c r="N127" s="12">
        <v>52</v>
      </c>
      <c r="O127" s="12">
        <v>66</v>
      </c>
      <c r="P127" s="12">
        <v>84</v>
      </c>
      <c r="Q127" s="12">
        <v>51</v>
      </c>
      <c r="R127" s="12">
        <v>65</v>
      </c>
      <c r="S127" s="12">
        <v>83</v>
      </c>
      <c r="T127" s="12">
        <v>49</v>
      </c>
      <c r="U127" s="12">
        <v>63</v>
      </c>
      <c r="V127" s="12">
        <v>82</v>
      </c>
      <c r="W127" s="12">
        <v>48</v>
      </c>
      <c r="X127" s="12">
        <v>62</v>
      </c>
      <c r="Y127" s="12">
        <v>81</v>
      </c>
      <c r="Z127" s="12">
        <v>47</v>
      </c>
      <c r="AA127" s="12">
        <v>60</v>
      </c>
      <c r="AB127" s="12">
        <v>80</v>
      </c>
      <c r="AC127" s="12">
        <v>46</v>
      </c>
      <c r="AD127" s="12">
        <v>59</v>
      </c>
      <c r="AE127" s="12">
        <v>79</v>
      </c>
      <c r="AF127" s="12">
        <v>45</v>
      </c>
      <c r="AG127" s="12">
        <v>58</v>
      </c>
      <c r="AH127" s="12">
        <v>78</v>
      </c>
      <c r="AI127" s="12">
        <v>43</v>
      </c>
      <c r="AJ127" s="12">
        <v>56</v>
      </c>
      <c r="AK127" s="12">
        <v>78</v>
      </c>
      <c r="AL127" s="12">
        <v>42</v>
      </c>
      <c r="AM127" s="12">
        <v>55</v>
      </c>
      <c r="AN127" s="12">
        <v>77</v>
      </c>
      <c r="AO127" s="12">
        <v>41</v>
      </c>
      <c r="AP127" s="12">
        <v>53</v>
      </c>
      <c r="AQ127" s="12">
        <v>76</v>
      </c>
      <c r="AR127" s="12">
        <v>40</v>
      </c>
      <c r="AS127" s="12">
        <v>52</v>
      </c>
      <c r="AT127" s="12">
        <v>75</v>
      </c>
      <c r="AU127" s="12">
        <v>38</v>
      </c>
      <c r="AV127" s="12">
        <v>51</v>
      </c>
      <c r="AW127" s="12">
        <v>74</v>
      </c>
      <c r="AX127" s="12">
        <v>37</v>
      </c>
      <c r="AY127" s="12">
        <v>49</v>
      </c>
      <c r="AZ127" s="12">
        <v>73</v>
      </c>
      <c r="BA127" s="12">
        <v>36</v>
      </c>
      <c r="BB127" s="12">
        <v>48</v>
      </c>
      <c r="BC127" s="12">
        <v>73</v>
      </c>
      <c r="BD127" s="13">
        <v>35</v>
      </c>
    </row>
    <row r="128" spans="1:56" ht="15.75" thickBot="1" x14ac:dyDescent="0.25">
      <c r="A128" s="2" t="s">
        <v>127</v>
      </c>
      <c r="B128" s="35">
        <f t="shared" si="1"/>
        <v>-1</v>
      </c>
      <c r="C128" s="31">
        <v>98</v>
      </c>
      <c r="D128" s="12" t="s">
        <v>1</v>
      </c>
      <c r="E128" s="12" t="s">
        <v>1</v>
      </c>
      <c r="F128" s="12">
        <v>98</v>
      </c>
      <c r="G128" s="12" t="s">
        <v>1</v>
      </c>
      <c r="H128" s="12" t="s">
        <v>1</v>
      </c>
      <c r="I128" s="12">
        <v>98</v>
      </c>
      <c r="J128" s="12" t="s">
        <v>1</v>
      </c>
      <c r="K128" s="12" t="s">
        <v>1</v>
      </c>
      <c r="L128" s="12">
        <v>98</v>
      </c>
      <c r="M128" s="12" t="s">
        <v>1</v>
      </c>
      <c r="N128" s="12" t="s">
        <v>1</v>
      </c>
      <c r="O128" s="12">
        <v>98</v>
      </c>
      <c r="P128" s="12" t="s">
        <v>1</v>
      </c>
      <c r="Q128" s="12" t="s">
        <v>1</v>
      </c>
      <c r="R128" s="12">
        <v>98</v>
      </c>
      <c r="S128" s="12" t="s">
        <v>1</v>
      </c>
      <c r="T128" s="12" t="s">
        <v>1</v>
      </c>
      <c r="U128" s="12">
        <v>98</v>
      </c>
      <c r="V128" s="12" t="s">
        <v>1</v>
      </c>
      <c r="W128" s="12" t="s">
        <v>1</v>
      </c>
      <c r="X128" s="12">
        <v>99</v>
      </c>
      <c r="Y128" s="12" t="s">
        <v>1</v>
      </c>
      <c r="Z128" s="12" t="s">
        <v>1</v>
      </c>
      <c r="AA128" s="12">
        <v>99</v>
      </c>
      <c r="AB128" s="12" t="s">
        <v>1</v>
      </c>
      <c r="AC128" s="12" t="s">
        <v>1</v>
      </c>
      <c r="AD128" s="12">
        <v>99</v>
      </c>
      <c r="AE128" s="12" t="s">
        <v>1</v>
      </c>
      <c r="AF128" s="12" t="s">
        <v>1</v>
      </c>
      <c r="AG128" s="12">
        <v>99</v>
      </c>
      <c r="AH128" s="12" t="s">
        <v>1</v>
      </c>
      <c r="AI128" s="12" t="s">
        <v>1</v>
      </c>
      <c r="AJ128" s="12">
        <v>99</v>
      </c>
      <c r="AK128" s="12" t="s">
        <v>1</v>
      </c>
      <c r="AL128" s="12" t="s">
        <v>1</v>
      </c>
      <c r="AM128" s="12">
        <v>99</v>
      </c>
      <c r="AN128" s="12" t="s">
        <v>1</v>
      </c>
      <c r="AO128" s="12" t="s">
        <v>1</v>
      </c>
      <c r="AP128" s="12">
        <v>99</v>
      </c>
      <c r="AQ128" s="12" t="s">
        <v>1</v>
      </c>
      <c r="AR128" s="12" t="s">
        <v>1</v>
      </c>
      <c r="AS128" s="12">
        <v>99</v>
      </c>
      <c r="AT128" s="12" t="s">
        <v>1</v>
      </c>
      <c r="AU128" s="12" t="s">
        <v>1</v>
      </c>
      <c r="AV128" s="12">
        <v>99</v>
      </c>
      <c r="AW128" s="12" t="s">
        <v>1</v>
      </c>
      <c r="AX128" s="12" t="s">
        <v>1</v>
      </c>
      <c r="AY128" s="12">
        <v>99</v>
      </c>
      <c r="AZ128" s="12" t="s">
        <v>1</v>
      </c>
      <c r="BA128" s="12" t="s">
        <v>1</v>
      </c>
      <c r="BB128" s="12">
        <v>99</v>
      </c>
      <c r="BC128" s="12" t="s">
        <v>1</v>
      </c>
      <c r="BD128" s="13" t="s">
        <v>1</v>
      </c>
    </row>
    <row r="129" spans="1:56" ht="15.75" thickBot="1" x14ac:dyDescent="0.25">
      <c r="A129" s="2" t="s">
        <v>128</v>
      </c>
      <c r="B129" s="35">
        <f t="shared" si="1"/>
        <v>0</v>
      </c>
      <c r="C129" s="20">
        <f>AVERAGE('Data as a Range'!$D129,'Data as a Range'!$E129)</f>
        <v>100</v>
      </c>
      <c r="D129" s="12">
        <v>100</v>
      </c>
      <c r="E129" s="12">
        <v>100</v>
      </c>
      <c r="F129" s="12">
        <v>100</v>
      </c>
      <c r="G129" s="12">
        <v>100</v>
      </c>
      <c r="H129" s="12">
        <v>100</v>
      </c>
      <c r="I129" s="12">
        <v>100</v>
      </c>
      <c r="J129" s="12">
        <v>100</v>
      </c>
      <c r="K129" s="12">
        <v>100</v>
      </c>
      <c r="L129" s="12">
        <v>100</v>
      </c>
      <c r="M129" s="12">
        <v>100</v>
      </c>
      <c r="N129" s="12">
        <v>100</v>
      </c>
      <c r="O129" s="12">
        <v>100</v>
      </c>
      <c r="P129" s="12">
        <v>100</v>
      </c>
      <c r="Q129" s="12">
        <v>100</v>
      </c>
      <c r="R129" s="12">
        <v>100</v>
      </c>
      <c r="S129" s="12">
        <v>100</v>
      </c>
      <c r="T129" s="12">
        <v>100</v>
      </c>
      <c r="U129" s="12">
        <v>100</v>
      </c>
      <c r="V129" s="12">
        <v>100</v>
      </c>
      <c r="W129" s="12">
        <v>100</v>
      </c>
      <c r="X129" s="12">
        <v>100</v>
      </c>
      <c r="Y129" s="12">
        <v>100</v>
      </c>
      <c r="Z129" s="12">
        <v>100</v>
      </c>
      <c r="AA129" s="12">
        <v>100</v>
      </c>
      <c r="AB129" s="12">
        <v>100</v>
      </c>
      <c r="AC129" s="12">
        <v>100</v>
      </c>
      <c r="AD129" s="12">
        <v>100</v>
      </c>
      <c r="AE129" s="12">
        <v>100</v>
      </c>
      <c r="AF129" s="12">
        <v>100</v>
      </c>
      <c r="AG129" s="12">
        <v>100</v>
      </c>
      <c r="AH129" s="12">
        <v>100</v>
      </c>
      <c r="AI129" s="12">
        <v>100</v>
      </c>
      <c r="AJ129" s="12">
        <v>100</v>
      </c>
      <c r="AK129" s="12">
        <v>100</v>
      </c>
      <c r="AL129" s="12">
        <v>100</v>
      </c>
      <c r="AM129" s="12">
        <v>100</v>
      </c>
      <c r="AN129" s="12">
        <v>100</v>
      </c>
      <c r="AO129" s="12">
        <v>100</v>
      </c>
      <c r="AP129" s="12">
        <v>100</v>
      </c>
      <c r="AQ129" s="12">
        <v>100</v>
      </c>
      <c r="AR129" s="12">
        <v>100</v>
      </c>
      <c r="AS129" s="12">
        <v>100</v>
      </c>
      <c r="AT129" s="12">
        <v>100</v>
      </c>
      <c r="AU129" s="12">
        <v>100</v>
      </c>
      <c r="AV129" s="12">
        <v>100</v>
      </c>
      <c r="AW129" s="12">
        <v>100</v>
      </c>
      <c r="AX129" s="12">
        <v>100</v>
      </c>
      <c r="AY129" s="12">
        <v>100</v>
      </c>
      <c r="AZ129" s="12">
        <v>100</v>
      </c>
      <c r="BA129" s="12">
        <v>100</v>
      </c>
      <c r="BB129" s="12">
        <v>100</v>
      </c>
      <c r="BC129" s="12">
        <v>100</v>
      </c>
      <c r="BD129" s="13">
        <v>100</v>
      </c>
    </row>
    <row r="130" spans="1:56" ht="15.75" thickBot="1" x14ac:dyDescent="0.25">
      <c r="A130" s="2" t="s">
        <v>129</v>
      </c>
      <c r="B130" s="35" t="e">
        <f t="shared" si="1"/>
        <v>#VALUE!</v>
      </c>
      <c r="C130" s="31">
        <f>AVERAGE('Data as a Range'!$D130,'Data as a Range'!$E130)</f>
        <v>86.5</v>
      </c>
      <c r="D130" s="12">
        <v>95</v>
      </c>
      <c r="E130" s="12">
        <v>78</v>
      </c>
      <c r="F130" s="12">
        <v>92</v>
      </c>
      <c r="G130" s="12">
        <v>95</v>
      </c>
      <c r="H130" s="12">
        <v>78</v>
      </c>
      <c r="I130" s="12">
        <v>92</v>
      </c>
      <c r="J130" s="12">
        <v>95</v>
      </c>
      <c r="K130" s="12">
        <v>78</v>
      </c>
      <c r="L130" s="12">
        <v>91</v>
      </c>
      <c r="M130" s="12">
        <v>94</v>
      </c>
      <c r="N130" s="12">
        <v>76</v>
      </c>
      <c r="O130" s="12">
        <v>89</v>
      </c>
      <c r="P130" s="12">
        <v>93</v>
      </c>
      <c r="Q130" s="12">
        <v>74</v>
      </c>
      <c r="R130" s="12">
        <v>87</v>
      </c>
      <c r="S130" s="12">
        <v>92</v>
      </c>
      <c r="T130" s="12">
        <v>72</v>
      </c>
      <c r="U130" s="12">
        <v>86</v>
      </c>
      <c r="V130" s="12">
        <v>91</v>
      </c>
      <c r="W130" s="12">
        <v>70</v>
      </c>
      <c r="X130" s="12">
        <v>84</v>
      </c>
      <c r="Y130" s="12">
        <v>90</v>
      </c>
      <c r="Z130" s="12">
        <v>67</v>
      </c>
      <c r="AA130" s="12">
        <v>83</v>
      </c>
      <c r="AB130" s="12">
        <v>89</v>
      </c>
      <c r="AC130" s="12">
        <v>65</v>
      </c>
      <c r="AD130" s="12">
        <v>81</v>
      </c>
      <c r="AE130" s="12">
        <v>88</v>
      </c>
      <c r="AF130" s="12">
        <v>63</v>
      </c>
      <c r="AG130" s="12">
        <v>80</v>
      </c>
      <c r="AH130" s="12">
        <v>87</v>
      </c>
      <c r="AI130" s="12">
        <v>61</v>
      </c>
      <c r="AJ130" s="12">
        <v>78</v>
      </c>
      <c r="AK130" s="12">
        <v>85</v>
      </c>
      <c r="AL130" s="12">
        <v>58</v>
      </c>
      <c r="AM130" s="12">
        <v>77</v>
      </c>
      <c r="AN130" s="12">
        <v>84</v>
      </c>
      <c r="AO130" s="12">
        <v>56</v>
      </c>
      <c r="AP130" s="12">
        <v>76</v>
      </c>
      <c r="AQ130" s="12">
        <v>84</v>
      </c>
      <c r="AR130" s="12">
        <v>56</v>
      </c>
      <c r="AS130" s="12">
        <v>76</v>
      </c>
      <c r="AT130" s="12">
        <v>84</v>
      </c>
      <c r="AU130" s="12">
        <v>56</v>
      </c>
      <c r="AV130" s="12">
        <v>76</v>
      </c>
      <c r="AW130" s="12">
        <v>84</v>
      </c>
      <c r="AX130" s="12">
        <v>56</v>
      </c>
      <c r="AY130" s="12">
        <v>76</v>
      </c>
      <c r="AZ130" s="12">
        <v>84</v>
      </c>
      <c r="BA130" s="12">
        <v>56</v>
      </c>
      <c r="BB130" s="12" t="s">
        <v>1</v>
      </c>
      <c r="BC130" s="12" t="s">
        <v>1</v>
      </c>
      <c r="BD130" s="13" t="s">
        <v>1</v>
      </c>
    </row>
    <row r="131" spans="1:56" ht="30.75" thickBot="1" x14ac:dyDescent="0.25">
      <c r="A131" s="2" t="s">
        <v>130</v>
      </c>
      <c r="B131" s="35">
        <f t="shared" si="1"/>
        <v>6</v>
      </c>
      <c r="C131" s="20">
        <f>AVERAGE('Data as a Range'!$D131,'Data as a Range'!$E131)</f>
        <v>92</v>
      </c>
      <c r="D131" s="12">
        <v>94</v>
      </c>
      <c r="E131" s="12">
        <v>90</v>
      </c>
      <c r="F131" s="12">
        <v>91</v>
      </c>
      <c r="G131" s="12">
        <v>94</v>
      </c>
      <c r="H131" s="12">
        <v>89</v>
      </c>
      <c r="I131" s="12">
        <v>91</v>
      </c>
      <c r="J131" s="12">
        <v>94</v>
      </c>
      <c r="K131" s="12">
        <v>89</v>
      </c>
      <c r="L131" s="12">
        <v>90</v>
      </c>
      <c r="M131" s="12">
        <v>94</v>
      </c>
      <c r="N131" s="12">
        <v>88</v>
      </c>
      <c r="O131" s="12">
        <v>90</v>
      </c>
      <c r="P131" s="12">
        <v>94</v>
      </c>
      <c r="Q131" s="12">
        <v>88</v>
      </c>
      <c r="R131" s="12">
        <v>90</v>
      </c>
      <c r="S131" s="12">
        <v>94</v>
      </c>
      <c r="T131" s="12">
        <v>87</v>
      </c>
      <c r="U131" s="12">
        <v>89</v>
      </c>
      <c r="V131" s="12">
        <v>95</v>
      </c>
      <c r="W131" s="12">
        <v>87</v>
      </c>
      <c r="X131" s="12">
        <v>89</v>
      </c>
      <c r="Y131" s="12">
        <v>95</v>
      </c>
      <c r="Z131" s="12">
        <v>86</v>
      </c>
      <c r="AA131" s="12">
        <v>89</v>
      </c>
      <c r="AB131" s="12">
        <v>95</v>
      </c>
      <c r="AC131" s="12">
        <v>86</v>
      </c>
      <c r="AD131" s="12">
        <v>88</v>
      </c>
      <c r="AE131" s="12">
        <v>95</v>
      </c>
      <c r="AF131" s="12">
        <v>85</v>
      </c>
      <c r="AG131" s="12">
        <v>88</v>
      </c>
      <c r="AH131" s="12">
        <v>95</v>
      </c>
      <c r="AI131" s="12">
        <v>85</v>
      </c>
      <c r="AJ131" s="12">
        <v>88</v>
      </c>
      <c r="AK131" s="12">
        <v>95</v>
      </c>
      <c r="AL131" s="12">
        <v>84</v>
      </c>
      <c r="AM131" s="12">
        <v>87</v>
      </c>
      <c r="AN131" s="12">
        <v>95</v>
      </c>
      <c r="AO131" s="12">
        <v>84</v>
      </c>
      <c r="AP131" s="12">
        <v>87</v>
      </c>
      <c r="AQ131" s="12">
        <v>95</v>
      </c>
      <c r="AR131" s="12">
        <v>83</v>
      </c>
      <c r="AS131" s="12">
        <v>87</v>
      </c>
      <c r="AT131" s="12">
        <v>95</v>
      </c>
      <c r="AU131" s="12">
        <v>83</v>
      </c>
      <c r="AV131" s="12">
        <v>86</v>
      </c>
      <c r="AW131" s="12">
        <v>95</v>
      </c>
      <c r="AX131" s="12">
        <v>82</v>
      </c>
      <c r="AY131" s="12">
        <v>86</v>
      </c>
      <c r="AZ131" s="12">
        <v>95</v>
      </c>
      <c r="BA131" s="12">
        <v>82</v>
      </c>
      <c r="BB131" s="12">
        <v>86</v>
      </c>
      <c r="BC131" s="12">
        <v>95</v>
      </c>
      <c r="BD131" s="13">
        <v>81</v>
      </c>
    </row>
    <row r="132" spans="1:56" ht="15.75" thickBot="1" x14ac:dyDescent="0.25">
      <c r="A132" s="2" t="s">
        <v>131</v>
      </c>
      <c r="B132" s="35">
        <f t="shared" ref="B132:B195" si="2">C132-BB132</f>
        <v>9</v>
      </c>
      <c r="C132" s="31">
        <f>AVERAGE('Data as a Range'!$D132,'Data as a Range'!$E132)</f>
        <v>100</v>
      </c>
      <c r="D132" s="12">
        <v>100</v>
      </c>
      <c r="E132" s="12">
        <v>100</v>
      </c>
      <c r="F132" s="12">
        <v>100</v>
      </c>
      <c r="G132" s="12">
        <v>100</v>
      </c>
      <c r="H132" s="12">
        <v>100</v>
      </c>
      <c r="I132" s="12">
        <v>100</v>
      </c>
      <c r="J132" s="12">
        <v>100</v>
      </c>
      <c r="K132" s="12">
        <v>99</v>
      </c>
      <c r="L132" s="12">
        <v>99</v>
      </c>
      <c r="M132" s="12">
        <v>100</v>
      </c>
      <c r="N132" s="12">
        <v>97</v>
      </c>
      <c r="O132" s="12">
        <v>99</v>
      </c>
      <c r="P132" s="12">
        <v>100</v>
      </c>
      <c r="Q132" s="12">
        <v>95</v>
      </c>
      <c r="R132" s="12">
        <v>98</v>
      </c>
      <c r="S132" s="12">
        <v>99</v>
      </c>
      <c r="T132" s="12">
        <v>94</v>
      </c>
      <c r="U132" s="12">
        <v>97</v>
      </c>
      <c r="V132" s="12">
        <v>99</v>
      </c>
      <c r="W132" s="12">
        <v>92</v>
      </c>
      <c r="X132" s="12">
        <v>96</v>
      </c>
      <c r="Y132" s="12">
        <v>99</v>
      </c>
      <c r="Z132" s="12">
        <v>90</v>
      </c>
      <c r="AA132" s="12">
        <v>96</v>
      </c>
      <c r="AB132" s="12">
        <v>98</v>
      </c>
      <c r="AC132" s="12">
        <v>88</v>
      </c>
      <c r="AD132" s="12">
        <v>95</v>
      </c>
      <c r="AE132" s="12">
        <v>98</v>
      </c>
      <c r="AF132" s="12">
        <v>87</v>
      </c>
      <c r="AG132" s="12">
        <v>94</v>
      </c>
      <c r="AH132" s="12">
        <v>97</v>
      </c>
      <c r="AI132" s="12">
        <v>85</v>
      </c>
      <c r="AJ132" s="12">
        <v>93</v>
      </c>
      <c r="AK132" s="12">
        <v>97</v>
      </c>
      <c r="AL132" s="12">
        <v>83</v>
      </c>
      <c r="AM132" s="12">
        <v>92</v>
      </c>
      <c r="AN132" s="12">
        <v>97</v>
      </c>
      <c r="AO132" s="12">
        <v>81</v>
      </c>
      <c r="AP132" s="12">
        <v>91</v>
      </c>
      <c r="AQ132" s="12">
        <v>96</v>
      </c>
      <c r="AR132" s="12">
        <v>80</v>
      </c>
      <c r="AS132" s="12">
        <v>91</v>
      </c>
      <c r="AT132" s="12">
        <v>96</v>
      </c>
      <c r="AU132" s="12">
        <v>78</v>
      </c>
      <c r="AV132" s="12">
        <v>91</v>
      </c>
      <c r="AW132" s="12">
        <v>96</v>
      </c>
      <c r="AX132" s="12">
        <v>78</v>
      </c>
      <c r="AY132" s="12">
        <v>91</v>
      </c>
      <c r="AZ132" s="12">
        <v>96</v>
      </c>
      <c r="BA132" s="12">
        <v>78</v>
      </c>
      <c r="BB132" s="12">
        <v>91</v>
      </c>
      <c r="BC132" s="12">
        <v>96</v>
      </c>
      <c r="BD132" s="13">
        <v>78</v>
      </c>
    </row>
    <row r="133" spans="1:56" ht="15.75" thickBot="1" x14ac:dyDescent="0.25">
      <c r="A133" s="2" t="s">
        <v>132</v>
      </c>
      <c r="B133" s="35">
        <f t="shared" si="2"/>
        <v>7.5</v>
      </c>
      <c r="C133" s="20">
        <f>AVERAGE('Data as a Range'!$D133,'Data as a Range'!$E133)</f>
        <v>95.5</v>
      </c>
      <c r="D133" s="12">
        <v>98</v>
      </c>
      <c r="E133" s="12">
        <v>93</v>
      </c>
      <c r="F133" s="12">
        <v>96</v>
      </c>
      <c r="G133" s="12">
        <v>98</v>
      </c>
      <c r="H133" s="12">
        <v>92</v>
      </c>
      <c r="I133" s="12">
        <v>95</v>
      </c>
      <c r="J133" s="12">
        <v>98</v>
      </c>
      <c r="K133" s="12">
        <v>91</v>
      </c>
      <c r="L133" s="12">
        <v>95</v>
      </c>
      <c r="M133" s="12">
        <v>98</v>
      </c>
      <c r="N133" s="12">
        <v>89</v>
      </c>
      <c r="O133" s="12">
        <v>94</v>
      </c>
      <c r="P133" s="12">
        <v>98</v>
      </c>
      <c r="Q133" s="12">
        <v>88</v>
      </c>
      <c r="R133" s="12">
        <v>94</v>
      </c>
      <c r="S133" s="12">
        <v>98</v>
      </c>
      <c r="T133" s="12">
        <v>87</v>
      </c>
      <c r="U133" s="12">
        <v>94</v>
      </c>
      <c r="V133" s="12">
        <v>98</v>
      </c>
      <c r="W133" s="12">
        <v>86</v>
      </c>
      <c r="X133" s="12">
        <v>93</v>
      </c>
      <c r="Y133" s="12">
        <v>98</v>
      </c>
      <c r="Z133" s="12">
        <v>85</v>
      </c>
      <c r="AA133" s="12">
        <v>93</v>
      </c>
      <c r="AB133" s="12">
        <v>97</v>
      </c>
      <c r="AC133" s="12">
        <v>84</v>
      </c>
      <c r="AD133" s="12">
        <v>92</v>
      </c>
      <c r="AE133" s="12">
        <v>97</v>
      </c>
      <c r="AF133" s="12">
        <v>83</v>
      </c>
      <c r="AG133" s="12">
        <v>92</v>
      </c>
      <c r="AH133" s="12">
        <v>97</v>
      </c>
      <c r="AI133" s="12">
        <v>82</v>
      </c>
      <c r="AJ133" s="12">
        <v>92</v>
      </c>
      <c r="AK133" s="12">
        <v>97</v>
      </c>
      <c r="AL133" s="12">
        <v>81</v>
      </c>
      <c r="AM133" s="12">
        <v>91</v>
      </c>
      <c r="AN133" s="12">
        <v>97</v>
      </c>
      <c r="AO133" s="12">
        <v>80</v>
      </c>
      <c r="AP133" s="12">
        <v>91</v>
      </c>
      <c r="AQ133" s="12">
        <v>97</v>
      </c>
      <c r="AR133" s="12">
        <v>79</v>
      </c>
      <c r="AS133" s="12">
        <v>90</v>
      </c>
      <c r="AT133" s="12">
        <v>97</v>
      </c>
      <c r="AU133" s="12">
        <v>78</v>
      </c>
      <c r="AV133" s="12">
        <v>90</v>
      </c>
      <c r="AW133" s="12">
        <v>97</v>
      </c>
      <c r="AX133" s="12">
        <v>77</v>
      </c>
      <c r="AY133" s="12">
        <v>89</v>
      </c>
      <c r="AZ133" s="12">
        <v>97</v>
      </c>
      <c r="BA133" s="12">
        <v>76</v>
      </c>
      <c r="BB133" s="12">
        <v>88</v>
      </c>
      <c r="BC133" s="12">
        <v>97</v>
      </c>
      <c r="BD133" s="13">
        <v>75</v>
      </c>
    </row>
    <row r="134" spans="1:56" ht="45.75" thickBot="1" x14ac:dyDescent="0.25">
      <c r="A134" s="2" t="s">
        <v>133</v>
      </c>
      <c r="B134" s="35">
        <f t="shared" si="2"/>
        <v>26.5</v>
      </c>
      <c r="C134" s="31">
        <f>AVERAGE('Data as a Range'!$D134,'Data as a Range'!$E134)</f>
        <v>60.5</v>
      </c>
      <c r="D134" s="12">
        <v>86</v>
      </c>
      <c r="E134" s="12">
        <v>35</v>
      </c>
      <c r="F134" s="12">
        <v>41</v>
      </c>
      <c r="G134" s="12">
        <v>86</v>
      </c>
      <c r="H134" s="12">
        <v>34</v>
      </c>
      <c r="I134" s="12">
        <v>40</v>
      </c>
      <c r="J134" s="12">
        <v>85</v>
      </c>
      <c r="K134" s="12">
        <v>33</v>
      </c>
      <c r="L134" s="12">
        <v>40</v>
      </c>
      <c r="M134" s="12">
        <v>85</v>
      </c>
      <c r="N134" s="12">
        <v>33</v>
      </c>
      <c r="O134" s="12">
        <v>39</v>
      </c>
      <c r="P134" s="12">
        <v>85</v>
      </c>
      <c r="Q134" s="12">
        <v>32</v>
      </c>
      <c r="R134" s="12">
        <v>38</v>
      </c>
      <c r="S134" s="12">
        <v>85</v>
      </c>
      <c r="T134" s="12">
        <v>32</v>
      </c>
      <c r="U134" s="12">
        <v>38</v>
      </c>
      <c r="V134" s="12">
        <v>85</v>
      </c>
      <c r="W134" s="12">
        <v>31</v>
      </c>
      <c r="X134" s="12">
        <v>37</v>
      </c>
      <c r="Y134" s="12">
        <v>84</v>
      </c>
      <c r="Z134" s="12">
        <v>30</v>
      </c>
      <c r="AA134" s="12">
        <v>37</v>
      </c>
      <c r="AB134" s="12">
        <v>84</v>
      </c>
      <c r="AC134" s="12">
        <v>30</v>
      </c>
      <c r="AD134" s="12">
        <v>36</v>
      </c>
      <c r="AE134" s="12">
        <v>84</v>
      </c>
      <c r="AF134" s="12">
        <v>29</v>
      </c>
      <c r="AG134" s="12">
        <v>36</v>
      </c>
      <c r="AH134" s="12">
        <v>84</v>
      </c>
      <c r="AI134" s="12">
        <v>28</v>
      </c>
      <c r="AJ134" s="12">
        <v>35</v>
      </c>
      <c r="AK134" s="12">
        <v>83</v>
      </c>
      <c r="AL134" s="12">
        <v>28</v>
      </c>
      <c r="AM134" s="12">
        <v>35</v>
      </c>
      <c r="AN134" s="12">
        <v>83</v>
      </c>
      <c r="AO134" s="12">
        <v>27</v>
      </c>
      <c r="AP134" s="12">
        <v>34</v>
      </c>
      <c r="AQ134" s="12">
        <v>83</v>
      </c>
      <c r="AR134" s="12">
        <v>27</v>
      </c>
      <c r="AS134" s="12">
        <v>34</v>
      </c>
      <c r="AT134" s="12">
        <v>83</v>
      </c>
      <c r="AU134" s="12">
        <v>27</v>
      </c>
      <c r="AV134" s="12">
        <v>34</v>
      </c>
      <c r="AW134" s="12">
        <v>83</v>
      </c>
      <c r="AX134" s="12">
        <v>27</v>
      </c>
      <c r="AY134" s="12">
        <v>34</v>
      </c>
      <c r="AZ134" s="12">
        <v>83</v>
      </c>
      <c r="BA134" s="12">
        <v>27</v>
      </c>
      <c r="BB134" s="12">
        <v>34</v>
      </c>
      <c r="BC134" s="12">
        <v>83</v>
      </c>
      <c r="BD134" s="13">
        <v>27</v>
      </c>
    </row>
    <row r="135" spans="1:56" ht="30.75" thickBot="1" x14ac:dyDescent="0.25">
      <c r="A135" s="2" t="s">
        <v>134</v>
      </c>
      <c r="B135" s="35">
        <f t="shared" si="2"/>
        <v>24.5</v>
      </c>
      <c r="C135" s="20">
        <f>AVERAGE('Data as a Range'!$D135,'Data as a Range'!$E135)</f>
        <v>99.5</v>
      </c>
      <c r="D135" s="12">
        <v>100</v>
      </c>
      <c r="E135" s="12">
        <v>99</v>
      </c>
      <c r="F135" s="12">
        <v>99</v>
      </c>
      <c r="G135" s="12">
        <v>100</v>
      </c>
      <c r="H135" s="12">
        <v>97</v>
      </c>
      <c r="I135" s="12">
        <v>97</v>
      </c>
      <c r="J135" s="12">
        <v>99</v>
      </c>
      <c r="K135" s="12">
        <v>94</v>
      </c>
      <c r="L135" s="12">
        <v>96</v>
      </c>
      <c r="M135" s="12">
        <v>99</v>
      </c>
      <c r="N135" s="12">
        <v>92</v>
      </c>
      <c r="O135" s="12">
        <v>95</v>
      </c>
      <c r="P135" s="12">
        <v>98</v>
      </c>
      <c r="Q135" s="12">
        <v>89</v>
      </c>
      <c r="R135" s="12">
        <v>93</v>
      </c>
      <c r="S135" s="12">
        <v>98</v>
      </c>
      <c r="T135" s="12">
        <v>86</v>
      </c>
      <c r="U135" s="12">
        <v>92</v>
      </c>
      <c r="V135" s="12">
        <v>98</v>
      </c>
      <c r="W135" s="12">
        <v>83</v>
      </c>
      <c r="X135" s="12">
        <v>90</v>
      </c>
      <c r="Y135" s="12">
        <v>97</v>
      </c>
      <c r="Z135" s="12">
        <v>80</v>
      </c>
      <c r="AA135" s="12">
        <v>89</v>
      </c>
      <c r="AB135" s="12">
        <v>97</v>
      </c>
      <c r="AC135" s="12">
        <v>78</v>
      </c>
      <c r="AD135" s="12">
        <v>88</v>
      </c>
      <c r="AE135" s="12">
        <v>97</v>
      </c>
      <c r="AF135" s="12">
        <v>75</v>
      </c>
      <c r="AG135" s="12">
        <v>86</v>
      </c>
      <c r="AH135" s="12">
        <v>96</v>
      </c>
      <c r="AI135" s="12">
        <v>72</v>
      </c>
      <c r="AJ135" s="12">
        <v>85</v>
      </c>
      <c r="AK135" s="12">
        <v>96</v>
      </c>
      <c r="AL135" s="12">
        <v>69</v>
      </c>
      <c r="AM135" s="12">
        <v>83</v>
      </c>
      <c r="AN135" s="12">
        <v>96</v>
      </c>
      <c r="AO135" s="12">
        <v>67</v>
      </c>
      <c r="AP135" s="12">
        <v>82</v>
      </c>
      <c r="AQ135" s="12">
        <v>95</v>
      </c>
      <c r="AR135" s="12">
        <v>64</v>
      </c>
      <c r="AS135" s="12">
        <v>80</v>
      </c>
      <c r="AT135" s="12">
        <v>95</v>
      </c>
      <c r="AU135" s="12">
        <v>61</v>
      </c>
      <c r="AV135" s="12">
        <v>79</v>
      </c>
      <c r="AW135" s="12">
        <v>94</v>
      </c>
      <c r="AX135" s="12">
        <v>58</v>
      </c>
      <c r="AY135" s="12">
        <v>77</v>
      </c>
      <c r="AZ135" s="12">
        <v>94</v>
      </c>
      <c r="BA135" s="12">
        <v>56</v>
      </c>
      <c r="BB135" s="12">
        <v>75</v>
      </c>
      <c r="BC135" s="12">
        <v>94</v>
      </c>
      <c r="BD135" s="13">
        <v>53</v>
      </c>
    </row>
    <row r="136" spans="1:56" ht="15.75" thickBot="1" x14ac:dyDescent="0.25">
      <c r="A136" s="2" t="s">
        <v>135</v>
      </c>
      <c r="B136" s="35">
        <f t="shared" si="2"/>
        <v>5</v>
      </c>
      <c r="C136" s="31">
        <f>AVERAGE('Data as a Range'!$D136,'Data as a Range'!$E136)</f>
        <v>86</v>
      </c>
      <c r="D136" s="12">
        <v>96</v>
      </c>
      <c r="E136" s="12">
        <v>76</v>
      </c>
      <c r="F136" s="12">
        <v>91</v>
      </c>
      <c r="G136" s="12">
        <v>95</v>
      </c>
      <c r="H136" s="12">
        <v>74</v>
      </c>
      <c r="I136" s="12">
        <v>90</v>
      </c>
      <c r="J136" s="12">
        <v>95</v>
      </c>
      <c r="K136" s="12">
        <v>73</v>
      </c>
      <c r="L136" s="12">
        <v>89</v>
      </c>
      <c r="M136" s="12">
        <v>95</v>
      </c>
      <c r="N136" s="12">
        <v>71</v>
      </c>
      <c r="O136" s="12">
        <v>89</v>
      </c>
      <c r="P136" s="12">
        <v>95</v>
      </c>
      <c r="Q136" s="12">
        <v>70</v>
      </c>
      <c r="R136" s="12">
        <v>88</v>
      </c>
      <c r="S136" s="12">
        <v>94</v>
      </c>
      <c r="T136" s="12">
        <v>68</v>
      </c>
      <c r="U136" s="12">
        <v>88</v>
      </c>
      <c r="V136" s="12">
        <v>94</v>
      </c>
      <c r="W136" s="12">
        <v>67</v>
      </c>
      <c r="X136" s="12">
        <v>87</v>
      </c>
      <c r="Y136" s="12">
        <v>94</v>
      </c>
      <c r="Z136" s="12">
        <v>66</v>
      </c>
      <c r="AA136" s="12">
        <v>87</v>
      </c>
      <c r="AB136" s="12">
        <v>94</v>
      </c>
      <c r="AC136" s="12">
        <v>64</v>
      </c>
      <c r="AD136" s="12">
        <v>86</v>
      </c>
      <c r="AE136" s="12">
        <v>93</v>
      </c>
      <c r="AF136" s="12">
        <v>63</v>
      </c>
      <c r="AG136" s="12">
        <v>85</v>
      </c>
      <c r="AH136" s="12">
        <v>93</v>
      </c>
      <c r="AI136" s="12">
        <v>61</v>
      </c>
      <c r="AJ136" s="12">
        <v>85</v>
      </c>
      <c r="AK136" s="12">
        <v>93</v>
      </c>
      <c r="AL136" s="12">
        <v>60</v>
      </c>
      <c r="AM136" s="12">
        <v>84</v>
      </c>
      <c r="AN136" s="12">
        <v>93</v>
      </c>
      <c r="AO136" s="12">
        <v>58</v>
      </c>
      <c r="AP136" s="12">
        <v>83</v>
      </c>
      <c r="AQ136" s="12">
        <v>92</v>
      </c>
      <c r="AR136" s="12">
        <v>57</v>
      </c>
      <c r="AS136" s="12">
        <v>83</v>
      </c>
      <c r="AT136" s="12">
        <v>92</v>
      </c>
      <c r="AU136" s="12">
        <v>56</v>
      </c>
      <c r="AV136" s="12">
        <v>82</v>
      </c>
      <c r="AW136" s="12">
        <v>92</v>
      </c>
      <c r="AX136" s="12">
        <v>54</v>
      </c>
      <c r="AY136" s="12">
        <v>81</v>
      </c>
      <c r="AZ136" s="12">
        <v>92</v>
      </c>
      <c r="BA136" s="12">
        <v>53</v>
      </c>
      <c r="BB136" s="12">
        <v>81</v>
      </c>
      <c r="BC136" s="12">
        <v>92</v>
      </c>
      <c r="BD136" s="13">
        <v>51</v>
      </c>
    </row>
    <row r="137" spans="1:56" ht="30.75" thickBot="1" x14ac:dyDescent="0.25">
      <c r="A137" s="2" t="s">
        <v>136</v>
      </c>
      <c r="B137" s="35">
        <f t="shared" si="2"/>
        <v>8</v>
      </c>
      <c r="C137" s="20">
        <f>AVERAGE('Data as a Range'!$D137,'Data as a Range'!$E137)</f>
        <v>94</v>
      </c>
      <c r="D137" s="12">
        <v>98</v>
      </c>
      <c r="E137" s="12">
        <v>90</v>
      </c>
      <c r="F137" s="12">
        <v>93</v>
      </c>
      <c r="G137" s="12">
        <v>97</v>
      </c>
      <c r="H137" s="12">
        <v>89</v>
      </c>
      <c r="I137" s="12">
        <v>93</v>
      </c>
      <c r="J137" s="12">
        <v>97</v>
      </c>
      <c r="K137" s="12">
        <v>89</v>
      </c>
      <c r="L137" s="12">
        <v>92</v>
      </c>
      <c r="M137" s="12">
        <v>97</v>
      </c>
      <c r="N137" s="12">
        <v>88</v>
      </c>
      <c r="O137" s="12">
        <v>92</v>
      </c>
      <c r="P137" s="12">
        <v>97</v>
      </c>
      <c r="Q137" s="12">
        <v>87</v>
      </c>
      <c r="R137" s="12">
        <v>91</v>
      </c>
      <c r="S137" s="12">
        <v>96</v>
      </c>
      <c r="T137" s="12">
        <v>87</v>
      </c>
      <c r="U137" s="12">
        <v>91</v>
      </c>
      <c r="V137" s="12">
        <v>96</v>
      </c>
      <c r="W137" s="12">
        <v>86</v>
      </c>
      <c r="X137" s="12">
        <v>90</v>
      </c>
      <c r="Y137" s="12">
        <v>96</v>
      </c>
      <c r="Z137" s="12">
        <v>85</v>
      </c>
      <c r="AA137" s="12">
        <v>90</v>
      </c>
      <c r="AB137" s="12">
        <v>95</v>
      </c>
      <c r="AC137" s="12">
        <v>85</v>
      </c>
      <c r="AD137" s="12">
        <v>89</v>
      </c>
      <c r="AE137" s="12">
        <v>95</v>
      </c>
      <c r="AF137" s="12">
        <v>84</v>
      </c>
      <c r="AG137" s="12">
        <v>89</v>
      </c>
      <c r="AH137" s="12">
        <v>95</v>
      </c>
      <c r="AI137" s="12">
        <v>84</v>
      </c>
      <c r="AJ137" s="12">
        <v>88</v>
      </c>
      <c r="AK137" s="12">
        <v>95</v>
      </c>
      <c r="AL137" s="12">
        <v>83</v>
      </c>
      <c r="AM137" s="12">
        <v>88</v>
      </c>
      <c r="AN137" s="12">
        <v>94</v>
      </c>
      <c r="AO137" s="12">
        <v>82</v>
      </c>
      <c r="AP137" s="12">
        <v>87</v>
      </c>
      <c r="AQ137" s="12">
        <v>94</v>
      </c>
      <c r="AR137" s="12">
        <v>82</v>
      </c>
      <c r="AS137" s="12">
        <v>87</v>
      </c>
      <c r="AT137" s="12">
        <v>94</v>
      </c>
      <c r="AU137" s="12">
        <v>81</v>
      </c>
      <c r="AV137" s="12">
        <v>86</v>
      </c>
      <c r="AW137" s="12">
        <v>93</v>
      </c>
      <c r="AX137" s="12">
        <v>80</v>
      </c>
      <c r="AY137" s="12">
        <v>86</v>
      </c>
      <c r="AZ137" s="12">
        <v>93</v>
      </c>
      <c r="BA137" s="12">
        <v>80</v>
      </c>
      <c r="BB137" s="12">
        <v>86</v>
      </c>
      <c r="BC137" s="12">
        <v>93</v>
      </c>
      <c r="BD137" s="13">
        <v>79</v>
      </c>
    </row>
    <row r="138" spans="1:56" ht="15.75" thickBot="1" x14ac:dyDescent="0.25">
      <c r="A138" s="2" t="s">
        <v>137</v>
      </c>
      <c r="B138" s="35" t="e">
        <f t="shared" si="2"/>
        <v>#VALUE!</v>
      </c>
      <c r="C138" s="31">
        <f>AVERAGE('Data as a Range'!$D138,'Data as a Range'!$E138)</f>
        <v>100</v>
      </c>
      <c r="D138" s="12">
        <v>100</v>
      </c>
      <c r="E138" s="12">
        <v>100</v>
      </c>
      <c r="F138" s="12">
        <v>99</v>
      </c>
      <c r="G138" s="12">
        <v>100</v>
      </c>
      <c r="H138" s="12">
        <v>99</v>
      </c>
      <c r="I138" s="12">
        <v>99</v>
      </c>
      <c r="J138" s="12">
        <v>100</v>
      </c>
      <c r="K138" s="12">
        <v>98</v>
      </c>
      <c r="L138" s="12">
        <v>99</v>
      </c>
      <c r="M138" s="12">
        <v>100</v>
      </c>
      <c r="N138" s="12">
        <v>97</v>
      </c>
      <c r="O138" s="12">
        <v>98</v>
      </c>
      <c r="P138" s="12">
        <v>99</v>
      </c>
      <c r="Q138" s="12">
        <v>97</v>
      </c>
      <c r="R138" s="12">
        <v>98</v>
      </c>
      <c r="S138" s="12">
        <v>99</v>
      </c>
      <c r="T138" s="12">
        <v>96</v>
      </c>
      <c r="U138" s="12">
        <v>98</v>
      </c>
      <c r="V138" s="12">
        <v>99</v>
      </c>
      <c r="W138" s="12">
        <v>95</v>
      </c>
      <c r="X138" s="12">
        <v>97</v>
      </c>
      <c r="Y138" s="12">
        <v>99</v>
      </c>
      <c r="Z138" s="12">
        <v>95</v>
      </c>
      <c r="AA138" s="12">
        <v>97</v>
      </c>
      <c r="AB138" s="12">
        <v>99</v>
      </c>
      <c r="AC138" s="12">
        <v>94</v>
      </c>
      <c r="AD138" s="12">
        <v>97</v>
      </c>
      <c r="AE138" s="12">
        <v>99</v>
      </c>
      <c r="AF138" s="12">
        <v>94</v>
      </c>
      <c r="AG138" s="12">
        <v>97</v>
      </c>
      <c r="AH138" s="12">
        <v>99</v>
      </c>
      <c r="AI138" s="12">
        <v>94</v>
      </c>
      <c r="AJ138" s="12">
        <v>97</v>
      </c>
      <c r="AK138" s="12">
        <v>99</v>
      </c>
      <c r="AL138" s="12">
        <v>94</v>
      </c>
      <c r="AM138" s="12">
        <v>97</v>
      </c>
      <c r="AN138" s="12">
        <v>99</v>
      </c>
      <c r="AO138" s="12">
        <v>94</v>
      </c>
      <c r="AP138" s="12" t="s">
        <v>1</v>
      </c>
      <c r="AQ138" s="12" t="s">
        <v>1</v>
      </c>
      <c r="AR138" s="12" t="s">
        <v>1</v>
      </c>
      <c r="AS138" s="12" t="s">
        <v>1</v>
      </c>
      <c r="AT138" s="12" t="s">
        <v>1</v>
      </c>
      <c r="AU138" s="12" t="s">
        <v>1</v>
      </c>
      <c r="AV138" s="12" t="s">
        <v>1</v>
      </c>
      <c r="AW138" s="12" t="s">
        <v>1</v>
      </c>
      <c r="AX138" s="12" t="s">
        <v>1</v>
      </c>
      <c r="AY138" s="12" t="s">
        <v>1</v>
      </c>
      <c r="AZ138" s="12" t="s">
        <v>1</v>
      </c>
      <c r="BA138" s="12" t="s">
        <v>1</v>
      </c>
      <c r="BB138" s="12" t="s">
        <v>1</v>
      </c>
      <c r="BC138" s="12" t="s">
        <v>1</v>
      </c>
      <c r="BD138" s="13" t="s">
        <v>1</v>
      </c>
    </row>
    <row r="139" spans="1:56" ht="30.75" thickBot="1" x14ac:dyDescent="0.25">
      <c r="A139" s="2" t="s">
        <v>138</v>
      </c>
      <c r="B139" s="35">
        <f t="shared" si="2"/>
        <v>1</v>
      </c>
      <c r="C139" s="20">
        <f>AVERAGE('Data as a Range'!$D139,'Data as a Range'!$E139)</f>
        <v>100</v>
      </c>
      <c r="D139" s="12">
        <v>100</v>
      </c>
      <c r="E139" s="12">
        <v>100</v>
      </c>
      <c r="F139" s="12">
        <v>100</v>
      </c>
      <c r="G139" s="12">
        <v>100</v>
      </c>
      <c r="H139" s="12">
        <v>100</v>
      </c>
      <c r="I139" s="12">
        <v>100</v>
      </c>
      <c r="J139" s="12">
        <v>100</v>
      </c>
      <c r="K139" s="12">
        <v>100</v>
      </c>
      <c r="L139" s="12">
        <v>100</v>
      </c>
      <c r="M139" s="12">
        <v>100</v>
      </c>
      <c r="N139" s="12">
        <v>100</v>
      </c>
      <c r="O139" s="12">
        <v>100</v>
      </c>
      <c r="P139" s="12">
        <v>100</v>
      </c>
      <c r="Q139" s="12">
        <v>100</v>
      </c>
      <c r="R139" s="12">
        <v>100</v>
      </c>
      <c r="S139" s="12">
        <v>100</v>
      </c>
      <c r="T139" s="12">
        <v>100</v>
      </c>
      <c r="U139" s="12">
        <v>100</v>
      </c>
      <c r="V139" s="12">
        <v>100</v>
      </c>
      <c r="W139" s="12">
        <v>99</v>
      </c>
      <c r="X139" s="12">
        <v>100</v>
      </c>
      <c r="Y139" s="12">
        <v>100</v>
      </c>
      <c r="Z139" s="12">
        <v>99</v>
      </c>
      <c r="AA139" s="12">
        <v>99</v>
      </c>
      <c r="AB139" s="12">
        <v>100</v>
      </c>
      <c r="AC139" s="12">
        <v>99</v>
      </c>
      <c r="AD139" s="12">
        <v>99</v>
      </c>
      <c r="AE139" s="12">
        <v>99</v>
      </c>
      <c r="AF139" s="12">
        <v>99</v>
      </c>
      <c r="AG139" s="12">
        <v>99</v>
      </c>
      <c r="AH139" s="12">
        <v>99</v>
      </c>
      <c r="AI139" s="12">
        <v>99</v>
      </c>
      <c r="AJ139" s="12">
        <v>99</v>
      </c>
      <c r="AK139" s="12">
        <v>99</v>
      </c>
      <c r="AL139" s="12">
        <v>99</v>
      </c>
      <c r="AM139" s="12">
        <v>99</v>
      </c>
      <c r="AN139" s="12">
        <v>99</v>
      </c>
      <c r="AO139" s="12">
        <v>99</v>
      </c>
      <c r="AP139" s="12">
        <v>99</v>
      </c>
      <c r="AQ139" s="12">
        <v>99</v>
      </c>
      <c r="AR139" s="12">
        <v>99</v>
      </c>
      <c r="AS139" s="12">
        <v>99</v>
      </c>
      <c r="AT139" s="12">
        <v>99</v>
      </c>
      <c r="AU139" s="12">
        <v>99</v>
      </c>
      <c r="AV139" s="12">
        <v>99</v>
      </c>
      <c r="AW139" s="12">
        <v>99</v>
      </c>
      <c r="AX139" s="12">
        <v>99</v>
      </c>
      <c r="AY139" s="12">
        <v>99</v>
      </c>
      <c r="AZ139" s="12">
        <v>99</v>
      </c>
      <c r="BA139" s="12">
        <v>99</v>
      </c>
      <c r="BB139" s="12">
        <v>99</v>
      </c>
      <c r="BC139" s="12">
        <v>99</v>
      </c>
      <c r="BD139" s="13">
        <v>98</v>
      </c>
    </row>
    <row r="140" spans="1:56" ht="15.75" thickBot="1" x14ac:dyDescent="0.25">
      <c r="A140" s="2" t="s">
        <v>139</v>
      </c>
      <c r="B140" s="35">
        <f t="shared" si="2"/>
        <v>0</v>
      </c>
      <c r="C140" s="31">
        <v>100</v>
      </c>
      <c r="D140" s="12" t="s">
        <v>1</v>
      </c>
      <c r="E140" s="12" t="s">
        <v>1</v>
      </c>
      <c r="F140" s="12">
        <v>100</v>
      </c>
      <c r="G140" s="12" t="s">
        <v>1</v>
      </c>
      <c r="H140" s="12" t="s">
        <v>1</v>
      </c>
      <c r="I140" s="12">
        <v>100</v>
      </c>
      <c r="J140" s="12" t="s">
        <v>1</v>
      </c>
      <c r="K140" s="12" t="s">
        <v>1</v>
      </c>
      <c r="L140" s="12">
        <v>100</v>
      </c>
      <c r="M140" s="12" t="s">
        <v>1</v>
      </c>
      <c r="N140" s="12" t="s">
        <v>1</v>
      </c>
      <c r="O140" s="12">
        <v>100</v>
      </c>
      <c r="P140" s="12" t="s">
        <v>1</v>
      </c>
      <c r="Q140" s="12" t="s">
        <v>1</v>
      </c>
      <c r="R140" s="12">
        <v>100</v>
      </c>
      <c r="S140" s="12" t="s">
        <v>1</v>
      </c>
      <c r="T140" s="12" t="s">
        <v>1</v>
      </c>
      <c r="U140" s="12">
        <v>100</v>
      </c>
      <c r="V140" s="12" t="s">
        <v>1</v>
      </c>
      <c r="W140" s="12" t="s">
        <v>1</v>
      </c>
      <c r="X140" s="12">
        <v>100</v>
      </c>
      <c r="Y140" s="12" t="s">
        <v>1</v>
      </c>
      <c r="Z140" s="12" t="s">
        <v>1</v>
      </c>
      <c r="AA140" s="12">
        <v>100</v>
      </c>
      <c r="AB140" s="12" t="s">
        <v>1</v>
      </c>
      <c r="AC140" s="12" t="s">
        <v>1</v>
      </c>
      <c r="AD140" s="12">
        <v>100</v>
      </c>
      <c r="AE140" s="12" t="s">
        <v>1</v>
      </c>
      <c r="AF140" s="12" t="s">
        <v>1</v>
      </c>
      <c r="AG140" s="12">
        <v>100</v>
      </c>
      <c r="AH140" s="12" t="s">
        <v>1</v>
      </c>
      <c r="AI140" s="12" t="s">
        <v>1</v>
      </c>
      <c r="AJ140" s="12">
        <v>100</v>
      </c>
      <c r="AK140" s="12" t="s">
        <v>1</v>
      </c>
      <c r="AL140" s="12" t="s">
        <v>1</v>
      </c>
      <c r="AM140" s="12">
        <v>100</v>
      </c>
      <c r="AN140" s="12" t="s">
        <v>1</v>
      </c>
      <c r="AO140" s="12" t="s">
        <v>1</v>
      </c>
      <c r="AP140" s="12">
        <v>100</v>
      </c>
      <c r="AQ140" s="12" t="s">
        <v>1</v>
      </c>
      <c r="AR140" s="12" t="s">
        <v>1</v>
      </c>
      <c r="AS140" s="12">
        <v>100</v>
      </c>
      <c r="AT140" s="12" t="s">
        <v>1</v>
      </c>
      <c r="AU140" s="12" t="s">
        <v>1</v>
      </c>
      <c r="AV140" s="12">
        <v>100</v>
      </c>
      <c r="AW140" s="12" t="s">
        <v>1</v>
      </c>
      <c r="AX140" s="12" t="s">
        <v>1</v>
      </c>
      <c r="AY140" s="12">
        <v>100</v>
      </c>
      <c r="AZ140" s="12" t="s">
        <v>1</v>
      </c>
      <c r="BA140" s="12" t="s">
        <v>1</v>
      </c>
      <c r="BB140" s="12">
        <v>100</v>
      </c>
      <c r="BC140" s="12" t="s">
        <v>1</v>
      </c>
      <c r="BD140" s="13" t="s">
        <v>1</v>
      </c>
    </row>
    <row r="141" spans="1:56" ht="45.75" thickBot="1" x14ac:dyDescent="0.25">
      <c r="A141" s="2" t="s">
        <v>140</v>
      </c>
      <c r="B141" s="35" t="e">
        <f t="shared" si="2"/>
        <v>#VALUE!</v>
      </c>
      <c r="C141" s="20">
        <v>100</v>
      </c>
      <c r="D141" s="12" t="s">
        <v>1</v>
      </c>
      <c r="E141" s="12" t="s">
        <v>1</v>
      </c>
      <c r="F141" s="12">
        <v>100</v>
      </c>
      <c r="G141" s="12" t="s">
        <v>1</v>
      </c>
      <c r="H141" s="12" t="s">
        <v>1</v>
      </c>
      <c r="I141" s="12">
        <v>100</v>
      </c>
      <c r="J141" s="12" t="s">
        <v>1</v>
      </c>
      <c r="K141" s="12" t="s">
        <v>1</v>
      </c>
      <c r="L141" s="12">
        <v>99</v>
      </c>
      <c r="M141" s="12" t="s">
        <v>1</v>
      </c>
      <c r="N141" s="12" t="s">
        <v>1</v>
      </c>
      <c r="O141" s="12">
        <v>99</v>
      </c>
      <c r="P141" s="12" t="s">
        <v>1</v>
      </c>
      <c r="Q141" s="12" t="s">
        <v>1</v>
      </c>
      <c r="R141" s="12">
        <v>99</v>
      </c>
      <c r="S141" s="12" t="s">
        <v>1</v>
      </c>
      <c r="T141" s="12" t="s">
        <v>1</v>
      </c>
      <c r="U141" s="12">
        <v>99</v>
      </c>
      <c r="V141" s="12" t="s">
        <v>1</v>
      </c>
      <c r="W141" s="12" t="s">
        <v>1</v>
      </c>
      <c r="X141" s="12">
        <v>99</v>
      </c>
      <c r="Y141" s="12" t="s">
        <v>1</v>
      </c>
      <c r="Z141" s="12" t="s">
        <v>1</v>
      </c>
      <c r="AA141" s="12">
        <v>99</v>
      </c>
      <c r="AB141" s="12" t="s">
        <v>1</v>
      </c>
      <c r="AC141" s="12" t="s">
        <v>1</v>
      </c>
      <c r="AD141" s="12">
        <v>99</v>
      </c>
      <c r="AE141" s="12" t="s">
        <v>1</v>
      </c>
      <c r="AF141" s="12" t="s">
        <v>1</v>
      </c>
      <c r="AG141" s="12">
        <v>99</v>
      </c>
      <c r="AH141" s="12" t="s">
        <v>1</v>
      </c>
      <c r="AI141" s="12" t="s">
        <v>1</v>
      </c>
      <c r="AJ141" s="12">
        <v>99</v>
      </c>
      <c r="AK141" s="12" t="s">
        <v>1</v>
      </c>
      <c r="AL141" s="12" t="s">
        <v>1</v>
      </c>
      <c r="AM141" s="12">
        <v>99</v>
      </c>
      <c r="AN141" s="12" t="s">
        <v>1</v>
      </c>
      <c r="AO141" s="12" t="s">
        <v>1</v>
      </c>
      <c r="AP141" s="12">
        <v>99</v>
      </c>
      <c r="AQ141" s="12" t="s">
        <v>1</v>
      </c>
      <c r="AR141" s="12" t="s">
        <v>1</v>
      </c>
      <c r="AS141" s="12">
        <v>99</v>
      </c>
      <c r="AT141" s="12" t="s">
        <v>1</v>
      </c>
      <c r="AU141" s="12" t="s">
        <v>1</v>
      </c>
      <c r="AV141" s="12">
        <v>99</v>
      </c>
      <c r="AW141" s="12" t="s">
        <v>1</v>
      </c>
      <c r="AX141" s="12" t="s">
        <v>1</v>
      </c>
      <c r="AY141" s="12" t="s">
        <v>1</v>
      </c>
      <c r="AZ141" s="12" t="s">
        <v>1</v>
      </c>
      <c r="BA141" s="12" t="s">
        <v>1</v>
      </c>
      <c r="BB141" s="12" t="s">
        <v>1</v>
      </c>
      <c r="BC141" s="12" t="s">
        <v>1</v>
      </c>
      <c r="BD141" s="13" t="s">
        <v>1</v>
      </c>
    </row>
    <row r="142" spans="1:56" ht="60.75" thickBot="1" x14ac:dyDescent="0.25">
      <c r="A142" s="2" t="s">
        <v>141</v>
      </c>
      <c r="B142" s="35">
        <f t="shared" si="2"/>
        <v>7</v>
      </c>
      <c r="C142" s="31">
        <f>AVERAGE('Data as a Range'!$D142,'Data as a Range'!$E142)</f>
        <v>90</v>
      </c>
      <c r="D142" s="12">
        <v>97</v>
      </c>
      <c r="E142" s="12">
        <v>83</v>
      </c>
      <c r="F142" s="12">
        <v>89</v>
      </c>
      <c r="G142" s="12">
        <v>97</v>
      </c>
      <c r="H142" s="12">
        <v>83</v>
      </c>
      <c r="I142" s="12">
        <v>88</v>
      </c>
      <c r="J142" s="12">
        <v>97</v>
      </c>
      <c r="K142" s="12">
        <v>82</v>
      </c>
      <c r="L142" s="12">
        <v>88</v>
      </c>
      <c r="M142" s="12">
        <v>97</v>
      </c>
      <c r="N142" s="12">
        <v>82</v>
      </c>
      <c r="O142" s="12">
        <v>88</v>
      </c>
      <c r="P142" s="12">
        <v>97</v>
      </c>
      <c r="Q142" s="12">
        <v>81</v>
      </c>
      <c r="R142" s="12">
        <v>87</v>
      </c>
      <c r="S142" s="12">
        <v>96</v>
      </c>
      <c r="T142" s="12">
        <v>80</v>
      </c>
      <c r="U142" s="12">
        <v>87</v>
      </c>
      <c r="V142" s="12">
        <v>96</v>
      </c>
      <c r="W142" s="12">
        <v>80</v>
      </c>
      <c r="X142" s="12">
        <v>86</v>
      </c>
      <c r="Y142" s="12">
        <v>96</v>
      </c>
      <c r="Z142" s="12">
        <v>79</v>
      </c>
      <c r="AA142" s="12">
        <v>86</v>
      </c>
      <c r="AB142" s="12">
        <v>96</v>
      </c>
      <c r="AC142" s="12">
        <v>79</v>
      </c>
      <c r="AD142" s="12">
        <v>86</v>
      </c>
      <c r="AE142" s="12">
        <v>96</v>
      </c>
      <c r="AF142" s="12">
        <v>78</v>
      </c>
      <c r="AG142" s="12">
        <v>85</v>
      </c>
      <c r="AH142" s="12">
        <v>96</v>
      </c>
      <c r="AI142" s="12">
        <v>78</v>
      </c>
      <c r="AJ142" s="12">
        <v>85</v>
      </c>
      <c r="AK142" s="12">
        <v>96</v>
      </c>
      <c r="AL142" s="12">
        <v>77</v>
      </c>
      <c r="AM142" s="12">
        <v>85</v>
      </c>
      <c r="AN142" s="12">
        <v>96</v>
      </c>
      <c r="AO142" s="12">
        <v>76</v>
      </c>
      <c r="AP142" s="12">
        <v>84</v>
      </c>
      <c r="AQ142" s="12">
        <v>96</v>
      </c>
      <c r="AR142" s="12">
        <v>76</v>
      </c>
      <c r="AS142" s="12">
        <v>84</v>
      </c>
      <c r="AT142" s="12">
        <v>95</v>
      </c>
      <c r="AU142" s="12">
        <v>75</v>
      </c>
      <c r="AV142" s="12">
        <v>84</v>
      </c>
      <c r="AW142" s="12">
        <v>95</v>
      </c>
      <c r="AX142" s="12">
        <v>75</v>
      </c>
      <c r="AY142" s="12">
        <v>84</v>
      </c>
      <c r="AZ142" s="12">
        <v>95</v>
      </c>
      <c r="BA142" s="12">
        <v>74</v>
      </c>
      <c r="BB142" s="12">
        <v>83</v>
      </c>
      <c r="BC142" s="12">
        <v>95</v>
      </c>
      <c r="BD142" s="13">
        <v>74</v>
      </c>
    </row>
    <row r="143" spans="1:56" ht="75.75" thickBot="1" x14ac:dyDescent="0.25">
      <c r="A143" s="2" t="s">
        <v>142</v>
      </c>
      <c r="B143" s="35">
        <f t="shared" si="2"/>
        <v>-5</v>
      </c>
      <c r="C143" s="20">
        <f>AVERAGE('Data as a Range'!$D143,'Data as a Range'!$E143)</f>
        <v>94</v>
      </c>
      <c r="D143" s="12">
        <v>91</v>
      </c>
      <c r="E143" s="12">
        <v>97</v>
      </c>
      <c r="F143" s="12">
        <v>93</v>
      </c>
      <c r="G143" s="12">
        <v>91</v>
      </c>
      <c r="H143" s="12">
        <v>97</v>
      </c>
      <c r="I143" s="12">
        <v>93</v>
      </c>
      <c r="J143" s="12">
        <v>91</v>
      </c>
      <c r="K143" s="12">
        <v>97</v>
      </c>
      <c r="L143" s="12">
        <v>93</v>
      </c>
      <c r="M143" s="12">
        <v>91</v>
      </c>
      <c r="N143" s="12">
        <v>97</v>
      </c>
      <c r="O143" s="12">
        <v>93</v>
      </c>
      <c r="P143" s="12">
        <v>91</v>
      </c>
      <c r="Q143" s="12">
        <v>97</v>
      </c>
      <c r="R143" s="12">
        <v>94</v>
      </c>
      <c r="S143" s="12">
        <v>92</v>
      </c>
      <c r="T143" s="12">
        <v>97</v>
      </c>
      <c r="U143" s="12">
        <v>95</v>
      </c>
      <c r="V143" s="12">
        <v>93</v>
      </c>
      <c r="W143" s="12">
        <v>97</v>
      </c>
      <c r="X143" s="12">
        <v>95</v>
      </c>
      <c r="Y143" s="12">
        <v>94</v>
      </c>
      <c r="Z143" s="12">
        <v>97</v>
      </c>
      <c r="AA143" s="12">
        <v>96</v>
      </c>
      <c r="AB143" s="12">
        <v>95</v>
      </c>
      <c r="AC143" s="12">
        <v>98</v>
      </c>
      <c r="AD143" s="12">
        <v>97</v>
      </c>
      <c r="AE143" s="12">
        <v>96</v>
      </c>
      <c r="AF143" s="12">
        <v>98</v>
      </c>
      <c r="AG143" s="12">
        <v>98</v>
      </c>
      <c r="AH143" s="12">
        <v>98</v>
      </c>
      <c r="AI143" s="12">
        <v>98</v>
      </c>
      <c r="AJ143" s="12">
        <v>99</v>
      </c>
      <c r="AK143" s="12">
        <v>99</v>
      </c>
      <c r="AL143" s="12">
        <v>98</v>
      </c>
      <c r="AM143" s="12">
        <v>99</v>
      </c>
      <c r="AN143" s="12">
        <v>100</v>
      </c>
      <c r="AO143" s="12">
        <v>99</v>
      </c>
      <c r="AP143" s="12">
        <v>99</v>
      </c>
      <c r="AQ143" s="12">
        <v>100</v>
      </c>
      <c r="AR143" s="12">
        <v>99</v>
      </c>
      <c r="AS143" s="12">
        <v>99</v>
      </c>
      <c r="AT143" s="12">
        <v>100</v>
      </c>
      <c r="AU143" s="12">
        <v>99</v>
      </c>
      <c r="AV143" s="12">
        <v>99</v>
      </c>
      <c r="AW143" s="12">
        <v>100</v>
      </c>
      <c r="AX143" s="12">
        <v>99</v>
      </c>
      <c r="AY143" s="12">
        <v>99</v>
      </c>
      <c r="AZ143" s="12">
        <v>100</v>
      </c>
      <c r="BA143" s="12">
        <v>99</v>
      </c>
      <c r="BB143" s="12">
        <v>99</v>
      </c>
      <c r="BC143" s="12">
        <v>100</v>
      </c>
      <c r="BD143" s="13">
        <v>99</v>
      </c>
    </row>
    <row r="144" spans="1:56" ht="30.75" thickBot="1" x14ac:dyDescent="0.25">
      <c r="A144" s="2" t="s">
        <v>143</v>
      </c>
      <c r="B144" s="35">
        <f t="shared" si="2"/>
        <v>0</v>
      </c>
      <c r="C144" s="31">
        <f>AVERAGE('Data as a Range'!$D144,'Data as a Range'!$E144)</f>
        <v>100</v>
      </c>
      <c r="D144" s="12">
        <v>100</v>
      </c>
      <c r="E144" s="12">
        <v>100</v>
      </c>
      <c r="F144" s="12">
        <v>100</v>
      </c>
      <c r="G144" s="12">
        <v>100</v>
      </c>
      <c r="H144" s="12">
        <v>100</v>
      </c>
      <c r="I144" s="12">
        <v>100</v>
      </c>
      <c r="J144" s="12">
        <v>100</v>
      </c>
      <c r="K144" s="12">
        <v>100</v>
      </c>
      <c r="L144" s="12">
        <v>100</v>
      </c>
      <c r="M144" s="12">
        <v>100</v>
      </c>
      <c r="N144" s="12">
        <v>100</v>
      </c>
      <c r="O144" s="12">
        <v>100</v>
      </c>
      <c r="P144" s="12">
        <v>100</v>
      </c>
      <c r="Q144" s="12">
        <v>100</v>
      </c>
      <c r="R144" s="12">
        <v>100</v>
      </c>
      <c r="S144" s="12">
        <v>100</v>
      </c>
      <c r="T144" s="12">
        <v>100</v>
      </c>
      <c r="U144" s="12">
        <v>100</v>
      </c>
      <c r="V144" s="12">
        <v>100</v>
      </c>
      <c r="W144" s="12">
        <v>100</v>
      </c>
      <c r="X144" s="12">
        <v>100</v>
      </c>
      <c r="Y144" s="12">
        <v>100</v>
      </c>
      <c r="Z144" s="12">
        <v>100</v>
      </c>
      <c r="AA144" s="12">
        <v>100</v>
      </c>
      <c r="AB144" s="12">
        <v>100</v>
      </c>
      <c r="AC144" s="12">
        <v>100</v>
      </c>
      <c r="AD144" s="12">
        <v>100</v>
      </c>
      <c r="AE144" s="12">
        <v>100</v>
      </c>
      <c r="AF144" s="12">
        <v>100</v>
      </c>
      <c r="AG144" s="12">
        <v>100</v>
      </c>
      <c r="AH144" s="12">
        <v>100</v>
      </c>
      <c r="AI144" s="12">
        <v>100</v>
      </c>
      <c r="AJ144" s="12">
        <v>100</v>
      </c>
      <c r="AK144" s="12">
        <v>100</v>
      </c>
      <c r="AL144" s="12">
        <v>100</v>
      </c>
      <c r="AM144" s="12">
        <v>100</v>
      </c>
      <c r="AN144" s="12">
        <v>100</v>
      </c>
      <c r="AO144" s="12">
        <v>100</v>
      </c>
      <c r="AP144" s="12">
        <v>100</v>
      </c>
      <c r="AQ144" s="12">
        <v>100</v>
      </c>
      <c r="AR144" s="12">
        <v>100</v>
      </c>
      <c r="AS144" s="12">
        <v>100</v>
      </c>
      <c r="AT144" s="12">
        <v>100</v>
      </c>
      <c r="AU144" s="12">
        <v>100</v>
      </c>
      <c r="AV144" s="12">
        <v>100</v>
      </c>
      <c r="AW144" s="12">
        <v>100</v>
      </c>
      <c r="AX144" s="12">
        <v>100</v>
      </c>
      <c r="AY144" s="12">
        <v>100</v>
      </c>
      <c r="AZ144" s="12">
        <v>100</v>
      </c>
      <c r="BA144" s="12">
        <v>100</v>
      </c>
      <c r="BB144" s="12">
        <v>100</v>
      </c>
      <c r="BC144" s="12">
        <v>100</v>
      </c>
      <c r="BD144" s="13">
        <v>100</v>
      </c>
    </row>
    <row r="145" spans="1:56" ht="45.75" thickBot="1" x14ac:dyDescent="0.25">
      <c r="A145" s="2" t="s">
        <v>144</v>
      </c>
      <c r="B145" s="35">
        <f t="shared" si="2"/>
        <v>1</v>
      </c>
      <c r="C145" s="20">
        <f>AVERAGE('Data as a Range'!$D145,'Data as a Range'!$E145)</f>
        <v>96</v>
      </c>
      <c r="D145" s="12">
        <v>99</v>
      </c>
      <c r="E145" s="12">
        <v>93</v>
      </c>
      <c r="F145" s="12">
        <v>97</v>
      </c>
      <c r="G145" s="12">
        <v>99</v>
      </c>
      <c r="H145" s="12">
        <v>92</v>
      </c>
      <c r="I145" s="12">
        <v>97</v>
      </c>
      <c r="J145" s="12">
        <v>99</v>
      </c>
      <c r="K145" s="12">
        <v>92</v>
      </c>
      <c r="L145" s="12">
        <v>97</v>
      </c>
      <c r="M145" s="12">
        <v>99</v>
      </c>
      <c r="N145" s="12">
        <v>91</v>
      </c>
      <c r="O145" s="12">
        <v>97</v>
      </c>
      <c r="P145" s="12">
        <v>99</v>
      </c>
      <c r="Q145" s="12">
        <v>91</v>
      </c>
      <c r="R145" s="12">
        <v>96</v>
      </c>
      <c r="S145" s="12">
        <v>99</v>
      </c>
      <c r="T145" s="12">
        <v>90</v>
      </c>
      <c r="U145" s="12">
        <v>96</v>
      </c>
      <c r="V145" s="12">
        <v>99</v>
      </c>
      <c r="W145" s="12">
        <v>90</v>
      </c>
      <c r="X145" s="12">
        <v>96</v>
      </c>
      <c r="Y145" s="12">
        <v>99</v>
      </c>
      <c r="Z145" s="12">
        <v>89</v>
      </c>
      <c r="AA145" s="12">
        <v>96</v>
      </c>
      <c r="AB145" s="12">
        <v>99</v>
      </c>
      <c r="AC145" s="12">
        <v>89</v>
      </c>
      <c r="AD145" s="12">
        <v>96</v>
      </c>
      <c r="AE145" s="12">
        <v>99</v>
      </c>
      <c r="AF145" s="12">
        <v>88</v>
      </c>
      <c r="AG145" s="12">
        <v>96</v>
      </c>
      <c r="AH145" s="12">
        <v>99</v>
      </c>
      <c r="AI145" s="12">
        <v>88</v>
      </c>
      <c r="AJ145" s="12">
        <v>96</v>
      </c>
      <c r="AK145" s="12">
        <v>99</v>
      </c>
      <c r="AL145" s="12">
        <v>87</v>
      </c>
      <c r="AM145" s="12">
        <v>96</v>
      </c>
      <c r="AN145" s="12">
        <v>99</v>
      </c>
      <c r="AO145" s="12">
        <v>87</v>
      </c>
      <c r="AP145" s="12">
        <v>95</v>
      </c>
      <c r="AQ145" s="12">
        <v>99</v>
      </c>
      <c r="AR145" s="12">
        <v>86</v>
      </c>
      <c r="AS145" s="12">
        <v>95</v>
      </c>
      <c r="AT145" s="12">
        <v>99</v>
      </c>
      <c r="AU145" s="12">
        <v>86</v>
      </c>
      <c r="AV145" s="12">
        <v>95</v>
      </c>
      <c r="AW145" s="12">
        <v>99</v>
      </c>
      <c r="AX145" s="12">
        <v>85</v>
      </c>
      <c r="AY145" s="12">
        <v>95</v>
      </c>
      <c r="AZ145" s="12">
        <v>99</v>
      </c>
      <c r="BA145" s="12">
        <v>85</v>
      </c>
      <c r="BB145" s="12">
        <v>95</v>
      </c>
      <c r="BC145" s="12">
        <v>99</v>
      </c>
      <c r="BD145" s="13">
        <v>85</v>
      </c>
    </row>
    <row r="146" spans="1:56" ht="15.75" thickBot="1" x14ac:dyDescent="0.25">
      <c r="A146" s="2" t="s">
        <v>145</v>
      </c>
      <c r="B146" s="35">
        <f t="shared" si="2"/>
        <v>22.5</v>
      </c>
      <c r="C146" s="31">
        <f>AVERAGE('Data as a Range'!$D146,'Data as a Range'!$E146)</f>
        <v>67.5</v>
      </c>
      <c r="D146" s="12">
        <v>82</v>
      </c>
      <c r="E146" s="12">
        <v>53</v>
      </c>
      <c r="F146" s="12">
        <v>57</v>
      </c>
      <c r="G146" s="12">
        <v>82</v>
      </c>
      <c r="H146" s="12">
        <v>52</v>
      </c>
      <c r="I146" s="12">
        <v>56</v>
      </c>
      <c r="J146" s="12">
        <v>81</v>
      </c>
      <c r="K146" s="12">
        <v>51</v>
      </c>
      <c r="L146" s="12">
        <v>56</v>
      </c>
      <c r="M146" s="12">
        <v>80</v>
      </c>
      <c r="N146" s="12">
        <v>51</v>
      </c>
      <c r="O146" s="12">
        <v>55</v>
      </c>
      <c r="P146" s="12">
        <v>79</v>
      </c>
      <c r="Q146" s="12">
        <v>50</v>
      </c>
      <c r="R146" s="12">
        <v>54</v>
      </c>
      <c r="S146" s="12">
        <v>79</v>
      </c>
      <c r="T146" s="12">
        <v>49</v>
      </c>
      <c r="U146" s="12">
        <v>53</v>
      </c>
      <c r="V146" s="12">
        <v>78</v>
      </c>
      <c r="W146" s="12">
        <v>48</v>
      </c>
      <c r="X146" s="12">
        <v>53</v>
      </c>
      <c r="Y146" s="12">
        <v>77</v>
      </c>
      <c r="Z146" s="12">
        <v>48</v>
      </c>
      <c r="AA146" s="12">
        <v>52</v>
      </c>
      <c r="AB146" s="12">
        <v>77</v>
      </c>
      <c r="AC146" s="12">
        <v>47</v>
      </c>
      <c r="AD146" s="12">
        <v>51</v>
      </c>
      <c r="AE146" s="12">
        <v>76</v>
      </c>
      <c r="AF146" s="12">
        <v>46</v>
      </c>
      <c r="AG146" s="12">
        <v>51</v>
      </c>
      <c r="AH146" s="12">
        <v>75</v>
      </c>
      <c r="AI146" s="12">
        <v>46</v>
      </c>
      <c r="AJ146" s="12">
        <v>50</v>
      </c>
      <c r="AK146" s="12">
        <v>75</v>
      </c>
      <c r="AL146" s="12">
        <v>45</v>
      </c>
      <c r="AM146" s="12">
        <v>49</v>
      </c>
      <c r="AN146" s="12">
        <v>74</v>
      </c>
      <c r="AO146" s="12">
        <v>44</v>
      </c>
      <c r="AP146" s="12">
        <v>49</v>
      </c>
      <c r="AQ146" s="12">
        <v>73</v>
      </c>
      <c r="AR146" s="12">
        <v>44</v>
      </c>
      <c r="AS146" s="12">
        <v>48</v>
      </c>
      <c r="AT146" s="12">
        <v>73</v>
      </c>
      <c r="AU146" s="12">
        <v>43</v>
      </c>
      <c r="AV146" s="12">
        <v>47</v>
      </c>
      <c r="AW146" s="12">
        <v>72</v>
      </c>
      <c r="AX146" s="12">
        <v>42</v>
      </c>
      <c r="AY146" s="12">
        <v>46</v>
      </c>
      <c r="AZ146" s="12">
        <v>71</v>
      </c>
      <c r="BA146" s="12">
        <v>42</v>
      </c>
      <c r="BB146" s="12">
        <v>45</v>
      </c>
      <c r="BC146" s="12">
        <v>71</v>
      </c>
      <c r="BD146" s="13">
        <v>41</v>
      </c>
    </row>
    <row r="147" spans="1:56" ht="60.75" thickBot="1" x14ac:dyDescent="0.25">
      <c r="A147" s="2" t="s">
        <v>146</v>
      </c>
      <c r="B147" s="35">
        <f t="shared" si="2"/>
        <v>1</v>
      </c>
      <c r="C147" s="20">
        <v>99</v>
      </c>
      <c r="D147" s="12" t="s">
        <v>1</v>
      </c>
      <c r="E147" s="12" t="s">
        <v>1</v>
      </c>
      <c r="F147" s="12" t="s">
        <v>1</v>
      </c>
      <c r="G147" s="12" t="s">
        <v>1</v>
      </c>
      <c r="H147" s="12" t="s">
        <v>1</v>
      </c>
      <c r="I147" s="12" t="s">
        <v>1</v>
      </c>
      <c r="J147" s="12" t="s">
        <v>1</v>
      </c>
      <c r="K147" s="12" t="s">
        <v>1</v>
      </c>
      <c r="L147" s="12" t="s">
        <v>1</v>
      </c>
      <c r="M147" s="12" t="s">
        <v>1</v>
      </c>
      <c r="N147" s="12" t="s">
        <v>1</v>
      </c>
      <c r="O147" s="12">
        <v>99</v>
      </c>
      <c r="P147" s="12" t="s">
        <v>1</v>
      </c>
      <c r="Q147" s="12" t="s">
        <v>1</v>
      </c>
      <c r="R147" s="12">
        <v>99</v>
      </c>
      <c r="S147" s="12" t="s">
        <v>1</v>
      </c>
      <c r="T147" s="12" t="s">
        <v>1</v>
      </c>
      <c r="U147" s="12">
        <v>99</v>
      </c>
      <c r="V147" s="12" t="s">
        <v>1</v>
      </c>
      <c r="W147" s="12" t="s">
        <v>1</v>
      </c>
      <c r="X147" s="12">
        <v>99</v>
      </c>
      <c r="Y147" s="12" t="s">
        <v>1</v>
      </c>
      <c r="Z147" s="12" t="s">
        <v>1</v>
      </c>
      <c r="AA147" s="12">
        <v>99</v>
      </c>
      <c r="AB147" s="12" t="s">
        <v>1</v>
      </c>
      <c r="AC147" s="12" t="s">
        <v>1</v>
      </c>
      <c r="AD147" s="12">
        <v>99</v>
      </c>
      <c r="AE147" s="12" t="s">
        <v>1</v>
      </c>
      <c r="AF147" s="12" t="s">
        <v>1</v>
      </c>
      <c r="AG147" s="12">
        <v>99</v>
      </c>
      <c r="AH147" s="12" t="s">
        <v>1</v>
      </c>
      <c r="AI147" s="12" t="s">
        <v>1</v>
      </c>
      <c r="AJ147" s="12">
        <v>99</v>
      </c>
      <c r="AK147" s="12" t="s">
        <v>1</v>
      </c>
      <c r="AL147" s="12" t="s">
        <v>1</v>
      </c>
      <c r="AM147" s="12">
        <v>99</v>
      </c>
      <c r="AN147" s="12" t="s">
        <v>1</v>
      </c>
      <c r="AO147" s="12" t="s">
        <v>1</v>
      </c>
      <c r="AP147" s="12">
        <v>99</v>
      </c>
      <c r="AQ147" s="12" t="s">
        <v>1</v>
      </c>
      <c r="AR147" s="12" t="s">
        <v>1</v>
      </c>
      <c r="AS147" s="12">
        <v>98</v>
      </c>
      <c r="AT147" s="12" t="s">
        <v>1</v>
      </c>
      <c r="AU147" s="12" t="s">
        <v>1</v>
      </c>
      <c r="AV147" s="12">
        <v>98</v>
      </c>
      <c r="AW147" s="12" t="s">
        <v>1</v>
      </c>
      <c r="AX147" s="12" t="s">
        <v>1</v>
      </c>
      <c r="AY147" s="12">
        <v>98</v>
      </c>
      <c r="AZ147" s="12" t="s">
        <v>1</v>
      </c>
      <c r="BA147" s="12" t="s">
        <v>1</v>
      </c>
      <c r="BB147" s="12">
        <v>98</v>
      </c>
      <c r="BC147" s="12" t="s">
        <v>1</v>
      </c>
      <c r="BD147" s="13" t="s">
        <v>1</v>
      </c>
    </row>
    <row r="148" spans="1:56" ht="30.75" thickBot="1" x14ac:dyDescent="0.25">
      <c r="A148" s="2" t="s">
        <v>147</v>
      </c>
      <c r="B148" s="35">
        <f t="shared" si="2"/>
        <v>10</v>
      </c>
      <c r="C148" s="31">
        <f>AVERAGE('Data as a Range'!$D148,'Data as a Range'!$E148)</f>
        <v>98</v>
      </c>
      <c r="D148" s="12">
        <v>98</v>
      </c>
      <c r="E148" s="12">
        <v>98</v>
      </c>
      <c r="F148" s="12">
        <v>98</v>
      </c>
      <c r="G148" s="12">
        <v>98</v>
      </c>
      <c r="H148" s="12">
        <v>98</v>
      </c>
      <c r="I148" s="12">
        <v>98</v>
      </c>
      <c r="J148" s="12">
        <v>98</v>
      </c>
      <c r="K148" s="12">
        <v>98</v>
      </c>
      <c r="L148" s="12">
        <v>98</v>
      </c>
      <c r="M148" s="12">
        <v>98</v>
      </c>
      <c r="N148" s="12">
        <v>98</v>
      </c>
      <c r="O148" s="12">
        <v>97</v>
      </c>
      <c r="P148" s="12">
        <v>98</v>
      </c>
      <c r="Q148" s="12">
        <v>97</v>
      </c>
      <c r="R148" s="12">
        <v>97</v>
      </c>
      <c r="S148" s="12">
        <v>98</v>
      </c>
      <c r="T148" s="12">
        <v>96</v>
      </c>
      <c r="U148" s="12">
        <v>96</v>
      </c>
      <c r="V148" s="12">
        <v>98</v>
      </c>
      <c r="W148" s="12">
        <v>95</v>
      </c>
      <c r="X148" s="12">
        <v>95</v>
      </c>
      <c r="Y148" s="12">
        <v>97</v>
      </c>
      <c r="Z148" s="12">
        <v>94</v>
      </c>
      <c r="AA148" s="12">
        <v>94</v>
      </c>
      <c r="AB148" s="12">
        <v>97</v>
      </c>
      <c r="AC148" s="12">
        <v>94</v>
      </c>
      <c r="AD148" s="12">
        <v>93</v>
      </c>
      <c r="AE148" s="12">
        <v>96</v>
      </c>
      <c r="AF148" s="12">
        <v>93</v>
      </c>
      <c r="AG148" s="12">
        <v>92</v>
      </c>
      <c r="AH148" s="12">
        <v>96</v>
      </c>
      <c r="AI148" s="12">
        <v>92</v>
      </c>
      <c r="AJ148" s="12">
        <v>92</v>
      </c>
      <c r="AK148" s="12">
        <v>95</v>
      </c>
      <c r="AL148" s="12">
        <v>91</v>
      </c>
      <c r="AM148" s="12">
        <v>91</v>
      </c>
      <c r="AN148" s="12">
        <v>94</v>
      </c>
      <c r="AO148" s="12">
        <v>90</v>
      </c>
      <c r="AP148" s="12">
        <v>90</v>
      </c>
      <c r="AQ148" s="12">
        <v>94</v>
      </c>
      <c r="AR148" s="12">
        <v>89</v>
      </c>
      <c r="AS148" s="12">
        <v>89</v>
      </c>
      <c r="AT148" s="12">
        <v>93</v>
      </c>
      <c r="AU148" s="12">
        <v>88</v>
      </c>
      <c r="AV148" s="12">
        <v>88</v>
      </c>
      <c r="AW148" s="12">
        <v>93</v>
      </c>
      <c r="AX148" s="12">
        <v>87</v>
      </c>
      <c r="AY148" s="12">
        <v>88</v>
      </c>
      <c r="AZ148" s="12">
        <v>93</v>
      </c>
      <c r="BA148" s="12">
        <v>87</v>
      </c>
      <c r="BB148" s="12">
        <v>88</v>
      </c>
      <c r="BC148" s="12">
        <v>93</v>
      </c>
      <c r="BD148" s="13">
        <v>87</v>
      </c>
    </row>
    <row r="149" spans="1:56" ht="75.75" thickBot="1" x14ac:dyDescent="0.25">
      <c r="A149" s="2" t="s">
        <v>148</v>
      </c>
      <c r="B149" s="35">
        <f t="shared" si="2"/>
        <v>2</v>
      </c>
      <c r="C149" s="20">
        <v>95</v>
      </c>
      <c r="D149" s="12" t="s">
        <v>1</v>
      </c>
      <c r="E149" s="12" t="s">
        <v>1</v>
      </c>
      <c r="F149" s="12">
        <v>95</v>
      </c>
      <c r="G149" s="12" t="s">
        <v>1</v>
      </c>
      <c r="H149" s="12" t="s">
        <v>1</v>
      </c>
      <c r="I149" s="12">
        <v>95</v>
      </c>
      <c r="J149" s="12" t="s">
        <v>1</v>
      </c>
      <c r="K149" s="12" t="s">
        <v>1</v>
      </c>
      <c r="L149" s="12">
        <v>95</v>
      </c>
      <c r="M149" s="12" t="s">
        <v>1</v>
      </c>
      <c r="N149" s="12" t="s">
        <v>1</v>
      </c>
      <c r="O149" s="12">
        <v>95</v>
      </c>
      <c r="P149" s="12" t="s">
        <v>1</v>
      </c>
      <c r="Q149" s="12" t="s">
        <v>1</v>
      </c>
      <c r="R149" s="12">
        <v>95</v>
      </c>
      <c r="S149" s="12" t="s">
        <v>1</v>
      </c>
      <c r="T149" s="12" t="s">
        <v>1</v>
      </c>
      <c r="U149" s="12">
        <v>95</v>
      </c>
      <c r="V149" s="12" t="s">
        <v>1</v>
      </c>
      <c r="W149" s="12" t="s">
        <v>1</v>
      </c>
      <c r="X149" s="12">
        <v>95</v>
      </c>
      <c r="Y149" s="12" t="s">
        <v>1</v>
      </c>
      <c r="Z149" s="12" t="s">
        <v>1</v>
      </c>
      <c r="AA149" s="12">
        <v>94</v>
      </c>
      <c r="AB149" s="12" t="s">
        <v>1</v>
      </c>
      <c r="AC149" s="12" t="s">
        <v>1</v>
      </c>
      <c r="AD149" s="12">
        <v>94</v>
      </c>
      <c r="AE149" s="12" t="s">
        <v>1</v>
      </c>
      <c r="AF149" s="12" t="s">
        <v>1</v>
      </c>
      <c r="AG149" s="12">
        <v>94</v>
      </c>
      <c r="AH149" s="12" t="s">
        <v>1</v>
      </c>
      <c r="AI149" s="12" t="s">
        <v>1</v>
      </c>
      <c r="AJ149" s="12">
        <v>94</v>
      </c>
      <c r="AK149" s="12" t="s">
        <v>1</v>
      </c>
      <c r="AL149" s="12" t="s">
        <v>1</v>
      </c>
      <c r="AM149" s="12">
        <v>94</v>
      </c>
      <c r="AN149" s="12" t="s">
        <v>1</v>
      </c>
      <c r="AO149" s="12" t="s">
        <v>1</v>
      </c>
      <c r="AP149" s="12">
        <v>94</v>
      </c>
      <c r="AQ149" s="12" t="s">
        <v>1</v>
      </c>
      <c r="AR149" s="12" t="s">
        <v>1</v>
      </c>
      <c r="AS149" s="12">
        <v>94</v>
      </c>
      <c r="AT149" s="12" t="s">
        <v>1</v>
      </c>
      <c r="AU149" s="12" t="s">
        <v>1</v>
      </c>
      <c r="AV149" s="12">
        <v>93</v>
      </c>
      <c r="AW149" s="12" t="s">
        <v>1</v>
      </c>
      <c r="AX149" s="12" t="s">
        <v>1</v>
      </c>
      <c r="AY149" s="12">
        <v>93</v>
      </c>
      <c r="AZ149" s="12" t="s">
        <v>1</v>
      </c>
      <c r="BA149" s="12" t="s">
        <v>1</v>
      </c>
      <c r="BB149" s="12">
        <v>93</v>
      </c>
      <c r="BC149" s="12" t="s">
        <v>1</v>
      </c>
      <c r="BD149" s="13" t="s">
        <v>1</v>
      </c>
    </row>
    <row r="150" spans="1:56" ht="15.75" thickBot="1" x14ac:dyDescent="0.25">
      <c r="A150" s="2" t="s">
        <v>149</v>
      </c>
      <c r="B150" s="35">
        <f t="shared" si="2"/>
        <v>6.5</v>
      </c>
      <c r="C150" s="31">
        <f>AVERAGE('Data as a Range'!$D150,'Data as a Range'!$E150)</f>
        <v>98.5</v>
      </c>
      <c r="D150" s="12">
        <v>100</v>
      </c>
      <c r="E150" s="12">
        <v>97</v>
      </c>
      <c r="F150" s="12">
        <v>97</v>
      </c>
      <c r="G150" s="12">
        <v>100</v>
      </c>
      <c r="H150" s="12">
        <v>97</v>
      </c>
      <c r="I150" s="12">
        <v>97</v>
      </c>
      <c r="J150" s="12">
        <v>100</v>
      </c>
      <c r="K150" s="12">
        <v>96</v>
      </c>
      <c r="L150" s="12">
        <v>96</v>
      </c>
      <c r="M150" s="12">
        <v>99</v>
      </c>
      <c r="N150" s="12">
        <v>96</v>
      </c>
      <c r="O150" s="12">
        <v>96</v>
      </c>
      <c r="P150" s="12">
        <v>98</v>
      </c>
      <c r="Q150" s="12">
        <v>95</v>
      </c>
      <c r="R150" s="12">
        <v>95</v>
      </c>
      <c r="S150" s="12">
        <v>97</v>
      </c>
      <c r="T150" s="12">
        <v>95</v>
      </c>
      <c r="U150" s="12">
        <v>95</v>
      </c>
      <c r="V150" s="12">
        <v>96</v>
      </c>
      <c r="W150" s="12">
        <v>95</v>
      </c>
      <c r="X150" s="12">
        <v>94</v>
      </c>
      <c r="Y150" s="12">
        <v>95</v>
      </c>
      <c r="Z150" s="12">
        <v>94</v>
      </c>
      <c r="AA150" s="12">
        <v>94</v>
      </c>
      <c r="AB150" s="12">
        <v>94</v>
      </c>
      <c r="AC150" s="12">
        <v>94</v>
      </c>
      <c r="AD150" s="12">
        <v>93</v>
      </c>
      <c r="AE150" s="12">
        <v>93</v>
      </c>
      <c r="AF150" s="12">
        <v>93</v>
      </c>
      <c r="AG150" s="12">
        <v>93</v>
      </c>
      <c r="AH150" s="12">
        <v>92</v>
      </c>
      <c r="AI150" s="12">
        <v>93</v>
      </c>
      <c r="AJ150" s="12">
        <v>92</v>
      </c>
      <c r="AK150" s="12">
        <v>91</v>
      </c>
      <c r="AL150" s="12">
        <v>93</v>
      </c>
      <c r="AM150" s="12">
        <v>92</v>
      </c>
      <c r="AN150" s="12">
        <v>91</v>
      </c>
      <c r="AO150" s="12">
        <v>93</v>
      </c>
      <c r="AP150" s="12">
        <v>92</v>
      </c>
      <c r="AQ150" s="12">
        <v>90</v>
      </c>
      <c r="AR150" s="12">
        <v>92</v>
      </c>
      <c r="AS150" s="12">
        <v>92</v>
      </c>
      <c r="AT150" s="12">
        <v>90</v>
      </c>
      <c r="AU150" s="12">
        <v>92</v>
      </c>
      <c r="AV150" s="12">
        <v>92</v>
      </c>
      <c r="AW150" s="12">
        <v>90</v>
      </c>
      <c r="AX150" s="12">
        <v>92</v>
      </c>
      <c r="AY150" s="12">
        <v>92</v>
      </c>
      <c r="AZ150" s="12">
        <v>90</v>
      </c>
      <c r="BA150" s="12">
        <v>92</v>
      </c>
      <c r="BB150" s="12">
        <v>92</v>
      </c>
      <c r="BC150" s="12">
        <v>90</v>
      </c>
      <c r="BD150" s="13">
        <v>92</v>
      </c>
    </row>
    <row r="151" spans="1:56" ht="30.75" thickBot="1" x14ac:dyDescent="0.25">
      <c r="A151" s="2" t="s">
        <v>150</v>
      </c>
      <c r="B151" s="35">
        <f t="shared" si="2"/>
        <v>0</v>
      </c>
      <c r="C151" s="20">
        <v>100</v>
      </c>
      <c r="D151" s="12" t="s">
        <v>1</v>
      </c>
      <c r="E151" s="12" t="s">
        <v>1</v>
      </c>
      <c r="F151" s="12">
        <v>100</v>
      </c>
      <c r="G151" s="12" t="s">
        <v>1</v>
      </c>
      <c r="H151" s="12" t="s">
        <v>1</v>
      </c>
      <c r="I151" s="12">
        <v>100</v>
      </c>
      <c r="J151" s="12" t="s">
        <v>1</v>
      </c>
      <c r="K151" s="12" t="s">
        <v>1</v>
      </c>
      <c r="L151" s="12">
        <v>100</v>
      </c>
      <c r="M151" s="12" t="s">
        <v>1</v>
      </c>
      <c r="N151" s="12" t="s">
        <v>1</v>
      </c>
      <c r="O151" s="12">
        <v>100</v>
      </c>
      <c r="P151" s="12" t="s">
        <v>1</v>
      </c>
      <c r="Q151" s="12" t="s">
        <v>1</v>
      </c>
      <c r="R151" s="12">
        <v>100</v>
      </c>
      <c r="S151" s="12" t="s">
        <v>1</v>
      </c>
      <c r="T151" s="12" t="s">
        <v>1</v>
      </c>
      <c r="U151" s="12">
        <v>100</v>
      </c>
      <c r="V151" s="12" t="s">
        <v>1</v>
      </c>
      <c r="W151" s="12" t="s">
        <v>1</v>
      </c>
      <c r="X151" s="12">
        <v>100</v>
      </c>
      <c r="Y151" s="12" t="s">
        <v>1</v>
      </c>
      <c r="Z151" s="12" t="s">
        <v>1</v>
      </c>
      <c r="AA151" s="12">
        <v>100</v>
      </c>
      <c r="AB151" s="12" t="s">
        <v>1</v>
      </c>
      <c r="AC151" s="12" t="s">
        <v>1</v>
      </c>
      <c r="AD151" s="12">
        <v>100</v>
      </c>
      <c r="AE151" s="12" t="s">
        <v>1</v>
      </c>
      <c r="AF151" s="12" t="s">
        <v>1</v>
      </c>
      <c r="AG151" s="12">
        <v>100</v>
      </c>
      <c r="AH151" s="12" t="s">
        <v>1</v>
      </c>
      <c r="AI151" s="12" t="s">
        <v>1</v>
      </c>
      <c r="AJ151" s="12">
        <v>100</v>
      </c>
      <c r="AK151" s="12" t="s">
        <v>1</v>
      </c>
      <c r="AL151" s="12" t="s">
        <v>1</v>
      </c>
      <c r="AM151" s="12">
        <v>100</v>
      </c>
      <c r="AN151" s="12" t="s">
        <v>1</v>
      </c>
      <c r="AO151" s="12" t="s">
        <v>1</v>
      </c>
      <c r="AP151" s="12">
        <v>100</v>
      </c>
      <c r="AQ151" s="12" t="s">
        <v>1</v>
      </c>
      <c r="AR151" s="12" t="s">
        <v>1</v>
      </c>
      <c r="AS151" s="12">
        <v>100</v>
      </c>
      <c r="AT151" s="12" t="s">
        <v>1</v>
      </c>
      <c r="AU151" s="12" t="s">
        <v>1</v>
      </c>
      <c r="AV151" s="12">
        <v>100</v>
      </c>
      <c r="AW151" s="12" t="s">
        <v>1</v>
      </c>
      <c r="AX151" s="12" t="s">
        <v>1</v>
      </c>
      <c r="AY151" s="12">
        <v>100</v>
      </c>
      <c r="AZ151" s="12" t="s">
        <v>1</v>
      </c>
      <c r="BA151" s="12" t="s">
        <v>1</v>
      </c>
      <c r="BB151" s="12">
        <v>100</v>
      </c>
      <c r="BC151" s="12" t="s">
        <v>1</v>
      </c>
      <c r="BD151" s="13" t="s">
        <v>1</v>
      </c>
    </row>
    <row r="152" spans="1:56" ht="75.75" thickBot="1" x14ac:dyDescent="0.25">
      <c r="A152" s="2" t="s">
        <v>151</v>
      </c>
      <c r="B152" s="35">
        <f t="shared" si="2"/>
        <v>17</v>
      </c>
      <c r="C152" s="31">
        <f>AVERAGE('Data as a Range'!$D152,'Data as a Range'!$E152)</f>
        <v>82</v>
      </c>
      <c r="D152" s="12">
        <v>87</v>
      </c>
      <c r="E152" s="12">
        <v>77</v>
      </c>
      <c r="F152" s="12">
        <v>84</v>
      </c>
      <c r="G152" s="12">
        <v>87</v>
      </c>
      <c r="H152" s="12">
        <v>77</v>
      </c>
      <c r="I152" s="12">
        <v>83</v>
      </c>
      <c r="J152" s="12">
        <v>87</v>
      </c>
      <c r="K152" s="12">
        <v>76</v>
      </c>
      <c r="L152" s="12">
        <v>82</v>
      </c>
      <c r="M152" s="12">
        <v>86</v>
      </c>
      <c r="N152" s="12">
        <v>74</v>
      </c>
      <c r="O152" s="12">
        <v>81</v>
      </c>
      <c r="P152" s="12">
        <v>85</v>
      </c>
      <c r="Q152" s="12">
        <v>73</v>
      </c>
      <c r="R152" s="12">
        <v>80</v>
      </c>
      <c r="S152" s="12">
        <v>83</v>
      </c>
      <c r="T152" s="12">
        <v>72</v>
      </c>
      <c r="U152" s="12">
        <v>78</v>
      </c>
      <c r="V152" s="12">
        <v>82</v>
      </c>
      <c r="W152" s="12">
        <v>71</v>
      </c>
      <c r="X152" s="12">
        <v>77</v>
      </c>
      <c r="Y152" s="12">
        <v>81</v>
      </c>
      <c r="Z152" s="12">
        <v>70</v>
      </c>
      <c r="AA152" s="12">
        <v>76</v>
      </c>
      <c r="AB152" s="12">
        <v>80</v>
      </c>
      <c r="AC152" s="12">
        <v>68</v>
      </c>
      <c r="AD152" s="12">
        <v>75</v>
      </c>
      <c r="AE152" s="12">
        <v>79</v>
      </c>
      <c r="AF152" s="12">
        <v>67</v>
      </c>
      <c r="AG152" s="12">
        <v>73</v>
      </c>
      <c r="AH152" s="12">
        <v>78</v>
      </c>
      <c r="AI152" s="12">
        <v>66</v>
      </c>
      <c r="AJ152" s="12">
        <v>72</v>
      </c>
      <c r="AK152" s="12">
        <v>77</v>
      </c>
      <c r="AL152" s="12">
        <v>65</v>
      </c>
      <c r="AM152" s="12">
        <v>71</v>
      </c>
      <c r="AN152" s="12">
        <v>76</v>
      </c>
      <c r="AO152" s="12">
        <v>64</v>
      </c>
      <c r="AP152" s="12">
        <v>70</v>
      </c>
      <c r="AQ152" s="12">
        <v>75</v>
      </c>
      <c r="AR152" s="12">
        <v>63</v>
      </c>
      <c r="AS152" s="12">
        <v>69</v>
      </c>
      <c r="AT152" s="12">
        <v>74</v>
      </c>
      <c r="AU152" s="12">
        <v>62</v>
      </c>
      <c r="AV152" s="12">
        <v>67</v>
      </c>
      <c r="AW152" s="12">
        <v>73</v>
      </c>
      <c r="AX152" s="12">
        <v>60</v>
      </c>
      <c r="AY152" s="12">
        <v>66</v>
      </c>
      <c r="AZ152" s="12">
        <v>72</v>
      </c>
      <c r="BA152" s="12">
        <v>59</v>
      </c>
      <c r="BB152" s="12">
        <v>65</v>
      </c>
      <c r="BC152" s="12">
        <v>71</v>
      </c>
      <c r="BD152" s="13">
        <v>58</v>
      </c>
    </row>
    <row r="153" spans="1:56" ht="30.75" thickBot="1" x14ac:dyDescent="0.25">
      <c r="A153" s="2" t="s">
        <v>152</v>
      </c>
      <c r="B153" s="35">
        <f t="shared" si="2"/>
        <v>3</v>
      </c>
      <c r="C153" s="20">
        <v>100</v>
      </c>
      <c r="D153" s="12" t="s">
        <v>1</v>
      </c>
      <c r="E153" s="12" t="s">
        <v>1</v>
      </c>
      <c r="F153" s="12">
        <v>100</v>
      </c>
      <c r="G153" s="12" t="s">
        <v>1</v>
      </c>
      <c r="H153" s="12" t="s">
        <v>1</v>
      </c>
      <c r="I153" s="12">
        <v>100</v>
      </c>
      <c r="J153" s="12" t="s">
        <v>1</v>
      </c>
      <c r="K153" s="12" t="s">
        <v>1</v>
      </c>
      <c r="L153" s="12">
        <v>100</v>
      </c>
      <c r="M153" s="12" t="s">
        <v>1</v>
      </c>
      <c r="N153" s="12" t="s">
        <v>1</v>
      </c>
      <c r="O153" s="12">
        <v>99</v>
      </c>
      <c r="P153" s="12" t="s">
        <v>1</v>
      </c>
      <c r="Q153" s="12" t="s">
        <v>1</v>
      </c>
      <c r="R153" s="12">
        <v>99</v>
      </c>
      <c r="S153" s="12" t="s">
        <v>1</v>
      </c>
      <c r="T153" s="12" t="s">
        <v>1</v>
      </c>
      <c r="U153" s="12">
        <v>99</v>
      </c>
      <c r="V153" s="12" t="s">
        <v>1</v>
      </c>
      <c r="W153" s="12" t="s">
        <v>1</v>
      </c>
      <c r="X153" s="12">
        <v>99</v>
      </c>
      <c r="Y153" s="12" t="s">
        <v>1</v>
      </c>
      <c r="Z153" s="12" t="s">
        <v>1</v>
      </c>
      <c r="AA153" s="12">
        <v>99</v>
      </c>
      <c r="AB153" s="12" t="s">
        <v>1</v>
      </c>
      <c r="AC153" s="12" t="s">
        <v>1</v>
      </c>
      <c r="AD153" s="12">
        <v>98</v>
      </c>
      <c r="AE153" s="12" t="s">
        <v>1</v>
      </c>
      <c r="AF153" s="12" t="s">
        <v>1</v>
      </c>
      <c r="AG153" s="12">
        <v>98</v>
      </c>
      <c r="AH153" s="12" t="s">
        <v>1</v>
      </c>
      <c r="AI153" s="12" t="s">
        <v>1</v>
      </c>
      <c r="AJ153" s="12">
        <v>98</v>
      </c>
      <c r="AK153" s="12" t="s">
        <v>1</v>
      </c>
      <c r="AL153" s="12" t="s">
        <v>1</v>
      </c>
      <c r="AM153" s="12">
        <v>98</v>
      </c>
      <c r="AN153" s="12" t="s">
        <v>1</v>
      </c>
      <c r="AO153" s="12" t="s">
        <v>1</v>
      </c>
      <c r="AP153" s="12">
        <v>98</v>
      </c>
      <c r="AQ153" s="12" t="s">
        <v>1</v>
      </c>
      <c r="AR153" s="12" t="s">
        <v>1</v>
      </c>
      <c r="AS153" s="12">
        <v>98</v>
      </c>
      <c r="AT153" s="12" t="s">
        <v>1</v>
      </c>
      <c r="AU153" s="12" t="s">
        <v>1</v>
      </c>
      <c r="AV153" s="12">
        <v>97</v>
      </c>
      <c r="AW153" s="12" t="s">
        <v>1</v>
      </c>
      <c r="AX153" s="12" t="s">
        <v>1</v>
      </c>
      <c r="AY153" s="12">
        <v>97</v>
      </c>
      <c r="AZ153" s="12" t="s">
        <v>1</v>
      </c>
      <c r="BA153" s="12" t="s">
        <v>1</v>
      </c>
      <c r="BB153" s="12">
        <v>97</v>
      </c>
      <c r="BC153" s="12" t="s">
        <v>1</v>
      </c>
      <c r="BD153" s="13" t="s">
        <v>1</v>
      </c>
    </row>
    <row r="154" spans="1:56" ht="30.75" thickBot="1" x14ac:dyDescent="0.25">
      <c r="A154" s="2" t="s">
        <v>153</v>
      </c>
      <c r="B154" s="35">
        <f t="shared" si="2"/>
        <v>21</v>
      </c>
      <c r="C154" s="31">
        <f>AVERAGE('Data as a Range'!$D154,'Data as a Range'!$E154)</f>
        <v>81</v>
      </c>
      <c r="D154" s="12">
        <v>92</v>
      </c>
      <c r="E154" s="12">
        <v>70</v>
      </c>
      <c r="F154" s="12">
        <v>79</v>
      </c>
      <c r="G154" s="12">
        <v>92</v>
      </c>
      <c r="H154" s="12">
        <v>69</v>
      </c>
      <c r="I154" s="12">
        <v>78</v>
      </c>
      <c r="J154" s="12">
        <v>92</v>
      </c>
      <c r="K154" s="12">
        <v>67</v>
      </c>
      <c r="L154" s="12">
        <v>77</v>
      </c>
      <c r="M154" s="12">
        <v>92</v>
      </c>
      <c r="N154" s="12">
        <v>65</v>
      </c>
      <c r="O154" s="12">
        <v>76</v>
      </c>
      <c r="P154" s="12">
        <v>92</v>
      </c>
      <c r="Q154" s="12">
        <v>63</v>
      </c>
      <c r="R154" s="12">
        <v>75</v>
      </c>
      <c r="S154" s="12">
        <v>91</v>
      </c>
      <c r="T154" s="12">
        <v>61</v>
      </c>
      <c r="U154" s="12">
        <v>73</v>
      </c>
      <c r="V154" s="12">
        <v>91</v>
      </c>
      <c r="W154" s="12">
        <v>59</v>
      </c>
      <c r="X154" s="12">
        <v>72</v>
      </c>
      <c r="Y154" s="12">
        <v>91</v>
      </c>
      <c r="Z154" s="12">
        <v>57</v>
      </c>
      <c r="AA154" s="12">
        <v>71</v>
      </c>
      <c r="AB154" s="12">
        <v>91</v>
      </c>
      <c r="AC154" s="12">
        <v>55</v>
      </c>
      <c r="AD154" s="12">
        <v>70</v>
      </c>
      <c r="AE154" s="12">
        <v>91</v>
      </c>
      <c r="AF154" s="12">
        <v>54</v>
      </c>
      <c r="AG154" s="12">
        <v>68</v>
      </c>
      <c r="AH154" s="12">
        <v>91</v>
      </c>
      <c r="AI154" s="12">
        <v>52</v>
      </c>
      <c r="AJ154" s="12">
        <v>67</v>
      </c>
      <c r="AK154" s="12">
        <v>90</v>
      </c>
      <c r="AL154" s="12">
        <v>50</v>
      </c>
      <c r="AM154" s="12">
        <v>66</v>
      </c>
      <c r="AN154" s="12">
        <v>90</v>
      </c>
      <c r="AO154" s="12">
        <v>48</v>
      </c>
      <c r="AP154" s="12">
        <v>65</v>
      </c>
      <c r="AQ154" s="12">
        <v>90</v>
      </c>
      <c r="AR154" s="12">
        <v>47</v>
      </c>
      <c r="AS154" s="12">
        <v>63</v>
      </c>
      <c r="AT154" s="12">
        <v>90</v>
      </c>
      <c r="AU154" s="12">
        <v>45</v>
      </c>
      <c r="AV154" s="12">
        <v>62</v>
      </c>
      <c r="AW154" s="12">
        <v>90</v>
      </c>
      <c r="AX154" s="12">
        <v>43</v>
      </c>
      <c r="AY154" s="12">
        <v>61</v>
      </c>
      <c r="AZ154" s="12">
        <v>90</v>
      </c>
      <c r="BA154" s="12">
        <v>42</v>
      </c>
      <c r="BB154" s="12">
        <v>60</v>
      </c>
      <c r="BC154" s="12">
        <v>89</v>
      </c>
      <c r="BD154" s="13">
        <v>40</v>
      </c>
    </row>
    <row r="155" spans="1:56" ht="15.75" thickBot="1" x14ac:dyDescent="0.25">
      <c r="A155" s="2" t="s">
        <v>154</v>
      </c>
      <c r="B155" s="35">
        <f t="shared" si="2"/>
        <v>-9.5</v>
      </c>
      <c r="C155" s="20">
        <f>AVERAGE('Data as a Range'!$D155,'Data as a Range'!$E155)</f>
        <v>85.5</v>
      </c>
      <c r="D155" s="12">
        <v>83</v>
      </c>
      <c r="E155" s="12">
        <v>88</v>
      </c>
      <c r="F155" s="12">
        <v>86</v>
      </c>
      <c r="G155" s="12">
        <v>83</v>
      </c>
      <c r="H155" s="12">
        <v>88</v>
      </c>
      <c r="I155" s="12">
        <v>86</v>
      </c>
      <c r="J155" s="12">
        <v>84</v>
      </c>
      <c r="K155" s="12">
        <v>89</v>
      </c>
      <c r="L155" s="12">
        <v>87</v>
      </c>
      <c r="M155" s="12">
        <v>85</v>
      </c>
      <c r="N155" s="12">
        <v>90</v>
      </c>
      <c r="O155" s="12">
        <v>88</v>
      </c>
      <c r="P155" s="12">
        <v>86</v>
      </c>
      <c r="Q155" s="12">
        <v>90</v>
      </c>
      <c r="R155" s="12">
        <v>89</v>
      </c>
      <c r="S155" s="12">
        <v>87</v>
      </c>
      <c r="T155" s="12">
        <v>91</v>
      </c>
      <c r="U155" s="12">
        <v>89</v>
      </c>
      <c r="V155" s="12">
        <v>87</v>
      </c>
      <c r="W155" s="12">
        <v>92</v>
      </c>
      <c r="X155" s="12">
        <v>90</v>
      </c>
      <c r="Y155" s="12">
        <v>88</v>
      </c>
      <c r="Z155" s="12">
        <v>92</v>
      </c>
      <c r="AA155" s="12">
        <v>91</v>
      </c>
      <c r="AB155" s="12">
        <v>89</v>
      </c>
      <c r="AC155" s="12">
        <v>93</v>
      </c>
      <c r="AD155" s="12">
        <v>92</v>
      </c>
      <c r="AE155" s="12">
        <v>90</v>
      </c>
      <c r="AF155" s="12">
        <v>94</v>
      </c>
      <c r="AG155" s="12">
        <v>92</v>
      </c>
      <c r="AH155" s="12">
        <v>91</v>
      </c>
      <c r="AI155" s="12">
        <v>94</v>
      </c>
      <c r="AJ155" s="12">
        <v>93</v>
      </c>
      <c r="AK155" s="12">
        <v>91</v>
      </c>
      <c r="AL155" s="12">
        <v>95</v>
      </c>
      <c r="AM155" s="12">
        <v>94</v>
      </c>
      <c r="AN155" s="12">
        <v>92</v>
      </c>
      <c r="AO155" s="12">
        <v>96</v>
      </c>
      <c r="AP155" s="12">
        <v>95</v>
      </c>
      <c r="AQ155" s="12">
        <v>93</v>
      </c>
      <c r="AR155" s="12">
        <v>96</v>
      </c>
      <c r="AS155" s="12">
        <v>95</v>
      </c>
      <c r="AT155" s="12">
        <v>93</v>
      </c>
      <c r="AU155" s="12">
        <v>97</v>
      </c>
      <c r="AV155" s="12">
        <v>95</v>
      </c>
      <c r="AW155" s="12">
        <v>93</v>
      </c>
      <c r="AX155" s="12">
        <v>97</v>
      </c>
      <c r="AY155" s="12">
        <v>95</v>
      </c>
      <c r="AZ155" s="12">
        <v>93</v>
      </c>
      <c r="BA155" s="12">
        <v>97</v>
      </c>
      <c r="BB155" s="12">
        <v>95</v>
      </c>
      <c r="BC155" s="12">
        <v>93</v>
      </c>
      <c r="BD155" s="13">
        <v>97</v>
      </c>
    </row>
    <row r="156" spans="1:56" ht="30.75" thickBot="1" x14ac:dyDescent="0.25">
      <c r="A156" s="2" t="s">
        <v>155</v>
      </c>
      <c r="B156" s="35">
        <f t="shared" si="2"/>
        <v>3</v>
      </c>
      <c r="C156" s="31">
        <v>96</v>
      </c>
      <c r="D156" s="12" t="s">
        <v>1</v>
      </c>
      <c r="E156" s="12" t="s">
        <v>1</v>
      </c>
      <c r="F156" s="12">
        <v>96</v>
      </c>
      <c r="G156" s="12" t="s">
        <v>1</v>
      </c>
      <c r="H156" s="12" t="s">
        <v>1</v>
      </c>
      <c r="I156" s="12">
        <v>96</v>
      </c>
      <c r="J156" s="12" t="s">
        <v>1</v>
      </c>
      <c r="K156" s="12" t="s">
        <v>1</v>
      </c>
      <c r="L156" s="12">
        <v>96</v>
      </c>
      <c r="M156" s="12" t="s">
        <v>1</v>
      </c>
      <c r="N156" s="12" t="s">
        <v>1</v>
      </c>
      <c r="O156" s="12">
        <v>96</v>
      </c>
      <c r="P156" s="12" t="s">
        <v>1</v>
      </c>
      <c r="Q156" s="12" t="s">
        <v>1</v>
      </c>
      <c r="R156" s="12">
        <v>96</v>
      </c>
      <c r="S156" s="12" t="s">
        <v>1</v>
      </c>
      <c r="T156" s="12" t="s">
        <v>1</v>
      </c>
      <c r="U156" s="12">
        <v>96</v>
      </c>
      <c r="V156" s="12" t="s">
        <v>1</v>
      </c>
      <c r="W156" s="12" t="s">
        <v>1</v>
      </c>
      <c r="X156" s="12">
        <v>96</v>
      </c>
      <c r="Y156" s="12" t="s">
        <v>1</v>
      </c>
      <c r="Z156" s="12" t="s">
        <v>1</v>
      </c>
      <c r="AA156" s="12">
        <v>96</v>
      </c>
      <c r="AB156" s="12" t="s">
        <v>1</v>
      </c>
      <c r="AC156" s="12" t="s">
        <v>1</v>
      </c>
      <c r="AD156" s="12">
        <v>95</v>
      </c>
      <c r="AE156" s="12" t="s">
        <v>1</v>
      </c>
      <c r="AF156" s="12" t="s">
        <v>1</v>
      </c>
      <c r="AG156" s="12">
        <v>95</v>
      </c>
      <c r="AH156" s="12" t="s">
        <v>1</v>
      </c>
      <c r="AI156" s="12" t="s">
        <v>1</v>
      </c>
      <c r="AJ156" s="12">
        <v>95</v>
      </c>
      <c r="AK156" s="12" t="s">
        <v>1</v>
      </c>
      <c r="AL156" s="12" t="s">
        <v>1</v>
      </c>
      <c r="AM156" s="12">
        <v>94</v>
      </c>
      <c r="AN156" s="12" t="s">
        <v>1</v>
      </c>
      <c r="AO156" s="12" t="s">
        <v>1</v>
      </c>
      <c r="AP156" s="12">
        <v>94</v>
      </c>
      <c r="AQ156" s="12" t="s">
        <v>1</v>
      </c>
      <c r="AR156" s="12" t="s">
        <v>1</v>
      </c>
      <c r="AS156" s="12">
        <v>94</v>
      </c>
      <c r="AT156" s="12" t="s">
        <v>1</v>
      </c>
      <c r="AU156" s="12" t="s">
        <v>1</v>
      </c>
      <c r="AV156" s="12">
        <v>94</v>
      </c>
      <c r="AW156" s="12" t="s">
        <v>1</v>
      </c>
      <c r="AX156" s="12" t="s">
        <v>1</v>
      </c>
      <c r="AY156" s="12">
        <v>93</v>
      </c>
      <c r="AZ156" s="12" t="s">
        <v>1</v>
      </c>
      <c r="BA156" s="12" t="s">
        <v>1</v>
      </c>
      <c r="BB156" s="12">
        <v>93</v>
      </c>
      <c r="BC156" s="12" t="s">
        <v>1</v>
      </c>
      <c r="BD156" s="13" t="s">
        <v>1</v>
      </c>
    </row>
    <row r="157" spans="1:56" ht="30.75" thickBot="1" x14ac:dyDescent="0.25">
      <c r="A157" s="2" t="s">
        <v>156</v>
      </c>
      <c r="B157" s="35">
        <f t="shared" si="2"/>
        <v>23</v>
      </c>
      <c r="C157" s="20">
        <f>AVERAGE('Data as a Range'!$D157,'Data as a Range'!$E157)</f>
        <v>63</v>
      </c>
      <c r="D157" s="12">
        <v>76</v>
      </c>
      <c r="E157" s="12">
        <v>50</v>
      </c>
      <c r="F157" s="12">
        <v>60</v>
      </c>
      <c r="G157" s="12">
        <v>75</v>
      </c>
      <c r="H157" s="12">
        <v>49</v>
      </c>
      <c r="I157" s="12">
        <v>58</v>
      </c>
      <c r="J157" s="12">
        <v>75</v>
      </c>
      <c r="K157" s="12">
        <v>47</v>
      </c>
      <c r="L157" s="12">
        <v>57</v>
      </c>
      <c r="M157" s="12">
        <v>74</v>
      </c>
      <c r="N157" s="12">
        <v>45</v>
      </c>
      <c r="O157" s="12">
        <v>56</v>
      </c>
      <c r="P157" s="12">
        <v>74</v>
      </c>
      <c r="Q157" s="12">
        <v>44</v>
      </c>
      <c r="R157" s="12">
        <v>55</v>
      </c>
      <c r="S157" s="12">
        <v>73</v>
      </c>
      <c r="T157" s="12">
        <v>42</v>
      </c>
      <c r="U157" s="12">
        <v>53</v>
      </c>
      <c r="V157" s="12">
        <v>73</v>
      </c>
      <c r="W157" s="12">
        <v>40</v>
      </c>
      <c r="X157" s="12">
        <v>52</v>
      </c>
      <c r="Y157" s="12">
        <v>73</v>
      </c>
      <c r="Z157" s="12">
        <v>39</v>
      </c>
      <c r="AA157" s="12">
        <v>51</v>
      </c>
      <c r="AB157" s="12">
        <v>72</v>
      </c>
      <c r="AC157" s="12">
        <v>37</v>
      </c>
      <c r="AD157" s="12">
        <v>49</v>
      </c>
      <c r="AE157" s="12">
        <v>72</v>
      </c>
      <c r="AF157" s="12">
        <v>36</v>
      </c>
      <c r="AG157" s="12">
        <v>48</v>
      </c>
      <c r="AH157" s="12">
        <v>71</v>
      </c>
      <c r="AI157" s="12">
        <v>34</v>
      </c>
      <c r="AJ157" s="12">
        <v>47</v>
      </c>
      <c r="AK157" s="12">
        <v>71</v>
      </c>
      <c r="AL157" s="12">
        <v>32</v>
      </c>
      <c r="AM157" s="12">
        <v>45</v>
      </c>
      <c r="AN157" s="12">
        <v>70</v>
      </c>
      <c r="AO157" s="12">
        <v>31</v>
      </c>
      <c r="AP157" s="12">
        <v>44</v>
      </c>
      <c r="AQ157" s="12">
        <v>70</v>
      </c>
      <c r="AR157" s="12">
        <v>29</v>
      </c>
      <c r="AS157" s="12">
        <v>43</v>
      </c>
      <c r="AT157" s="12">
        <v>69</v>
      </c>
      <c r="AU157" s="12">
        <v>28</v>
      </c>
      <c r="AV157" s="12">
        <v>41</v>
      </c>
      <c r="AW157" s="12">
        <v>69</v>
      </c>
      <c r="AX157" s="12">
        <v>26</v>
      </c>
      <c r="AY157" s="12">
        <v>40</v>
      </c>
      <c r="AZ157" s="12">
        <v>68</v>
      </c>
      <c r="BA157" s="12">
        <v>24</v>
      </c>
      <c r="BB157" s="12">
        <v>40</v>
      </c>
      <c r="BC157" s="12">
        <v>68</v>
      </c>
      <c r="BD157" s="13">
        <v>24</v>
      </c>
    </row>
    <row r="158" spans="1:56" ht="30.75" thickBot="1" x14ac:dyDescent="0.25">
      <c r="A158" s="2" t="s">
        <v>157</v>
      </c>
      <c r="B158" s="35">
        <f t="shared" si="2"/>
        <v>0</v>
      </c>
      <c r="C158" s="31">
        <f>AVERAGE('Data as a Range'!$D158,'Data as a Range'!$E158)</f>
        <v>100</v>
      </c>
      <c r="D158" s="12">
        <v>100</v>
      </c>
      <c r="E158" s="12" t="s">
        <v>1</v>
      </c>
      <c r="F158" s="12">
        <v>100</v>
      </c>
      <c r="G158" s="12">
        <v>100</v>
      </c>
      <c r="H158" s="12" t="s">
        <v>1</v>
      </c>
      <c r="I158" s="12">
        <v>100</v>
      </c>
      <c r="J158" s="12">
        <v>100</v>
      </c>
      <c r="K158" s="12" t="s">
        <v>1</v>
      </c>
      <c r="L158" s="12">
        <v>100</v>
      </c>
      <c r="M158" s="12">
        <v>100</v>
      </c>
      <c r="N158" s="12" t="s">
        <v>1</v>
      </c>
      <c r="O158" s="12">
        <v>100</v>
      </c>
      <c r="P158" s="12">
        <v>100</v>
      </c>
      <c r="Q158" s="12" t="s">
        <v>1</v>
      </c>
      <c r="R158" s="12">
        <v>100</v>
      </c>
      <c r="S158" s="12">
        <v>100</v>
      </c>
      <c r="T158" s="12" t="s">
        <v>1</v>
      </c>
      <c r="U158" s="12">
        <v>100</v>
      </c>
      <c r="V158" s="12">
        <v>100</v>
      </c>
      <c r="W158" s="12" t="s">
        <v>1</v>
      </c>
      <c r="X158" s="12">
        <v>100</v>
      </c>
      <c r="Y158" s="12">
        <v>100</v>
      </c>
      <c r="Z158" s="12" t="s">
        <v>1</v>
      </c>
      <c r="AA158" s="12">
        <v>100</v>
      </c>
      <c r="AB158" s="12">
        <v>100</v>
      </c>
      <c r="AC158" s="12" t="s">
        <v>1</v>
      </c>
      <c r="AD158" s="12">
        <v>100</v>
      </c>
      <c r="AE158" s="12">
        <v>100</v>
      </c>
      <c r="AF158" s="12" t="s">
        <v>1</v>
      </c>
      <c r="AG158" s="12">
        <v>100</v>
      </c>
      <c r="AH158" s="12">
        <v>100</v>
      </c>
      <c r="AI158" s="12" t="s">
        <v>1</v>
      </c>
      <c r="AJ158" s="12">
        <v>100</v>
      </c>
      <c r="AK158" s="12">
        <v>100</v>
      </c>
      <c r="AL158" s="12" t="s">
        <v>1</v>
      </c>
      <c r="AM158" s="12">
        <v>100</v>
      </c>
      <c r="AN158" s="12">
        <v>100</v>
      </c>
      <c r="AO158" s="12" t="s">
        <v>1</v>
      </c>
      <c r="AP158" s="12">
        <v>100</v>
      </c>
      <c r="AQ158" s="12">
        <v>100</v>
      </c>
      <c r="AR158" s="12" t="s">
        <v>1</v>
      </c>
      <c r="AS158" s="12">
        <v>100</v>
      </c>
      <c r="AT158" s="12">
        <v>100</v>
      </c>
      <c r="AU158" s="12" t="s">
        <v>1</v>
      </c>
      <c r="AV158" s="12">
        <v>100</v>
      </c>
      <c r="AW158" s="12">
        <v>100</v>
      </c>
      <c r="AX158" s="12" t="s">
        <v>1</v>
      </c>
      <c r="AY158" s="12">
        <v>100</v>
      </c>
      <c r="AZ158" s="12">
        <v>100</v>
      </c>
      <c r="BA158" s="12" t="s">
        <v>1</v>
      </c>
      <c r="BB158" s="12">
        <v>100</v>
      </c>
      <c r="BC158" s="12">
        <v>100</v>
      </c>
      <c r="BD158" s="13" t="s">
        <v>1</v>
      </c>
    </row>
    <row r="159" spans="1:56" ht="30.75" thickBot="1" x14ac:dyDescent="0.25">
      <c r="A159" s="2" t="s">
        <v>158</v>
      </c>
      <c r="B159" s="35">
        <f t="shared" si="2"/>
        <v>2</v>
      </c>
      <c r="C159" s="20">
        <f>AVERAGE('Data as a Range'!$D159,'Data as a Range'!$E159)</f>
        <v>100</v>
      </c>
      <c r="D159" s="12">
        <v>100</v>
      </c>
      <c r="E159" s="12">
        <v>100</v>
      </c>
      <c r="F159" s="12">
        <v>100</v>
      </c>
      <c r="G159" s="12">
        <v>100</v>
      </c>
      <c r="H159" s="12">
        <v>100</v>
      </c>
      <c r="I159" s="12">
        <v>100</v>
      </c>
      <c r="J159" s="12">
        <v>100</v>
      </c>
      <c r="K159" s="12">
        <v>100</v>
      </c>
      <c r="L159" s="12">
        <v>100</v>
      </c>
      <c r="M159" s="12">
        <v>100</v>
      </c>
      <c r="N159" s="12">
        <v>100</v>
      </c>
      <c r="O159" s="12">
        <v>100</v>
      </c>
      <c r="P159" s="12">
        <v>99</v>
      </c>
      <c r="Q159" s="12">
        <v>100</v>
      </c>
      <c r="R159" s="12">
        <v>99</v>
      </c>
      <c r="S159" s="12">
        <v>99</v>
      </c>
      <c r="T159" s="12">
        <v>100</v>
      </c>
      <c r="U159" s="12">
        <v>99</v>
      </c>
      <c r="V159" s="12">
        <v>99</v>
      </c>
      <c r="W159" s="12">
        <v>99</v>
      </c>
      <c r="X159" s="12">
        <v>99</v>
      </c>
      <c r="Y159" s="12">
        <v>99</v>
      </c>
      <c r="Z159" s="12">
        <v>98</v>
      </c>
      <c r="AA159" s="12">
        <v>98</v>
      </c>
      <c r="AB159" s="12">
        <v>99</v>
      </c>
      <c r="AC159" s="12">
        <v>97</v>
      </c>
      <c r="AD159" s="12">
        <v>98</v>
      </c>
      <c r="AE159" s="12">
        <v>99</v>
      </c>
      <c r="AF159" s="12">
        <v>97</v>
      </c>
      <c r="AG159" s="12">
        <v>98</v>
      </c>
      <c r="AH159" s="12">
        <v>99</v>
      </c>
      <c r="AI159" s="12">
        <v>97</v>
      </c>
      <c r="AJ159" s="12">
        <v>98</v>
      </c>
      <c r="AK159" s="12">
        <v>99</v>
      </c>
      <c r="AL159" s="12">
        <v>97</v>
      </c>
      <c r="AM159" s="12">
        <v>98</v>
      </c>
      <c r="AN159" s="12">
        <v>99</v>
      </c>
      <c r="AO159" s="12">
        <v>97</v>
      </c>
      <c r="AP159" s="12">
        <v>98</v>
      </c>
      <c r="AQ159" s="12">
        <v>99</v>
      </c>
      <c r="AR159" s="12">
        <v>97</v>
      </c>
      <c r="AS159" s="12">
        <v>98</v>
      </c>
      <c r="AT159" s="12">
        <v>99</v>
      </c>
      <c r="AU159" s="12">
        <v>97</v>
      </c>
      <c r="AV159" s="12">
        <v>98</v>
      </c>
      <c r="AW159" s="12">
        <v>99</v>
      </c>
      <c r="AX159" s="12">
        <v>97</v>
      </c>
      <c r="AY159" s="12">
        <v>98</v>
      </c>
      <c r="AZ159" s="12">
        <v>99</v>
      </c>
      <c r="BA159" s="12">
        <v>97</v>
      </c>
      <c r="BB159" s="12">
        <v>98</v>
      </c>
      <c r="BC159" s="12">
        <v>99</v>
      </c>
      <c r="BD159" s="13">
        <v>97</v>
      </c>
    </row>
    <row r="160" spans="1:56" ht="30.75" thickBot="1" x14ac:dyDescent="0.25">
      <c r="A160" s="2" t="s">
        <v>159</v>
      </c>
      <c r="B160" s="35">
        <f t="shared" si="2"/>
        <v>-0.5</v>
      </c>
      <c r="C160" s="31">
        <f>AVERAGE('Data as a Range'!$D160,'Data as a Range'!$E160)</f>
        <v>99.5</v>
      </c>
      <c r="D160" s="12">
        <v>100</v>
      </c>
      <c r="E160" s="12">
        <v>99</v>
      </c>
      <c r="F160" s="12">
        <v>100</v>
      </c>
      <c r="G160" s="12">
        <v>100</v>
      </c>
      <c r="H160" s="12">
        <v>99</v>
      </c>
      <c r="I160" s="12">
        <v>100</v>
      </c>
      <c r="J160" s="12">
        <v>100</v>
      </c>
      <c r="K160" s="12">
        <v>99</v>
      </c>
      <c r="L160" s="12">
        <v>100</v>
      </c>
      <c r="M160" s="12">
        <v>100</v>
      </c>
      <c r="N160" s="12">
        <v>99</v>
      </c>
      <c r="O160" s="12">
        <v>100</v>
      </c>
      <c r="P160" s="12">
        <v>100</v>
      </c>
      <c r="Q160" s="12">
        <v>99</v>
      </c>
      <c r="R160" s="12">
        <v>100</v>
      </c>
      <c r="S160" s="12">
        <v>100</v>
      </c>
      <c r="T160" s="12">
        <v>99</v>
      </c>
      <c r="U160" s="12">
        <v>100</v>
      </c>
      <c r="V160" s="12">
        <v>100</v>
      </c>
      <c r="W160" s="12">
        <v>99</v>
      </c>
      <c r="X160" s="12">
        <v>100</v>
      </c>
      <c r="Y160" s="12">
        <v>100</v>
      </c>
      <c r="Z160" s="12">
        <v>99</v>
      </c>
      <c r="AA160" s="12">
        <v>100</v>
      </c>
      <c r="AB160" s="12">
        <v>100</v>
      </c>
      <c r="AC160" s="12">
        <v>99</v>
      </c>
      <c r="AD160" s="12">
        <v>100</v>
      </c>
      <c r="AE160" s="12">
        <v>100</v>
      </c>
      <c r="AF160" s="12">
        <v>99</v>
      </c>
      <c r="AG160" s="12">
        <v>100</v>
      </c>
      <c r="AH160" s="12">
        <v>100</v>
      </c>
      <c r="AI160" s="12">
        <v>99</v>
      </c>
      <c r="AJ160" s="12">
        <v>100</v>
      </c>
      <c r="AK160" s="12">
        <v>100</v>
      </c>
      <c r="AL160" s="12">
        <v>99</v>
      </c>
      <c r="AM160" s="12">
        <v>100</v>
      </c>
      <c r="AN160" s="12">
        <v>100</v>
      </c>
      <c r="AO160" s="12">
        <v>99</v>
      </c>
      <c r="AP160" s="12">
        <v>100</v>
      </c>
      <c r="AQ160" s="12">
        <v>100</v>
      </c>
      <c r="AR160" s="12">
        <v>99</v>
      </c>
      <c r="AS160" s="12">
        <v>100</v>
      </c>
      <c r="AT160" s="12">
        <v>100</v>
      </c>
      <c r="AU160" s="12">
        <v>99</v>
      </c>
      <c r="AV160" s="12">
        <v>100</v>
      </c>
      <c r="AW160" s="12">
        <v>100</v>
      </c>
      <c r="AX160" s="12">
        <v>99</v>
      </c>
      <c r="AY160" s="12">
        <v>100</v>
      </c>
      <c r="AZ160" s="12">
        <v>100</v>
      </c>
      <c r="BA160" s="12">
        <v>99</v>
      </c>
      <c r="BB160" s="12">
        <v>100</v>
      </c>
      <c r="BC160" s="12">
        <v>100</v>
      </c>
      <c r="BD160" s="13">
        <v>99</v>
      </c>
    </row>
    <row r="161" spans="1:56" ht="45.75" thickBot="1" x14ac:dyDescent="0.25">
      <c r="A161" s="2" t="s">
        <v>160</v>
      </c>
      <c r="B161" s="35">
        <f t="shared" si="2"/>
        <v>-3</v>
      </c>
      <c r="C161" s="20">
        <f>AVERAGE('Data as a Range'!$D161,'Data as a Range'!$E161)</f>
        <v>76</v>
      </c>
      <c r="D161" s="12">
        <v>91</v>
      </c>
      <c r="E161" s="12">
        <v>61</v>
      </c>
      <c r="F161" s="12">
        <v>69</v>
      </c>
      <c r="G161" s="12">
        <v>91</v>
      </c>
      <c r="H161" s="12">
        <v>62</v>
      </c>
      <c r="I161" s="12">
        <v>69</v>
      </c>
      <c r="J161" s="12">
        <v>91</v>
      </c>
      <c r="K161" s="12">
        <v>63</v>
      </c>
      <c r="L161" s="12">
        <v>70</v>
      </c>
      <c r="M161" s="12">
        <v>91</v>
      </c>
      <c r="N161" s="12">
        <v>64</v>
      </c>
      <c r="O161" s="12">
        <v>71</v>
      </c>
      <c r="P161" s="12">
        <v>91</v>
      </c>
      <c r="Q161" s="12">
        <v>65</v>
      </c>
      <c r="R161" s="12">
        <v>72</v>
      </c>
      <c r="S161" s="12">
        <v>91</v>
      </c>
      <c r="T161" s="12">
        <v>67</v>
      </c>
      <c r="U161" s="12">
        <v>73</v>
      </c>
      <c r="V161" s="12">
        <v>91</v>
      </c>
      <c r="W161" s="12">
        <v>68</v>
      </c>
      <c r="X161" s="12">
        <v>74</v>
      </c>
      <c r="Y161" s="12">
        <v>91</v>
      </c>
      <c r="Z161" s="12">
        <v>69</v>
      </c>
      <c r="AA161" s="12">
        <v>74</v>
      </c>
      <c r="AB161" s="12">
        <v>91</v>
      </c>
      <c r="AC161" s="12">
        <v>70</v>
      </c>
      <c r="AD161" s="12">
        <v>75</v>
      </c>
      <c r="AE161" s="12">
        <v>91</v>
      </c>
      <c r="AF161" s="12">
        <v>72</v>
      </c>
      <c r="AG161" s="12">
        <v>76</v>
      </c>
      <c r="AH161" s="12">
        <v>91</v>
      </c>
      <c r="AI161" s="12">
        <v>73</v>
      </c>
      <c r="AJ161" s="12">
        <v>77</v>
      </c>
      <c r="AK161" s="12">
        <v>91</v>
      </c>
      <c r="AL161" s="12">
        <v>74</v>
      </c>
      <c r="AM161" s="12">
        <v>78</v>
      </c>
      <c r="AN161" s="12">
        <v>91</v>
      </c>
      <c r="AO161" s="12">
        <v>75</v>
      </c>
      <c r="AP161" s="12">
        <v>79</v>
      </c>
      <c r="AQ161" s="12">
        <v>90</v>
      </c>
      <c r="AR161" s="12">
        <v>76</v>
      </c>
      <c r="AS161" s="12">
        <v>79</v>
      </c>
      <c r="AT161" s="12">
        <v>90</v>
      </c>
      <c r="AU161" s="12">
        <v>76</v>
      </c>
      <c r="AV161" s="12">
        <v>79</v>
      </c>
      <c r="AW161" s="12">
        <v>90</v>
      </c>
      <c r="AX161" s="12">
        <v>76</v>
      </c>
      <c r="AY161" s="12">
        <v>79</v>
      </c>
      <c r="AZ161" s="12">
        <v>90</v>
      </c>
      <c r="BA161" s="12">
        <v>76</v>
      </c>
      <c r="BB161" s="12">
        <v>79</v>
      </c>
      <c r="BC161" s="12">
        <v>90</v>
      </c>
      <c r="BD161" s="13">
        <v>76</v>
      </c>
    </row>
    <row r="162" spans="1:56" ht="15.75" thickBot="1" x14ac:dyDescent="0.25">
      <c r="A162" s="2" t="s">
        <v>161</v>
      </c>
      <c r="B162" s="35">
        <f t="shared" si="2"/>
        <v>35.5</v>
      </c>
      <c r="C162" s="31">
        <f>AVERAGE('Data as a Range'!$D162,'Data as a Range'!$E162)</f>
        <v>55.5</v>
      </c>
      <c r="D162" s="12">
        <v>83</v>
      </c>
      <c r="E162" s="12">
        <v>28</v>
      </c>
      <c r="F162" s="12">
        <v>51</v>
      </c>
      <c r="G162" s="12">
        <v>81</v>
      </c>
      <c r="H162" s="12">
        <v>27</v>
      </c>
      <c r="I162" s="12">
        <v>49</v>
      </c>
      <c r="J162" s="12">
        <v>79</v>
      </c>
      <c r="K162" s="12">
        <v>27</v>
      </c>
      <c r="L162" s="12">
        <v>47</v>
      </c>
      <c r="M162" s="12">
        <v>77</v>
      </c>
      <c r="N162" s="12">
        <v>26</v>
      </c>
      <c r="O162" s="12">
        <v>46</v>
      </c>
      <c r="P162" s="12">
        <v>75</v>
      </c>
      <c r="Q162" s="12">
        <v>25</v>
      </c>
      <c r="R162" s="12">
        <v>44</v>
      </c>
      <c r="S162" s="12">
        <v>73</v>
      </c>
      <c r="T162" s="12">
        <v>24</v>
      </c>
      <c r="U162" s="12">
        <v>42</v>
      </c>
      <c r="V162" s="12">
        <v>71</v>
      </c>
      <c r="W162" s="12">
        <v>22</v>
      </c>
      <c r="X162" s="12">
        <v>40</v>
      </c>
      <c r="Y162" s="12">
        <v>69</v>
      </c>
      <c r="Z162" s="12">
        <v>21</v>
      </c>
      <c r="AA162" s="12">
        <v>38</v>
      </c>
      <c r="AB162" s="12">
        <v>67</v>
      </c>
      <c r="AC162" s="12">
        <v>20</v>
      </c>
      <c r="AD162" s="12">
        <v>35</v>
      </c>
      <c r="AE162" s="12">
        <v>65</v>
      </c>
      <c r="AF162" s="12">
        <v>19</v>
      </c>
      <c r="AG162" s="12">
        <v>33</v>
      </c>
      <c r="AH162" s="12">
        <v>63</v>
      </c>
      <c r="AI162" s="12">
        <v>17</v>
      </c>
      <c r="AJ162" s="12">
        <v>32</v>
      </c>
      <c r="AK162" s="12">
        <v>61</v>
      </c>
      <c r="AL162" s="12">
        <v>16</v>
      </c>
      <c r="AM162" s="12">
        <v>30</v>
      </c>
      <c r="AN162" s="12">
        <v>59</v>
      </c>
      <c r="AO162" s="12">
        <v>14</v>
      </c>
      <c r="AP162" s="12">
        <v>28</v>
      </c>
      <c r="AQ162" s="12">
        <v>57</v>
      </c>
      <c r="AR162" s="12">
        <v>12</v>
      </c>
      <c r="AS162" s="12">
        <v>26</v>
      </c>
      <c r="AT162" s="12">
        <v>56</v>
      </c>
      <c r="AU162" s="12">
        <v>10</v>
      </c>
      <c r="AV162" s="12">
        <v>24</v>
      </c>
      <c r="AW162" s="12">
        <v>54</v>
      </c>
      <c r="AX162" s="12">
        <v>8</v>
      </c>
      <c r="AY162" s="12">
        <v>22</v>
      </c>
      <c r="AZ162" s="12">
        <v>52</v>
      </c>
      <c r="BA162" s="12">
        <v>6</v>
      </c>
      <c r="BB162" s="12">
        <v>20</v>
      </c>
      <c r="BC162" s="12">
        <v>50</v>
      </c>
      <c r="BD162" s="13">
        <v>4</v>
      </c>
    </row>
    <row r="163" spans="1:56" ht="30.75" thickBot="1" x14ac:dyDescent="0.25">
      <c r="A163" s="2" t="s">
        <v>162</v>
      </c>
      <c r="B163" s="35">
        <f t="shared" si="2"/>
        <v>5</v>
      </c>
      <c r="C163" s="20">
        <f>AVERAGE('Data as a Range'!$D163,'Data as a Range'!$E163)</f>
        <v>90</v>
      </c>
      <c r="D163" s="12">
        <v>99</v>
      </c>
      <c r="E163" s="12">
        <v>81</v>
      </c>
      <c r="F163" s="12">
        <v>92</v>
      </c>
      <c r="G163" s="12">
        <v>99</v>
      </c>
      <c r="H163" s="12">
        <v>80</v>
      </c>
      <c r="I163" s="12">
        <v>92</v>
      </c>
      <c r="J163" s="12">
        <v>99</v>
      </c>
      <c r="K163" s="12">
        <v>79</v>
      </c>
      <c r="L163" s="12">
        <v>91</v>
      </c>
      <c r="M163" s="12">
        <v>99</v>
      </c>
      <c r="N163" s="12">
        <v>78</v>
      </c>
      <c r="O163" s="12">
        <v>91</v>
      </c>
      <c r="P163" s="12">
        <v>99</v>
      </c>
      <c r="Q163" s="12">
        <v>77</v>
      </c>
      <c r="R163" s="12">
        <v>91</v>
      </c>
      <c r="S163" s="12">
        <v>99</v>
      </c>
      <c r="T163" s="12">
        <v>76</v>
      </c>
      <c r="U163" s="12">
        <v>90</v>
      </c>
      <c r="V163" s="12">
        <v>99</v>
      </c>
      <c r="W163" s="12">
        <v>76</v>
      </c>
      <c r="X163" s="12">
        <v>90</v>
      </c>
      <c r="Y163" s="12">
        <v>99</v>
      </c>
      <c r="Z163" s="12">
        <v>75</v>
      </c>
      <c r="AA163" s="12">
        <v>89</v>
      </c>
      <c r="AB163" s="12">
        <v>99</v>
      </c>
      <c r="AC163" s="12">
        <v>74</v>
      </c>
      <c r="AD163" s="12">
        <v>89</v>
      </c>
      <c r="AE163" s="12">
        <v>99</v>
      </c>
      <c r="AF163" s="12">
        <v>73</v>
      </c>
      <c r="AG163" s="12">
        <v>88</v>
      </c>
      <c r="AH163" s="12">
        <v>99</v>
      </c>
      <c r="AI163" s="12">
        <v>72</v>
      </c>
      <c r="AJ163" s="12">
        <v>88</v>
      </c>
      <c r="AK163" s="12">
        <v>99</v>
      </c>
      <c r="AL163" s="12">
        <v>71</v>
      </c>
      <c r="AM163" s="12">
        <v>87</v>
      </c>
      <c r="AN163" s="12">
        <v>99</v>
      </c>
      <c r="AO163" s="12">
        <v>70</v>
      </c>
      <c r="AP163" s="12">
        <v>87</v>
      </c>
      <c r="AQ163" s="12">
        <v>98</v>
      </c>
      <c r="AR163" s="12">
        <v>70</v>
      </c>
      <c r="AS163" s="12">
        <v>86</v>
      </c>
      <c r="AT163" s="12">
        <v>98</v>
      </c>
      <c r="AU163" s="12">
        <v>69</v>
      </c>
      <c r="AV163" s="12">
        <v>86</v>
      </c>
      <c r="AW163" s="12">
        <v>98</v>
      </c>
      <c r="AX163" s="12">
        <v>68</v>
      </c>
      <c r="AY163" s="12">
        <v>85</v>
      </c>
      <c r="AZ163" s="12">
        <v>98</v>
      </c>
      <c r="BA163" s="12">
        <v>67</v>
      </c>
      <c r="BB163" s="12">
        <v>85</v>
      </c>
      <c r="BC163" s="12">
        <v>98</v>
      </c>
      <c r="BD163" s="13">
        <v>66</v>
      </c>
    </row>
    <row r="164" spans="1:56" ht="30.75" thickBot="1" x14ac:dyDescent="0.25">
      <c r="A164" s="2" t="s">
        <v>163</v>
      </c>
      <c r="B164" s="35" t="e">
        <f t="shared" si="2"/>
        <v>#VALUE!</v>
      </c>
      <c r="C164" s="31">
        <f>AVERAGE('Data as a Range'!$D164,'Data as a Range'!$E164)</f>
        <v>50</v>
      </c>
      <c r="D164" s="12">
        <v>65</v>
      </c>
      <c r="E164" s="12">
        <v>35</v>
      </c>
      <c r="F164" s="12">
        <v>41</v>
      </c>
      <c r="G164" s="12">
        <v>63</v>
      </c>
      <c r="H164" s="12">
        <v>36</v>
      </c>
      <c r="I164" s="12">
        <v>41</v>
      </c>
      <c r="J164" s="12">
        <v>60</v>
      </c>
      <c r="K164" s="12">
        <v>36</v>
      </c>
      <c r="L164" s="12">
        <v>41</v>
      </c>
      <c r="M164" s="12">
        <v>58</v>
      </c>
      <c r="N164" s="12">
        <v>37</v>
      </c>
      <c r="O164" s="12">
        <v>41</v>
      </c>
      <c r="P164" s="12">
        <v>56</v>
      </c>
      <c r="Q164" s="12">
        <v>38</v>
      </c>
      <c r="R164" s="12">
        <v>41</v>
      </c>
      <c r="S164" s="12">
        <v>54</v>
      </c>
      <c r="T164" s="12">
        <v>38</v>
      </c>
      <c r="U164" s="12">
        <v>41</v>
      </c>
      <c r="V164" s="12">
        <v>52</v>
      </c>
      <c r="W164" s="12">
        <v>39</v>
      </c>
      <c r="X164" s="12" t="s">
        <v>1</v>
      </c>
      <c r="Y164" s="12" t="s">
        <v>1</v>
      </c>
      <c r="Z164" s="12" t="s">
        <v>1</v>
      </c>
      <c r="AA164" s="12" t="s">
        <v>1</v>
      </c>
      <c r="AB164" s="12" t="s">
        <v>1</v>
      </c>
      <c r="AC164" s="12" t="s">
        <v>1</v>
      </c>
      <c r="AD164" s="12" t="s">
        <v>1</v>
      </c>
      <c r="AE164" s="12" t="s">
        <v>1</v>
      </c>
      <c r="AF164" s="12" t="s">
        <v>1</v>
      </c>
      <c r="AG164" s="12" t="s">
        <v>1</v>
      </c>
      <c r="AH164" s="12" t="s">
        <v>1</v>
      </c>
      <c r="AI164" s="12" t="s">
        <v>1</v>
      </c>
      <c r="AJ164" s="12" t="s">
        <v>1</v>
      </c>
      <c r="AK164" s="12" t="s">
        <v>1</v>
      </c>
      <c r="AL164" s="12" t="s">
        <v>1</v>
      </c>
      <c r="AM164" s="12" t="s">
        <v>1</v>
      </c>
      <c r="AN164" s="12" t="s">
        <v>1</v>
      </c>
      <c r="AO164" s="12" t="s">
        <v>1</v>
      </c>
      <c r="AP164" s="12" t="s">
        <v>1</v>
      </c>
      <c r="AQ164" s="12" t="s">
        <v>1</v>
      </c>
      <c r="AR164" s="12" t="s">
        <v>1</v>
      </c>
      <c r="AS164" s="12" t="s">
        <v>1</v>
      </c>
      <c r="AT164" s="12" t="s">
        <v>1</v>
      </c>
      <c r="AU164" s="12" t="s">
        <v>1</v>
      </c>
      <c r="AV164" s="12" t="s">
        <v>1</v>
      </c>
      <c r="AW164" s="12" t="s">
        <v>1</v>
      </c>
      <c r="AX164" s="12" t="s">
        <v>1</v>
      </c>
      <c r="AY164" s="12" t="s">
        <v>1</v>
      </c>
      <c r="AZ164" s="12" t="s">
        <v>1</v>
      </c>
      <c r="BA164" s="12" t="s">
        <v>1</v>
      </c>
      <c r="BB164" s="12" t="s">
        <v>1</v>
      </c>
      <c r="BC164" s="12" t="s">
        <v>1</v>
      </c>
      <c r="BD164" s="13" t="s">
        <v>1</v>
      </c>
    </row>
    <row r="165" spans="1:56" ht="15.75" thickBot="1" x14ac:dyDescent="0.25">
      <c r="A165" s="2" t="s">
        <v>164</v>
      </c>
      <c r="B165" s="35">
        <f t="shared" si="2"/>
        <v>0</v>
      </c>
      <c r="C165" s="20">
        <f>AVERAGE('Data as a Range'!$D165,'Data as a Range'!$E165)</f>
        <v>100</v>
      </c>
      <c r="D165" s="12">
        <v>100</v>
      </c>
      <c r="E165" s="12">
        <v>100</v>
      </c>
      <c r="F165" s="12">
        <v>100</v>
      </c>
      <c r="G165" s="12">
        <v>100</v>
      </c>
      <c r="H165" s="12">
        <v>100</v>
      </c>
      <c r="I165" s="12">
        <v>100</v>
      </c>
      <c r="J165" s="12">
        <v>100</v>
      </c>
      <c r="K165" s="12">
        <v>100</v>
      </c>
      <c r="L165" s="12">
        <v>100</v>
      </c>
      <c r="M165" s="12">
        <v>100</v>
      </c>
      <c r="N165" s="12">
        <v>100</v>
      </c>
      <c r="O165" s="12">
        <v>100</v>
      </c>
      <c r="P165" s="12">
        <v>100</v>
      </c>
      <c r="Q165" s="12">
        <v>100</v>
      </c>
      <c r="R165" s="12">
        <v>100</v>
      </c>
      <c r="S165" s="12">
        <v>100</v>
      </c>
      <c r="T165" s="12">
        <v>100</v>
      </c>
      <c r="U165" s="12">
        <v>100</v>
      </c>
      <c r="V165" s="12">
        <v>100</v>
      </c>
      <c r="W165" s="12">
        <v>100</v>
      </c>
      <c r="X165" s="12">
        <v>100</v>
      </c>
      <c r="Y165" s="12">
        <v>100</v>
      </c>
      <c r="Z165" s="12">
        <v>100</v>
      </c>
      <c r="AA165" s="12">
        <v>100</v>
      </c>
      <c r="AB165" s="12">
        <v>100</v>
      </c>
      <c r="AC165" s="12">
        <v>100</v>
      </c>
      <c r="AD165" s="12">
        <v>100</v>
      </c>
      <c r="AE165" s="12">
        <v>100</v>
      </c>
      <c r="AF165" s="12">
        <v>100</v>
      </c>
      <c r="AG165" s="12">
        <v>100</v>
      </c>
      <c r="AH165" s="12">
        <v>100</v>
      </c>
      <c r="AI165" s="12">
        <v>100</v>
      </c>
      <c r="AJ165" s="12">
        <v>100</v>
      </c>
      <c r="AK165" s="12">
        <v>100</v>
      </c>
      <c r="AL165" s="12">
        <v>100</v>
      </c>
      <c r="AM165" s="12">
        <v>100</v>
      </c>
      <c r="AN165" s="12">
        <v>100</v>
      </c>
      <c r="AO165" s="12">
        <v>100</v>
      </c>
      <c r="AP165" s="12">
        <v>100</v>
      </c>
      <c r="AQ165" s="12">
        <v>100</v>
      </c>
      <c r="AR165" s="12">
        <v>100</v>
      </c>
      <c r="AS165" s="12">
        <v>100</v>
      </c>
      <c r="AT165" s="12">
        <v>100</v>
      </c>
      <c r="AU165" s="12">
        <v>100</v>
      </c>
      <c r="AV165" s="12">
        <v>100</v>
      </c>
      <c r="AW165" s="12">
        <v>100</v>
      </c>
      <c r="AX165" s="12">
        <v>100</v>
      </c>
      <c r="AY165" s="12">
        <v>100</v>
      </c>
      <c r="AZ165" s="12">
        <v>100</v>
      </c>
      <c r="BA165" s="12">
        <v>100</v>
      </c>
      <c r="BB165" s="12">
        <v>100</v>
      </c>
      <c r="BC165" s="12">
        <v>100</v>
      </c>
      <c r="BD165" s="13">
        <v>100</v>
      </c>
    </row>
    <row r="166" spans="1:56" ht="30.75" thickBot="1" x14ac:dyDescent="0.25">
      <c r="A166" s="2" t="s">
        <v>165</v>
      </c>
      <c r="B166" s="35">
        <f t="shared" si="2"/>
        <v>12.5</v>
      </c>
      <c r="C166" s="31">
        <f>AVERAGE('Data as a Range'!$D166,'Data as a Range'!$E166)</f>
        <v>92.5</v>
      </c>
      <c r="D166" s="12">
        <v>97</v>
      </c>
      <c r="E166" s="12">
        <v>88</v>
      </c>
      <c r="F166" s="12">
        <v>89</v>
      </c>
      <c r="G166" s="12">
        <v>97</v>
      </c>
      <c r="H166" s="12">
        <v>87</v>
      </c>
      <c r="I166" s="12">
        <v>88</v>
      </c>
      <c r="J166" s="12">
        <v>97</v>
      </c>
      <c r="K166" s="12">
        <v>86</v>
      </c>
      <c r="L166" s="12">
        <v>88</v>
      </c>
      <c r="M166" s="12">
        <v>97</v>
      </c>
      <c r="N166" s="12">
        <v>86</v>
      </c>
      <c r="O166" s="12">
        <v>87</v>
      </c>
      <c r="P166" s="12">
        <v>97</v>
      </c>
      <c r="Q166" s="12">
        <v>85</v>
      </c>
      <c r="R166" s="12">
        <v>87</v>
      </c>
      <c r="S166" s="12">
        <v>96</v>
      </c>
      <c r="T166" s="12">
        <v>84</v>
      </c>
      <c r="U166" s="12">
        <v>86</v>
      </c>
      <c r="V166" s="12">
        <v>96</v>
      </c>
      <c r="W166" s="12">
        <v>84</v>
      </c>
      <c r="X166" s="12">
        <v>85</v>
      </c>
      <c r="Y166" s="12">
        <v>96</v>
      </c>
      <c r="Z166" s="12">
        <v>83</v>
      </c>
      <c r="AA166" s="12">
        <v>85</v>
      </c>
      <c r="AB166" s="12">
        <v>96</v>
      </c>
      <c r="AC166" s="12">
        <v>82</v>
      </c>
      <c r="AD166" s="12">
        <v>84</v>
      </c>
      <c r="AE166" s="12">
        <v>96</v>
      </c>
      <c r="AF166" s="12">
        <v>82</v>
      </c>
      <c r="AG166" s="12">
        <v>84</v>
      </c>
      <c r="AH166" s="12">
        <v>96</v>
      </c>
      <c r="AI166" s="12">
        <v>81</v>
      </c>
      <c r="AJ166" s="12">
        <v>83</v>
      </c>
      <c r="AK166" s="12">
        <v>96</v>
      </c>
      <c r="AL166" s="12">
        <v>80</v>
      </c>
      <c r="AM166" s="12">
        <v>82</v>
      </c>
      <c r="AN166" s="12">
        <v>96</v>
      </c>
      <c r="AO166" s="12">
        <v>79</v>
      </c>
      <c r="AP166" s="12">
        <v>82</v>
      </c>
      <c r="AQ166" s="12">
        <v>96</v>
      </c>
      <c r="AR166" s="12">
        <v>79</v>
      </c>
      <c r="AS166" s="12">
        <v>81</v>
      </c>
      <c r="AT166" s="12">
        <v>96</v>
      </c>
      <c r="AU166" s="12">
        <v>78</v>
      </c>
      <c r="AV166" s="12">
        <v>81</v>
      </c>
      <c r="AW166" s="12">
        <v>95</v>
      </c>
      <c r="AX166" s="12">
        <v>77</v>
      </c>
      <c r="AY166" s="12">
        <v>80</v>
      </c>
      <c r="AZ166" s="12">
        <v>95</v>
      </c>
      <c r="BA166" s="12">
        <v>77</v>
      </c>
      <c r="BB166" s="12">
        <v>80</v>
      </c>
      <c r="BC166" s="12">
        <v>95</v>
      </c>
      <c r="BD166" s="13">
        <v>76</v>
      </c>
    </row>
    <row r="167" spans="1:56" ht="15.75" thickBot="1" x14ac:dyDescent="0.25">
      <c r="A167" s="2" t="s">
        <v>166</v>
      </c>
      <c r="B167" s="35">
        <f t="shared" si="2"/>
        <v>20.5</v>
      </c>
      <c r="C167" s="20">
        <f>AVERAGE('Data as a Range'!$D167,'Data as a Range'!$E167)</f>
        <v>63.5</v>
      </c>
      <c r="D167" s="12">
        <v>74</v>
      </c>
      <c r="E167" s="12">
        <v>53</v>
      </c>
      <c r="F167" s="12">
        <v>60</v>
      </c>
      <c r="G167" s="12">
        <v>74</v>
      </c>
      <c r="H167" s="12">
        <v>53</v>
      </c>
      <c r="I167" s="12">
        <v>59</v>
      </c>
      <c r="J167" s="12">
        <v>73</v>
      </c>
      <c r="K167" s="12">
        <v>52</v>
      </c>
      <c r="L167" s="12">
        <v>58</v>
      </c>
      <c r="M167" s="12">
        <v>72</v>
      </c>
      <c r="N167" s="12">
        <v>50</v>
      </c>
      <c r="O167" s="12">
        <v>56</v>
      </c>
      <c r="P167" s="12">
        <v>71</v>
      </c>
      <c r="Q167" s="12">
        <v>49</v>
      </c>
      <c r="R167" s="12">
        <v>55</v>
      </c>
      <c r="S167" s="12">
        <v>70</v>
      </c>
      <c r="T167" s="12">
        <v>47</v>
      </c>
      <c r="U167" s="12">
        <v>53</v>
      </c>
      <c r="V167" s="12">
        <v>68</v>
      </c>
      <c r="W167" s="12">
        <v>46</v>
      </c>
      <c r="X167" s="12">
        <v>52</v>
      </c>
      <c r="Y167" s="12">
        <v>67</v>
      </c>
      <c r="Z167" s="12">
        <v>44</v>
      </c>
      <c r="AA167" s="12">
        <v>50</v>
      </c>
      <c r="AB167" s="12">
        <v>66</v>
      </c>
      <c r="AC167" s="12">
        <v>43</v>
      </c>
      <c r="AD167" s="12">
        <v>49</v>
      </c>
      <c r="AE167" s="12">
        <v>65</v>
      </c>
      <c r="AF167" s="12">
        <v>41</v>
      </c>
      <c r="AG167" s="12">
        <v>48</v>
      </c>
      <c r="AH167" s="12">
        <v>64</v>
      </c>
      <c r="AI167" s="12">
        <v>40</v>
      </c>
      <c r="AJ167" s="12">
        <v>46</v>
      </c>
      <c r="AK167" s="12">
        <v>63</v>
      </c>
      <c r="AL167" s="12">
        <v>38</v>
      </c>
      <c r="AM167" s="12">
        <v>45</v>
      </c>
      <c r="AN167" s="12">
        <v>61</v>
      </c>
      <c r="AO167" s="12">
        <v>37</v>
      </c>
      <c r="AP167" s="12">
        <v>43</v>
      </c>
      <c r="AQ167" s="12">
        <v>60</v>
      </c>
      <c r="AR167" s="12">
        <v>35</v>
      </c>
      <c r="AS167" s="12">
        <v>43</v>
      </c>
      <c r="AT167" s="12">
        <v>60</v>
      </c>
      <c r="AU167" s="12">
        <v>35</v>
      </c>
      <c r="AV167" s="12">
        <v>43</v>
      </c>
      <c r="AW167" s="12">
        <v>60</v>
      </c>
      <c r="AX167" s="12">
        <v>35</v>
      </c>
      <c r="AY167" s="12">
        <v>43</v>
      </c>
      <c r="AZ167" s="12">
        <v>60</v>
      </c>
      <c r="BA167" s="12">
        <v>35</v>
      </c>
      <c r="BB167" s="12">
        <v>43</v>
      </c>
      <c r="BC167" s="12">
        <v>60</v>
      </c>
      <c r="BD167" s="13">
        <v>35</v>
      </c>
    </row>
    <row r="168" spans="1:56" ht="30.75" thickBot="1" x14ac:dyDescent="0.25">
      <c r="A168" s="2" t="s">
        <v>167</v>
      </c>
      <c r="B168" s="35">
        <f t="shared" si="2"/>
        <v>4</v>
      </c>
      <c r="C168" s="31">
        <f>AVERAGE('Data as a Range'!$D168,'Data as a Range'!$E168)</f>
        <v>94</v>
      </c>
      <c r="D168" s="12">
        <v>98</v>
      </c>
      <c r="E168" s="12">
        <v>90</v>
      </c>
      <c r="F168" s="12">
        <v>95</v>
      </c>
      <c r="G168" s="12">
        <v>98</v>
      </c>
      <c r="H168" s="12">
        <v>87</v>
      </c>
      <c r="I168" s="12">
        <v>94</v>
      </c>
      <c r="J168" s="12">
        <v>98</v>
      </c>
      <c r="K168" s="12">
        <v>87</v>
      </c>
      <c r="L168" s="12">
        <v>94</v>
      </c>
      <c r="M168" s="12">
        <v>98</v>
      </c>
      <c r="N168" s="12">
        <v>87</v>
      </c>
      <c r="O168" s="12">
        <v>94</v>
      </c>
      <c r="P168" s="12">
        <v>98</v>
      </c>
      <c r="Q168" s="12">
        <v>86</v>
      </c>
      <c r="R168" s="12">
        <v>93</v>
      </c>
      <c r="S168" s="12">
        <v>98</v>
      </c>
      <c r="T168" s="12">
        <v>85</v>
      </c>
      <c r="U168" s="12">
        <v>93</v>
      </c>
      <c r="V168" s="12">
        <v>98</v>
      </c>
      <c r="W168" s="12">
        <v>84</v>
      </c>
      <c r="X168" s="12">
        <v>93</v>
      </c>
      <c r="Y168" s="12">
        <v>98</v>
      </c>
      <c r="Z168" s="12">
        <v>83</v>
      </c>
      <c r="AA168" s="12">
        <v>93</v>
      </c>
      <c r="AB168" s="12">
        <v>98</v>
      </c>
      <c r="AC168" s="12">
        <v>82</v>
      </c>
      <c r="AD168" s="12">
        <v>92</v>
      </c>
      <c r="AE168" s="12">
        <v>98</v>
      </c>
      <c r="AF168" s="12">
        <v>81</v>
      </c>
      <c r="AG168" s="12">
        <v>92</v>
      </c>
      <c r="AH168" s="12">
        <v>98</v>
      </c>
      <c r="AI168" s="12">
        <v>80</v>
      </c>
      <c r="AJ168" s="12">
        <v>92</v>
      </c>
      <c r="AK168" s="12">
        <v>98</v>
      </c>
      <c r="AL168" s="12">
        <v>79</v>
      </c>
      <c r="AM168" s="12">
        <v>91</v>
      </c>
      <c r="AN168" s="12">
        <v>98</v>
      </c>
      <c r="AO168" s="12">
        <v>78</v>
      </c>
      <c r="AP168" s="12">
        <v>91</v>
      </c>
      <c r="AQ168" s="12">
        <v>98</v>
      </c>
      <c r="AR168" s="12">
        <v>77</v>
      </c>
      <c r="AS168" s="12">
        <v>91</v>
      </c>
      <c r="AT168" s="12">
        <v>98</v>
      </c>
      <c r="AU168" s="12">
        <v>76</v>
      </c>
      <c r="AV168" s="12">
        <v>90</v>
      </c>
      <c r="AW168" s="12">
        <v>98</v>
      </c>
      <c r="AX168" s="12">
        <v>75</v>
      </c>
      <c r="AY168" s="12">
        <v>90</v>
      </c>
      <c r="AZ168" s="12">
        <v>98</v>
      </c>
      <c r="BA168" s="12">
        <v>75</v>
      </c>
      <c r="BB168" s="12">
        <v>90</v>
      </c>
      <c r="BC168" s="12">
        <v>98</v>
      </c>
      <c r="BD168" s="13">
        <v>74</v>
      </c>
    </row>
    <row r="169" spans="1:56" ht="15.75" thickBot="1" x14ac:dyDescent="0.25">
      <c r="A169" s="2" t="s">
        <v>168</v>
      </c>
      <c r="B169" s="35">
        <f t="shared" si="2"/>
        <v>0</v>
      </c>
      <c r="C169" s="20">
        <f>AVERAGE('Data as a Range'!$D169,'Data as a Range'!$E169)</f>
        <v>100</v>
      </c>
      <c r="D169" s="12">
        <v>100</v>
      </c>
      <c r="E169" s="12">
        <v>100</v>
      </c>
      <c r="F169" s="12">
        <v>100</v>
      </c>
      <c r="G169" s="12">
        <v>100</v>
      </c>
      <c r="H169" s="12">
        <v>100</v>
      </c>
      <c r="I169" s="12">
        <v>100</v>
      </c>
      <c r="J169" s="12">
        <v>100</v>
      </c>
      <c r="K169" s="12">
        <v>100</v>
      </c>
      <c r="L169" s="12">
        <v>100</v>
      </c>
      <c r="M169" s="12">
        <v>100</v>
      </c>
      <c r="N169" s="12">
        <v>100</v>
      </c>
      <c r="O169" s="12">
        <v>100</v>
      </c>
      <c r="P169" s="12">
        <v>100</v>
      </c>
      <c r="Q169" s="12">
        <v>100</v>
      </c>
      <c r="R169" s="12">
        <v>100</v>
      </c>
      <c r="S169" s="12">
        <v>100</v>
      </c>
      <c r="T169" s="12">
        <v>100</v>
      </c>
      <c r="U169" s="12">
        <v>100</v>
      </c>
      <c r="V169" s="12">
        <v>100</v>
      </c>
      <c r="W169" s="12">
        <v>100</v>
      </c>
      <c r="X169" s="12">
        <v>100</v>
      </c>
      <c r="Y169" s="12">
        <v>100</v>
      </c>
      <c r="Z169" s="12">
        <v>100</v>
      </c>
      <c r="AA169" s="12">
        <v>100</v>
      </c>
      <c r="AB169" s="12">
        <v>100</v>
      </c>
      <c r="AC169" s="12">
        <v>100</v>
      </c>
      <c r="AD169" s="12">
        <v>100</v>
      </c>
      <c r="AE169" s="12">
        <v>100</v>
      </c>
      <c r="AF169" s="12">
        <v>100</v>
      </c>
      <c r="AG169" s="12">
        <v>100</v>
      </c>
      <c r="AH169" s="12">
        <v>100</v>
      </c>
      <c r="AI169" s="12">
        <v>100</v>
      </c>
      <c r="AJ169" s="12">
        <v>100</v>
      </c>
      <c r="AK169" s="12">
        <v>100</v>
      </c>
      <c r="AL169" s="12">
        <v>100</v>
      </c>
      <c r="AM169" s="12">
        <v>100</v>
      </c>
      <c r="AN169" s="12">
        <v>100</v>
      </c>
      <c r="AO169" s="12">
        <v>100</v>
      </c>
      <c r="AP169" s="12">
        <v>100</v>
      </c>
      <c r="AQ169" s="12">
        <v>100</v>
      </c>
      <c r="AR169" s="12">
        <v>100</v>
      </c>
      <c r="AS169" s="12">
        <v>100</v>
      </c>
      <c r="AT169" s="12">
        <v>100</v>
      </c>
      <c r="AU169" s="12">
        <v>100</v>
      </c>
      <c r="AV169" s="12">
        <v>100</v>
      </c>
      <c r="AW169" s="12">
        <v>100</v>
      </c>
      <c r="AX169" s="12">
        <v>100</v>
      </c>
      <c r="AY169" s="12">
        <v>100</v>
      </c>
      <c r="AZ169" s="12">
        <v>100</v>
      </c>
      <c r="BA169" s="12">
        <v>100</v>
      </c>
      <c r="BB169" s="12">
        <v>100</v>
      </c>
      <c r="BC169" s="12">
        <v>100</v>
      </c>
      <c r="BD169" s="13">
        <v>100</v>
      </c>
    </row>
    <row r="170" spans="1:56" ht="30.75" thickBot="1" x14ac:dyDescent="0.25">
      <c r="A170" s="2" t="s">
        <v>169</v>
      </c>
      <c r="B170" s="35">
        <f t="shared" si="2"/>
        <v>0</v>
      </c>
      <c r="C170" s="31">
        <f>AVERAGE('Data as a Range'!$D170,'Data as a Range'!$E170)</f>
        <v>100</v>
      </c>
      <c r="D170" s="12">
        <v>100</v>
      </c>
      <c r="E170" s="12">
        <v>100</v>
      </c>
      <c r="F170" s="12">
        <v>100</v>
      </c>
      <c r="G170" s="12">
        <v>100</v>
      </c>
      <c r="H170" s="12">
        <v>100</v>
      </c>
      <c r="I170" s="12">
        <v>100</v>
      </c>
      <c r="J170" s="12">
        <v>100</v>
      </c>
      <c r="K170" s="12">
        <v>100</v>
      </c>
      <c r="L170" s="12">
        <v>100</v>
      </c>
      <c r="M170" s="12">
        <v>100</v>
      </c>
      <c r="N170" s="12">
        <v>100</v>
      </c>
      <c r="O170" s="12">
        <v>100</v>
      </c>
      <c r="P170" s="12">
        <v>100</v>
      </c>
      <c r="Q170" s="12">
        <v>100</v>
      </c>
      <c r="R170" s="12">
        <v>100</v>
      </c>
      <c r="S170" s="12">
        <v>100</v>
      </c>
      <c r="T170" s="12">
        <v>100</v>
      </c>
      <c r="U170" s="12">
        <v>100</v>
      </c>
      <c r="V170" s="12">
        <v>100</v>
      </c>
      <c r="W170" s="12">
        <v>100</v>
      </c>
      <c r="X170" s="12">
        <v>100</v>
      </c>
      <c r="Y170" s="12">
        <v>100</v>
      </c>
      <c r="Z170" s="12">
        <v>100</v>
      </c>
      <c r="AA170" s="12">
        <v>100</v>
      </c>
      <c r="AB170" s="12">
        <v>100</v>
      </c>
      <c r="AC170" s="12">
        <v>100</v>
      </c>
      <c r="AD170" s="12">
        <v>100</v>
      </c>
      <c r="AE170" s="12">
        <v>100</v>
      </c>
      <c r="AF170" s="12">
        <v>100</v>
      </c>
      <c r="AG170" s="12">
        <v>100</v>
      </c>
      <c r="AH170" s="12">
        <v>100</v>
      </c>
      <c r="AI170" s="12">
        <v>100</v>
      </c>
      <c r="AJ170" s="12">
        <v>100</v>
      </c>
      <c r="AK170" s="12">
        <v>100</v>
      </c>
      <c r="AL170" s="12">
        <v>100</v>
      </c>
      <c r="AM170" s="12">
        <v>100</v>
      </c>
      <c r="AN170" s="12">
        <v>100</v>
      </c>
      <c r="AO170" s="12">
        <v>100</v>
      </c>
      <c r="AP170" s="12">
        <v>100</v>
      </c>
      <c r="AQ170" s="12">
        <v>100</v>
      </c>
      <c r="AR170" s="12">
        <v>100</v>
      </c>
      <c r="AS170" s="12">
        <v>100</v>
      </c>
      <c r="AT170" s="12">
        <v>100</v>
      </c>
      <c r="AU170" s="12">
        <v>100</v>
      </c>
      <c r="AV170" s="12">
        <v>100</v>
      </c>
      <c r="AW170" s="12">
        <v>100</v>
      </c>
      <c r="AX170" s="12">
        <v>100</v>
      </c>
      <c r="AY170" s="12">
        <v>100</v>
      </c>
      <c r="AZ170" s="12">
        <v>100</v>
      </c>
      <c r="BA170" s="12">
        <v>100</v>
      </c>
      <c r="BB170" s="12">
        <v>100</v>
      </c>
      <c r="BC170" s="12">
        <v>100</v>
      </c>
      <c r="BD170" s="13">
        <v>100</v>
      </c>
    </row>
    <row r="171" spans="1:56" ht="60.75" thickBot="1" x14ac:dyDescent="0.25">
      <c r="A171" s="2" t="s">
        <v>170</v>
      </c>
      <c r="B171" s="35">
        <f t="shared" si="2"/>
        <v>2</v>
      </c>
      <c r="C171" s="20">
        <f>AVERAGE('Data as a Range'!$D171,'Data as a Range'!$E171)</f>
        <v>97</v>
      </c>
      <c r="D171" s="12">
        <v>99</v>
      </c>
      <c r="E171" s="12">
        <v>95</v>
      </c>
      <c r="F171" s="12">
        <v>97</v>
      </c>
      <c r="G171" s="12">
        <v>99</v>
      </c>
      <c r="H171" s="12">
        <v>95</v>
      </c>
      <c r="I171" s="12">
        <v>97</v>
      </c>
      <c r="J171" s="12">
        <v>99</v>
      </c>
      <c r="K171" s="12">
        <v>95</v>
      </c>
      <c r="L171" s="12">
        <v>97</v>
      </c>
      <c r="M171" s="12">
        <v>99</v>
      </c>
      <c r="N171" s="12">
        <v>94</v>
      </c>
      <c r="O171" s="12">
        <v>97</v>
      </c>
      <c r="P171" s="12">
        <v>99</v>
      </c>
      <c r="Q171" s="12">
        <v>94</v>
      </c>
      <c r="R171" s="12">
        <v>97</v>
      </c>
      <c r="S171" s="12">
        <v>99</v>
      </c>
      <c r="T171" s="12">
        <v>94</v>
      </c>
      <c r="U171" s="12">
        <v>96</v>
      </c>
      <c r="V171" s="12">
        <v>99</v>
      </c>
      <c r="W171" s="12">
        <v>93</v>
      </c>
      <c r="X171" s="12">
        <v>96</v>
      </c>
      <c r="Y171" s="12">
        <v>99</v>
      </c>
      <c r="Z171" s="12">
        <v>93</v>
      </c>
      <c r="AA171" s="12">
        <v>96</v>
      </c>
      <c r="AB171" s="12">
        <v>99</v>
      </c>
      <c r="AC171" s="12">
        <v>93</v>
      </c>
      <c r="AD171" s="12">
        <v>96</v>
      </c>
      <c r="AE171" s="12">
        <v>99</v>
      </c>
      <c r="AF171" s="12">
        <v>92</v>
      </c>
      <c r="AG171" s="12">
        <v>96</v>
      </c>
      <c r="AH171" s="12">
        <v>99</v>
      </c>
      <c r="AI171" s="12">
        <v>92</v>
      </c>
      <c r="AJ171" s="12">
        <v>96</v>
      </c>
      <c r="AK171" s="12">
        <v>99</v>
      </c>
      <c r="AL171" s="12">
        <v>92</v>
      </c>
      <c r="AM171" s="12">
        <v>96</v>
      </c>
      <c r="AN171" s="12">
        <v>99</v>
      </c>
      <c r="AO171" s="12">
        <v>92</v>
      </c>
      <c r="AP171" s="12">
        <v>96</v>
      </c>
      <c r="AQ171" s="12">
        <v>99</v>
      </c>
      <c r="AR171" s="12">
        <v>91</v>
      </c>
      <c r="AS171" s="12">
        <v>95</v>
      </c>
      <c r="AT171" s="12">
        <v>99</v>
      </c>
      <c r="AU171" s="12">
        <v>91</v>
      </c>
      <c r="AV171" s="12">
        <v>95</v>
      </c>
      <c r="AW171" s="12">
        <v>99</v>
      </c>
      <c r="AX171" s="12">
        <v>91</v>
      </c>
      <c r="AY171" s="12">
        <v>95</v>
      </c>
      <c r="AZ171" s="12">
        <v>99</v>
      </c>
      <c r="BA171" s="12">
        <v>90</v>
      </c>
      <c r="BB171" s="12">
        <v>95</v>
      </c>
      <c r="BC171" s="12">
        <v>99</v>
      </c>
      <c r="BD171" s="13">
        <v>90</v>
      </c>
    </row>
    <row r="172" spans="1:56" ht="30.75" thickBot="1" x14ac:dyDescent="0.25">
      <c r="A172" s="2" t="s">
        <v>171</v>
      </c>
      <c r="B172" s="35">
        <f t="shared" si="2"/>
        <v>30</v>
      </c>
      <c r="C172" s="31">
        <f>AVERAGE('Data as a Range'!$D172,'Data as a Range'!$E172)</f>
        <v>86</v>
      </c>
      <c r="D172" s="12">
        <v>96</v>
      </c>
      <c r="E172" s="12">
        <v>76</v>
      </c>
      <c r="F172" s="12">
        <v>80</v>
      </c>
      <c r="G172" s="12">
        <v>96</v>
      </c>
      <c r="H172" s="12">
        <v>74</v>
      </c>
      <c r="I172" s="12">
        <v>78</v>
      </c>
      <c r="J172" s="12">
        <v>96</v>
      </c>
      <c r="K172" s="12">
        <v>72</v>
      </c>
      <c r="L172" s="12">
        <v>77</v>
      </c>
      <c r="M172" s="12">
        <v>95</v>
      </c>
      <c r="N172" s="12">
        <v>70</v>
      </c>
      <c r="O172" s="12">
        <v>75</v>
      </c>
      <c r="P172" s="12">
        <v>95</v>
      </c>
      <c r="Q172" s="12">
        <v>68</v>
      </c>
      <c r="R172" s="12">
        <v>73</v>
      </c>
      <c r="S172" s="12">
        <v>95</v>
      </c>
      <c r="T172" s="12">
        <v>66</v>
      </c>
      <c r="U172" s="12">
        <v>72</v>
      </c>
      <c r="V172" s="12">
        <v>94</v>
      </c>
      <c r="W172" s="12">
        <v>64</v>
      </c>
      <c r="X172" s="12">
        <v>70</v>
      </c>
      <c r="Y172" s="12">
        <v>94</v>
      </c>
      <c r="Z172" s="12">
        <v>62</v>
      </c>
      <c r="AA172" s="12">
        <v>69</v>
      </c>
      <c r="AB172" s="12">
        <v>93</v>
      </c>
      <c r="AC172" s="12">
        <v>60</v>
      </c>
      <c r="AD172" s="12">
        <v>67</v>
      </c>
      <c r="AE172" s="12">
        <v>93</v>
      </c>
      <c r="AF172" s="12">
        <v>58</v>
      </c>
      <c r="AG172" s="12">
        <v>66</v>
      </c>
      <c r="AH172" s="12">
        <v>93</v>
      </c>
      <c r="AI172" s="12">
        <v>56</v>
      </c>
      <c r="AJ172" s="12">
        <v>65</v>
      </c>
      <c r="AK172" s="12">
        <v>92</v>
      </c>
      <c r="AL172" s="12">
        <v>54</v>
      </c>
      <c r="AM172" s="12">
        <v>63</v>
      </c>
      <c r="AN172" s="12">
        <v>92</v>
      </c>
      <c r="AO172" s="12">
        <v>53</v>
      </c>
      <c r="AP172" s="12">
        <v>62</v>
      </c>
      <c r="AQ172" s="12">
        <v>92</v>
      </c>
      <c r="AR172" s="12">
        <v>51</v>
      </c>
      <c r="AS172" s="12">
        <v>60</v>
      </c>
      <c r="AT172" s="12">
        <v>91</v>
      </c>
      <c r="AU172" s="12">
        <v>49</v>
      </c>
      <c r="AV172" s="12">
        <v>59</v>
      </c>
      <c r="AW172" s="12">
        <v>91</v>
      </c>
      <c r="AX172" s="12">
        <v>47</v>
      </c>
      <c r="AY172" s="12">
        <v>57</v>
      </c>
      <c r="AZ172" s="12">
        <v>91</v>
      </c>
      <c r="BA172" s="12">
        <v>45</v>
      </c>
      <c r="BB172" s="12">
        <v>56</v>
      </c>
      <c r="BC172" s="12">
        <v>90</v>
      </c>
      <c r="BD172" s="13">
        <v>43</v>
      </c>
    </row>
    <row r="173" spans="1:56" ht="30.75" thickBot="1" x14ac:dyDescent="0.25">
      <c r="A173" s="2" t="s">
        <v>172</v>
      </c>
      <c r="B173" s="35">
        <f t="shared" si="2"/>
        <v>6</v>
      </c>
      <c r="C173" s="20">
        <f>AVERAGE('Data as a Range'!$D173,'Data as a Range'!$E173)</f>
        <v>100</v>
      </c>
      <c r="D173" s="12">
        <v>100</v>
      </c>
      <c r="E173" s="12">
        <v>100</v>
      </c>
      <c r="F173" s="12">
        <v>99</v>
      </c>
      <c r="G173" s="12">
        <v>100</v>
      </c>
      <c r="H173" s="12">
        <v>99</v>
      </c>
      <c r="I173" s="12">
        <v>99</v>
      </c>
      <c r="J173" s="12">
        <v>100</v>
      </c>
      <c r="K173" s="12">
        <v>99</v>
      </c>
      <c r="L173" s="12">
        <v>99</v>
      </c>
      <c r="M173" s="12">
        <v>100</v>
      </c>
      <c r="N173" s="12">
        <v>99</v>
      </c>
      <c r="O173" s="12">
        <v>99</v>
      </c>
      <c r="P173" s="12">
        <v>100</v>
      </c>
      <c r="Q173" s="12">
        <v>98</v>
      </c>
      <c r="R173" s="12">
        <v>98</v>
      </c>
      <c r="S173" s="12">
        <v>99</v>
      </c>
      <c r="T173" s="12">
        <v>98</v>
      </c>
      <c r="U173" s="12">
        <v>98</v>
      </c>
      <c r="V173" s="12">
        <v>99</v>
      </c>
      <c r="W173" s="12">
        <v>97</v>
      </c>
      <c r="X173" s="12">
        <v>98</v>
      </c>
      <c r="Y173" s="12">
        <v>99</v>
      </c>
      <c r="Z173" s="12">
        <v>97</v>
      </c>
      <c r="AA173" s="12">
        <v>97</v>
      </c>
      <c r="AB173" s="12">
        <v>99</v>
      </c>
      <c r="AC173" s="12">
        <v>96</v>
      </c>
      <c r="AD173" s="12">
        <v>97</v>
      </c>
      <c r="AE173" s="12">
        <v>99</v>
      </c>
      <c r="AF173" s="12">
        <v>96</v>
      </c>
      <c r="AG173" s="12">
        <v>97</v>
      </c>
      <c r="AH173" s="12">
        <v>99</v>
      </c>
      <c r="AI173" s="12">
        <v>95</v>
      </c>
      <c r="AJ173" s="12">
        <v>96</v>
      </c>
      <c r="AK173" s="12">
        <v>99</v>
      </c>
      <c r="AL173" s="12">
        <v>95</v>
      </c>
      <c r="AM173" s="12">
        <v>96</v>
      </c>
      <c r="AN173" s="12">
        <v>99</v>
      </c>
      <c r="AO173" s="12">
        <v>94</v>
      </c>
      <c r="AP173" s="12">
        <v>95</v>
      </c>
      <c r="AQ173" s="12">
        <v>98</v>
      </c>
      <c r="AR173" s="12">
        <v>94</v>
      </c>
      <c r="AS173" s="12">
        <v>95</v>
      </c>
      <c r="AT173" s="12">
        <v>98</v>
      </c>
      <c r="AU173" s="12">
        <v>93</v>
      </c>
      <c r="AV173" s="12">
        <v>95</v>
      </c>
      <c r="AW173" s="12">
        <v>98</v>
      </c>
      <c r="AX173" s="12">
        <v>93</v>
      </c>
      <c r="AY173" s="12">
        <v>94</v>
      </c>
      <c r="AZ173" s="12">
        <v>98</v>
      </c>
      <c r="BA173" s="12">
        <v>92</v>
      </c>
      <c r="BB173" s="12">
        <v>94</v>
      </c>
      <c r="BC173" s="12">
        <v>98</v>
      </c>
      <c r="BD173" s="13">
        <v>92</v>
      </c>
    </row>
    <row r="174" spans="1:56" ht="30.75" thickBot="1" x14ac:dyDescent="0.25">
      <c r="A174" s="2" t="s">
        <v>173</v>
      </c>
      <c r="B174" s="35" t="e">
        <f t="shared" si="2"/>
        <v>#VALUE!</v>
      </c>
      <c r="C174" s="31">
        <f>AVERAGE('Data as a Range'!$D174,'Data as a Range'!$E174)</f>
        <v>84</v>
      </c>
      <c r="D174" s="12">
        <v>98</v>
      </c>
      <c r="E174" s="12">
        <v>70</v>
      </c>
      <c r="F174" s="12">
        <v>77</v>
      </c>
      <c r="G174" s="12">
        <v>98</v>
      </c>
      <c r="H174" s="12">
        <v>67</v>
      </c>
      <c r="I174" s="12">
        <v>75</v>
      </c>
      <c r="J174" s="12">
        <v>97</v>
      </c>
      <c r="K174" s="12">
        <v>65</v>
      </c>
      <c r="L174" s="12">
        <v>72</v>
      </c>
      <c r="M174" s="12">
        <v>95</v>
      </c>
      <c r="N174" s="12">
        <v>63</v>
      </c>
      <c r="O174" s="12">
        <v>70</v>
      </c>
      <c r="P174" s="12">
        <v>93</v>
      </c>
      <c r="Q174" s="12">
        <v>61</v>
      </c>
      <c r="R174" s="12">
        <v>68</v>
      </c>
      <c r="S174" s="12">
        <v>91</v>
      </c>
      <c r="T174" s="12">
        <v>59</v>
      </c>
      <c r="U174" s="12">
        <v>66</v>
      </c>
      <c r="V174" s="12">
        <v>89</v>
      </c>
      <c r="W174" s="12">
        <v>57</v>
      </c>
      <c r="X174" s="12">
        <v>64</v>
      </c>
      <c r="Y174" s="12">
        <v>87</v>
      </c>
      <c r="Z174" s="12">
        <v>55</v>
      </c>
      <c r="AA174" s="12">
        <v>62</v>
      </c>
      <c r="AB174" s="12">
        <v>85</v>
      </c>
      <c r="AC174" s="12">
        <v>53</v>
      </c>
      <c r="AD174" s="12">
        <v>60</v>
      </c>
      <c r="AE174" s="12">
        <v>83</v>
      </c>
      <c r="AF174" s="12">
        <v>51</v>
      </c>
      <c r="AG174" s="12">
        <v>58</v>
      </c>
      <c r="AH174" s="12">
        <v>81</v>
      </c>
      <c r="AI174" s="12">
        <v>50</v>
      </c>
      <c r="AJ174" s="12">
        <v>57</v>
      </c>
      <c r="AK174" s="12">
        <v>80</v>
      </c>
      <c r="AL174" s="12">
        <v>48</v>
      </c>
      <c r="AM174" s="12">
        <v>55</v>
      </c>
      <c r="AN174" s="12">
        <v>78</v>
      </c>
      <c r="AO174" s="12">
        <v>47</v>
      </c>
      <c r="AP174" s="12">
        <v>54</v>
      </c>
      <c r="AQ174" s="12">
        <v>76</v>
      </c>
      <c r="AR174" s="12">
        <v>46</v>
      </c>
      <c r="AS174" s="12">
        <v>52</v>
      </c>
      <c r="AT174" s="12">
        <v>74</v>
      </c>
      <c r="AU174" s="12">
        <v>45</v>
      </c>
      <c r="AV174" s="12">
        <v>51</v>
      </c>
      <c r="AW174" s="12">
        <v>73</v>
      </c>
      <c r="AX174" s="12">
        <v>43</v>
      </c>
      <c r="AY174" s="12" t="s">
        <v>1</v>
      </c>
      <c r="AZ174" s="12" t="s">
        <v>1</v>
      </c>
      <c r="BA174" s="12" t="s">
        <v>1</v>
      </c>
      <c r="BB174" s="12" t="s">
        <v>1</v>
      </c>
      <c r="BC174" s="12" t="s">
        <v>1</v>
      </c>
      <c r="BD174" s="13" t="s">
        <v>1</v>
      </c>
    </row>
    <row r="175" spans="1:56" ht="15.75" thickBot="1" x14ac:dyDescent="0.25">
      <c r="A175" s="2" t="s">
        <v>174</v>
      </c>
      <c r="B175" s="35">
        <f t="shared" si="2"/>
        <v>22.5</v>
      </c>
      <c r="C175" s="20">
        <f>AVERAGE('Data as a Range'!$D175,'Data as a Range'!$E175)</f>
        <v>68.5</v>
      </c>
      <c r="D175" s="12">
        <v>89</v>
      </c>
      <c r="E175" s="12">
        <v>48</v>
      </c>
      <c r="F175" s="12">
        <v>64</v>
      </c>
      <c r="G175" s="12">
        <v>88</v>
      </c>
      <c r="H175" s="12">
        <v>47</v>
      </c>
      <c r="I175" s="12">
        <v>63</v>
      </c>
      <c r="J175" s="12">
        <v>88</v>
      </c>
      <c r="K175" s="12">
        <v>46</v>
      </c>
      <c r="L175" s="12">
        <v>62</v>
      </c>
      <c r="M175" s="12">
        <v>87</v>
      </c>
      <c r="N175" s="12">
        <v>45</v>
      </c>
      <c r="O175" s="12">
        <v>61</v>
      </c>
      <c r="P175" s="12">
        <v>87</v>
      </c>
      <c r="Q175" s="12">
        <v>44</v>
      </c>
      <c r="R175" s="12">
        <v>60</v>
      </c>
      <c r="S175" s="12">
        <v>86</v>
      </c>
      <c r="T175" s="12">
        <v>43</v>
      </c>
      <c r="U175" s="12">
        <v>58</v>
      </c>
      <c r="V175" s="12">
        <v>86</v>
      </c>
      <c r="W175" s="12">
        <v>42</v>
      </c>
      <c r="X175" s="12">
        <v>57</v>
      </c>
      <c r="Y175" s="12">
        <v>85</v>
      </c>
      <c r="Z175" s="12">
        <v>41</v>
      </c>
      <c r="AA175" s="12">
        <v>56</v>
      </c>
      <c r="AB175" s="12">
        <v>84</v>
      </c>
      <c r="AC175" s="12">
        <v>40</v>
      </c>
      <c r="AD175" s="12">
        <v>55</v>
      </c>
      <c r="AE175" s="12">
        <v>84</v>
      </c>
      <c r="AF175" s="12">
        <v>38</v>
      </c>
      <c r="AG175" s="12">
        <v>54</v>
      </c>
      <c r="AH175" s="12">
        <v>83</v>
      </c>
      <c r="AI175" s="12">
        <v>37</v>
      </c>
      <c r="AJ175" s="12">
        <v>53</v>
      </c>
      <c r="AK175" s="12">
        <v>83</v>
      </c>
      <c r="AL175" s="12">
        <v>36</v>
      </c>
      <c r="AM175" s="12">
        <v>52</v>
      </c>
      <c r="AN175" s="12">
        <v>82</v>
      </c>
      <c r="AO175" s="12">
        <v>35</v>
      </c>
      <c r="AP175" s="12">
        <v>50</v>
      </c>
      <c r="AQ175" s="12">
        <v>81</v>
      </c>
      <c r="AR175" s="12">
        <v>34</v>
      </c>
      <c r="AS175" s="12">
        <v>49</v>
      </c>
      <c r="AT175" s="12">
        <v>81</v>
      </c>
      <c r="AU175" s="12">
        <v>33</v>
      </c>
      <c r="AV175" s="12">
        <v>48</v>
      </c>
      <c r="AW175" s="12">
        <v>80</v>
      </c>
      <c r="AX175" s="12">
        <v>32</v>
      </c>
      <c r="AY175" s="12">
        <v>47</v>
      </c>
      <c r="AZ175" s="12">
        <v>80</v>
      </c>
      <c r="BA175" s="12">
        <v>31</v>
      </c>
      <c r="BB175" s="12">
        <v>46</v>
      </c>
      <c r="BC175" s="12">
        <v>79</v>
      </c>
      <c r="BD175" s="13">
        <v>30</v>
      </c>
    </row>
    <row r="176" spans="1:56" ht="15.75" thickBot="1" x14ac:dyDescent="0.25">
      <c r="A176" s="2" t="s">
        <v>175</v>
      </c>
      <c r="B176" s="35">
        <f t="shared" si="2"/>
        <v>2</v>
      </c>
      <c r="C176" s="31">
        <f>AVERAGE('Data as a Range'!$D176,'Data as a Range'!$E176)</f>
        <v>100</v>
      </c>
      <c r="D176" s="12">
        <v>100</v>
      </c>
      <c r="E176" s="12">
        <v>100</v>
      </c>
      <c r="F176" s="12">
        <v>100</v>
      </c>
      <c r="G176" s="12">
        <v>100</v>
      </c>
      <c r="H176" s="12">
        <v>100</v>
      </c>
      <c r="I176" s="12">
        <v>100</v>
      </c>
      <c r="J176" s="12">
        <v>100</v>
      </c>
      <c r="K176" s="12">
        <v>100</v>
      </c>
      <c r="L176" s="12">
        <v>100</v>
      </c>
      <c r="M176" s="12">
        <v>100</v>
      </c>
      <c r="N176" s="12">
        <v>100</v>
      </c>
      <c r="O176" s="12">
        <v>100</v>
      </c>
      <c r="P176" s="12">
        <v>100</v>
      </c>
      <c r="Q176" s="12">
        <v>100</v>
      </c>
      <c r="R176" s="12">
        <v>100</v>
      </c>
      <c r="S176" s="12">
        <v>99</v>
      </c>
      <c r="T176" s="12">
        <v>100</v>
      </c>
      <c r="U176" s="12">
        <v>99</v>
      </c>
      <c r="V176" s="12">
        <v>99</v>
      </c>
      <c r="W176" s="12">
        <v>100</v>
      </c>
      <c r="X176" s="12">
        <v>99</v>
      </c>
      <c r="Y176" s="12">
        <v>99</v>
      </c>
      <c r="Z176" s="12">
        <v>99</v>
      </c>
      <c r="AA176" s="12">
        <v>99</v>
      </c>
      <c r="AB176" s="12">
        <v>99</v>
      </c>
      <c r="AC176" s="12">
        <v>99</v>
      </c>
      <c r="AD176" s="12">
        <v>99</v>
      </c>
      <c r="AE176" s="12">
        <v>98</v>
      </c>
      <c r="AF176" s="12">
        <v>99</v>
      </c>
      <c r="AG176" s="12">
        <v>99</v>
      </c>
      <c r="AH176" s="12">
        <v>98</v>
      </c>
      <c r="AI176" s="12">
        <v>99</v>
      </c>
      <c r="AJ176" s="12">
        <v>99</v>
      </c>
      <c r="AK176" s="12">
        <v>98</v>
      </c>
      <c r="AL176" s="12">
        <v>99</v>
      </c>
      <c r="AM176" s="12">
        <v>99</v>
      </c>
      <c r="AN176" s="12">
        <v>98</v>
      </c>
      <c r="AO176" s="12">
        <v>99</v>
      </c>
      <c r="AP176" s="12">
        <v>98</v>
      </c>
      <c r="AQ176" s="12">
        <v>97</v>
      </c>
      <c r="AR176" s="12">
        <v>99</v>
      </c>
      <c r="AS176" s="12">
        <v>98</v>
      </c>
      <c r="AT176" s="12">
        <v>97</v>
      </c>
      <c r="AU176" s="12">
        <v>99</v>
      </c>
      <c r="AV176" s="12">
        <v>98</v>
      </c>
      <c r="AW176" s="12">
        <v>97</v>
      </c>
      <c r="AX176" s="12">
        <v>99</v>
      </c>
      <c r="AY176" s="12">
        <v>98</v>
      </c>
      <c r="AZ176" s="12">
        <v>97</v>
      </c>
      <c r="BA176" s="12">
        <v>99</v>
      </c>
      <c r="BB176" s="12">
        <v>98</v>
      </c>
      <c r="BC176" s="12">
        <v>97</v>
      </c>
      <c r="BD176" s="13">
        <v>99</v>
      </c>
    </row>
    <row r="177" spans="1:56" ht="45.75" thickBot="1" x14ac:dyDescent="0.25">
      <c r="A177" s="2" t="s">
        <v>176</v>
      </c>
      <c r="B177" s="35">
        <f t="shared" si="2"/>
        <v>6</v>
      </c>
      <c r="C177" s="20">
        <v>98</v>
      </c>
      <c r="D177" s="12" t="s">
        <v>1</v>
      </c>
      <c r="E177" s="12" t="s">
        <v>1</v>
      </c>
      <c r="F177" s="12">
        <v>98</v>
      </c>
      <c r="G177" s="12" t="s">
        <v>1</v>
      </c>
      <c r="H177" s="12" t="s">
        <v>1</v>
      </c>
      <c r="I177" s="12">
        <v>98</v>
      </c>
      <c r="J177" s="12" t="s">
        <v>1</v>
      </c>
      <c r="K177" s="12" t="s">
        <v>1</v>
      </c>
      <c r="L177" s="12">
        <v>98</v>
      </c>
      <c r="M177" s="12" t="s">
        <v>1</v>
      </c>
      <c r="N177" s="12" t="s">
        <v>1</v>
      </c>
      <c r="O177" s="12">
        <v>98</v>
      </c>
      <c r="P177" s="12" t="s">
        <v>1</v>
      </c>
      <c r="Q177" s="12" t="s">
        <v>1</v>
      </c>
      <c r="R177" s="12">
        <v>97</v>
      </c>
      <c r="S177" s="12" t="s">
        <v>1</v>
      </c>
      <c r="T177" s="12" t="s">
        <v>1</v>
      </c>
      <c r="U177" s="12">
        <v>97</v>
      </c>
      <c r="V177" s="12" t="s">
        <v>1</v>
      </c>
      <c r="W177" s="12" t="s">
        <v>1</v>
      </c>
      <c r="X177" s="12">
        <v>96</v>
      </c>
      <c r="Y177" s="12" t="s">
        <v>1</v>
      </c>
      <c r="Z177" s="12" t="s">
        <v>1</v>
      </c>
      <c r="AA177" s="12">
        <v>96</v>
      </c>
      <c r="AB177" s="12" t="s">
        <v>1</v>
      </c>
      <c r="AC177" s="12" t="s">
        <v>1</v>
      </c>
      <c r="AD177" s="12">
        <v>95</v>
      </c>
      <c r="AE177" s="12" t="s">
        <v>1</v>
      </c>
      <c r="AF177" s="12" t="s">
        <v>1</v>
      </c>
      <c r="AG177" s="12">
        <v>95</v>
      </c>
      <c r="AH177" s="12" t="s">
        <v>1</v>
      </c>
      <c r="AI177" s="12" t="s">
        <v>1</v>
      </c>
      <c r="AJ177" s="12">
        <v>95</v>
      </c>
      <c r="AK177" s="12" t="s">
        <v>1</v>
      </c>
      <c r="AL177" s="12" t="s">
        <v>1</v>
      </c>
      <c r="AM177" s="12">
        <v>94</v>
      </c>
      <c r="AN177" s="12" t="s">
        <v>1</v>
      </c>
      <c r="AO177" s="12" t="s">
        <v>1</v>
      </c>
      <c r="AP177" s="12">
        <v>94</v>
      </c>
      <c r="AQ177" s="12" t="s">
        <v>1</v>
      </c>
      <c r="AR177" s="12" t="s">
        <v>1</v>
      </c>
      <c r="AS177" s="12">
        <v>93</v>
      </c>
      <c r="AT177" s="12" t="s">
        <v>1</v>
      </c>
      <c r="AU177" s="12" t="s">
        <v>1</v>
      </c>
      <c r="AV177" s="12">
        <v>93</v>
      </c>
      <c r="AW177" s="12" t="s">
        <v>1</v>
      </c>
      <c r="AX177" s="12" t="s">
        <v>1</v>
      </c>
      <c r="AY177" s="12">
        <v>92</v>
      </c>
      <c r="AZ177" s="12" t="s">
        <v>1</v>
      </c>
      <c r="BA177" s="12" t="s">
        <v>1</v>
      </c>
      <c r="BB177" s="12">
        <v>92</v>
      </c>
      <c r="BC177" s="12" t="s">
        <v>1</v>
      </c>
      <c r="BD177" s="13" t="s">
        <v>1</v>
      </c>
    </row>
    <row r="178" spans="1:56" ht="15.75" thickBot="1" x14ac:dyDescent="0.25">
      <c r="A178" s="2" t="s">
        <v>177</v>
      </c>
      <c r="B178" s="35">
        <f t="shared" si="2"/>
        <v>6.5</v>
      </c>
      <c r="C178" s="31">
        <f>AVERAGE('Data as a Range'!$D178,'Data as a Range'!$E178)</f>
        <v>94.5</v>
      </c>
      <c r="D178" s="12">
        <v>100</v>
      </c>
      <c r="E178" s="12">
        <v>89</v>
      </c>
      <c r="F178" s="12">
        <v>96</v>
      </c>
      <c r="G178" s="12">
        <v>100</v>
      </c>
      <c r="H178" s="12">
        <v>88</v>
      </c>
      <c r="I178" s="12">
        <v>96</v>
      </c>
      <c r="J178" s="12">
        <v>100</v>
      </c>
      <c r="K178" s="12">
        <v>87</v>
      </c>
      <c r="L178" s="12">
        <v>95</v>
      </c>
      <c r="M178" s="12">
        <v>100</v>
      </c>
      <c r="N178" s="12">
        <v>87</v>
      </c>
      <c r="O178" s="12">
        <v>95</v>
      </c>
      <c r="P178" s="12">
        <v>100</v>
      </c>
      <c r="Q178" s="12">
        <v>85</v>
      </c>
      <c r="R178" s="12">
        <v>94</v>
      </c>
      <c r="S178" s="12">
        <v>100</v>
      </c>
      <c r="T178" s="12">
        <v>83</v>
      </c>
      <c r="U178" s="12">
        <v>93</v>
      </c>
      <c r="V178" s="12">
        <v>99</v>
      </c>
      <c r="W178" s="12">
        <v>81</v>
      </c>
      <c r="X178" s="12">
        <v>92</v>
      </c>
      <c r="Y178" s="12">
        <v>99</v>
      </c>
      <c r="Z178" s="12">
        <v>79</v>
      </c>
      <c r="AA178" s="12">
        <v>92</v>
      </c>
      <c r="AB178" s="12">
        <v>99</v>
      </c>
      <c r="AC178" s="12">
        <v>77</v>
      </c>
      <c r="AD178" s="12">
        <v>91</v>
      </c>
      <c r="AE178" s="12">
        <v>99</v>
      </c>
      <c r="AF178" s="12">
        <v>76</v>
      </c>
      <c r="AG178" s="12">
        <v>91</v>
      </c>
      <c r="AH178" s="12">
        <v>99</v>
      </c>
      <c r="AI178" s="12">
        <v>75</v>
      </c>
      <c r="AJ178" s="12">
        <v>90</v>
      </c>
      <c r="AK178" s="12">
        <v>99</v>
      </c>
      <c r="AL178" s="12">
        <v>75</v>
      </c>
      <c r="AM178" s="12">
        <v>90</v>
      </c>
      <c r="AN178" s="12">
        <v>99</v>
      </c>
      <c r="AO178" s="12">
        <v>74</v>
      </c>
      <c r="AP178" s="12">
        <v>90</v>
      </c>
      <c r="AQ178" s="12">
        <v>98</v>
      </c>
      <c r="AR178" s="12">
        <v>73</v>
      </c>
      <c r="AS178" s="12">
        <v>89</v>
      </c>
      <c r="AT178" s="12">
        <v>98</v>
      </c>
      <c r="AU178" s="12">
        <v>73</v>
      </c>
      <c r="AV178" s="12">
        <v>89</v>
      </c>
      <c r="AW178" s="12">
        <v>98</v>
      </c>
      <c r="AX178" s="12">
        <v>72</v>
      </c>
      <c r="AY178" s="12">
        <v>88</v>
      </c>
      <c r="AZ178" s="12">
        <v>98</v>
      </c>
      <c r="BA178" s="12">
        <v>71</v>
      </c>
      <c r="BB178" s="12">
        <v>88</v>
      </c>
      <c r="BC178" s="12">
        <v>98</v>
      </c>
      <c r="BD178" s="13">
        <v>71</v>
      </c>
    </row>
    <row r="179" spans="1:56" ht="15.75" thickBot="1" x14ac:dyDescent="0.25">
      <c r="A179" s="2" t="s">
        <v>178</v>
      </c>
      <c r="B179" s="35">
        <f t="shared" si="2"/>
        <v>4.5</v>
      </c>
      <c r="C179" s="20">
        <f>AVERAGE('Data as a Range'!$D179,'Data as a Range'!$E179)</f>
        <v>99.5</v>
      </c>
      <c r="D179" s="12">
        <v>99</v>
      </c>
      <c r="E179" s="12">
        <v>100</v>
      </c>
      <c r="F179" s="12">
        <v>99</v>
      </c>
      <c r="G179" s="12">
        <v>99</v>
      </c>
      <c r="H179" s="12">
        <v>100</v>
      </c>
      <c r="I179" s="12">
        <v>99</v>
      </c>
      <c r="J179" s="12">
        <v>99</v>
      </c>
      <c r="K179" s="12">
        <v>100</v>
      </c>
      <c r="L179" s="12">
        <v>99</v>
      </c>
      <c r="M179" s="12">
        <v>99</v>
      </c>
      <c r="N179" s="12">
        <v>99</v>
      </c>
      <c r="O179" s="12">
        <v>99</v>
      </c>
      <c r="P179" s="12">
        <v>99</v>
      </c>
      <c r="Q179" s="12">
        <v>98</v>
      </c>
      <c r="R179" s="12">
        <v>98</v>
      </c>
      <c r="S179" s="12">
        <v>99</v>
      </c>
      <c r="T179" s="12">
        <v>97</v>
      </c>
      <c r="U179" s="12">
        <v>98</v>
      </c>
      <c r="V179" s="12">
        <v>99</v>
      </c>
      <c r="W179" s="12">
        <v>97</v>
      </c>
      <c r="X179" s="12">
        <v>98</v>
      </c>
      <c r="Y179" s="12">
        <v>99</v>
      </c>
      <c r="Z179" s="12">
        <v>96</v>
      </c>
      <c r="AA179" s="12">
        <v>98</v>
      </c>
      <c r="AB179" s="12">
        <v>99</v>
      </c>
      <c r="AC179" s="12">
        <v>95</v>
      </c>
      <c r="AD179" s="12">
        <v>97</v>
      </c>
      <c r="AE179" s="12">
        <v>99</v>
      </c>
      <c r="AF179" s="12">
        <v>95</v>
      </c>
      <c r="AG179" s="12">
        <v>97</v>
      </c>
      <c r="AH179" s="12">
        <v>99</v>
      </c>
      <c r="AI179" s="12">
        <v>94</v>
      </c>
      <c r="AJ179" s="12">
        <v>97</v>
      </c>
      <c r="AK179" s="12">
        <v>99</v>
      </c>
      <c r="AL179" s="12">
        <v>93</v>
      </c>
      <c r="AM179" s="12">
        <v>97</v>
      </c>
      <c r="AN179" s="12">
        <v>99</v>
      </c>
      <c r="AO179" s="12">
        <v>92</v>
      </c>
      <c r="AP179" s="12">
        <v>96</v>
      </c>
      <c r="AQ179" s="12">
        <v>99</v>
      </c>
      <c r="AR179" s="12">
        <v>92</v>
      </c>
      <c r="AS179" s="12">
        <v>96</v>
      </c>
      <c r="AT179" s="12">
        <v>99</v>
      </c>
      <c r="AU179" s="12">
        <v>91</v>
      </c>
      <c r="AV179" s="12">
        <v>96</v>
      </c>
      <c r="AW179" s="12">
        <v>99</v>
      </c>
      <c r="AX179" s="12">
        <v>90</v>
      </c>
      <c r="AY179" s="12">
        <v>96</v>
      </c>
      <c r="AZ179" s="12">
        <v>99</v>
      </c>
      <c r="BA179" s="12">
        <v>89</v>
      </c>
      <c r="BB179" s="12">
        <v>95</v>
      </c>
      <c r="BC179" s="12">
        <v>99</v>
      </c>
      <c r="BD179" s="13">
        <v>89</v>
      </c>
    </row>
    <row r="180" spans="1:56" ht="30.75" thickBot="1" x14ac:dyDescent="0.25">
      <c r="A180" s="2" t="s">
        <v>179</v>
      </c>
      <c r="B180" s="35">
        <f t="shared" si="2"/>
        <v>12</v>
      </c>
      <c r="C180" s="31">
        <f>AVERAGE('Data as a Range'!$D180,'Data as a Range'!$E180)</f>
        <v>99</v>
      </c>
      <c r="D180" s="12">
        <v>100</v>
      </c>
      <c r="E180" s="12">
        <v>98</v>
      </c>
      <c r="F180" s="12">
        <v>99</v>
      </c>
      <c r="G180" s="12">
        <v>100</v>
      </c>
      <c r="H180" s="12">
        <v>98</v>
      </c>
      <c r="I180" s="12">
        <v>98</v>
      </c>
      <c r="J180" s="12">
        <v>99</v>
      </c>
      <c r="K180" s="12">
        <v>97</v>
      </c>
      <c r="L180" s="12">
        <v>98</v>
      </c>
      <c r="M180" s="12">
        <v>99</v>
      </c>
      <c r="N180" s="12">
        <v>96</v>
      </c>
      <c r="O180" s="12">
        <v>97</v>
      </c>
      <c r="P180" s="12">
        <v>99</v>
      </c>
      <c r="Q180" s="12">
        <v>95</v>
      </c>
      <c r="R180" s="12">
        <v>96</v>
      </c>
      <c r="S180" s="12">
        <v>99</v>
      </c>
      <c r="T180" s="12">
        <v>94</v>
      </c>
      <c r="U180" s="12">
        <v>95</v>
      </c>
      <c r="V180" s="12">
        <v>98</v>
      </c>
      <c r="W180" s="12">
        <v>92</v>
      </c>
      <c r="X180" s="12">
        <v>95</v>
      </c>
      <c r="Y180" s="12">
        <v>98</v>
      </c>
      <c r="Z180" s="12">
        <v>91</v>
      </c>
      <c r="AA180" s="12">
        <v>94</v>
      </c>
      <c r="AB180" s="12">
        <v>98</v>
      </c>
      <c r="AC180" s="12">
        <v>90</v>
      </c>
      <c r="AD180" s="12">
        <v>93</v>
      </c>
      <c r="AE180" s="12">
        <v>98</v>
      </c>
      <c r="AF180" s="12">
        <v>89</v>
      </c>
      <c r="AG180" s="12">
        <v>92</v>
      </c>
      <c r="AH180" s="12">
        <v>97</v>
      </c>
      <c r="AI180" s="12">
        <v>88</v>
      </c>
      <c r="AJ180" s="12">
        <v>92</v>
      </c>
      <c r="AK180" s="12">
        <v>97</v>
      </c>
      <c r="AL180" s="12">
        <v>87</v>
      </c>
      <c r="AM180" s="12">
        <v>91</v>
      </c>
      <c r="AN180" s="12">
        <v>97</v>
      </c>
      <c r="AO180" s="12">
        <v>86</v>
      </c>
      <c r="AP180" s="12">
        <v>90</v>
      </c>
      <c r="AQ180" s="12">
        <v>96</v>
      </c>
      <c r="AR180" s="12">
        <v>84</v>
      </c>
      <c r="AS180" s="12">
        <v>89</v>
      </c>
      <c r="AT180" s="12">
        <v>96</v>
      </c>
      <c r="AU180" s="12">
        <v>83</v>
      </c>
      <c r="AV180" s="12">
        <v>88</v>
      </c>
      <c r="AW180" s="12">
        <v>96</v>
      </c>
      <c r="AX180" s="12">
        <v>82</v>
      </c>
      <c r="AY180" s="12">
        <v>88</v>
      </c>
      <c r="AZ180" s="12">
        <v>96</v>
      </c>
      <c r="BA180" s="12">
        <v>80</v>
      </c>
      <c r="BB180" s="12">
        <v>87</v>
      </c>
      <c r="BC180" s="12">
        <v>96</v>
      </c>
      <c r="BD180" s="13">
        <v>79</v>
      </c>
    </row>
    <row r="181" spans="1:56" ht="15.75" thickBot="1" x14ac:dyDescent="0.25">
      <c r="A181" s="2" t="s">
        <v>180</v>
      </c>
      <c r="B181" s="35" t="e">
        <f t="shared" si="2"/>
        <v>#VALUE!</v>
      </c>
      <c r="C181" s="20">
        <f>AVERAGE('Data as a Range'!$D181,'Data as a Range'!$E181)</f>
        <v>99.5</v>
      </c>
      <c r="D181" s="12">
        <v>100</v>
      </c>
      <c r="E181" s="12">
        <v>99</v>
      </c>
      <c r="F181" s="12">
        <v>99</v>
      </c>
      <c r="G181" s="12">
        <v>100</v>
      </c>
      <c r="H181" s="12">
        <v>99</v>
      </c>
      <c r="I181" s="12">
        <v>99</v>
      </c>
      <c r="J181" s="12">
        <v>100</v>
      </c>
      <c r="K181" s="12">
        <v>99</v>
      </c>
      <c r="L181" s="12">
        <v>99</v>
      </c>
      <c r="M181" s="12">
        <v>100</v>
      </c>
      <c r="N181" s="12">
        <v>99</v>
      </c>
      <c r="O181" s="12">
        <v>99</v>
      </c>
      <c r="P181" s="12">
        <v>99</v>
      </c>
      <c r="Q181" s="12">
        <v>99</v>
      </c>
      <c r="R181" s="12">
        <v>99</v>
      </c>
      <c r="S181" s="12">
        <v>99</v>
      </c>
      <c r="T181" s="12">
        <v>99</v>
      </c>
      <c r="U181" s="12">
        <v>99</v>
      </c>
      <c r="V181" s="12">
        <v>99</v>
      </c>
      <c r="W181" s="12">
        <v>98</v>
      </c>
      <c r="X181" s="12">
        <v>99</v>
      </c>
      <c r="Y181" s="12">
        <v>99</v>
      </c>
      <c r="Z181" s="12">
        <v>98</v>
      </c>
      <c r="AA181" s="12">
        <v>99</v>
      </c>
      <c r="AB181" s="12">
        <v>99</v>
      </c>
      <c r="AC181" s="12">
        <v>98</v>
      </c>
      <c r="AD181" s="12">
        <v>98</v>
      </c>
      <c r="AE181" s="12">
        <v>99</v>
      </c>
      <c r="AF181" s="12">
        <v>98</v>
      </c>
      <c r="AG181" s="12">
        <v>98</v>
      </c>
      <c r="AH181" s="12">
        <v>99</v>
      </c>
      <c r="AI181" s="12">
        <v>98</v>
      </c>
      <c r="AJ181" s="12">
        <v>98</v>
      </c>
      <c r="AK181" s="12">
        <v>98</v>
      </c>
      <c r="AL181" s="12">
        <v>98</v>
      </c>
      <c r="AM181" s="12">
        <v>98</v>
      </c>
      <c r="AN181" s="12">
        <v>98</v>
      </c>
      <c r="AO181" s="12">
        <v>98</v>
      </c>
      <c r="AP181" s="12">
        <v>98</v>
      </c>
      <c r="AQ181" s="12">
        <v>98</v>
      </c>
      <c r="AR181" s="12">
        <v>98</v>
      </c>
      <c r="AS181" s="12">
        <v>98</v>
      </c>
      <c r="AT181" s="12">
        <v>98</v>
      </c>
      <c r="AU181" s="12">
        <v>98</v>
      </c>
      <c r="AV181" s="12">
        <v>98</v>
      </c>
      <c r="AW181" s="12">
        <v>98</v>
      </c>
      <c r="AX181" s="12">
        <v>98</v>
      </c>
      <c r="AY181" s="12">
        <v>98</v>
      </c>
      <c r="AZ181" s="12">
        <v>98</v>
      </c>
      <c r="BA181" s="12">
        <v>98</v>
      </c>
      <c r="BB181" s="12" t="s">
        <v>1</v>
      </c>
      <c r="BC181" s="12" t="s">
        <v>1</v>
      </c>
      <c r="BD181" s="13" t="s">
        <v>1</v>
      </c>
    </row>
    <row r="182" spans="1:56" ht="15.75" thickBot="1" x14ac:dyDescent="0.25">
      <c r="A182" s="2" t="s">
        <v>181</v>
      </c>
      <c r="B182" s="35">
        <f t="shared" si="2"/>
        <v>31</v>
      </c>
      <c r="C182" s="31">
        <f>AVERAGE('Data as a Range'!$D182,'Data as a Range'!$E182)</f>
        <v>58</v>
      </c>
      <c r="D182" s="12">
        <v>75</v>
      </c>
      <c r="E182" s="12">
        <v>41</v>
      </c>
      <c r="F182" s="12">
        <v>48</v>
      </c>
      <c r="G182" s="12">
        <v>75</v>
      </c>
      <c r="H182" s="12">
        <v>40</v>
      </c>
      <c r="I182" s="12">
        <v>46</v>
      </c>
      <c r="J182" s="12">
        <v>75</v>
      </c>
      <c r="K182" s="12">
        <v>38</v>
      </c>
      <c r="L182" s="12">
        <v>45</v>
      </c>
      <c r="M182" s="12">
        <v>74</v>
      </c>
      <c r="N182" s="12">
        <v>37</v>
      </c>
      <c r="O182" s="12">
        <v>43</v>
      </c>
      <c r="P182" s="12">
        <v>74</v>
      </c>
      <c r="Q182" s="12">
        <v>35</v>
      </c>
      <c r="R182" s="12">
        <v>42</v>
      </c>
      <c r="S182" s="12">
        <v>74</v>
      </c>
      <c r="T182" s="12">
        <v>34</v>
      </c>
      <c r="U182" s="12">
        <v>41</v>
      </c>
      <c r="V182" s="12">
        <v>73</v>
      </c>
      <c r="W182" s="12">
        <v>33</v>
      </c>
      <c r="X182" s="12">
        <v>39</v>
      </c>
      <c r="Y182" s="12">
        <v>73</v>
      </c>
      <c r="Z182" s="12">
        <v>31</v>
      </c>
      <c r="AA182" s="12">
        <v>38</v>
      </c>
      <c r="AB182" s="12">
        <v>73</v>
      </c>
      <c r="AC182" s="12">
        <v>30</v>
      </c>
      <c r="AD182" s="12">
        <v>37</v>
      </c>
      <c r="AE182" s="12">
        <v>73</v>
      </c>
      <c r="AF182" s="12">
        <v>29</v>
      </c>
      <c r="AG182" s="12">
        <v>35</v>
      </c>
      <c r="AH182" s="12">
        <v>72</v>
      </c>
      <c r="AI182" s="12">
        <v>27</v>
      </c>
      <c r="AJ182" s="12">
        <v>34</v>
      </c>
      <c r="AK182" s="12">
        <v>72</v>
      </c>
      <c r="AL182" s="12">
        <v>26</v>
      </c>
      <c r="AM182" s="12">
        <v>33</v>
      </c>
      <c r="AN182" s="12">
        <v>72</v>
      </c>
      <c r="AO182" s="12">
        <v>25</v>
      </c>
      <c r="AP182" s="12">
        <v>32</v>
      </c>
      <c r="AQ182" s="12">
        <v>71</v>
      </c>
      <c r="AR182" s="12">
        <v>24</v>
      </c>
      <c r="AS182" s="12">
        <v>30</v>
      </c>
      <c r="AT182" s="12">
        <v>71</v>
      </c>
      <c r="AU182" s="12">
        <v>22</v>
      </c>
      <c r="AV182" s="12">
        <v>29</v>
      </c>
      <c r="AW182" s="12">
        <v>71</v>
      </c>
      <c r="AX182" s="12">
        <v>21</v>
      </c>
      <c r="AY182" s="12">
        <v>28</v>
      </c>
      <c r="AZ182" s="12">
        <v>71</v>
      </c>
      <c r="BA182" s="12">
        <v>20</v>
      </c>
      <c r="BB182" s="12">
        <v>27</v>
      </c>
      <c r="BC182" s="12">
        <v>70</v>
      </c>
      <c r="BD182" s="13">
        <v>19</v>
      </c>
    </row>
    <row r="183" spans="1:56" ht="15.75" thickBot="1" x14ac:dyDescent="0.25">
      <c r="A183" s="2" t="s">
        <v>182</v>
      </c>
      <c r="B183" s="35">
        <f t="shared" si="2"/>
        <v>-3</v>
      </c>
      <c r="C183" s="20">
        <f>AVERAGE('Data as a Range'!$D183,'Data as a Range'!$E183)</f>
        <v>95</v>
      </c>
      <c r="D183" s="12">
        <v>91</v>
      </c>
      <c r="E183" s="12">
        <v>99</v>
      </c>
      <c r="F183" s="12">
        <v>94</v>
      </c>
      <c r="G183" s="12">
        <v>91</v>
      </c>
      <c r="H183" s="12">
        <v>99</v>
      </c>
      <c r="I183" s="12">
        <v>94</v>
      </c>
      <c r="J183" s="12">
        <v>91</v>
      </c>
      <c r="K183" s="12">
        <v>99</v>
      </c>
      <c r="L183" s="12">
        <v>94</v>
      </c>
      <c r="M183" s="12">
        <v>91</v>
      </c>
      <c r="N183" s="12">
        <v>99</v>
      </c>
      <c r="O183" s="12">
        <v>94</v>
      </c>
      <c r="P183" s="12">
        <v>92</v>
      </c>
      <c r="Q183" s="12">
        <v>98</v>
      </c>
      <c r="R183" s="12">
        <v>94</v>
      </c>
      <c r="S183" s="12">
        <v>93</v>
      </c>
      <c r="T183" s="12">
        <v>97</v>
      </c>
      <c r="U183" s="12">
        <v>95</v>
      </c>
      <c r="V183" s="12">
        <v>94</v>
      </c>
      <c r="W183" s="12">
        <v>97</v>
      </c>
      <c r="X183" s="12">
        <v>95</v>
      </c>
      <c r="Y183" s="12">
        <v>94</v>
      </c>
      <c r="Z183" s="12">
        <v>97</v>
      </c>
      <c r="AA183" s="12">
        <v>96</v>
      </c>
      <c r="AB183" s="12">
        <v>95</v>
      </c>
      <c r="AC183" s="12">
        <v>96</v>
      </c>
      <c r="AD183" s="12">
        <v>96</v>
      </c>
      <c r="AE183" s="12">
        <v>96</v>
      </c>
      <c r="AF183" s="12">
        <v>96</v>
      </c>
      <c r="AG183" s="12">
        <v>96</v>
      </c>
      <c r="AH183" s="12">
        <v>97</v>
      </c>
      <c r="AI183" s="12">
        <v>96</v>
      </c>
      <c r="AJ183" s="12">
        <v>97</v>
      </c>
      <c r="AK183" s="12">
        <v>97</v>
      </c>
      <c r="AL183" s="12">
        <v>96</v>
      </c>
      <c r="AM183" s="12">
        <v>97</v>
      </c>
      <c r="AN183" s="12">
        <v>98</v>
      </c>
      <c r="AO183" s="12">
        <v>96</v>
      </c>
      <c r="AP183" s="12">
        <v>98</v>
      </c>
      <c r="AQ183" s="12">
        <v>99</v>
      </c>
      <c r="AR183" s="12">
        <v>95</v>
      </c>
      <c r="AS183" s="12">
        <v>98</v>
      </c>
      <c r="AT183" s="12">
        <v>100</v>
      </c>
      <c r="AU183" s="12">
        <v>95</v>
      </c>
      <c r="AV183" s="12">
        <v>98</v>
      </c>
      <c r="AW183" s="12">
        <v>100</v>
      </c>
      <c r="AX183" s="12">
        <v>95</v>
      </c>
      <c r="AY183" s="12">
        <v>98</v>
      </c>
      <c r="AZ183" s="12">
        <v>100</v>
      </c>
      <c r="BA183" s="12">
        <v>95</v>
      </c>
      <c r="BB183" s="12">
        <v>98</v>
      </c>
      <c r="BC183" s="12">
        <v>100</v>
      </c>
      <c r="BD183" s="13">
        <v>95</v>
      </c>
    </row>
    <row r="184" spans="1:56" ht="60.75" thickBot="1" x14ac:dyDescent="0.25">
      <c r="A184" s="2" t="s">
        <v>183</v>
      </c>
      <c r="B184" s="35">
        <f t="shared" si="2"/>
        <v>1</v>
      </c>
      <c r="C184" s="31">
        <v>97</v>
      </c>
      <c r="D184" s="12" t="s">
        <v>1</v>
      </c>
      <c r="E184" s="12" t="s">
        <v>1</v>
      </c>
      <c r="F184" s="12">
        <v>97</v>
      </c>
      <c r="G184" s="12" t="s">
        <v>1</v>
      </c>
      <c r="H184" s="12" t="s">
        <v>1</v>
      </c>
      <c r="I184" s="12">
        <v>97</v>
      </c>
      <c r="J184" s="12" t="s">
        <v>1</v>
      </c>
      <c r="K184" s="12" t="s">
        <v>1</v>
      </c>
      <c r="L184" s="12">
        <v>96</v>
      </c>
      <c r="M184" s="12" t="s">
        <v>1</v>
      </c>
      <c r="N184" s="12" t="s">
        <v>1</v>
      </c>
      <c r="O184" s="12">
        <v>96</v>
      </c>
      <c r="P184" s="12" t="s">
        <v>1</v>
      </c>
      <c r="Q184" s="12" t="s">
        <v>1</v>
      </c>
      <c r="R184" s="12">
        <v>96</v>
      </c>
      <c r="S184" s="12" t="s">
        <v>1</v>
      </c>
      <c r="T184" s="12" t="s">
        <v>1</v>
      </c>
      <c r="U184" s="12">
        <v>96</v>
      </c>
      <c r="V184" s="12" t="s">
        <v>1</v>
      </c>
      <c r="W184" s="12" t="s">
        <v>1</v>
      </c>
      <c r="X184" s="12">
        <v>96</v>
      </c>
      <c r="Y184" s="12" t="s">
        <v>1</v>
      </c>
      <c r="Z184" s="12" t="s">
        <v>1</v>
      </c>
      <c r="AA184" s="12">
        <v>96</v>
      </c>
      <c r="AB184" s="12" t="s">
        <v>1</v>
      </c>
      <c r="AC184" s="12" t="s">
        <v>1</v>
      </c>
      <c r="AD184" s="12">
        <v>96</v>
      </c>
      <c r="AE184" s="12" t="s">
        <v>1</v>
      </c>
      <c r="AF184" s="12" t="s">
        <v>1</v>
      </c>
      <c r="AG184" s="12">
        <v>96</v>
      </c>
      <c r="AH184" s="12" t="s">
        <v>1</v>
      </c>
      <c r="AI184" s="12" t="s">
        <v>1</v>
      </c>
      <c r="AJ184" s="12">
        <v>96</v>
      </c>
      <c r="AK184" s="12" t="s">
        <v>1</v>
      </c>
      <c r="AL184" s="12" t="s">
        <v>1</v>
      </c>
      <c r="AM184" s="12">
        <v>96</v>
      </c>
      <c r="AN184" s="12" t="s">
        <v>1</v>
      </c>
      <c r="AO184" s="12" t="s">
        <v>1</v>
      </c>
      <c r="AP184" s="12">
        <v>96</v>
      </c>
      <c r="AQ184" s="12" t="s">
        <v>1</v>
      </c>
      <c r="AR184" s="12" t="s">
        <v>1</v>
      </c>
      <c r="AS184" s="12">
        <v>96</v>
      </c>
      <c r="AT184" s="12" t="s">
        <v>1</v>
      </c>
      <c r="AU184" s="12" t="s">
        <v>1</v>
      </c>
      <c r="AV184" s="12">
        <v>96</v>
      </c>
      <c r="AW184" s="12" t="s">
        <v>1</v>
      </c>
      <c r="AX184" s="12" t="s">
        <v>1</v>
      </c>
      <c r="AY184" s="12">
        <v>96</v>
      </c>
      <c r="AZ184" s="12" t="s">
        <v>1</v>
      </c>
      <c r="BA184" s="12" t="s">
        <v>1</v>
      </c>
      <c r="BB184" s="12">
        <v>96</v>
      </c>
      <c r="BC184" s="12" t="s">
        <v>1</v>
      </c>
      <c r="BD184" s="13" t="s">
        <v>1</v>
      </c>
    </row>
    <row r="185" spans="1:56" ht="135.75" thickBot="1" x14ac:dyDescent="0.25">
      <c r="A185" s="2" t="s">
        <v>184</v>
      </c>
      <c r="B185" s="35">
        <f t="shared" si="2"/>
        <v>0</v>
      </c>
      <c r="C185" s="20">
        <f>AVERAGE('Data as a Range'!$D185,'Data as a Range'!$E185)</f>
        <v>100</v>
      </c>
      <c r="D185" s="12">
        <v>100</v>
      </c>
      <c r="E185" s="12">
        <v>100</v>
      </c>
      <c r="F185" s="12">
        <v>100</v>
      </c>
      <c r="G185" s="12">
        <v>100</v>
      </c>
      <c r="H185" s="12">
        <v>100</v>
      </c>
      <c r="I185" s="12">
        <v>100</v>
      </c>
      <c r="J185" s="12">
        <v>100</v>
      </c>
      <c r="K185" s="12">
        <v>100</v>
      </c>
      <c r="L185" s="12">
        <v>100</v>
      </c>
      <c r="M185" s="12">
        <v>100</v>
      </c>
      <c r="N185" s="12">
        <v>100</v>
      </c>
      <c r="O185" s="12">
        <v>100</v>
      </c>
      <c r="P185" s="12">
        <v>100</v>
      </c>
      <c r="Q185" s="12">
        <v>100</v>
      </c>
      <c r="R185" s="12">
        <v>100</v>
      </c>
      <c r="S185" s="12">
        <v>100</v>
      </c>
      <c r="T185" s="12">
        <v>100</v>
      </c>
      <c r="U185" s="12">
        <v>100</v>
      </c>
      <c r="V185" s="12">
        <v>100</v>
      </c>
      <c r="W185" s="12">
        <v>100</v>
      </c>
      <c r="X185" s="12">
        <v>100</v>
      </c>
      <c r="Y185" s="12">
        <v>100</v>
      </c>
      <c r="Z185" s="12">
        <v>100</v>
      </c>
      <c r="AA185" s="12">
        <v>100</v>
      </c>
      <c r="AB185" s="12">
        <v>100</v>
      </c>
      <c r="AC185" s="12">
        <v>100</v>
      </c>
      <c r="AD185" s="12">
        <v>100</v>
      </c>
      <c r="AE185" s="12">
        <v>100</v>
      </c>
      <c r="AF185" s="12">
        <v>100</v>
      </c>
      <c r="AG185" s="12">
        <v>100</v>
      </c>
      <c r="AH185" s="12">
        <v>100</v>
      </c>
      <c r="AI185" s="12">
        <v>100</v>
      </c>
      <c r="AJ185" s="12">
        <v>100</v>
      </c>
      <c r="AK185" s="12">
        <v>100</v>
      </c>
      <c r="AL185" s="12">
        <v>100</v>
      </c>
      <c r="AM185" s="12">
        <v>100</v>
      </c>
      <c r="AN185" s="12">
        <v>100</v>
      </c>
      <c r="AO185" s="12">
        <v>100</v>
      </c>
      <c r="AP185" s="12">
        <v>100</v>
      </c>
      <c r="AQ185" s="12">
        <v>100</v>
      </c>
      <c r="AR185" s="12">
        <v>100</v>
      </c>
      <c r="AS185" s="12">
        <v>100</v>
      </c>
      <c r="AT185" s="12">
        <v>100</v>
      </c>
      <c r="AU185" s="12">
        <v>100</v>
      </c>
      <c r="AV185" s="12">
        <v>100</v>
      </c>
      <c r="AW185" s="12">
        <v>100</v>
      </c>
      <c r="AX185" s="12">
        <v>100</v>
      </c>
      <c r="AY185" s="12">
        <v>100</v>
      </c>
      <c r="AZ185" s="12">
        <v>100</v>
      </c>
      <c r="BA185" s="12">
        <v>100</v>
      </c>
      <c r="BB185" s="12">
        <v>100</v>
      </c>
      <c r="BC185" s="12">
        <v>100</v>
      </c>
      <c r="BD185" s="13">
        <v>100</v>
      </c>
    </row>
    <row r="186" spans="1:56" ht="75.75" thickBot="1" x14ac:dyDescent="0.25">
      <c r="A186" s="2" t="s">
        <v>185</v>
      </c>
      <c r="B186" s="35">
        <f t="shared" si="2"/>
        <v>37.5</v>
      </c>
      <c r="C186" s="31">
        <f>AVERAGE('Data as a Range'!$D186,'Data as a Range'!$E186)</f>
        <v>64.5</v>
      </c>
      <c r="D186" s="12">
        <v>86</v>
      </c>
      <c r="E186" s="12">
        <v>43</v>
      </c>
      <c r="F186" s="12">
        <v>55</v>
      </c>
      <c r="G186" s="12">
        <v>84</v>
      </c>
      <c r="H186" s="12">
        <v>41</v>
      </c>
      <c r="I186" s="12">
        <v>53</v>
      </c>
      <c r="J186" s="12">
        <v>83</v>
      </c>
      <c r="K186" s="12">
        <v>39</v>
      </c>
      <c r="L186" s="12">
        <v>51</v>
      </c>
      <c r="M186" s="12">
        <v>82</v>
      </c>
      <c r="N186" s="12">
        <v>37</v>
      </c>
      <c r="O186" s="12">
        <v>49</v>
      </c>
      <c r="P186" s="12">
        <v>80</v>
      </c>
      <c r="Q186" s="12">
        <v>36</v>
      </c>
      <c r="R186" s="12">
        <v>47</v>
      </c>
      <c r="S186" s="12">
        <v>79</v>
      </c>
      <c r="T186" s="12">
        <v>34</v>
      </c>
      <c r="U186" s="12">
        <v>46</v>
      </c>
      <c r="V186" s="12">
        <v>78</v>
      </c>
      <c r="W186" s="12">
        <v>33</v>
      </c>
      <c r="X186" s="12">
        <v>44</v>
      </c>
      <c r="Y186" s="12">
        <v>76</v>
      </c>
      <c r="Z186" s="12">
        <v>31</v>
      </c>
      <c r="AA186" s="12">
        <v>42</v>
      </c>
      <c r="AB186" s="12">
        <v>75</v>
      </c>
      <c r="AC186" s="12">
        <v>29</v>
      </c>
      <c r="AD186" s="12">
        <v>40</v>
      </c>
      <c r="AE186" s="12">
        <v>74</v>
      </c>
      <c r="AF186" s="12">
        <v>28</v>
      </c>
      <c r="AG186" s="12">
        <v>38</v>
      </c>
      <c r="AH186" s="12">
        <v>73</v>
      </c>
      <c r="AI186" s="12">
        <v>26</v>
      </c>
      <c r="AJ186" s="12">
        <v>37</v>
      </c>
      <c r="AK186" s="12">
        <v>71</v>
      </c>
      <c r="AL186" s="12">
        <v>25</v>
      </c>
      <c r="AM186" s="12">
        <v>35</v>
      </c>
      <c r="AN186" s="12">
        <v>70</v>
      </c>
      <c r="AO186" s="12">
        <v>23</v>
      </c>
      <c r="AP186" s="12">
        <v>33</v>
      </c>
      <c r="AQ186" s="12">
        <v>69</v>
      </c>
      <c r="AR186" s="12">
        <v>22</v>
      </c>
      <c r="AS186" s="12">
        <v>32</v>
      </c>
      <c r="AT186" s="12">
        <v>68</v>
      </c>
      <c r="AU186" s="12">
        <v>20</v>
      </c>
      <c r="AV186" s="12">
        <v>30</v>
      </c>
      <c r="AW186" s="12">
        <v>67</v>
      </c>
      <c r="AX186" s="12">
        <v>19</v>
      </c>
      <c r="AY186" s="12">
        <v>29</v>
      </c>
      <c r="AZ186" s="12">
        <v>66</v>
      </c>
      <c r="BA186" s="12">
        <v>18</v>
      </c>
      <c r="BB186" s="12">
        <v>27</v>
      </c>
      <c r="BC186" s="12">
        <v>65</v>
      </c>
      <c r="BD186" s="13">
        <v>16</v>
      </c>
    </row>
    <row r="187" spans="1:56" ht="60.75" thickBot="1" x14ac:dyDescent="0.25">
      <c r="A187" s="2" t="s">
        <v>186</v>
      </c>
      <c r="B187" s="35" t="e">
        <f t="shared" si="2"/>
        <v>#VALUE!</v>
      </c>
      <c r="C187" s="20">
        <f>AVERAGE('Data as a Range'!$D187,'Data as a Range'!$E187)</f>
        <v>98.5</v>
      </c>
      <c r="D187" s="12">
        <v>100</v>
      </c>
      <c r="E187" s="12">
        <v>97</v>
      </c>
      <c r="F187" s="12">
        <v>99</v>
      </c>
      <c r="G187" s="12">
        <v>100</v>
      </c>
      <c r="H187" s="12">
        <v>97</v>
      </c>
      <c r="I187" s="12">
        <v>99</v>
      </c>
      <c r="J187" s="12">
        <v>100</v>
      </c>
      <c r="K187" s="12">
        <v>97</v>
      </c>
      <c r="L187" s="12">
        <v>99</v>
      </c>
      <c r="M187" s="12">
        <v>100</v>
      </c>
      <c r="N187" s="12">
        <v>97</v>
      </c>
      <c r="O187" s="12">
        <v>99</v>
      </c>
      <c r="P187" s="12">
        <v>100</v>
      </c>
      <c r="Q187" s="12">
        <v>97</v>
      </c>
      <c r="R187" s="12">
        <v>99</v>
      </c>
      <c r="S187" s="12">
        <v>100</v>
      </c>
      <c r="T187" s="12">
        <v>97</v>
      </c>
      <c r="U187" s="12">
        <v>99</v>
      </c>
      <c r="V187" s="12">
        <v>100</v>
      </c>
      <c r="W187" s="12">
        <v>97</v>
      </c>
      <c r="X187" s="12">
        <v>99</v>
      </c>
      <c r="Y187" s="12">
        <v>100</v>
      </c>
      <c r="Z187" s="12">
        <v>97</v>
      </c>
      <c r="AA187" s="12">
        <v>99</v>
      </c>
      <c r="AB187" s="12">
        <v>100</v>
      </c>
      <c r="AC187" s="12">
        <v>97</v>
      </c>
      <c r="AD187" s="12">
        <v>99</v>
      </c>
      <c r="AE187" s="12">
        <v>100</v>
      </c>
      <c r="AF187" s="12">
        <v>97</v>
      </c>
      <c r="AG187" s="12">
        <v>99</v>
      </c>
      <c r="AH187" s="12">
        <v>100</v>
      </c>
      <c r="AI187" s="12">
        <v>97</v>
      </c>
      <c r="AJ187" s="12">
        <v>99</v>
      </c>
      <c r="AK187" s="12">
        <v>100</v>
      </c>
      <c r="AL187" s="12">
        <v>97</v>
      </c>
      <c r="AM187" s="12">
        <v>99</v>
      </c>
      <c r="AN187" s="12">
        <v>100</v>
      </c>
      <c r="AO187" s="12">
        <v>97</v>
      </c>
      <c r="AP187" s="12" t="s">
        <v>1</v>
      </c>
      <c r="AQ187" s="12">
        <v>100</v>
      </c>
      <c r="AR187" s="12" t="s">
        <v>1</v>
      </c>
      <c r="AS187" s="12" t="s">
        <v>1</v>
      </c>
      <c r="AT187" s="12">
        <v>100</v>
      </c>
      <c r="AU187" s="12" t="s">
        <v>1</v>
      </c>
      <c r="AV187" s="12" t="s">
        <v>1</v>
      </c>
      <c r="AW187" s="12">
        <v>100</v>
      </c>
      <c r="AX187" s="12" t="s">
        <v>1</v>
      </c>
      <c r="AY187" s="12" t="s">
        <v>1</v>
      </c>
      <c r="AZ187" s="12">
        <v>100</v>
      </c>
      <c r="BA187" s="12" t="s">
        <v>1</v>
      </c>
      <c r="BB187" s="12" t="s">
        <v>1</v>
      </c>
      <c r="BC187" s="12">
        <v>100</v>
      </c>
      <c r="BD187" s="13" t="s">
        <v>1</v>
      </c>
    </row>
    <row r="188" spans="1:56" ht="30.75" thickBot="1" x14ac:dyDescent="0.25">
      <c r="A188" s="2" t="s">
        <v>187</v>
      </c>
      <c r="B188" s="35">
        <f t="shared" si="2"/>
        <v>0.5</v>
      </c>
      <c r="C188" s="31">
        <f>AVERAGE('Data as a Range'!$D188,'Data as a Range'!$E188)</f>
        <v>97.5</v>
      </c>
      <c r="D188" s="12">
        <v>100</v>
      </c>
      <c r="E188" s="12">
        <v>95</v>
      </c>
      <c r="F188" s="12">
        <v>99</v>
      </c>
      <c r="G188" s="12">
        <v>100</v>
      </c>
      <c r="H188" s="12">
        <v>94</v>
      </c>
      <c r="I188" s="12">
        <v>99</v>
      </c>
      <c r="J188" s="12">
        <v>100</v>
      </c>
      <c r="K188" s="12">
        <v>93</v>
      </c>
      <c r="L188" s="12">
        <v>99</v>
      </c>
      <c r="M188" s="12">
        <v>99</v>
      </c>
      <c r="N188" s="12">
        <v>91</v>
      </c>
      <c r="O188" s="12">
        <v>99</v>
      </c>
      <c r="P188" s="12">
        <v>99</v>
      </c>
      <c r="Q188" s="12">
        <v>89</v>
      </c>
      <c r="R188" s="12">
        <v>99</v>
      </c>
      <c r="S188" s="12">
        <v>99</v>
      </c>
      <c r="T188" s="12">
        <v>87</v>
      </c>
      <c r="U188" s="12">
        <v>99</v>
      </c>
      <c r="V188" s="12">
        <v>99</v>
      </c>
      <c r="W188" s="12">
        <v>86</v>
      </c>
      <c r="X188" s="12">
        <v>98</v>
      </c>
      <c r="Y188" s="12">
        <v>99</v>
      </c>
      <c r="Z188" s="12">
        <v>84</v>
      </c>
      <c r="AA188" s="12">
        <v>98</v>
      </c>
      <c r="AB188" s="12">
        <v>99</v>
      </c>
      <c r="AC188" s="12">
        <v>82</v>
      </c>
      <c r="AD188" s="12">
        <v>98</v>
      </c>
      <c r="AE188" s="12">
        <v>99</v>
      </c>
      <c r="AF188" s="12">
        <v>80</v>
      </c>
      <c r="AG188" s="12">
        <v>98</v>
      </c>
      <c r="AH188" s="12">
        <v>99</v>
      </c>
      <c r="AI188" s="12">
        <v>79</v>
      </c>
      <c r="AJ188" s="12">
        <v>98</v>
      </c>
      <c r="AK188" s="12">
        <v>99</v>
      </c>
      <c r="AL188" s="12">
        <v>77</v>
      </c>
      <c r="AM188" s="12">
        <v>97</v>
      </c>
      <c r="AN188" s="12">
        <v>99</v>
      </c>
      <c r="AO188" s="12">
        <v>75</v>
      </c>
      <c r="AP188" s="12">
        <v>97</v>
      </c>
      <c r="AQ188" s="12">
        <v>99</v>
      </c>
      <c r="AR188" s="12">
        <v>74</v>
      </c>
      <c r="AS188" s="12">
        <v>97</v>
      </c>
      <c r="AT188" s="12">
        <v>99</v>
      </c>
      <c r="AU188" s="12">
        <v>74</v>
      </c>
      <c r="AV188" s="12">
        <v>97</v>
      </c>
      <c r="AW188" s="12">
        <v>99</v>
      </c>
      <c r="AX188" s="12">
        <v>74</v>
      </c>
      <c r="AY188" s="12">
        <v>97</v>
      </c>
      <c r="AZ188" s="12">
        <v>99</v>
      </c>
      <c r="BA188" s="12">
        <v>75</v>
      </c>
      <c r="BB188" s="12">
        <v>97</v>
      </c>
      <c r="BC188" s="12">
        <v>99</v>
      </c>
      <c r="BD188" s="13">
        <v>75</v>
      </c>
    </row>
    <row r="189" spans="1:56" ht="30.75" thickBot="1" x14ac:dyDescent="0.25">
      <c r="A189" s="2" t="s">
        <v>188</v>
      </c>
      <c r="B189" s="35">
        <f t="shared" si="2"/>
        <v>13</v>
      </c>
      <c r="C189" s="20">
        <f>AVERAGE('Data as a Range'!$D189,'Data as a Range'!$E189)</f>
        <v>98</v>
      </c>
      <c r="D189" s="12">
        <v>100</v>
      </c>
      <c r="E189" s="12">
        <v>96</v>
      </c>
      <c r="F189" s="12">
        <v>98</v>
      </c>
      <c r="G189" s="12">
        <v>99</v>
      </c>
      <c r="H189" s="12">
        <v>96</v>
      </c>
      <c r="I189" s="12">
        <v>98</v>
      </c>
      <c r="J189" s="12">
        <v>99</v>
      </c>
      <c r="K189" s="12">
        <v>96</v>
      </c>
      <c r="L189" s="12">
        <v>97</v>
      </c>
      <c r="M189" s="12">
        <v>99</v>
      </c>
      <c r="N189" s="12">
        <v>95</v>
      </c>
      <c r="O189" s="12">
        <v>97</v>
      </c>
      <c r="P189" s="12">
        <v>99</v>
      </c>
      <c r="Q189" s="12">
        <v>95</v>
      </c>
      <c r="R189" s="12">
        <v>97</v>
      </c>
      <c r="S189" s="12">
        <v>99</v>
      </c>
      <c r="T189" s="12">
        <v>95</v>
      </c>
      <c r="U189" s="12">
        <v>96</v>
      </c>
      <c r="V189" s="12">
        <v>99</v>
      </c>
      <c r="W189" s="12">
        <v>94</v>
      </c>
      <c r="X189" s="12">
        <v>96</v>
      </c>
      <c r="Y189" s="12">
        <v>99</v>
      </c>
      <c r="Z189" s="12">
        <v>93</v>
      </c>
      <c r="AA189" s="12">
        <v>96</v>
      </c>
      <c r="AB189" s="12">
        <v>99</v>
      </c>
      <c r="AC189" s="12">
        <v>93</v>
      </c>
      <c r="AD189" s="12">
        <v>95</v>
      </c>
      <c r="AE189" s="12">
        <v>98</v>
      </c>
      <c r="AF189" s="12">
        <v>92</v>
      </c>
      <c r="AG189" s="12">
        <v>94</v>
      </c>
      <c r="AH189" s="12">
        <v>98</v>
      </c>
      <c r="AI189" s="12">
        <v>90</v>
      </c>
      <c r="AJ189" s="12">
        <v>93</v>
      </c>
      <c r="AK189" s="12">
        <v>98</v>
      </c>
      <c r="AL189" s="12">
        <v>88</v>
      </c>
      <c r="AM189" s="12">
        <v>92</v>
      </c>
      <c r="AN189" s="12">
        <v>97</v>
      </c>
      <c r="AO189" s="12">
        <v>86</v>
      </c>
      <c r="AP189" s="12">
        <v>90</v>
      </c>
      <c r="AQ189" s="12">
        <v>97</v>
      </c>
      <c r="AR189" s="12">
        <v>84</v>
      </c>
      <c r="AS189" s="12">
        <v>89</v>
      </c>
      <c r="AT189" s="12">
        <v>97</v>
      </c>
      <c r="AU189" s="12">
        <v>82</v>
      </c>
      <c r="AV189" s="12">
        <v>88</v>
      </c>
      <c r="AW189" s="12">
        <v>96</v>
      </c>
      <c r="AX189" s="12">
        <v>80</v>
      </c>
      <c r="AY189" s="12">
        <v>86</v>
      </c>
      <c r="AZ189" s="12">
        <v>96</v>
      </c>
      <c r="BA189" s="12">
        <v>78</v>
      </c>
      <c r="BB189" s="12">
        <v>85</v>
      </c>
      <c r="BC189" s="12">
        <v>95</v>
      </c>
      <c r="BD189" s="13">
        <v>76</v>
      </c>
    </row>
    <row r="190" spans="1:56" ht="15.75" thickBot="1" x14ac:dyDescent="0.25">
      <c r="A190" s="2" t="s">
        <v>189</v>
      </c>
      <c r="B190" s="35">
        <f t="shared" si="2"/>
        <v>12</v>
      </c>
      <c r="C190" s="31">
        <f>AVERAGE('Data as a Range'!$D190,'Data as a Range'!$E190)</f>
        <v>94</v>
      </c>
      <c r="D190" s="12">
        <v>100</v>
      </c>
      <c r="E190" s="12">
        <v>88</v>
      </c>
      <c r="F190" s="12">
        <v>91</v>
      </c>
      <c r="G190" s="12">
        <v>99</v>
      </c>
      <c r="H190" s="12">
        <v>88</v>
      </c>
      <c r="I190" s="12">
        <v>90</v>
      </c>
      <c r="J190" s="12">
        <v>99</v>
      </c>
      <c r="K190" s="12">
        <v>87</v>
      </c>
      <c r="L190" s="12">
        <v>89</v>
      </c>
      <c r="M190" s="12">
        <v>99</v>
      </c>
      <c r="N190" s="12">
        <v>86</v>
      </c>
      <c r="O190" s="12">
        <v>89</v>
      </c>
      <c r="P190" s="12">
        <v>98</v>
      </c>
      <c r="Q190" s="12">
        <v>85</v>
      </c>
      <c r="R190" s="12">
        <v>88</v>
      </c>
      <c r="S190" s="12">
        <v>98</v>
      </c>
      <c r="T190" s="12">
        <v>85</v>
      </c>
      <c r="U190" s="12">
        <v>87</v>
      </c>
      <c r="V190" s="12">
        <v>98</v>
      </c>
      <c r="W190" s="12">
        <v>84</v>
      </c>
      <c r="X190" s="12">
        <v>86</v>
      </c>
      <c r="Y190" s="12">
        <v>98</v>
      </c>
      <c r="Z190" s="12">
        <v>83</v>
      </c>
      <c r="AA190" s="12">
        <v>86</v>
      </c>
      <c r="AB190" s="12">
        <v>97</v>
      </c>
      <c r="AC190" s="12">
        <v>82</v>
      </c>
      <c r="AD190" s="12">
        <v>85</v>
      </c>
      <c r="AE190" s="12">
        <v>97</v>
      </c>
      <c r="AF190" s="12">
        <v>81</v>
      </c>
      <c r="AG190" s="12">
        <v>84</v>
      </c>
      <c r="AH190" s="12">
        <v>97</v>
      </c>
      <c r="AI190" s="12">
        <v>80</v>
      </c>
      <c r="AJ190" s="12">
        <v>84</v>
      </c>
      <c r="AK190" s="12">
        <v>96</v>
      </c>
      <c r="AL190" s="12">
        <v>80</v>
      </c>
      <c r="AM190" s="12">
        <v>83</v>
      </c>
      <c r="AN190" s="12">
        <v>96</v>
      </c>
      <c r="AO190" s="12">
        <v>79</v>
      </c>
      <c r="AP190" s="12">
        <v>82</v>
      </c>
      <c r="AQ190" s="12">
        <v>96</v>
      </c>
      <c r="AR190" s="12">
        <v>78</v>
      </c>
      <c r="AS190" s="12">
        <v>82</v>
      </c>
      <c r="AT190" s="12">
        <v>96</v>
      </c>
      <c r="AU190" s="12">
        <v>78</v>
      </c>
      <c r="AV190" s="12">
        <v>82</v>
      </c>
      <c r="AW190" s="12">
        <v>96</v>
      </c>
      <c r="AX190" s="12">
        <v>78</v>
      </c>
      <c r="AY190" s="12">
        <v>82</v>
      </c>
      <c r="AZ190" s="12">
        <v>96</v>
      </c>
      <c r="BA190" s="12">
        <v>78</v>
      </c>
      <c r="BB190" s="12">
        <v>82</v>
      </c>
      <c r="BC190" s="12">
        <v>96</v>
      </c>
      <c r="BD190" s="13">
        <v>78</v>
      </c>
    </row>
    <row r="191" spans="1:56" ht="90.75" thickBot="1" x14ac:dyDescent="0.25">
      <c r="A191" s="2" t="s">
        <v>190</v>
      </c>
      <c r="B191" s="35">
        <f t="shared" si="2"/>
        <v>-1</v>
      </c>
      <c r="C191" s="20">
        <v>96</v>
      </c>
      <c r="D191" s="12" t="s">
        <v>1</v>
      </c>
      <c r="E191" s="12" t="s">
        <v>1</v>
      </c>
      <c r="F191" s="12">
        <v>96</v>
      </c>
      <c r="G191" s="12" t="s">
        <v>1</v>
      </c>
      <c r="H191" s="12" t="s">
        <v>1</v>
      </c>
      <c r="I191" s="12">
        <v>96</v>
      </c>
      <c r="J191" s="12" t="s">
        <v>1</v>
      </c>
      <c r="K191" s="12" t="s">
        <v>1</v>
      </c>
      <c r="L191" s="12">
        <v>96</v>
      </c>
      <c r="M191" s="12" t="s">
        <v>1</v>
      </c>
      <c r="N191" s="12" t="s">
        <v>1</v>
      </c>
      <c r="O191" s="12">
        <v>96</v>
      </c>
      <c r="P191" s="12" t="s">
        <v>1</v>
      </c>
      <c r="Q191" s="12" t="s">
        <v>1</v>
      </c>
      <c r="R191" s="12">
        <v>96</v>
      </c>
      <c r="S191" s="12" t="s">
        <v>1</v>
      </c>
      <c r="T191" s="12" t="s">
        <v>1</v>
      </c>
      <c r="U191" s="12">
        <v>96</v>
      </c>
      <c r="V191" s="12" t="s">
        <v>1</v>
      </c>
      <c r="W191" s="12" t="s">
        <v>1</v>
      </c>
      <c r="X191" s="12">
        <v>96</v>
      </c>
      <c r="Y191" s="12" t="s">
        <v>1</v>
      </c>
      <c r="Z191" s="12" t="s">
        <v>1</v>
      </c>
      <c r="AA191" s="12">
        <v>96</v>
      </c>
      <c r="AB191" s="12" t="s">
        <v>1</v>
      </c>
      <c r="AC191" s="12" t="s">
        <v>1</v>
      </c>
      <c r="AD191" s="12">
        <v>96</v>
      </c>
      <c r="AE191" s="12" t="s">
        <v>1</v>
      </c>
      <c r="AF191" s="12" t="s">
        <v>1</v>
      </c>
      <c r="AG191" s="12">
        <v>96</v>
      </c>
      <c r="AH191" s="12" t="s">
        <v>1</v>
      </c>
      <c r="AI191" s="12" t="s">
        <v>1</v>
      </c>
      <c r="AJ191" s="12">
        <v>96</v>
      </c>
      <c r="AK191" s="12" t="s">
        <v>1</v>
      </c>
      <c r="AL191" s="12" t="s">
        <v>1</v>
      </c>
      <c r="AM191" s="12">
        <v>96</v>
      </c>
      <c r="AN191" s="12" t="s">
        <v>1</v>
      </c>
      <c r="AO191" s="12" t="s">
        <v>1</v>
      </c>
      <c r="AP191" s="12">
        <v>96</v>
      </c>
      <c r="AQ191" s="12" t="s">
        <v>1</v>
      </c>
      <c r="AR191" s="12" t="s">
        <v>1</v>
      </c>
      <c r="AS191" s="12">
        <v>96</v>
      </c>
      <c r="AT191" s="12" t="s">
        <v>1</v>
      </c>
      <c r="AU191" s="12" t="s">
        <v>1</v>
      </c>
      <c r="AV191" s="12">
        <v>97</v>
      </c>
      <c r="AW191" s="12" t="s">
        <v>1</v>
      </c>
      <c r="AX191" s="12" t="s">
        <v>1</v>
      </c>
      <c r="AY191" s="12">
        <v>97</v>
      </c>
      <c r="AZ191" s="12" t="s">
        <v>1</v>
      </c>
      <c r="BA191" s="12" t="s">
        <v>1</v>
      </c>
      <c r="BB191" s="12">
        <v>97</v>
      </c>
      <c r="BC191" s="12" t="s">
        <v>1</v>
      </c>
      <c r="BD191" s="13" t="s">
        <v>1</v>
      </c>
    </row>
    <row r="192" spans="1:56" ht="30.75" thickBot="1" x14ac:dyDescent="0.25">
      <c r="A192" s="2" t="s">
        <v>191</v>
      </c>
      <c r="B192" s="35">
        <f t="shared" si="2"/>
        <v>16</v>
      </c>
      <c r="C192" s="31">
        <f>AVERAGE('Data as a Range'!$D192,'Data as a Range'!$E192)</f>
        <v>96</v>
      </c>
      <c r="D192" s="12">
        <v>99</v>
      </c>
      <c r="E192" s="12">
        <v>93</v>
      </c>
      <c r="F192" s="12">
        <v>94</v>
      </c>
      <c r="G192" s="12">
        <v>98</v>
      </c>
      <c r="H192" s="12">
        <v>92</v>
      </c>
      <c r="I192" s="12">
        <v>93</v>
      </c>
      <c r="J192" s="12">
        <v>98</v>
      </c>
      <c r="K192" s="12">
        <v>91</v>
      </c>
      <c r="L192" s="12">
        <v>92</v>
      </c>
      <c r="M192" s="12">
        <v>97</v>
      </c>
      <c r="N192" s="12">
        <v>90</v>
      </c>
      <c r="O192" s="12">
        <v>91</v>
      </c>
      <c r="P192" s="12">
        <v>97</v>
      </c>
      <c r="Q192" s="12">
        <v>88</v>
      </c>
      <c r="R192" s="12">
        <v>90</v>
      </c>
      <c r="S192" s="12">
        <v>97</v>
      </c>
      <c r="T192" s="12">
        <v>87</v>
      </c>
      <c r="U192" s="12">
        <v>89</v>
      </c>
      <c r="V192" s="12">
        <v>96</v>
      </c>
      <c r="W192" s="12">
        <v>86</v>
      </c>
      <c r="X192" s="12">
        <v>89</v>
      </c>
      <c r="Y192" s="12">
        <v>96</v>
      </c>
      <c r="Z192" s="12">
        <v>85</v>
      </c>
      <c r="AA192" s="12">
        <v>88</v>
      </c>
      <c r="AB192" s="12">
        <v>96</v>
      </c>
      <c r="AC192" s="12">
        <v>84</v>
      </c>
      <c r="AD192" s="12">
        <v>87</v>
      </c>
      <c r="AE192" s="12">
        <v>96</v>
      </c>
      <c r="AF192" s="12">
        <v>83</v>
      </c>
      <c r="AG192" s="12">
        <v>86</v>
      </c>
      <c r="AH192" s="12">
        <v>96</v>
      </c>
      <c r="AI192" s="12">
        <v>82</v>
      </c>
      <c r="AJ192" s="12">
        <v>85</v>
      </c>
      <c r="AK192" s="12">
        <v>96</v>
      </c>
      <c r="AL192" s="12">
        <v>81</v>
      </c>
      <c r="AM192" s="12">
        <v>84</v>
      </c>
      <c r="AN192" s="12">
        <v>95</v>
      </c>
      <c r="AO192" s="12">
        <v>80</v>
      </c>
      <c r="AP192" s="12">
        <v>84</v>
      </c>
      <c r="AQ192" s="12">
        <v>95</v>
      </c>
      <c r="AR192" s="12">
        <v>79</v>
      </c>
      <c r="AS192" s="12">
        <v>83</v>
      </c>
      <c r="AT192" s="12">
        <v>95</v>
      </c>
      <c r="AU192" s="12">
        <v>78</v>
      </c>
      <c r="AV192" s="12">
        <v>82</v>
      </c>
      <c r="AW192" s="12">
        <v>95</v>
      </c>
      <c r="AX192" s="12">
        <v>77</v>
      </c>
      <c r="AY192" s="12">
        <v>81</v>
      </c>
      <c r="AZ192" s="12">
        <v>95</v>
      </c>
      <c r="BA192" s="12">
        <v>77</v>
      </c>
      <c r="BB192" s="12">
        <v>80</v>
      </c>
      <c r="BC192" s="12">
        <v>94</v>
      </c>
      <c r="BD192" s="13">
        <v>76</v>
      </c>
    </row>
    <row r="193" spans="1:56" ht="15.75" thickBot="1" x14ac:dyDescent="0.25">
      <c r="A193" s="2" t="s">
        <v>192</v>
      </c>
      <c r="B193" s="35">
        <f t="shared" si="2"/>
        <v>29</v>
      </c>
      <c r="C193" s="20">
        <f>AVERAGE('Data as a Range'!$D193,'Data as a Range'!$E193)</f>
        <v>67</v>
      </c>
      <c r="D193" s="12">
        <v>79</v>
      </c>
      <c r="E193" s="12">
        <v>55</v>
      </c>
      <c r="F193" s="12">
        <v>63</v>
      </c>
      <c r="G193" s="12">
        <v>79</v>
      </c>
      <c r="H193" s="12">
        <v>55</v>
      </c>
      <c r="I193" s="12">
        <v>63</v>
      </c>
      <c r="J193" s="12">
        <v>79</v>
      </c>
      <c r="K193" s="12">
        <v>55</v>
      </c>
      <c r="L193" s="12">
        <v>61</v>
      </c>
      <c r="M193" s="12">
        <v>79</v>
      </c>
      <c r="N193" s="12">
        <v>52</v>
      </c>
      <c r="O193" s="12">
        <v>60</v>
      </c>
      <c r="P193" s="12">
        <v>78</v>
      </c>
      <c r="Q193" s="12">
        <v>50</v>
      </c>
      <c r="R193" s="12">
        <v>58</v>
      </c>
      <c r="S193" s="12">
        <v>78</v>
      </c>
      <c r="T193" s="12">
        <v>48</v>
      </c>
      <c r="U193" s="12">
        <v>56</v>
      </c>
      <c r="V193" s="12">
        <v>77</v>
      </c>
      <c r="W193" s="12">
        <v>46</v>
      </c>
      <c r="X193" s="12">
        <v>54</v>
      </c>
      <c r="Y193" s="12">
        <v>76</v>
      </c>
      <c r="Z193" s="12">
        <v>44</v>
      </c>
      <c r="AA193" s="12">
        <v>52</v>
      </c>
      <c r="AB193" s="12">
        <v>76</v>
      </c>
      <c r="AC193" s="12">
        <v>41</v>
      </c>
      <c r="AD193" s="12">
        <v>50</v>
      </c>
      <c r="AE193" s="12">
        <v>75</v>
      </c>
      <c r="AF193" s="12">
        <v>39</v>
      </c>
      <c r="AG193" s="12">
        <v>48</v>
      </c>
      <c r="AH193" s="12">
        <v>75</v>
      </c>
      <c r="AI193" s="12">
        <v>37</v>
      </c>
      <c r="AJ193" s="12">
        <v>46</v>
      </c>
      <c r="AK193" s="12">
        <v>74</v>
      </c>
      <c r="AL193" s="12">
        <v>35</v>
      </c>
      <c r="AM193" s="12">
        <v>44</v>
      </c>
      <c r="AN193" s="12">
        <v>74</v>
      </c>
      <c r="AO193" s="12">
        <v>32</v>
      </c>
      <c r="AP193" s="12">
        <v>42</v>
      </c>
      <c r="AQ193" s="12">
        <v>73</v>
      </c>
      <c r="AR193" s="12">
        <v>30</v>
      </c>
      <c r="AS193" s="12">
        <v>40</v>
      </c>
      <c r="AT193" s="12">
        <v>73</v>
      </c>
      <c r="AU193" s="12">
        <v>28</v>
      </c>
      <c r="AV193" s="12">
        <v>38</v>
      </c>
      <c r="AW193" s="12">
        <v>72</v>
      </c>
      <c r="AX193" s="12">
        <v>26</v>
      </c>
      <c r="AY193" s="12">
        <v>38</v>
      </c>
      <c r="AZ193" s="12">
        <v>72</v>
      </c>
      <c r="BA193" s="12">
        <v>26</v>
      </c>
      <c r="BB193" s="12">
        <v>38</v>
      </c>
      <c r="BC193" s="12">
        <v>72</v>
      </c>
      <c r="BD193" s="13">
        <v>26</v>
      </c>
    </row>
    <row r="194" spans="1:56" ht="15.75" thickBot="1" x14ac:dyDescent="0.25">
      <c r="A194" s="2" t="s">
        <v>193</v>
      </c>
      <c r="B194" s="35">
        <f t="shared" si="2"/>
        <v>14</v>
      </c>
      <c r="C194" s="31">
        <f>AVERAGE('Data as a Range'!$D194,'Data as a Range'!$E194)</f>
        <v>63</v>
      </c>
      <c r="D194" s="12">
        <v>84</v>
      </c>
      <c r="E194" s="12">
        <v>42</v>
      </c>
      <c r="F194" s="12">
        <v>59</v>
      </c>
      <c r="G194" s="12">
        <v>84</v>
      </c>
      <c r="H194" s="12">
        <v>41</v>
      </c>
      <c r="I194" s="12">
        <v>59</v>
      </c>
      <c r="J194" s="12">
        <v>84</v>
      </c>
      <c r="K194" s="12">
        <v>41</v>
      </c>
      <c r="L194" s="12">
        <v>58</v>
      </c>
      <c r="M194" s="12">
        <v>84</v>
      </c>
      <c r="N194" s="12">
        <v>40</v>
      </c>
      <c r="O194" s="12">
        <v>58</v>
      </c>
      <c r="P194" s="12">
        <v>84</v>
      </c>
      <c r="Q194" s="12">
        <v>39</v>
      </c>
      <c r="R194" s="12">
        <v>57</v>
      </c>
      <c r="S194" s="12">
        <v>84</v>
      </c>
      <c r="T194" s="12">
        <v>39</v>
      </c>
      <c r="U194" s="12">
        <v>56</v>
      </c>
      <c r="V194" s="12">
        <v>84</v>
      </c>
      <c r="W194" s="12">
        <v>38</v>
      </c>
      <c r="X194" s="12">
        <v>56</v>
      </c>
      <c r="Y194" s="12">
        <v>84</v>
      </c>
      <c r="Z194" s="12">
        <v>38</v>
      </c>
      <c r="AA194" s="12">
        <v>55</v>
      </c>
      <c r="AB194" s="12">
        <v>84</v>
      </c>
      <c r="AC194" s="12">
        <v>37</v>
      </c>
      <c r="AD194" s="12">
        <v>55</v>
      </c>
      <c r="AE194" s="12">
        <v>84</v>
      </c>
      <c r="AF194" s="12">
        <v>36</v>
      </c>
      <c r="AG194" s="12">
        <v>54</v>
      </c>
      <c r="AH194" s="12">
        <v>84</v>
      </c>
      <c r="AI194" s="12">
        <v>36</v>
      </c>
      <c r="AJ194" s="12">
        <v>53</v>
      </c>
      <c r="AK194" s="12">
        <v>84</v>
      </c>
      <c r="AL194" s="12">
        <v>35</v>
      </c>
      <c r="AM194" s="12">
        <v>53</v>
      </c>
      <c r="AN194" s="12">
        <v>84</v>
      </c>
      <c r="AO194" s="12">
        <v>34</v>
      </c>
      <c r="AP194" s="12">
        <v>52</v>
      </c>
      <c r="AQ194" s="12">
        <v>84</v>
      </c>
      <c r="AR194" s="12">
        <v>34</v>
      </c>
      <c r="AS194" s="12">
        <v>51</v>
      </c>
      <c r="AT194" s="12">
        <v>84</v>
      </c>
      <c r="AU194" s="12">
        <v>33</v>
      </c>
      <c r="AV194" s="12">
        <v>51</v>
      </c>
      <c r="AW194" s="12">
        <v>84</v>
      </c>
      <c r="AX194" s="12">
        <v>32</v>
      </c>
      <c r="AY194" s="12">
        <v>50</v>
      </c>
      <c r="AZ194" s="12">
        <v>84</v>
      </c>
      <c r="BA194" s="12">
        <v>32</v>
      </c>
      <c r="BB194" s="12">
        <v>49</v>
      </c>
      <c r="BC194" s="12">
        <v>84</v>
      </c>
      <c r="BD194" s="13">
        <v>31</v>
      </c>
    </row>
    <row r="195" spans="1:56" ht="30.75" thickBot="1" x14ac:dyDescent="0.25">
      <c r="A195" s="3" t="s">
        <v>194</v>
      </c>
      <c r="B195" s="35">
        <f t="shared" si="2"/>
        <v>0</v>
      </c>
      <c r="C195" s="34">
        <f>AVERAGE('Data as a Range'!$D195,'Data as a Range'!$E195)</f>
        <v>72</v>
      </c>
      <c r="D195" s="18">
        <v>94</v>
      </c>
      <c r="E195" s="18">
        <v>50</v>
      </c>
      <c r="F195" s="18">
        <v>65</v>
      </c>
      <c r="G195" s="18">
        <v>94</v>
      </c>
      <c r="H195" s="18">
        <v>50</v>
      </c>
      <c r="I195" s="18">
        <v>65</v>
      </c>
      <c r="J195" s="18">
        <v>94</v>
      </c>
      <c r="K195" s="18">
        <v>51</v>
      </c>
      <c r="L195" s="18">
        <v>65</v>
      </c>
      <c r="M195" s="18">
        <v>94</v>
      </c>
      <c r="N195" s="18">
        <v>52</v>
      </c>
      <c r="O195" s="18">
        <v>66</v>
      </c>
      <c r="P195" s="18">
        <v>94</v>
      </c>
      <c r="Q195" s="18">
        <v>52</v>
      </c>
      <c r="R195" s="18">
        <v>66</v>
      </c>
      <c r="S195" s="18">
        <v>94</v>
      </c>
      <c r="T195" s="18">
        <v>53</v>
      </c>
      <c r="U195" s="18">
        <v>67</v>
      </c>
      <c r="V195" s="18">
        <v>94</v>
      </c>
      <c r="W195" s="18">
        <v>54</v>
      </c>
      <c r="X195" s="18">
        <v>68</v>
      </c>
      <c r="Y195" s="18">
        <v>94</v>
      </c>
      <c r="Z195" s="18">
        <v>54</v>
      </c>
      <c r="AA195" s="18">
        <v>68</v>
      </c>
      <c r="AB195" s="18">
        <v>94</v>
      </c>
      <c r="AC195" s="18">
        <v>55</v>
      </c>
      <c r="AD195" s="18">
        <v>69</v>
      </c>
      <c r="AE195" s="18">
        <v>95</v>
      </c>
      <c r="AF195" s="18">
        <v>55</v>
      </c>
      <c r="AG195" s="18">
        <v>69</v>
      </c>
      <c r="AH195" s="18">
        <v>95</v>
      </c>
      <c r="AI195" s="18">
        <v>56</v>
      </c>
      <c r="AJ195" s="18">
        <v>70</v>
      </c>
      <c r="AK195" s="18">
        <v>95</v>
      </c>
      <c r="AL195" s="18">
        <v>57</v>
      </c>
      <c r="AM195" s="18">
        <v>70</v>
      </c>
      <c r="AN195" s="18">
        <v>95</v>
      </c>
      <c r="AO195" s="18">
        <v>57</v>
      </c>
      <c r="AP195" s="18">
        <v>71</v>
      </c>
      <c r="AQ195" s="18">
        <v>95</v>
      </c>
      <c r="AR195" s="18">
        <v>58</v>
      </c>
      <c r="AS195" s="18">
        <v>71</v>
      </c>
      <c r="AT195" s="18">
        <v>95</v>
      </c>
      <c r="AU195" s="18">
        <v>59</v>
      </c>
      <c r="AV195" s="18">
        <v>72</v>
      </c>
      <c r="AW195" s="18">
        <v>95</v>
      </c>
      <c r="AX195" s="18">
        <v>59</v>
      </c>
      <c r="AY195" s="18">
        <v>72</v>
      </c>
      <c r="AZ195" s="18">
        <v>95</v>
      </c>
      <c r="BA195" s="18">
        <v>60</v>
      </c>
      <c r="BB195" s="18">
        <v>72</v>
      </c>
      <c r="BC195" s="18">
        <v>95</v>
      </c>
      <c r="BD195" s="19">
        <v>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A5C370-1731-4E6A-940B-090B41B4E3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Instructions</vt:lpstr>
      <vt:lpstr>Average of Total Population %</vt:lpstr>
      <vt:lpstr>Average of Urban Vs. Rural</vt:lpstr>
      <vt:lpstr>Change over time</vt:lpstr>
      <vt:lpstr>Highest % of Change Water</vt:lpstr>
      <vt:lpstr>Data</vt:lpstr>
      <vt:lpstr>Data as a Range</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Global Health Observatory</dc:creator>
  <cp:lastModifiedBy>Ryan Kaufman</cp:lastModifiedBy>
  <dcterms:created xsi:type="dcterms:W3CDTF">2020-09-19T22:27:18Z</dcterms:created>
  <dcterms:modified xsi:type="dcterms:W3CDTF">2020-10-12T01:47:35Z</dcterms:modified>
</cp:coreProperties>
</file>