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5135" windowHeight="5100" tabRatio="726" activeTab="3"/>
  </bookViews>
  <sheets>
    <sheet name="Title" sheetId="19" r:id="rId1"/>
    <sheet name="Track Snapshot" sheetId="26" r:id="rId2"/>
    <sheet name="Sheet1" sheetId="7" state="hidden" r:id="rId3"/>
    <sheet name="Site Dev_SOD" sheetId="23" r:id="rId4"/>
    <sheet name="EAR" sheetId="15" state="hidden" r:id="rId5"/>
  </sheets>
  <definedNames>
    <definedName name="_xlnm._FilterDatabase" localSheetId="4" hidden="1">EAR!$A$2:$V$9</definedName>
    <definedName name="_xlnm._FilterDatabase" localSheetId="3" hidden="1">'Site Dev_SOD'!$A$6:$AZ$116</definedName>
    <definedName name="_xlnm.Print_Area" localSheetId="3">'Site Dev_SOD'!$A$1:$AO$117</definedName>
  </definedNames>
  <calcPr calcId="145621" concurrentCalc="0"/>
  <pivotCaches>
    <pivotCache cacheId="3"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L51" i="23" l="1"/>
  <c r="L53" i="23"/>
  <c r="L52" i="23"/>
  <c r="H47" i="23"/>
  <c r="H46" i="23"/>
  <c r="H45" i="23"/>
  <c r="H49" i="23"/>
  <c r="H44" i="23"/>
  <c r="H48" i="23"/>
  <c r="L44" i="23"/>
  <c r="L45" i="23"/>
  <c r="L46" i="23"/>
  <c r="L47" i="23"/>
  <c r="L48" i="23"/>
  <c r="L49" i="23"/>
  <c r="L50"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H64" i="23"/>
  <c r="H65" i="23"/>
  <c r="L34" i="23"/>
  <c r="H34" i="23"/>
  <c r="H58" i="23"/>
  <c r="H69" i="23"/>
  <c r="H75" i="23"/>
  <c r="H51" i="23"/>
  <c r="H52" i="23"/>
  <c r="H63" i="23"/>
  <c r="H70" i="23"/>
  <c r="H68" i="23"/>
  <c r="H60" i="23"/>
  <c r="H38" i="23"/>
  <c r="H59" i="23"/>
  <c r="H57" i="23"/>
  <c r="H56" i="23"/>
  <c r="H77" i="23"/>
  <c r="H74" i="23"/>
  <c r="H67" i="23"/>
  <c r="H62" i="23"/>
  <c r="H55" i="23"/>
  <c r="H54" i="23"/>
  <c r="H53" i="23"/>
  <c r="H99" i="23"/>
  <c r="H98" i="23"/>
  <c r="H97" i="23"/>
  <c r="H96" i="23"/>
  <c r="H95" i="23"/>
  <c r="H94" i="23"/>
  <c r="H93" i="23"/>
  <c r="H92" i="23"/>
  <c r="H91" i="23"/>
  <c r="H90" i="23"/>
  <c r="H89" i="23"/>
  <c r="H88" i="23"/>
  <c r="H87" i="23"/>
  <c r="H86" i="23"/>
  <c r="H85" i="23"/>
  <c r="H84" i="23"/>
  <c r="H83" i="23"/>
  <c r="H82" i="23"/>
  <c r="H81" i="23"/>
  <c r="H80" i="23"/>
  <c r="H79" i="23"/>
  <c r="H78" i="23"/>
  <c r="H61" i="23"/>
  <c r="H76" i="23"/>
  <c r="H66" i="23"/>
  <c r="H73" i="23"/>
  <c r="H72" i="23"/>
  <c r="H71" i="23"/>
  <c r="H115" i="23"/>
  <c r="H114" i="23"/>
  <c r="H113" i="23"/>
  <c r="H112" i="23"/>
  <c r="H111" i="23"/>
  <c r="H110" i="23"/>
  <c r="H109" i="23"/>
  <c r="H108" i="23"/>
  <c r="H107" i="23"/>
  <c r="H106" i="23"/>
  <c r="H105" i="23"/>
  <c r="H104" i="23"/>
  <c r="H103" i="23"/>
  <c r="H102" i="23"/>
  <c r="H101" i="23"/>
  <c r="H100" i="23"/>
  <c r="H50" i="23"/>
  <c r="H43" i="23"/>
  <c r="H42" i="23"/>
  <c r="H41" i="23"/>
  <c r="H40" i="23"/>
  <c r="H39" i="23"/>
  <c r="H37" i="23"/>
  <c r="H36" i="23"/>
  <c r="H35" i="23"/>
  <c r="L43" i="23"/>
  <c r="L113" i="23"/>
  <c r="L114" i="23"/>
  <c r="H9" i="15"/>
  <c r="H8" i="15"/>
  <c r="H7" i="15"/>
  <c r="H6" i="15"/>
  <c r="H5" i="15"/>
  <c r="H4" i="15"/>
  <c r="H10" i="15"/>
</calcChain>
</file>

<file path=xl/comments1.xml><?xml version="1.0" encoding="utf-8"?>
<comments xmlns="http://schemas.openxmlformats.org/spreadsheetml/2006/main">
  <authors>
    <author>WIN764BIT</author>
  </authors>
  <commentList>
    <comment ref="C11" authorId="0">
      <text>
        <r>
          <rPr>
            <b/>
            <sz val="8"/>
            <color indexed="81"/>
            <rFont val="Tahoma"/>
            <family val="2"/>
          </rPr>
          <t>[AB] this story is not required hence greyed out</t>
        </r>
      </text>
    </comment>
    <comment ref="C18" authorId="0">
      <text>
        <r>
          <rPr>
            <b/>
            <sz val="8"/>
            <color indexed="81"/>
            <rFont val="Tahoma"/>
            <family val="2"/>
          </rPr>
          <t>WIN764BIT:</t>
        </r>
        <r>
          <rPr>
            <sz val="8"/>
            <color indexed="81"/>
            <rFont val="Tahoma"/>
            <family val="2"/>
          </rPr>
          <t xml:space="preserve">
[AB] dependency on the device list and UI left for this page. Depending upon Promil &amp; Rahul's device list task else it will be over by 4 hrs</t>
        </r>
      </text>
    </comment>
    <comment ref="C21" authorId="0">
      <text>
        <r>
          <rPr>
            <b/>
            <sz val="8"/>
            <color indexed="81"/>
            <rFont val="Tahoma"/>
            <family val="2"/>
          </rPr>
          <t>WIN764BIT:</t>
        </r>
        <r>
          <rPr>
            <sz val="8"/>
            <color indexed="81"/>
            <rFont val="Tahoma"/>
            <family val="2"/>
          </rPr>
          <t xml:space="preserve">
[AB] search functionality plus tables has sorting functionality and after clicking edit button it shows a form to edit device details; delete functionality hence taking time</t>
        </r>
      </text>
    </comment>
    <comment ref="C54" authorId="0">
      <text>
        <r>
          <rPr>
            <b/>
            <sz val="8"/>
            <color indexed="81"/>
            <rFont val="Tahoma"/>
            <family val="2"/>
          </rPr>
          <t>[AB] this story is not required hence greyed out</t>
        </r>
      </text>
    </comment>
  </commentList>
</comments>
</file>

<file path=xl/sharedStrings.xml><?xml version="1.0" encoding="utf-8"?>
<sst xmlns="http://schemas.openxmlformats.org/spreadsheetml/2006/main" count="607" uniqueCount="250">
  <si>
    <t>Total</t>
  </si>
  <si>
    <t>Site Dev Progress</t>
  </si>
  <si>
    <t>Story Count</t>
  </si>
  <si>
    <t>Wireframes and Comps updated and signed off</t>
  </si>
  <si>
    <t>Mobile Signatures closed with Mobile Vendor</t>
  </si>
  <si>
    <t>Sarvesh</t>
  </si>
  <si>
    <t>Musical Artist Name and Anthem Song</t>
  </si>
  <si>
    <t>SearchRev tagging structure provided to Sapient</t>
  </si>
  <si>
    <t>SEO strategy closed - iCrossing to provide deck</t>
  </si>
  <si>
    <t>John</t>
  </si>
  <si>
    <t>Milestones / Dependencies due TODAY</t>
  </si>
  <si>
    <t>Market Activation Guide Complete</t>
  </si>
  <si>
    <t xml:space="preserve">Scope Matrix updated and Signed off </t>
  </si>
  <si>
    <t>CMS Content Assessment Complete</t>
  </si>
  <si>
    <t>CMS Profile Setup</t>
  </si>
  <si>
    <t>% Complete</t>
  </si>
  <si>
    <t>S. No</t>
  </si>
  <si>
    <t>Review Comments Incorporation</t>
  </si>
  <si>
    <t>End Date</t>
  </si>
  <si>
    <t>LOE left to complete(days)</t>
  </si>
  <si>
    <t>Start Date</t>
  </si>
  <si>
    <t>Milestones and Dep</t>
  </si>
  <si>
    <t xml:space="preserve">Milestones / Dependencies </t>
  </si>
  <si>
    <t>Due Date</t>
  </si>
  <si>
    <t>Owners</t>
  </si>
  <si>
    <t>If not complete, new due date</t>
  </si>
  <si>
    <t>Milestones / Dependencies past due date</t>
  </si>
  <si>
    <t>Review Design of Portal with iCrossing</t>
  </si>
  <si>
    <t>Graham</t>
  </si>
  <si>
    <t>Copy Deck Complete</t>
  </si>
  <si>
    <t>Flash Development Specification complete</t>
  </si>
  <si>
    <t>Send SMS service available</t>
  </si>
  <si>
    <t>Savvis Test Infrastructure Setup</t>
  </si>
  <si>
    <t>First deployment to Savvis</t>
  </si>
  <si>
    <t>Mobile App available for Integration in Savis Environment</t>
  </si>
  <si>
    <t>Status</t>
  </si>
  <si>
    <t>Weekly Milestones</t>
  </si>
  <si>
    <t>WebTrends Profile Setup</t>
  </si>
  <si>
    <t xml:space="preserve">Milestones / Dependencies  due next week </t>
  </si>
  <si>
    <t>Pilot Markets Identified</t>
  </si>
  <si>
    <t>Fair Issac Profile Setup</t>
  </si>
  <si>
    <t xml:space="preserve">Milestones / Dependencies  due next to next week </t>
  </si>
  <si>
    <t>Track Status</t>
  </si>
  <si>
    <t>Total LOE in days (ABP)</t>
  </si>
  <si>
    <t>Story</t>
  </si>
  <si>
    <t>Owner Name</t>
  </si>
  <si>
    <t>Identify any risk/issues/dep wrt to EAR and mitigation to resolve them</t>
  </si>
  <si>
    <t>Design the EAR and close the approach with India Arc</t>
  </si>
  <si>
    <t>Checkpoint with QA lead on testing approach for the EAR</t>
  </si>
  <si>
    <t>Implement the EAR</t>
  </si>
  <si>
    <t>Review with India ARC</t>
  </si>
  <si>
    <t>Deliver to QA track</t>
  </si>
  <si>
    <t>Fix the defects</t>
  </si>
  <si>
    <t>Demo to Clients</t>
  </si>
  <si>
    <t>Mention any loose/open points in the EAR Document</t>
  </si>
  <si>
    <t>NASCAR | EAR : Steps of Doneness</t>
  </si>
  <si>
    <t>Track</t>
  </si>
  <si>
    <t>y</t>
  </si>
  <si>
    <t>Delivered Quality</t>
  </si>
  <si>
    <t>Understand the Use Case for EAR from India Arc</t>
  </si>
  <si>
    <t>Demo to offshore team</t>
  </si>
  <si>
    <t>Demo to onshore team</t>
  </si>
  <si>
    <t>Comments / Remarks</t>
  </si>
  <si>
    <t>External Review</t>
  </si>
  <si>
    <t>Internal Review</t>
  </si>
  <si>
    <t>Test on Safari 3 (Win, MAC)</t>
  </si>
  <si>
    <t>Test on Firefox 3.6+</t>
  </si>
  <si>
    <t>W3C Validation</t>
  </si>
  <si>
    <t>Visual Comps Incorporation</t>
  </si>
  <si>
    <t>Write Java Script</t>
  </si>
  <si>
    <t>Create CSS</t>
  </si>
  <si>
    <t>Create HTML</t>
  </si>
  <si>
    <t>Review Wireframes, Visuals/Styleguides</t>
  </si>
  <si>
    <t>LOE Left to Complete(Days)</t>
  </si>
  <si>
    <t>Complexity Level</t>
  </si>
  <si>
    <t>Milestones for Story</t>
  </si>
  <si>
    <t>Raise any risks/issue /dependencies</t>
  </si>
  <si>
    <t>Actual LOE</t>
  </si>
  <si>
    <t>Category</t>
  </si>
  <si>
    <t>Validate JS code with JSLint</t>
  </si>
  <si>
    <t>Page Tested using Total Validator for Accessibility(Level A) and W3C Errors</t>
  </si>
  <si>
    <t>Build Date</t>
  </si>
  <si>
    <t>Build Progress</t>
  </si>
  <si>
    <t>Grand Total</t>
  </si>
  <si>
    <t>(blank)</t>
  </si>
  <si>
    <t>Ref. No</t>
  </si>
  <si>
    <t>(All)</t>
  </si>
  <si>
    <t>Not Started</t>
  </si>
  <si>
    <t>Test on IOS</t>
  </si>
  <si>
    <t>Test on Android</t>
  </si>
  <si>
    <t>Sync-up with Track Lead &amp; Back end Developer to discuss Story Deliverables</t>
  </si>
  <si>
    <t>Estimated New End date</t>
  </si>
  <si>
    <t>Analytics(Omniture or Any Other)</t>
  </si>
  <si>
    <t>Login Page</t>
  </si>
  <si>
    <t>Asset_Tracker</t>
  </si>
  <si>
    <t>Feedback_Tracker</t>
  </si>
  <si>
    <t>Average of % Complete</t>
  </si>
  <si>
    <t>Integration Status with PHP Integrated Code Review</t>
  </si>
  <si>
    <t>Delivered Quality (Self-Assessment)</t>
  </si>
  <si>
    <t>Status By Individuals</t>
  </si>
  <si>
    <t>Project Name</t>
  </si>
  <si>
    <t>* Designing Page as per given PSD's 
* Test the page on multiple browsers
* Test the page on multiple view ports</t>
  </si>
  <si>
    <t>* Error Messages/ Validations should work fine and backend functionality should be implemented with actual backend services</t>
  </si>
  <si>
    <t>Registeration Page - Functional</t>
  </si>
  <si>
    <t>Registeration Page - Design</t>
  </si>
  <si>
    <t>My Account 
* Change Password - Functional + Design
* Forgot Password - Functional + Design</t>
  </si>
  <si>
    <t xml:space="preserve">* Designing Page as per given PSD's 
* Test the page on multiple browsers
* Test the page on multiple view ports
* Logged in user should be able to change the password
* User should be able to use forgot password feature to change the password
* Form Validations </t>
  </si>
  <si>
    <t>Dashboard home page
* Design 
* Edit Account Details</t>
  </si>
  <si>
    <t>* Designing Page as per given PSD's 
* Test the page on multiple browsers
* Test the page on multiple view ports
* Edit Account detail should be implemented</t>
  </si>
  <si>
    <t>Device List - Design + Actual service integeration</t>
  </si>
  <si>
    <t>* Designing Page as per given PSD's 
* Test the page on multiple browsers
* Test the page on multiple view ports
* Column based sorting</t>
  </si>
  <si>
    <t>Instructions - Design only</t>
  </si>
  <si>
    <t>* Designing Page as per given PSD's 
* Test the page on multiple browsers
* Test the page on multiple view ports
* Admin/User should be able to see all the pending requests for that device.</t>
  </si>
  <si>
    <t>Device history - Design +  Actual service integeration
 - Page design for existing pages and pending requests for device page.</t>
  </si>
  <si>
    <t>Add new Device - Design</t>
  </si>
  <si>
    <t>Add new Accessories
 - Design
 - Funcationality</t>
  </si>
  <si>
    <t>* Designing Page as per given PSD's 
* Test the page on multiple browsers
* Test the page on multiple view ports
* Admin should be able to add accessories into system.</t>
  </si>
  <si>
    <t xml:space="preserve">Remove Device and Remove Accessories:
 - Design the Page
 - Functional for Remove accessories
</t>
  </si>
  <si>
    <t>* Designing Page as per given PSD's 
* Test the page on multiple browsers
* Test the page on multiple view ports
* Admin should be able to remove accessories from system.</t>
  </si>
  <si>
    <t>Add Upcoming Device/Accessories
 - Design the page
 - Functionality of page</t>
  </si>
  <si>
    <t>* Designing Page as per given PSD's 
* Test the page on multiple browsers
* Test the page on multiple view ports
* Admin should be able to add New devices in system which will be used for Carousel.</t>
  </si>
  <si>
    <t>Add Lost Devices/Accessories
 - Design the page
 - Functionality of page</t>
  </si>
  <si>
    <t>* Designing Page as per given PSD's 
* Test the page on multiple browsers
* Test the page on multiple view ports
* Admin should be able to add info for Lost devices/accessories in system which will be used for Carousel.</t>
  </si>
  <si>
    <t>Pending Requests for Devices/Accessories
 - Design page
 - Functionality of page</t>
  </si>
  <si>
    <t>* Designing Page as per given PSD's 
* Test the page on multiple browsers
* Test the page on multiple view ports
* Admin should be able to allocate and de-allocate devices as per pending request.</t>
  </si>
  <si>
    <t>Alert for Long time pending requests
 - Design Dialog and page
 - Functionality of complete alert flow</t>
  </si>
  <si>
    <t>* Designing Page as per given PSD's 
* Test the page on multiple browsers
* Test the page on multiple view ports
* Admin should be able to send the request to requester for long pending items asking if they still need device and if yes ask them to extend the request.
* Please refer requirement doc for detailed requirement.</t>
  </si>
  <si>
    <t>* Designing Page as per given PSD's 
* Test the page on multiple browsers
* Test the page on multiple view ports
* User should be able to request a new devices which is not in inventory.
* Please refer requirement DOC for detailed Milestone.</t>
  </si>
  <si>
    <t>Request a new device if doesn't exist - This should be part of Request a device page only.
 - Design the page
 - Functionality of page</t>
  </si>
  <si>
    <t>Request Device/Accessories
 - Design the Page
 - Pending back-end integration</t>
  </si>
  <si>
    <t>* Designing Page as per given PSD's 
* Test the page on multiple browsers
* Test the page on multiple view ports
* User should be able to request a new device.</t>
  </si>
  <si>
    <t>Pending Request Page:
 - Design the Page
 - Pending back-end integration</t>
  </si>
  <si>
    <t>* Designing Page as per given PSD's 
* Test the page on multiple browsers
* Test the page on multiple view ports
* User should be able to see their pending requests for devices.</t>
  </si>
  <si>
    <t>User history page wrt devices usage
 - Design the Page
 - Pending back-end integration</t>
  </si>
  <si>
    <t>* Designing Page as per given PSD's 
* Test the page on multiple browsers
* Test the page on multiple view ports
* User should be able to see their devices used history.</t>
  </si>
  <si>
    <t>Request Extension for device
 - Design the Page
 - Pending back-end integration</t>
  </si>
  <si>
    <t>* Designing Page as per given PSD's 
* Test the page on multiple browsers
* Test the page on multiple view ports
* User should be able to request extension for a device already assigned.</t>
  </si>
  <si>
    <t>* Designing Page as per given PSD's 
* Test the page on multiple browsers
* Test the page on multiple view ports
* User should be able to terminate request.</t>
  </si>
  <si>
    <t>Remove existing Request from their list: Please make sure request shouldn't be deleted from system and it should be in some kind of disabled state. These request in admin panel should be at end in the results.
 - Design the Page
 - Pending back-end integration</t>
  </si>
  <si>
    <t>Report Chart - Device Usage for Admin
 - Design the Page
 - Functionality of Page</t>
  </si>
  <si>
    <t>* Designing Page as per given PSD's 
* Test the page on multiple browsers
* Test the page on multiple view ports
* Admin should be able to see the Devices usage chart.</t>
  </si>
  <si>
    <t>Search Page
 - Design the Page</t>
  </si>
  <si>
    <t>* Designing Page as per given PSD's 
* Test the page on multiple browsers
* Test the page on multiple view ports
* Admin should be able to see the Search results.</t>
  </si>
  <si>
    <t>Appreciation and Feedback for top performer or laggards from Listing
 - Design the Page/Dialog
 - Functionality of Page</t>
  </si>
  <si>
    <t>My Account - Design the Page</t>
  </si>
  <si>
    <t>My Account - Edit Account - Functionality</t>
  </si>
  <si>
    <t>* Admin/HR/Supervisor should be able to edit their account information.</t>
  </si>
  <si>
    <t>Request Feedback Page for user from SA:
 - Design the Page
 - Functionality of Page</t>
  </si>
  <si>
    <t>* Admin/HR/Supervisor should be able to request for candidate feedback from SA in case he/she is not eligible to see feedback for an individual.</t>
  </si>
  <si>
    <t>Request Feedback Page for Candidate from project PM or to any individual.
 - Design the Page
 - Functionality of Page</t>
  </si>
  <si>
    <t>Feedback History Page
 - Design the Page
 - Functionality of Page</t>
  </si>
  <si>
    <t>* Designing Page as per given PSD's 
* Test the page on multiple browsers
* Test the page on multiple view ports
* Admin/HR/Supervisor should be able to see feedback hostory page.</t>
  </si>
  <si>
    <t>* Admin/HR/Supervisor should be able to request SA for approving the request on their account.
* SA and Admin/HR/Supervisor should get email notifications for request and approval respectively.</t>
  </si>
  <si>
    <t>Provide Feedback Page - Page will be used to provide the feedback for any asked user/candidate.
 - Design the Page</t>
  </si>
  <si>
    <t>Provide Feedback Page - Page will be used to provide the feedback for any asked user/candidate.
 - Functionality of Page</t>
  </si>
  <si>
    <t>Carousel on Home Page
 - Design
 - Funcationality</t>
  </si>
  <si>
    <t>* Designing Page as per given PSD's 
* Test the page on multiple browsers
* Test the page on multiple view ports
* Carousel should work fine with Thumbnails and their respective details.</t>
  </si>
  <si>
    <t>Consolidated CAI Tracker
Steps of Doneness - Phase II</t>
  </si>
  <si>
    <t>Prob_Form</t>
  </si>
  <si>
    <t>My account</t>
  </si>
  <si>
    <t>Dashboard for Super Admin/ Admin</t>
  </si>
  <si>
    <t>Logout/Thank You Page
 - Design the Page</t>
  </si>
  <si>
    <t>* Designing Page as per given PSD's 
* Test the page on multiple browsers
* Test the page on multiple view ports
* User should be able to logout and come to Login page.</t>
  </si>
  <si>
    <t>* Admin/HR/Interviewer should be able to request SA for approving the request on their account.
* SA and Admin/HR/Interviewer should get email notifications for request and approval respectively.</t>
  </si>
  <si>
    <t>* Designing Page as per given PSD's 
* Test the page on multiple browsers
* Test the page on multiple view ports
* Logged in Admins/SA can view my account page.
* My account will have all the necessary details of the user like Oracle Id, Email, Phone, Career Stage, Profile Picture, etc. please follow psd's for other options.
* By default user cannot modify Oracle Id and Email.
* User can also change their password.</t>
  </si>
  <si>
    <t>* Designing Page as per given PSD's 
* Test the page on multiple browsers
* Test the page on multiple view ports
* Email Notification should work for User on Approval or Rejection.</t>
  </si>
  <si>
    <t>Interviewer/HR Listing Page - for SA
 - Design the Page
 - Functionality of Page</t>
  </si>
  <si>
    <t>Candidate Listing Page for HR/Interviewer and same will be available to SA at any time
 - Design the Page</t>
  </si>
  <si>
    <t>Candidate Listing Page for HR and same will be available to SA at any time
 - Functionality of Page</t>
  </si>
  <si>
    <t>Candidate Listing Page for Interviewer and same will be available to SA at any time
 - Functionality of Page</t>
  </si>
  <si>
    <t>* Interviewer can select from the list of candidates, latest assigned candidate will be listed on top of the list.
* Interviewer can do a list search and sort and re-order from the list.
* Interviewer should be able to see pre online test results for the candidates from the list.</t>
  </si>
  <si>
    <t>* HR can select from the list of candidates, new candidates will be listed on top of the list.
* HR can do a list search and sort and re-order from the list.
* HR should be able to see pre online test results for the candidates from the list.
* HR can assign the candidates to the registered Interviewer.</t>
  </si>
  <si>
    <t>Probe Form Provide Feedback Page
 - Design the Page</t>
  </si>
  <si>
    <t>Probe Form Provide Feedback Page
 - Functionality of Page</t>
  </si>
  <si>
    <t xml:space="preserve">* Designing Page as per given PSD's 
* Test the page on multiple browsers
* Test the page on multiple view ports
</t>
  </si>
  <si>
    <t xml:space="preserve">* Interviewer can provide the feedback or initiate the feedback filling process, from the probe form page.
* Interviewer can save the half filled Feedback form for later submission.
* Requirement document has the detailed out fields name which is needed while sending the feedback by Interviewer.
* Refer to requirement document for probe form feedback format.
</t>
  </si>
  <si>
    <t>Create/Define Category Page
 - Design the Page
 - Functionality of Page</t>
  </si>
  <si>
    <t>* Designing Page as per given PSD's 
* Test the page on multiple browsers
* Test the page on multiple view ports
* SA should be able to define/create the New categories in system for different profiles like HR, Interviewer along with their permissions.</t>
  </si>
  <si>
    <t>Register Candidate
 - Design the Page
 - Functionality of Page</t>
  </si>
  <si>
    <t>* Designing Page as per given PSD's 
* Test the page on multiple browsers
* Test the page on multiple view ports
* HR should be able to register candidate for test, on successful registration send an email to the candidates.</t>
  </si>
  <si>
    <t>* Designing Page as per given PSD's 
* Test the page on multiple browsers
* Test the page on multiple view ports
* All Below Notifications should be opened inline on page in a Notification area on page.
    - New Question to Approve - Link will take to Question Listing page to approve
    - New Member request for approval - Link will redirect SA to respective listing page like HR/Interviewer listign.</t>
  </si>
  <si>
    <t>Skill Level Matrix Page
 - Design the Page</t>
  </si>
  <si>
    <t>Take Test
 - Design the Page</t>
  </si>
  <si>
    <t>Take Test
 - Functionality of Page</t>
  </si>
  <si>
    <t>* Designing Page as per given PSD's 
* Test the page on multiple browsers
* Test the page on multiple view ports
* Display questions followed by options.
* Display a timer of 30 sec.</t>
  </si>
  <si>
    <t>* Designing Page as per given PSD's 
* Test the page on multiple browsers
* Test the page on multiple view ports
*Every 30 sec user will be prompted with a new question. User can submit there answer by clicking submit button.
*If logged in candidate session expire, they should be able to resume from same question where they had left.
* Disable the option box, post 30 sec.</t>
  </si>
  <si>
    <t>Candidate Result Page
 - Design the Page
 - Functionality of Page</t>
  </si>
  <si>
    <t>* Designing Page as per given PSD's 
* Test the page on multiple browsers
* Test the page on multiple view ports
* Results can be emailed from this page.</t>
  </si>
  <si>
    <t>Guideline/Instructions
 - Design the Page
 - Functionality of Page</t>
  </si>
  <si>
    <t>* Designing Page as per given PSD's 
* Test the page on multiple browsers
* Test the page on multiple view ports
* On success login-in candidate will be redirected to guideline page.
* Candidate shoujld be able to start test from this page.</t>
  </si>
  <si>
    <t>Candidate listing/Search Page
 - Design the Page
 - Functionality of Page</t>
  </si>
  <si>
    <t>* Designing Page as per given PSD's 
* Test the page on multiple browsers
* Test the page on multiple view ports
* List of Candidates with options for going to candidate feedback page.
* Admin/HR/Supervisor should be able to see only allowed users.
* Logged In user should be able to sort the records by multiple fields.</t>
  </si>
  <si>
    <t>* Designing Page as per given PSD's 
* Test the page on multiple browsers
* Test the page on multiple view ports
* Admin should be able to see the User detail in a dialog .
* This dialog will open on click of User Name to whom the device is assigned.</t>
  </si>
  <si>
    <t>Profile Detail page - For Admin to see the complete detail for user whom the device is allocated.
 - Design the Page
 - Functionality of Page</t>
  </si>
  <si>
    <t>Remove existing Request from their list: Please make sure request shouldn't be deleted from system and it should be in some kind of disabled state. These request in admin panel should be at end in the results.
 - Design the Page
 - Pending back-end integr</t>
  </si>
  <si>
    <t>Neha</t>
  </si>
  <si>
    <t>Umang</t>
  </si>
  <si>
    <t>Pratibha</t>
  </si>
  <si>
    <t>Rahul</t>
  </si>
  <si>
    <t>Abhishek</t>
  </si>
  <si>
    <t>Promil</t>
  </si>
  <si>
    <t>Rashi</t>
  </si>
  <si>
    <t>Gaurav</t>
  </si>
  <si>
    <t>Arushi</t>
  </si>
  <si>
    <t>Ankit</t>
  </si>
  <si>
    <t>Piyush</t>
  </si>
  <si>
    <t>Satyam</t>
  </si>
  <si>
    <t>Raunak</t>
  </si>
  <si>
    <t>Kunal</t>
  </si>
  <si>
    <t>Anil</t>
  </si>
  <si>
    <t>Kajal</t>
  </si>
  <si>
    <t>Praveen</t>
  </si>
  <si>
    <t>Akash</t>
  </si>
  <si>
    <t>Kuldeep</t>
  </si>
  <si>
    <t>Divya</t>
  </si>
  <si>
    <t>Deepika</t>
  </si>
  <si>
    <t>Shubhra</t>
  </si>
  <si>
    <r>
      <t>* Designing Page as per given PSD's 
* Test the page on multiple browsers
* Test the page on multiple view ports
* Project PM or any individual whom has been requested to provide  feedback should be able to access this feedback page through link from email generated from Request feedback page process.
*</t>
    </r>
    <r>
      <rPr>
        <b/>
        <sz val="11"/>
        <rFont val="Calibri"/>
        <family val="2"/>
        <scheme val="minor"/>
      </rPr>
      <t xml:space="preserve"> Project PM or any individual whom has been requested to provide feedback should be able to save the half feedback as "save for later" and then can continue the same at some point of time later.</t>
    </r>
    <r>
      <rPr>
        <sz val="11"/>
        <rFont val="Calibri"/>
        <family val="2"/>
        <scheme val="minor"/>
      </rPr>
      <t xml:space="preserve">
* Once Project PM or any individual whom has been requested to provide feedback should be able to submit Feedback and Admin/HR/Supervisor should get email noification for feedback submission.
* Project PM or any individual whom has been requested to provide feedback should see message "Already feedback provided for this request" for already submitted feedback from that link.</t>
    </r>
  </si>
  <si>
    <t>Create/Modify Questions
 - Design the Page</t>
  </si>
  <si>
    <t>Create/Modify Questions
 - Functionality of Page</t>
  </si>
  <si>
    <t>* Admin/Interviewer can create and modify there posted question later.
* Once admin modify the question, the question will be disabled, and our application will not be able to use it till the time SA does'nt approve it.</t>
  </si>
  <si>
    <t>Skill Level Matrix Page
 - Functionality of Page</t>
  </si>
  <si>
    <t>* Interviewer/HR should be able to see the Skill Level Matrix.
* This matrix should be implemented with dynamic data.</t>
  </si>
  <si>
    <t>Create Skill set level Matrix Page
 - Design the Page</t>
  </si>
  <si>
    <t>Create Skill set level Matrix Page
 - Functionality of Page</t>
  </si>
  <si>
    <t>* SA should be able to create/modify the Skill Level Matrix.
* Refer the Requirement Doc for complete details.</t>
  </si>
  <si>
    <t>* SA should be able to send appreciation or feedback respectively to candidates.
* Candidate should get email notification for this feedback.
* There should be a way by which SA should be able to see how many appreciation has been provided by him/her with names clubbed in an accordion.</t>
  </si>
  <si>
    <t>Test on IE 11</t>
  </si>
  <si>
    <t>Test on Chrome</t>
  </si>
  <si>
    <t>* Designing Page as per given PSD's 
* Test the page on multiple browsers
* Test the page on multiple view ports
* SA should be able to see the HR/Interviewer List and there should be a flag for each row to indicate if the profile is HR or Interviewer.</t>
  </si>
  <si>
    <t>Completed</t>
  </si>
  <si>
    <t>In Progress</t>
  </si>
  <si>
    <t>Forgot Password</t>
  </si>
  <si>
    <r>
      <t>* Designing Page as per given PSD's 
* Test the page on multiple browsers
* Test the page on multiple view ports
*</t>
    </r>
    <r>
      <rPr>
        <sz val="11"/>
        <color rgb="FFFF0000"/>
        <rFont val="Calibri"/>
        <family val="2"/>
        <scheme val="minor"/>
      </rPr>
      <t xml:space="preserve"> user should be able to change password.</t>
    </r>
  </si>
  <si>
    <r>
      <t>* Designing Page as per given PSD's 
* Test the page on multiple browsers
* Test the page on multiple view ports
* Admin/HR/Supervisor should be able to request feedback for any individual from project PM or any individual.
*</t>
    </r>
    <r>
      <rPr>
        <sz val="11"/>
        <color rgb="FFFF0000"/>
        <rFont val="Calibri"/>
        <family val="2"/>
        <scheme val="minor"/>
      </rPr>
      <t>Save as draft functionality</t>
    </r>
    <r>
      <rPr>
        <sz val="11"/>
        <rFont val="Calibri"/>
        <family val="2"/>
        <scheme val="minor"/>
      </rPr>
      <t xml:space="preserve">
* Admin/HR/Supervisor should be able to request feedback only for registered users/candidates.</t>
    </r>
  </si>
  <si>
    <t>Candidate Feedback Page(Super Admin can see all the feedbacks)
 - Design the Page
 - Functionality of Page</t>
  </si>
  <si>
    <r>
      <t xml:space="preserve">* Designing Page as per given PSD's 
* Test the page on multiple browsers
* Test the page on multiple view ports
* </t>
    </r>
    <r>
      <rPr>
        <sz val="11"/>
        <color rgb="FFFF0000"/>
        <rFont val="Calibri"/>
        <family val="2"/>
        <scheme val="minor"/>
      </rPr>
      <t>Superadmin should be able to see all feedback.</t>
    </r>
  </si>
  <si>
    <t>Pending feedback requests page
 - Design the Page
 - Functionality of Page</t>
  </si>
  <si>
    <t>* Designing Page as per given PSD's 
* Test the page on multiple browsers
* Test the page on multiple view ports
*SuperAdmin can approve any requested feedback</t>
  </si>
  <si>
    <t>Superadmin can approve or reject user 
 - Design the Page
 - Functionality of Page</t>
  </si>
  <si>
    <r>
      <t xml:space="preserve"> </t>
    </r>
    <r>
      <rPr>
        <sz val="11"/>
        <color rgb="FFFF0000"/>
        <rFont val="Calibri"/>
        <family val="2"/>
        <scheme val="minor"/>
      </rPr>
      <t>Designing Page as per given PSD's 
* Test the page on multiple browsers
* Test the page on multiple view ports
*Superadmin can approve or decline the user</t>
    </r>
  </si>
  <si>
    <t xml:space="preserve"> </t>
  </si>
  <si>
    <t>Started</t>
  </si>
  <si>
    <t xml:space="preserve">Add new Device - Functionality </t>
  </si>
  <si>
    <t>* Create form 
* Create form validations
* Submit data to the server
* Add asset details as per the design shared on psd's</t>
  </si>
  <si>
    <t>Consolidated SOD</t>
  </si>
  <si>
    <t>Manage Request Page - SA
 - Design the Page
 - Functionality of page</t>
  </si>
  <si>
    <t>Create Modal popup
 - Design the Page</t>
  </si>
  <si>
    <t>Vijayendra Kumar did the Code Review. Code review incorporations have been done.</t>
  </si>
  <si>
    <t>Amit Verma did the code reivew. Code review incorporations have been 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</si>
</sst>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
    <numFmt numFmtId="165" formatCode="0.0"/>
    <numFmt numFmtId="166" formatCode="[$-409]mmm\-yy;@"/>
    <numFmt numFmtId="167" formatCode="ddd\,\ dd\-mmm"/>
    <numFmt numFmtId="168" formatCode="0.00;[Red]0.00"/>
    <numFmt numFmtId="169" formatCode="[$-409]d\-mmm\-yy;@"/>
  </numFmts>
  <fonts count="32" x14ac:knownFonts="1">
    <font>
      <sz val="10"/>
      <name val="Arial"/>
    </font>
    <font>
      <sz val="8"/>
      <name val="Arial"/>
      <family val="2"/>
    </font>
    <font>
      <b/>
      <sz val="10"/>
      <name val="Arial"/>
      <family val="2"/>
    </font>
    <font>
      <sz val="10"/>
      <name val="Arial"/>
      <family val="2"/>
    </font>
    <font>
      <sz val="8"/>
      <name val="Verdana"/>
      <family val="2"/>
    </font>
    <font>
      <b/>
      <sz val="8"/>
      <name val="Verdana"/>
      <family val="2"/>
    </font>
    <font>
      <u/>
      <sz val="10"/>
      <color indexed="12"/>
      <name val="Arial"/>
      <family val="2"/>
    </font>
    <font>
      <b/>
      <sz val="8"/>
      <name val="Arial"/>
      <family val="2"/>
    </font>
    <font>
      <sz val="8"/>
      <name val="Arial"/>
      <family val="2"/>
    </font>
    <font>
      <b/>
      <sz val="11"/>
      <color indexed="8"/>
      <name val="Calibri"/>
      <family val="2"/>
    </font>
    <font>
      <b/>
      <sz val="10"/>
      <color indexed="60"/>
      <name val="Arial"/>
      <family val="2"/>
    </font>
    <font>
      <b/>
      <sz val="12"/>
      <name val="Arial"/>
      <family val="2"/>
    </font>
    <font>
      <b/>
      <sz val="10"/>
      <color indexed="9"/>
      <name val="Arial"/>
      <family val="2"/>
    </font>
    <font>
      <sz val="10"/>
      <name val="Arial"/>
      <family val="2"/>
    </font>
    <font>
      <sz val="11"/>
      <color indexed="8"/>
      <name val="Calibri"/>
      <family val="2"/>
    </font>
    <font>
      <sz val="22"/>
      <color indexed="8"/>
      <name val="Arial"/>
      <family val="2"/>
    </font>
    <font>
      <b/>
      <sz val="11"/>
      <color indexed="9"/>
      <name val="Calibri"/>
      <family val="2"/>
    </font>
    <font>
      <b/>
      <sz val="8"/>
      <color indexed="8"/>
      <name val="Verdana"/>
      <family val="2"/>
    </font>
    <font>
      <sz val="8"/>
      <color indexed="9"/>
      <name val="Verdana"/>
      <family val="2"/>
    </font>
    <font>
      <sz val="11"/>
      <color theme="1"/>
      <name val="Calibri"/>
      <family val="2"/>
      <scheme val="minor"/>
    </font>
    <font>
      <sz val="11"/>
      <name val="Calibri"/>
      <family val="2"/>
      <scheme val="minor"/>
    </font>
    <font>
      <sz val="11"/>
      <color indexed="8"/>
      <name val="Calibri"/>
      <family val="2"/>
      <scheme val="minor"/>
    </font>
    <font>
      <u/>
      <sz val="10"/>
      <color theme="11"/>
      <name val="Arial"/>
      <family val="2"/>
    </font>
    <font>
      <b/>
      <sz val="11"/>
      <name val="Calibri"/>
      <family val="2"/>
      <scheme val="minor"/>
    </font>
    <font>
      <sz val="11"/>
      <color indexed="9"/>
      <name val="Calibri"/>
      <family val="2"/>
      <scheme val="minor"/>
    </font>
    <font>
      <b/>
      <sz val="14"/>
      <name val="Calibri"/>
      <family val="2"/>
      <scheme val="minor"/>
    </font>
    <font>
      <b/>
      <u/>
      <sz val="18"/>
      <name val="Calibri"/>
      <family val="2"/>
      <scheme val="minor"/>
    </font>
    <font>
      <sz val="18"/>
      <name val="Calibri"/>
      <family val="2"/>
      <scheme val="minor"/>
    </font>
    <font>
      <b/>
      <sz val="20"/>
      <color theme="0"/>
      <name val="Calibri"/>
      <family val="2"/>
      <scheme val="minor"/>
    </font>
    <font>
      <sz val="11"/>
      <color rgb="FFFF0000"/>
      <name val="Calibri"/>
      <family val="2"/>
      <scheme val="minor"/>
    </font>
    <font>
      <sz val="8"/>
      <color indexed="81"/>
      <name val="Tahoma"/>
      <family val="2"/>
    </font>
    <font>
      <b/>
      <sz val="8"/>
      <color indexed="81"/>
      <name val="Tahoma"/>
      <family val="2"/>
    </font>
  </fonts>
  <fills count="14">
    <fill>
      <patternFill patternType="none"/>
    </fill>
    <fill>
      <patternFill patternType="gray125"/>
    </fill>
    <fill>
      <patternFill patternType="solid">
        <fgColor indexed="23"/>
        <bgColor indexed="64"/>
      </patternFill>
    </fill>
    <fill>
      <patternFill patternType="solid">
        <fgColor indexed="55"/>
        <bgColor indexed="64"/>
      </patternFill>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17"/>
        <bgColor indexed="64"/>
      </patternFill>
    </fill>
    <fill>
      <patternFill patternType="solid">
        <fgColor indexed="42"/>
        <bgColor indexed="64"/>
      </patternFill>
    </fill>
    <fill>
      <patternFill patternType="solid">
        <fgColor indexed="4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499984740745262"/>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auto="1"/>
      </left>
      <right/>
      <top style="thin">
        <color auto="1"/>
      </top>
      <bottom style="thin">
        <color auto="1"/>
      </bottom>
      <diagonal/>
    </border>
    <border>
      <left style="thin">
        <color indexed="8"/>
      </left>
      <right/>
      <top style="thin">
        <color indexed="65"/>
      </top>
      <bottom/>
      <diagonal/>
    </border>
    <border>
      <left style="thin">
        <color indexed="8"/>
      </left>
      <right style="thin">
        <color indexed="8"/>
      </right>
      <top/>
      <bottom/>
      <diagonal/>
    </border>
    <border>
      <left style="thin">
        <color indexed="8"/>
      </left>
      <right/>
      <top style="thin">
        <color indexed="65"/>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auto="1"/>
      </bottom>
      <diagonal/>
    </border>
    <border>
      <left style="thin">
        <color indexed="8"/>
      </left>
      <right/>
      <top style="thin">
        <color auto="1"/>
      </top>
      <bottom/>
      <diagonal/>
    </border>
    <border>
      <left style="thin">
        <color indexed="8"/>
      </left>
      <right/>
      <top/>
      <bottom/>
      <diagonal/>
    </border>
    <border>
      <left style="thin">
        <color indexed="8"/>
      </left>
      <right/>
      <top/>
      <bottom style="thin">
        <color indexed="8"/>
      </bottom>
      <diagonal/>
    </border>
  </borders>
  <cellStyleXfs count="95">
    <xf numFmtId="0" fontId="0" fillId="0" borderId="0"/>
    <xf numFmtId="0" fontId="6" fillId="0" borderId="0" applyNumberFormat="0" applyFill="0" applyBorder="0" applyAlignment="0" applyProtection="0">
      <alignment vertical="top"/>
      <protection locked="0"/>
    </xf>
    <xf numFmtId="0" fontId="3" fillId="0" borderId="0"/>
    <xf numFmtId="0" fontId="19" fillId="0" borderId="0"/>
    <xf numFmtId="0" fontId="3" fillId="0" borderId="0"/>
    <xf numFmtId="0" fontId="19" fillId="0" borderId="0"/>
    <xf numFmtId="9" fontId="3"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04">
    <xf numFmtId="0" fontId="0" fillId="0" borderId="0" xfId="0"/>
    <xf numFmtId="0" fontId="4" fillId="0" borderId="0" xfId="0" applyFont="1" applyFill="1" applyBorder="1"/>
    <xf numFmtId="0" fontId="4" fillId="0" borderId="0" xfId="0" applyFont="1"/>
    <xf numFmtId="0" fontId="4" fillId="0" borderId="0" xfId="0" applyFont="1" applyFill="1" applyBorder="1" applyAlignment="1">
      <alignment vertical="center"/>
    </xf>
    <xf numFmtId="0" fontId="0" fillId="0" borderId="0" xfId="0" applyFill="1" applyBorder="1" applyAlignment="1">
      <alignment vertical="center"/>
    </xf>
    <xf numFmtId="0" fontId="4" fillId="0" borderId="0" xfId="0" applyFont="1" applyFill="1" applyBorder="1" applyAlignment="1">
      <alignment horizontal="center" vertical="center"/>
    </xf>
    <xf numFmtId="0" fontId="6" fillId="0" borderId="0" xfId="1" applyFill="1" applyBorder="1" applyAlignment="1" applyProtection="1"/>
    <xf numFmtId="0" fontId="1" fillId="0" borderId="0" xfId="0" applyFont="1" applyFill="1" applyBorder="1" applyAlignment="1">
      <alignment wrapText="1"/>
    </xf>
    <xf numFmtId="0" fontId="4" fillId="0" borderId="0" xfId="0" applyFont="1" applyBorder="1"/>
    <xf numFmtId="0" fontId="4" fillId="0" borderId="0" xfId="0" applyFont="1" applyBorder="1" applyAlignment="1">
      <alignment horizontal="center" vertical="center"/>
    </xf>
    <xf numFmtId="0" fontId="4" fillId="2" borderId="0" xfId="0" applyFont="1" applyFill="1" applyBorder="1" applyAlignment="1">
      <alignment vertical="center"/>
    </xf>
    <xf numFmtId="0" fontId="7" fillId="2" borderId="0" xfId="0" applyFont="1" applyFill="1" applyBorder="1" applyAlignment="1">
      <alignment vertical="center" wrapText="1"/>
    </xf>
    <xf numFmtId="0" fontId="0" fillId="2" borderId="0" xfId="0" applyFill="1" applyBorder="1" applyAlignment="1">
      <alignment vertical="center"/>
    </xf>
    <xf numFmtId="0" fontId="4" fillId="2" borderId="0" xfId="0" applyFont="1" applyFill="1" applyAlignment="1">
      <alignment vertical="center"/>
    </xf>
    <xf numFmtId="9" fontId="0" fillId="2" borderId="0" xfId="0" applyNumberFormat="1" applyFill="1" applyBorder="1" applyAlignment="1">
      <alignment vertical="center"/>
    </xf>
    <xf numFmtId="9" fontId="4" fillId="0" borderId="0" xfId="0" applyNumberFormat="1" applyFont="1" applyFill="1" applyBorder="1"/>
    <xf numFmtId="9" fontId="4" fillId="0" borderId="0" xfId="0" applyNumberFormat="1" applyFont="1" applyBorder="1"/>
    <xf numFmtId="9" fontId="4" fillId="0" borderId="0" xfId="0" applyNumberFormat="1" applyFont="1"/>
    <xf numFmtId="0" fontId="0" fillId="3" borderId="1" xfId="0" applyFill="1" applyBorder="1"/>
    <xf numFmtId="0" fontId="0" fillId="0" borderId="1" xfId="0" applyBorder="1"/>
    <xf numFmtId="9" fontId="0" fillId="0" borderId="1" xfId="0" applyNumberFormat="1" applyBorder="1"/>
    <xf numFmtId="0" fontId="0" fillId="0" borderId="1" xfId="0" applyBorder="1" applyAlignment="1">
      <alignment horizontal="center"/>
    </xf>
    <xf numFmtId="0" fontId="3" fillId="0" borderId="0" xfId="0" applyFont="1"/>
    <xf numFmtId="0" fontId="9" fillId="3" borderId="1" xfId="0" applyFont="1" applyFill="1" applyBorder="1"/>
    <xf numFmtId="164" fontId="0" fillId="3" borderId="1" xfId="0" applyNumberFormat="1"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9" fillId="4" borderId="1" xfId="0" applyFont="1" applyFill="1" applyBorder="1"/>
    <xf numFmtId="164" fontId="0" fillId="4" borderId="1" xfId="0" applyNumberFormat="1" applyFill="1" applyBorder="1" applyAlignment="1">
      <alignment horizontal="center"/>
    </xf>
    <xf numFmtId="0" fontId="0" fillId="4" borderId="1" xfId="0" applyFill="1" applyBorder="1" applyAlignment="1">
      <alignment horizontal="center"/>
    </xf>
    <xf numFmtId="0" fontId="0" fillId="4" borderId="1" xfId="0" applyFill="1" applyBorder="1"/>
    <xf numFmtId="0" fontId="0" fillId="4" borderId="1" xfId="0" applyFill="1" applyBorder="1" applyAlignment="1">
      <alignment wrapText="1"/>
    </xf>
    <xf numFmtId="164" fontId="0" fillId="0" borderId="1" xfId="0" applyNumberFormat="1" applyBorder="1" applyAlignment="1">
      <alignment horizontal="center"/>
    </xf>
    <xf numFmtId="0" fontId="0" fillId="0" borderId="1" xfId="0" applyBorder="1" applyAlignment="1">
      <alignment wrapText="1"/>
    </xf>
    <xf numFmtId="9" fontId="0" fillId="4" borderId="1" xfId="0" applyNumberFormat="1" applyFill="1" applyBorder="1"/>
    <xf numFmtId="22" fontId="0" fillId="0" borderId="1" xfId="0" applyNumberFormat="1" applyBorder="1" applyAlignment="1">
      <alignment horizontal="center"/>
    </xf>
    <xf numFmtId="0" fontId="1" fillId="0" borderId="0" xfId="0" applyFont="1" applyFill="1" applyBorder="1"/>
    <xf numFmtId="0" fontId="1" fillId="2" borderId="0" xfId="0" applyFont="1" applyFill="1" applyBorder="1" applyAlignment="1">
      <alignment vertical="center"/>
    </xf>
    <xf numFmtId="0" fontId="1" fillId="0" borderId="0" xfId="0" applyFont="1" applyFill="1" applyBorder="1" applyAlignment="1">
      <alignment vertical="center"/>
    </xf>
    <xf numFmtId="9" fontId="1" fillId="0" borderId="0" xfId="0" applyNumberFormat="1" applyFont="1" applyFill="1" applyBorder="1"/>
    <xf numFmtId="0" fontId="1" fillId="0" borderId="0" xfId="0" applyFont="1" applyFill="1" applyBorder="1" applyAlignment="1">
      <alignment horizontal="center" vertical="center"/>
    </xf>
    <xf numFmtId="164" fontId="1" fillId="2" borderId="0" xfId="0" applyNumberFormat="1" applyFont="1" applyFill="1" applyBorder="1" applyAlignment="1">
      <alignment vertical="center"/>
    </xf>
    <xf numFmtId="164" fontId="1" fillId="0" borderId="0" xfId="0" applyNumberFormat="1" applyFont="1" applyFill="1" applyBorder="1" applyAlignment="1">
      <alignment vertical="center"/>
    </xf>
    <xf numFmtId="164" fontId="1" fillId="0" borderId="0" xfId="0" applyNumberFormat="1" applyFont="1" applyFill="1" applyBorder="1"/>
    <xf numFmtId="164" fontId="0" fillId="0" borderId="0" xfId="0" applyNumberFormat="1" applyFill="1" applyBorder="1" applyAlignment="1">
      <alignment vertical="center"/>
    </xf>
    <xf numFmtId="164" fontId="4" fillId="0" borderId="0" xfId="0" applyNumberFormat="1" applyFont="1" applyFill="1" applyBorder="1"/>
    <xf numFmtId="164" fontId="4" fillId="0" borderId="0" xfId="0" applyNumberFormat="1" applyFont="1" applyBorder="1"/>
    <xf numFmtId="164" fontId="4" fillId="0" borderId="0" xfId="0" applyNumberFormat="1" applyFont="1"/>
    <xf numFmtId="0" fontId="4" fillId="0" borderId="0" xfId="0" applyFont="1" applyFill="1"/>
    <xf numFmtId="0" fontId="4" fillId="5" borderId="2" xfId="0" applyFont="1" applyFill="1" applyBorder="1" applyAlignment="1">
      <alignment wrapText="1"/>
    </xf>
    <xf numFmtId="0" fontId="5" fillId="5" borderId="2" xfId="0" applyFont="1" applyFill="1" applyBorder="1" applyAlignment="1">
      <alignment wrapText="1"/>
    </xf>
    <xf numFmtId="164" fontId="4" fillId="5" borderId="2" xfId="0" applyNumberFormat="1" applyFont="1" applyFill="1" applyBorder="1" applyAlignment="1">
      <alignment wrapText="1"/>
    </xf>
    <xf numFmtId="9" fontId="4" fillId="5" borderId="2" xfId="0" applyNumberFormat="1" applyFont="1" applyFill="1" applyBorder="1" applyAlignment="1">
      <alignment wrapText="1"/>
    </xf>
    <xf numFmtId="0" fontId="4" fillId="4" borderId="2" xfId="0" applyFont="1" applyFill="1" applyBorder="1" applyAlignment="1">
      <alignment wrapText="1"/>
    </xf>
    <xf numFmtId="0" fontId="4" fillId="5" borderId="0" xfId="0" applyFont="1" applyFill="1" applyBorder="1" applyAlignment="1">
      <alignment wrapText="1"/>
    </xf>
    <xf numFmtId="0" fontId="4" fillId="5" borderId="0" xfId="0" applyFont="1" applyFill="1" applyBorder="1" applyAlignment="1">
      <alignment textRotation="45" wrapText="1"/>
    </xf>
    <xf numFmtId="0" fontId="17" fillId="6" borderId="0" xfId="0" applyFont="1" applyFill="1" applyBorder="1"/>
    <xf numFmtId="0" fontId="17" fillId="6" borderId="0" xfId="0" applyFont="1" applyFill="1" applyBorder="1" applyAlignment="1">
      <alignment vertical="center"/>
    </xf>
    <xf numFmtId="164" fontId="17" fillId="6" borderId="0" xfId="0" applyNumberFormat="1" applyFont="1" applyFill="1" applyBorder="1"/>
    <xf numFmtId="9" fontId="17" fillId="6" borderId="0" xfId="0" applyNumberFormat="1" applyFont="1" applyFill="1" applyBorder="1"/>
    <xf numFmtId="9" fontId="18" fillId="2" borderId="0" xfId="0" applyNumberFormat="1" applyFont="1" applyFill="1" applyBorder="1" applyAlignment="1">
      <alignment horizontal="center" vertical="center"/>
    </xf>
    <xf numFmtId="0" fontId="3" fillId="0" borderId="0" xfId="0" applyFont="1" applyFill="1" applyBorder="1"/>
    <xf numFmtId="0" fontId="10" fillId="0" borderId="0" xfId="0" applyFont="1" applyFill="1" applyBorder="1"/>
    <xf numFmtId="9" fontId="3" fillId="0" borderId="0" xfId="0" applyNumberFormat="1" applyFont="1" applyFill="1" applyBorder="1"/>
    <xf numFmtId="0" fontId="3" fillId="0" borderId="0" xfId="0" applyFont="1" applyFill="1" applyBorder="1" applyAlignment="1">
      <alignment horizontal="center"/>
    </xf>
    <xf numFmtId="0" fontId="3"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Font="1" applyBorder="1" applyAlignment="1">
      <alignment vertical="center"/>
    </xf>
    <xf numFmtId="0" fontId="19" fillId="0" borderId="0" xfId="5" applyFill="1" applyBorder="1"/>
    <xf numFmtId="0" fontId="9" fillId="0" borderId="0" xfId="5" applyFont="1" applyFill="1" applyBorder="1"/>
    <xf numFmtId="164" fontId="19" fillId="0" borderId="0" xfId="5" applyNumberFormat="1" applyFill="1" applyBorder="1"/>
    <xf numFmtId="9" fontId="19" fillId="0" borderId="0" xfId="5" applyNumberFormat="1" applyFill="1" applyBorder="1"/>
    <xf numFmtId="0" fontId="11" fillId="0" borderId="0" xfId="0" applyFont="1" applyBorder="1" applyAlignment="1">
      <alignment horizontal="center"/>
    </xf>
    <xf numFmtId="0" fontId="12" fillId="7" borderId="0" xfId="0" applyFont="1" applyFill="1" applyBorder="1"/>
    <xf numFmtId="0" fontId="3" fillId="0" borderId="0" xfId="0" applyFont="1" applyFill="1" applyBorder="1" applyAlignment="1">
      <alignment vertical="center"/>
    </xf>
    <xf numFmtId="0" fontId="3" fillId="2" borderId="0" xfId="0" applyFont="1" applyFill="1" applyBorder="1" applyAlignment="1">
      <alignment vertical="center"/>
    </xf>
    <xf numFmtId="0" fontId="2" fillId="2" borderId="0" xfId="0" applyFont="1" applyFill="1" applyBorder="1"/>
    <xf numFmtId="164" fontId="3" fillId="2" borderId="0" xfId="0" applyNumberFormat="1" applyFont="1" applyFill="1" applyBorder="1" applyAlignment="1">
      <alignment vertical="center"/>
    </xf>
    <xf numFmtId="9" fontId="3" fillId="2" borderId="0" xfId="0" applyNumberFormat="1" applyFont="1" applyFill="1" applyBorder="1" applyAlignment="1">
      <alignment vertical="center"/>
    </xf>
    <xf numFmtId="0" fontId="3" fillId="2" borderId="0" xfId="0" applyFont="1" applyFill="1" applyBorder="1" applyAlignment="1">
      <alignment horizontal="center" vertical="center"/>
    </xf>
    <xf numFmtId="0" fontId="19" fillId="2" borderId="0" xfId="5" applyFill="1" applyBorder="1"/>
    <xf numFmtId="0" fontId="16" fillId="2" borderId="0" xfId="5" applyFont="1" applyFill="1" applyBorder="1"/>
    <xf numFmtId="0" fontId="4" fillId="2" borderId="0" xfId="0" applyFont="1" applyFill="1" applyBorder="1"/>
    <xf numFmtId="164" fontId="19" fillId="2" borderId="0" xfId="5" applyNumberFormat="1" applyFill="1" applyBorder="1"/>
    <xf numFmtId="9" fontId="19" fillId="2" borderId="0" xfId="5" applyNumberFormat="1" applyFill="1" applyBorder="1"/>
    <xf numFmtId="0" fontId="4" fillId="2" borderId="0" xfId="0" applyFont="1" applyFill="1" applyBorder="1" applyAlignment="1">
      <alignment horizontal="center" vertical="center"/>
    </xf>
    <xf numFmtId="166" fontId="14" fillId="6" borderId="0" xfId="4" applyNumberFormat="1" applyFont="1" applyFill="1" applyBorder="1"/>
    <xf numFmtId="0" fontId="0" fillId="6" borderId="0" xfId="0" applyFill="1" applyBorder="1"/>
    <xf numFmtId="166" fontId="15" fillId="6" borderId="0" xfId="4" applyNumberFormat="1" applyFont="1" applyFill="1" applyBorder="1" applyAlignment="1">
      <alignment vertical="center" wrapText="1"/>
    </xf>
    <xf numFmtId="166" fontId="15" fillId="6" borderId="0" xfId="4" applyNumberFormat="1" applyFont="1" applyFill="1" applyBorder="1" applyAlignment="1">
      <alignment vertical="center"/>
    </xf>
    <xf numFmtId="0" fontId="20" fillId="0" borderId="0" xfId="0" applyFont="1" applyAlignment="1">
      <alignment wrapText="1"/>
    </xf>
    <xf numFmtId="0" fontId="20" fillId="0" borderId="0" xfId="0" applyFont="1" applyFill="1" applyAlignment="1">
      <alignment vertical="center" wrapText="1"/>
    </xf>
    <xf numFmtId="0" fontId="20" fillId="0" borderId="0" xfId="0" applyFont="1" applyFill="1" applyBorder="1" applyAlignment="1">
      <alignment wrapText="1"/>
    </xf>
    <xf numFmtId="0" fontId="20" fillId="0" borderId="0" xfId="0" applyFont="1" applyFill="1" applyBorder="1" applyAlignment="1">
      <alignment horizontal="center" vertical="center" wrapText="1"/>
    </xf>
    <xf numFmtId="0" fontId="20" fillId="0" borderId="0" xfId="0" applyFont="1" applyFill="1" applyBorder="1" applyAlignment="1">
      <alignment horizontal="center" wrapText="1"/>
    </xf>
    <xf numFmtId="0" fontId="21" fillId="0" borderId="0" xfId="5" applyFont="1" applyFill="1" applyBorder="1" applyAlignment="1">
      <alignment horizontal="center" wrapText="1"/>
    </xf>
    <xf numFmtId="0" fontId="20" fillId="0" borderId="0" xfId="0" applyFont="1" applyBorder="1" applyAlignment="1">
      <alignment horizontal="center" wrapText="1"/>
    </xf>
    <xf numFmtId="0" fontId="20" fillId="0" borderId="0" xfId="0" applyFont="1" applyBorder="1" applyAlignment="1">
      <alignment horizontal="center" vertical="center" wrapText="1"/>
    </xf>
    <xf numFmtId="0" fontId="20" fillId="0" borderId="0" xfId="0" applyFont="1" applyAlignment="1">
      <alignment horizontal="center" wrapText="1"/>
    </xf>
    <xf numFmtId="0" fontId="25" fillId="0" borderId="9" xfId="0" applyFont="1" applyFill="1" applyBorder="1" applyAlignment="1">
      <alignment horizontal="center" vertical="center" wrapText="1"/>
    </xf>
    <xf numFmtId="0" fontId="25" fillId="0" borderId="9" xfId="0" applyFont="1" applyFill="1" applyBorder="1" applyAlignment="1">
      <alignment horizontal="center" vertical="center" textRotation="45" wrapText="1"/>
    </xf>
    <xf numFmtId="0" fontId="25" fillId="5" borderId="10" xfId="0" applyFont="1" applyFill="1" applyBorder="1" applyAlignment="1">
      <alignment horizontal="center" vertical="center" textRotation="90" wrapText="1"/>
    </xf>
    <xf numFmtId="0" fontId="25" fillId="5" borderId="10" xfId="0" applyFont="1" applyFill="1" applyBorder="1" applyAlignment="1">
      <alignment horizontal="center" vertical="center" wrapText="1"/>
    </xf>
    <xf numFmtId="164" fontId="25" fillId="5" borderId="10" xfId="0" applyNumberFormat="1" applyFont="1" applyFill="1" applyBorder="1" applyAlignment="1">
      <alignment horizontal="center" vertical="center" wrapText="1"/>
    </xf>
    <xf numFmtId="0" fontId="25" fillId="4" borderId="10" xfId="0" applyFont="1" applyFill="1" applyBorder="1" applyAlignment="1">
      <alignment horizontal="center" vertical="center" wrapText="1"/>
    </xf>
    <xf numFmtId="0" fontId="25" fillId="10" borderId="10"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0" fillId="0" borderId="11" xfId="0" applyFont="1" applyFill="1" applyBorder="1" applyAlignment="1">
      <alignment wrapText="1"/>
    </xf>
    <xf numFmtId="0" fontId="20" fillId="0" borderId="11" xfId="0" applyFont="1" applyFill="1" applyBorder="1" applyAlignment="1">
      <alignment horizontal="center" vertical="center" wrapText="1"/>
    </xf>
    <xf numFmtId="0" fontId="20" fillId="0" borderId="11" xfId="0" applyFont="1" applyFill="1" applyBorder="1" applyAlignment="1">
      <alignment horizontal="center" wrapText="1"/>
    </xf>
    <xf numFmtId="0" fontId="20" fillId="0" borderId="0" xfId="0" applyFont="1"/>
    <xf numFmtId="0" fontId="23" fillId="0" borderId="0" xfId="0" applyFont="1"/>
    <xf numFmtId="0" fontId="20" fillId="0" borderId="12" xfId="0" applyFont="1" applyFill="1" applyBorder="1" applyAlignment="1">
      <alignment horizontal="center" vertical="center" wrapText="1"/>
    </xf>
    <xf numFmtId="10" fontId="20" fillId="0" borderId="12" xfId="6" applyNumberFormat="1" applyFont="1" applyFill="1" applyBorder="1" applyAlignment="1">
      <alignment vertical="center" wrapText="1"/>
    </xf>
    <xf numFmtId="0" fontId="20" fillId="2" borderId="10" xfId="0" applyFont="1" applyFill="1" applyBorder="1" applyAlignment="1">
      <alignment vertical="center" wrapText="1"/>
    </xf>
    <xf numFmtId="0" fontId="20" fillId="2" borderId="10" xfId="0" applyFont="1" applyFill="1" applyBorder="1" applyAlignment="1">
      <alignment horizontal="center" vertical="center" wrapText="1"/>
    </xf>
    <xf numFmtId="9" fontId="24" fillId="2" borderId="10" xfId="0" applyNumberFormat="1" applyFont="1" applyFill="1" applyBorder="1" applyAlignment="1">
      <alignment horizontal="center" vertical="center" wrapText="1"/>
    </xf>
    <xf numFmtId="0" fontId="27" fillId="0" borderId="0" xfId="0" applyFont="1" applyAlignment="1">
      <alignment horizontal="center" vertical="center"/>
    </xf>
    <xf numFmtId="0" fontId="26" fillId="11" borderId="0" xfId="0" applyFont="1" applyFill="1" applyAlignment="1">
      <alignment horizontal="center" vertical="center"/>
    </xf>
    <xf numFmtId="0" fontId="27" fillId="11" borderId="0" xfId="0" applyFont="1" applyFill="1" applyAlignment="1">
      <alignment horizontal="center" vertical="center"/>
    </xf>
    <xf numFmtId="0" fontId="20" fillId="11" borderId="0" xfId="0" applyFont="1" applyFill="1"/>
    <xf numFmtId="0" fontId="23" fillId="2" borderId="10" xfId="0" applyFont="1" applyFill="1" applyBorder="1" applyAlignment="1">
      <alignment horizontal="center" vertical="center" wrapText="1"/>
    </xf>
    <xf numFmtId="164" fontId="20" fillId="2" borderId="10" xfId="0" applyNumberFormat="1" applyFont="1" applyFill="1" applyBorder="1" applyAlignment="1">
      <alignment horizontal="center" vertical="center" wrapText="1"/>
    </xf>
    <xf numFmtId="9" fontId="20" fillId="2" borderId="10" xfId="0" applyNumberFormat="1" applyFont="1" applyFill="1" applyBorder="1" applyAlignment="1">
      <alignment horizontal="center" vertical="center" wrapText="1"/>
    </xf>
    <xf numFmtId="0" fontId="20" fillId="0" borderId="0" xfId="0" applyFont="1" applyFill="1" applyAlignment="1">
      <alignment horizontal="center" vertical="center" wrapText="1"/>
    </xf>
    <xf numFmtId="164" fontId="20" fillId="0" borderId="11" xfId="0" applyNumberFormat="1" applyFont="1" applyFill="1" applyBorder="1" applyAlignment="1">
      <alignment horizontal="center" wrapText="1"/>
    </xf>
    <xf numFmtId="0" fontId="21" fillId="6" borderId="11" xfId="0" applyFont="1" applyFill="1" applyBorder="1" applyAlignment="1">
      <alignment horizontal="center" vertical="center" wrapText="1"/>
    </xf>
    <xf numFmtId="167" fontId="21" fillId="6" borderId="11" xfId="0" applyNumberFormat="1" applyFont="1" applyFill="1" applyBorder="1" applyAlignment="1">
      <alignment horizontal="center" vertical="center" wrapText="1"/>
    </xf>
    <xf numFmtId="10" fontId="20" fillId="0" borderId="11" xfId="6" applyNumberFormat="1" applyFont="1" applyFill="1" applyBorder="1" applyAlignment="1">
      <alignment horizontal="center" vertical="center" wrapText="1"/>
    </xf>
    <xf numFmtId="168" fontId="20" fillId="0" borderId="11" xfId="0" applyNumberFormat="1" applyFont="1" applyFill="1" applyBorder="1" applyAlignment="1">
      <alignment horizontal="center" wrapText="1"/>
    </xf>
    <xf numFmtId="165" fontId="20" fillId="0" borderId="11" xfId="0" applyNumberFormat="1" applyFont="1" applyFill="1" applyBorder="1" applyAlignment="1">
      <alignment horizontal="center" wrapText="1"/>
    </xf>
    <xf numFmtId="164" fontId="20" fillId="0" borderId="0" xfId="0" applyNumberFormat="1" applyFont="1" applyFill="1" applyBorder="1" applyAlignment="1">
      <alignment horizontal="center" wrapText="1"/>
    </xf>
    <xf numFmtId="9" fontId="21" fillId="0" borderId="0" xfId="5" applyNumberFormat="1" applyFont="1" applyFill="1" applyBorder="1" applyAlignment="1">
      <alignment horizontal="center" wrapText="1"/>
    </xf>
    <xf numFmtId="164" fontId="20" fillId="0" borderId="0" xfId="0" applyNumberFormat="1" applyFont="1" applyBorder="1" applyAlignment="1">
      <alignment horizontal="center" wrapText="1"/>
    </xf>
    <xf numFmtId="164" fontId="20" fillId="0" borderId="0" xfId="0" applyNumberFormat="1" applyFont="1" applyAlignment="1">
      <alignment horizontal="center" wrapText="1"/>
    </xf>
    <xf numFmtId="9" fontId="20" fillId="0" borderId="0" xfId="0" applyNumberFormat="1" applyFont="1" applyAlignment="1">
      <alignment horizontal="center" wrapText="1"/>
    </xf>
    <xf numFmtId="0" fontId="20" fillId="0" borderId="0" xfId="0" applyFont="1" applyAlignment="1">
      <alignment horizontal="left" wrapText="1"/>
    </xf>
    <xf numFmtId="0" fontId="23" fillId="2" borderId="10" xfId="0" applyFont="1" applyFill="1" applyBorder="1" applyAlignment="1">
      <alignment horizontal="left" vertical="center" wrapText="1"/>
    </xf>
    <xf numFmtId="0" fontId="20" fillId="0" borderId="0" xfId="0" applyFont="1" applyFill="1" applyBorder="1" applyAlignment="1">
      <alignment horizontal="left" wrapText="1"/>
    </xf>
    <xf numFmtId="0" fontId="20" fillId="0" borderId="0" xfId="0" applyFont="1" applyBorder="1" applyAlignment="1">
      <alignment horizontal="left" wrapText="1"/>
    </xf>
    <xf numFmtId="164" fontId="20" fillId="0" borderId="11" xfId="0" applyNumberFormat="1" applyFont="1" applyFill="1" applyBorder="1" applyAlignment="1">
      <alignment horizontal="left" vertical="center" wrapText="1"/>
    </xf>
    <xf numFmtId="164" fontId="20" fillId="0" borderId="16" xfId="0" applyNumberFormat="1" applyFont="1" applyFill="1" applyBorder="1" applyAlignment="1">
      <alignment horizontal="left" vertical="center" wrapText="1"/>
    </xf>
    <xf numFmtId="167" fontId="21" fillId="6" borderId="12" xfId="0" applyNumberFormat="1" applyFont="1" applyFill="1" applyBorder="1" applyAlignment="1">
      <alignment vertical="center" wrapText="1"/>
    </xf>
    <xf numFmtId="164" fontId="20" fillId="0" borderId="11" xfId="0" applyNumberFormat="1" applyFont="1" applyFill="1" applyBorder="1" applyAlignment="1">
      <alignment vertical="center" wrapText="1"/>
    </xf>
    <xf numFmtId="0" fontId="20" fillId="0" borderId="0" xfId="0" applyFont="1" applyAlignment="1">
      <alignment horizontal="left" vertical="center" wrapText="1"/>
    </xf>
    <xf numFmtId="0" fontId="20" fillId="0" borderId="11"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Alignment="1">
      <alignment horizontal="center" vertical="center" wrapText="1"/>
    </xf>
    <xf numFmtId="164" fontId="20" fillId="0" borderId="0" xfId="0" applyNumberFormat="1" applyFont="1" applyFill="1" applyBorder="1" applyAlignment="1">
      <alignment horizontal="center" vertical="center" wrapText="1"/>
    </xf>
    <xf numFmtId="164" fontId="20" fillId="0" borderId="0" xfId="0" applyNumberFormat="1" applyFont="1" applyAlignment="1">
      <alignment horizontal="center" vertical="center" wrapText="1"/>
    </xf>
    <xf numFmtId="167" fontId="21" fillId="6" borderId="12" xfId="0" applyNumberFormat="1" applyFont="1" applyFill="1" applyBorder="1" applyAlignment="1">
      <alignment horizontal="center" vertical="center" wrapText="1"/>
    </xf>
    <xf numFmtId="0" fontId="21" fillId="0" borderId="0" xfId="5" applyFont="1" applyFill="1" applyBorder="1" applyAlignment="1">
      <alignment horizontal="left" vertical="center" wrapText="1"/>
    </xf>
    <xf numFmtId="168" fontId="20" fillId="10" borderId="11" xfId="0" applyNumberFormat="1" applyFont="1" applyFill="1" applyBorder="1" applyAlignment="1">
      <alignment horizontal="center" wrapText="1"/>
    </xf>
    <xf numFmtId="164" fontId="20" fillId="10" borderId="11" xfId="0" applyNumberFormat="1" applyFont="1" applyFill="1" applyBorder="1" applyAlignment="1">
      <alignment horizontal="left" vertical="center" wrapText="1"/>
    </xf>
    <xf numFmtId="164" fontId="29" fillId="0" borderId="11" xfId="0" applyNumberFormat="1" applyFont="1" applyFill="1" applyBorder="1" applyAlignment="1">
      <alignment horizontal="left" vertical="center" wrapText="1"/>
    </xf>
    <xf numFmtId="164" fontId="20" fillId="11" borderId="11" xfId="0" applyNumberFormat="1" applyFont="1" applyFill="1" applyBorder="1" applyAlignment="1">
      <alignment horizontal="left" vertical="center" wrapText="1"/>
    </xf>
    <xf numFmtId="169" fontId="20" fillId="0" borderId="0" xfId="0" applyNumberFormat="1" applyFont="1" applyAlignment="1">
      <alignment horizontal="center" vertical="center" wrapText="1"/>
    </xf>
    <xf numFmtId="169" fontId="20" fillId="0" borderId="0" xfId="0" applyNumberFormat="1" applyFont="1" applyAlignment="1">
      <alignment horizontal="center" wrapText="1"/>
    </xf>
    <xf numFmtId="169" fontId="25" fillId="5" borderId="10" xfId="0" applyNumberFormat="1" applyFont="1" applyFill="1" applyBorder="1" applyAlignment="1">
      <alignment horizontal="center" vertical="center" wrapText="1"/>
    </xf>
    <xf numFmtId="169" fontId="20" fillId="2" borderId="10" xfId="0" applyNumberFormat="1" applyFont="1" applyFill="1" applyBorder="1" applyAlignment="1">
      <alignment horizontal="center" vertical="center" wrapText="1"/>
    </xf>
    <xf numFmtId="169" fontId="21" fillId="6" borderId="11" xfId="0" applyNumberFormat="1" applyFont="1" applyFill="1" applyBorder="1" applyAlignment="1">
      <alignment horizontal="center" vertical="center" wrapText="1"/>
    </xf>
    <xf numFmtId="169" fontId="20" fillId="0" borderId="0" xfId="0" applyNumberFormat="1" applyFont="1" applyFill="1" applyBorder="1" applyAlignment="1">
      <alignment horizontal="center" vertical="center" wrapText="1"/>
    </xf>
    <xf numFmtId="169" fontId="20" fillId="0" borderId="0" xfId="0" applyNumberFormat="1" applyFont="1" applyFill="1" applyBorder="1" applyAlignment="1">
      <alignment horizontal="center" wrapText="1"/>
    </xf>
    <xf numFmtId="169" fontId="20" fillId="0" borderId="0" xfId="0" applyNumberFormat="1" applyFont="1" applyBorder="1" applyAlignment="1">
      <alignment horizontal="center" wrapText="1"/>
    </xf>
    <xf numFmtId="0" fontId="20" fillId="0" borderId="3" xfId="0" pivotButton="1" applyFont="1" applyBorder="1"/>
    <xf numFmtId="0" fontId="20" fillId="0" borderId="4" xfId="0" applyFont="1" applyBorder="1"/>
    <xf numFmtId="0" fontId="20" fillId="0" borderId="5" xfId="0" applyFont="1" applyBorder="1"/>
    <xf numFmtId="0" fontId="23" fillId="11" borderId="3" xfId="0" applyFont="1" applyFill="1" applyBorder="1"/>
    <xf numFmtId="0" fontId="20" fillId="0" borderId="3" xfId="0" applyFont="1" applyBorder="1"/>
    <xf numFmtId="0" fontId="20" fillId="0" borderId="5" xfId="0" applyNumberFormat="1" applyFont="1" applyBorder="1"/>
    <xf numFmtId="0" fontId="20" fillId="0" borderId="17" xfId="0" applyFont="1" applyBorder="1"/>
    <xf numFmtId="0" fontId="20" fillId="0" borderId="23" xfId="0" applyFont="1" applyBorder="1"/>
    <xf numFmtId="0" fontId="20" fillId="0" borderId="18" xfId="0" applyNumberFormat="1" applyFont="1" applyBorder="1"/>
    <xf numFmtId="0" fontId="23" fillId="12" borderId="6" xfId="0" applyFont="1" applyFill="1" applyBorder="1"/>
    <xf numFmtId="0" fontId="23" fillId="12" borderId="7" xfId="0" applyFont="1" applyFill="1" applyBorder="1"/>
    <xf numFmtId="0" fontId="23" fillId="12" borderId="8" xfId="0" applyNumberFormat="1" applyFont="1" applyFill="1" applyBorder="1"/>
    <xf numFmtId="0" fontId="20" fillId="0" borderId="8" xfId="0" pivotButton="1" applyFont="1" applyBorder="1"/>
    <xf numFmtId="0" fontId="20" fillId="0" borderId="8" xfId="0" applyFont="1" applyBorder="1"/>
    <xf numFmtId="0" fontId="23" fillId="11" borderId="3" xfId="0" applyFont="1" applyFill="1" applyBorder="1" applyAlignment="1">
      <alignment horizontal="center"/>
    </xf>
    <xf numFmtId="9" fontId="20" fillId="0" borderId="5" xfId="0" applyNumberFormat="1" applyFont="1" applyBorder="1"/>
    <xf numFmtId="9" fontId="20" fillId="0" borderId="18" xfId="0" applyNumberFormat="1" applyFont="1" applyBorder="1"/>
    <xf numFmtId="0" fontId="20" fillId="0" borderId="19" xfId="0" applyFont="1" applyBorder="1"/>
    <xf numFmtId="0" fontId="20" fillId="0" borderId="24" xfId="0" applyFont="1" applyBorder="1"/>
    <xf numFmtId="9" fontId="20" fillId="0" borderId="20" xfId="0" applyNumberFormat="1" applyFont="1" applyBorder="1"/>
    <xf numFmtId="0" fontId="23" fillId="11" borderId="3" xfId="0" applyFont="1" applyFill="1" applyBorder="1" applyAlignment="1">
      <alignment horizontal="center" wrapText="1"/>
    </xf>
    <xf numFmtId="0" fontId="20" fillId="0" borderId="3" xfId="0" applyFont="1" applyBorder="1" applyAlignment="1">
      <alignment wrapText="1"/>
    </xf>
    <xf numFmtId="0" fontId="20" fillId="0" borderId="21" xfId="0" applyFont="1" applyBorder="1" applyAlignment="1">
      <alignment wrapText="1"/>
    </xf>
    <xf numFmtId="0" fontId="20" fillId="0" borderId="22" xfId="0" applyFont="1" applyBorder="1" applyAlignment="1">
      <alignment wrapText="1"/>
    </xf>
    <xf numFmtId="166" fontId="15" fillId="6" borderId="13" xfId="4" applyNumberFormat="1" applyFont="1" applyFill="1" applyBorder="1" applyAlignment="1">
      <alignment horizontal="center" vertical="center" wrapText="1"/>
    </xf>
    <xf numFmtId="166" fontId="15" fillId="6" borderId="14" xfId="4" applyNumberFormat="1" applyFont="1" applyFill="1" applyBorder="1" applyAlignment="1">
      <alignment horizontal="center" vertical="center" wrapText="1"/>
    </xf>
    <xf numFmtId="166" fontId="15" fillId="6" borderId="15" xfId="4" applyNumberFormat="1" applyFont="1" applyFill="1" applyBorder="1" applyAlignment="1">
      <alignment horizontal="center" vertical="center" wrapText="1"/>
    </xf>
    <xf numFmtId="18" fontId="28" fillId="13" borderId="0" xfId="0" applyNumberFormat="1" applyFont="1" applyFill="1" applyBorder="1" applyAlignment="1">
      <alignment horizontal="center" vertical="center" wrapText="1"/>
    </xf>
    <xf numFmtId="0" fontId="28" fillId="13" borderId="0" xfId="0" applyFont="1" applyFill="1" applyBorder="1" applyAlignment="1">
      <alignment horizontal="center" vertical="center" wrapText="1"/>
    </xf>
    <xf numFmtId="0" fontId="28" fillId="13" borderId="0" xfId="0" applyFont="1" applyFill="1" applyBorder="1" applyAlignment="1">
      <alignment horizontal="left" vertical="center" wrapText="1"/>
    </xf>
    <xf numFmtId="10" fontId="20" fillId="0" borderId="0" xfId="0" applyNumberFormat="1" applyFont="1" applyAlignment="1">
      <alignment horizontal="center" wrapText="1"/>
    </xf>
    <xf numFmtId="10" fontId="25" fillId="5" borderId="10" xfId="0" applyNumberFormat="1" applyFont="1" applyFill="1" applyBorder="1" applyAlignment="1">
      <alignment horizontal="center" vertical="center" wrapText="1"/>
    </xf>
    <xf numFmtId="10" fontId="20" fillId="0" borderId="0" xfId="0" applyNumberFormat="1" applyFont="1" applyFill="1" applyBorder="1" applyAlignment="1">
      <alignment horizontal="center" wrapText="1"/>
    </xf>
    <xf numFmtId="10" fontId="20" fillId="0" borderId="0" xfId="0" applyNumberFormat="1" applyFont="1" applyBorder="1" applyAlignment="1">
      <alignment horizontal="center" wrapText="1"/>
    </xf>
    <xf numFmtId="0" fontId="20" fillId="0" borderId="11" xfId="0" applyNumberFormat="1" applyFont="1" applyFill="1" applyBorder="1" applyAlignment="1">
      <alignment horizontal="center" vertical="center" wrapText="1"/>
    </xf>
    <xf numFmtId="0" fontId="20" fillId="0" borderId="12" xfId="0" applyNumberFormat="1" applyFont="1" applyFill="1" applyBorder="1" applyAlignment="1">
      <alignment horizontal="center" vertical="center" wrapText="1"/>
    </xf>
    <xf numFmtId="0" fontId="20" fillId="0" borderId="11" xfId="0" applyNumberFormat="1" applyFont="1" applyFill="1" applyBorder="1" applyAlignment="1">
      <alignment horizontal="center" wrapText="1"/>
    </xf>
  </cellXfs>
  <cellStyles count="95">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Hyperlink" xfId="1" builtinId="8"/>
    <cellStyle name="Normal" xfId="0" builtinId="0"/>
    <cellStyle name="Normal 2 2" xfId="2"/>
    <cellStyle name="Normal 4" xfId="3"/>
    <cellStyle name="Normal_FairPoint_MasterInventory (2)" xfId="4"/>
    <cellStyle name="Normal_HTML" xfId="5"/>
    <cellStyle name="Percent 2" xfId="6"/>
  </cellStyles>
  <dxfs count="296">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FFC000"/>
        </patternFill>
      </fill>
    </dxf>
    <dxf>
      <fill>
        <patternFill>
          <bgColor rgb="FF00B050"/>
        </patternFill>
      </fill>
    </dxf>
    <dxf>
      <fill>
        <patternFill>
          <bgColor theme="7" tint="0.39994506668294322"/>
        </patternFill>
      </fill>
    </dxf>
    <dxf>
      <fill>
        <patternFill>
          <bgColor theme="9" tint="0.39994506668294322"/>
        </patternFill>
      </fill>
    </dxf>
    <dxf>
      <fill>
        <patternFill>
          <bgColor theme="9" tint="-0.2499465926084170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ill>
        <patternFill>
          <bgColor rgb="FF00B050"/>
        </patternFill>
      </fill>
    </dxf>
    <dxf>
      <fill>
        <patternFill>
          <bgColor theme="7" tint="0.39994506668294322"/>
        </patternFill>
      </fill>
    </dxf>
    <dxf>
      <font>
        <sz val="11"/>
      </font>
    </dxf>
    <dxf>
      <font>
        <name val="Calibri"/>
        <scheme val="minor"/>
      </font>
    </dxf>
    <dxf>
      <fill>
        <patternFill patternType="solid">
          <bgColor theme="0" tint="-0.14999847407452621"/>
        </patternFill>
      </fill>
    </dxf>
    <dxf>
      <fill>
        <patternFill patternType="solid">
          <bgColor theme="0" tint="-0.14999847407452621"/>
        </patternFill>
      </fill>
    </dxf>
    <dxf>
      <font>
        <b/>
      </font>
    </dxf>
    <dxf>
      <font>
        <b/>
      </font>
    </dxf>
    <dxf>
      <font>
        <b/>
      </font>
    </dxf>
    <dxf>
      <font>
        <b/>
      </font>
    </dxf>
    <dxf>
      <fill>
        <patternFill patternType="solid">
          <bgColor theme="0" tint="-0.34998626667073579"/>
        </patternFill>
      </fill>
    </dxf>
    <dxf>
      <fill>
        <patternFill patternType="solid">
          <bgColor theme="0" tint="-0.34998626667073579"/>
        </patternFill>
      </fill>
    </dxf>
    <dxf>
      <border>
        <vertical style="thin">
          <color indexed="64"/>
        </vertical>
        <horizontal style="thin">
          <color auto="1"/>
        </horizontal>
      </border>
    </dxf>
    <dxf>
      <border>
        <vertical style="thin">
          <color indexed="64"/>
        </vertical>
        <horizontal style="thin">
          <color auto="1"/>
        </horizontal>
      </border>
    </dxf>
    <dxf>
      <border>
        <vertical style="thin">
          <color indexed="64"/>
        </vertical>
        <horizontal style="thin">
          <color auto="1"/>
        </horizontal>
      </border>
    </dxf>
    <dxf>
      <alignment wrapText="1"/>
    </dxf>
    <dxf>
      <alignment wrapText="1"/>
    </dxf>
    <dxf>
      <alignment wrapText="1"/>
    </dxf>
    <dxf>
      <alignment wrapText="1"/>
    </dxf>
    <dxf>
      <font>
        <sz val="11"/>
      </font>
    </dxf>
    <dxf>
      <font>
        <name val="Calibri"/>
        <scheme val="minor"/>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alignment horizontal="center" readingOrder="0"/>
    </dxf>
    <dxf>
      <alignment horizontal="center" readingOrder="0"/>
    </dxf>
    <dxf>
      <alignment horizontal="center" readingOrder="0"/>
    </dxf>
    <dxf>
      <font>
        <b/>
      </font>
    </dxf>
    <dxf>
      <font>
        <b/>
      </font>
    </dxf>
    <dxf>
      <font>
        <b/>
      </font>
    </dxf>
    <dxf>
      <numFmt numFmtId="13" formatCode="0%"/>
    </dxf>
    <dxf>
      <font>
        <sz val="11"/>
        <color indexed="8"/>
        <name val="Calibri"/>
        <scheme val="none"/>
      </font>
      <numFmt numFmtId="167" formatCode="ddd\,\ dd\-mmm"/>
      <fill>
        <patternFill patternType="solid">
          <fgColor indexed="64"/>
          <bgColor indexed="9"/>
        </patternFill>
      </fill>
      <alignment vertical="center" wrapText="1" readingOrder="0"/>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12700</xdr:colOff>
      <xdr:row>1</xdr:row>
      <xdr:rowOff>25400</xdr:rowOff>
    </xdr:to>
    <xdr:pic>
      <xdr:nvPicPr>
        <xdr:cNvPr id="134733"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24477" b="23161"/>
        <a:stretch>
          <a:fillRect/>
        </a:stretch>
      </xdr:blipFill>
      <xdr:spPr bwMode="auto">
        <a:xfrm>
          <a:off x="0" y="0"/>
          <a:ext cx="28321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764BIT" refreshedDate="41895.921568749996" createdVersion="4" refreshedVersion="4" minRefreshableVersion="3" recordCount="76">
  <cacheSource type="worksheet">
    <worksheetSource ref="A6:AM82" sheet="Site Dev_SOD"/>
  </cacheSource>
  <cacheFields count="39">
    <cacheField name="Project Name" numFmtId="0">
      <sharedItems containsBlank="1" count="4">
        <m/>
        <s v="Asset_Tracker"/>
        <s v="Feedback_Tracker"/>
        <s v="Prob_Form"/>
      </sharedItems>
    </cacheField>
    <cacheField name="Ref. No" numFmtId="0">
      <sharedItems containsString="0" containsBlank="1" containsNumber="1" containsInteger="1" minValue="1" maxValue="26"/>
    </cacheField>
    <cacheField name="Story" numFmtId="0">
      <sharedItems containsBlank="1" count="110" longText="1">
        <m/>
        <s v="Login Page"/>
        <s v="Registeration Page - Design"/>
        <s v="Registeration Page - Functional"/>
        <s v="Logout/Thank You Page_x000a_ - Design the Page"/>
        <s v="My Account _x000a_* Change Password - Functional + Design_x000a_* Forgot Password - Functional + Design"/>
        <s v="Dashboard home page_x000a_* Design _x000a_* Edit Account Details"/>
        <s v="Carousel on Home Page_x000a_ - Design_x000a_ - Funcationality"/>
        <s v="Device List - Design + Actual service integeration"/>
        <s v="Profile Detail page - For Admin to see the complete detail for user whom the device is allocated._x000a_ - Design the Page_x000a_ - Functionality of Page"/>
        <s v="Instructions - Design only"/>
        <s v="Device history - Design +  Actual service integeration_x000a_ - Page design for existing pages and pending requests for device page."/>
        <s v="Add new Device - Design"/>
        <s v="Add new Accessories_x000a_ - Design_x000a_ - Funcationality"/>
        <s v="Remove Device and Remove Accessories:_x000a_ - Design the Page_x000a_ - Functional for Remove accessories_x000a_"/>
        <s v="Add Upcoming Device/Accessories_x000a_ - Design the page_x000a_ - Functionality of page"/>
        <s v="Add Lost Devices/Accessories_x000a_ - Design the page_x000a_ - Functionality of page"/>
        <s v="Pending Requests for Devices/Accessories_x000a_ - Design page_x000a_ - Functionality of page"/>
        <s v="Alert for Long time pending requests_x000a_ - Design Dialog and page_x000a_ - Functionality of complete alert flow"/>
        <s v="Request a new device if doesn't exist - This should be part of Request a device page only._x000a_ - Design the page_x000a_ - Functionality of page"/>
        <s v="Request Device/Accessories_x000a_ - Design the Page_x000a_ - Pending back-end integration"/>
        <s v="Pending Request Page:_x000a_ - Design the Page_x000a_ - Pending back-end integration"/>
        <s v="User history page wrt devices usage_x000a_ - Design the Page_x000a_ - Pending back-end integration"/>
        <s v="Request Extension for device_x000a_ - Design the Page_x000a_ - Pending back-end integration"/>
        <s v="Remove existing Request from their list: Please make sure request shouldn't be deleted from system and it should be in some kind of disabled state. These request in admin panel should be at end in the results._x000a_ - Design the Page_x000a_ - Pending back-end integration"/>
        <s v="Report Chart - Device Usage for Admin_x000a_ - Design the Page_x000a_ - Functionality of Page"/>
        <s v="Search Page_x000a_ - Design the Page"/>
        <s v="Add new Device - Functionality "/>
        <s v="Forgot Password"/>
        <s v="Appreciation and Feedback for top performer or laggards from Listing_x000a_ - Design the Page/Dialog_x000a_ - Functionality of Page"/>
        <s v="My Account - Design the Page"/>
        <s v="My Account - Edit Account - Functionality"/>
        <s v="Request Feedback Page for user from SA:_x000a_ - Design the Page_x000a_ - Functionality of Page"/>
        <s v="Request Feedback Page for Candidate from project PM or to any individual._x000a_ - Design the Page_x000a_ - Functionality of Page"/>
        <s v="Provide Feedback Page - Page will be used to provide the feedback for any asked user/candidate._x000a_ - Design the Page"/>
        <s v="Provide Feedback Page - Page will be used to provide the feedback for any asked user/candidate._x000a_ - Functionality of Page"/>
        <s v="Candidate listing/Search Page_x000a_ - Design the Page_x000a_ - Functionality of Page"/>
        <s v="Candidate Feedback Page(Super Admin can see all the feedbacks)_x000a_ - Design the Page_x000a_ - Functionality of Page"/>
        <s v="Pending feedback requests page_x000a_ - Design the Page_x000a_ - Functionality of Page"/>
        <s v="Superadmin can approve or reject user _x000a_ - Design the Page_x000a_ - Functionality of Page"/>
        <s v="Feedback History Page_x000a_ - Design the Page_x000a_ - Functionality of Page"/>
        <s v="Interviewer/HR Listing Page - for SA_x000a_ - Design the Page_x000a_ - Functionality of Page"/>
        <s v="Create/Define Category Page_x000a_ - Design the Page_x000a_ - Functionality of Page"/>
        <s v="Candidate Listing Page for HR/Interviewer and same will be available to SA at any time_x000a_ - Design the Page"/>
        <s v="Candidate Listing Page for HR and same will be available to SA at any time_x000a_ - Functionality of Page"/>
        <s v="Candidate Listing Page for Interviewer and same will be available to SA at any time_x000a_ - Functionality of Page"/>
        <s v="Probe Form Provide Feedback Page_x000a_ - Design the Page"/>
        <s v="Probe Form Provide Feedback Page_x000a_ - Functionality of Page"/>
        <s v="Create/Modify Questions_x000a_ - Design the Page"/>
        <s v="Create Modal popup_x000a_ - Design the Page"/>
        <s v="Create/Modify Questions_x000a_ - Functionality of Page"/>
        <s v="Register Candidate_x000a_ - Design the Page_x000a_ - Functionality of Page"/>
        <s v="Skill Level Matrix Page_x000a_ - Design the Page"/>
        <s v="Skill Level Matrix Page_x000a_ - Functionality of Page"/>
        <s v="Create Skill set level Matrix Page_x000a_ - Design the Page"/>
        <s v="Create Skill set level Matrix Page_x000a_ - Functionality of Page"/>
        <s v="Candidate Result Page_x000a_ - Design the Page_x000a_ - Functionality of Page"/>
        <s v="My account"/>
        <s v="Dashboard for Super Admin/ Admin"/>
        <s v="Guideline/Instructions_x000a_ - Design the Page_x000a_ - Functionality of Page"/>
        <s v="Manage Request Page - SA_x000a_ - Design the Page_x000a_ - Functionality of page"/>
        <s v="Take Test_x000a_ - Design the Page"/>
        <s v="Take Test_x000a_ - Functionality of Page"/>
        <s v="Add Lost Devices/Accessories_x000d_ - Design the page_x000d_ - Functionality of page" u="1"/>
        <s v="Remove Device and Remove Accessories:_x000d_ - Design the Page_x000d_ - Functional for Remove accessories_x000d_" u="1"/>
        <s v="Candidate Listing Page for HR and same will be available to SA at any time_x000d_ - Functionality of Page" u="1"/>
        <s v="Remove existing Request from their list: Please make sure request shouldn't be deleted from system and it should be in some kind of disabled state. These request in admin panel should be at end in the results._x000d_ - Design the Page_x000d_ - Pending back-end integration" u="1"/>
        <s v="Create/Define Category Page_x000d_ - Design the Page_x000d_ - Functionality of Page" u="1"/>
        <s v="Guideline/Instructions_x000d_ - Design the Page_x000d_ - Functionality of Page" u="1"/>
        <s v="Interviewer/HR Listing Page - for SA_x000d_ - Design the Page_x000d_ - Functionality of Page" u="1"/>
        <s v="Pending Request Page:_x000d_ - Design the Page_x000d_ - Pending back-end integration" u="1"/>
        <s v="Manage Request Page - SA_x000d_ - Design the Page_x000d_ - Functionality of Page" u="1"/>
        <s v="Provide Feedback Page - Page will be used to provide the feedback for any asked user/candidate._x000d_ - Design the Page" u="1"/>
        <s v="Candidate Listing Page for HR/Interviewer and same will be available to SA at any time_x000d_ - Design the Page" u="1"/>
        <s v="Probe Form Provide Feedback Page_x000d_ - Design the Page" u="1"/>
        <s v="Appreciation and Feedback for top performer or laggards from Listing_x000d_ - Design the Page/Dialog_x000d_ - Functionality of Page" u="1"/>
        <s v="Take Test_x000d_ - Functionality of Page" u="1"/>
        <s v="Request a new device if doesn't exist - This should be part of Request a device page only._x000d_ - Design the page_x000d_ - Functionality of page" u="1"/>
        <s v="Device history - Design +  Actual service integeration_x000d_ - Page design for existing pages and pending requests for device page." u="1"/>
        <s v="Pending Requests for Devices/Accessories_x000d_ - Design page_x000d_ - Functionality of page" u="1"/>
        <s v="Candidate Listing Page for Interviewer and same will be available to SA at any time_x000d_ - Functionality of Page" u="1"/>
        <s v="Probe Form Provide Feedback Page_x000d_ - Functionality of Page" u="1"/>
        <s v="Request Device/Accessories_x000d_ - Design the Page_x000d_ - Pending back-end integration" u="1"/>
        <s v="Logout/Thank You Page_x000d_ - Design the Page" u="1"/>
        <s v="User history page wrt devices usage_x000d_ - Design the Page_x000d_ - Pending back-end integration" u="1"/>
        <s v="Create Skill set level Matrix Page_x000d_ - Design the Page_x000d_ - Functionality of Page" u="1"/>
        <s v="Report Chart - Device Usage for Admin_x000d_ - Design the Page_x000d_ - Functionality of Page" u="1"/>
        <s v="Alert for Long time pending requests_x000d_ - Design Dialog and page_x000d_ - Functionality of complete alert flow" u="1"/>
        <s v="Search Page_x000d_ - Design the Page" u="1"/>
        <s v="Register Candidate_x000d_ - Design the Page_x000d_ - Functionality of Page" u="1"/>
        <s v="Candidate Result Page_x000d_ - Design the Page_x000d_ - Functionality of Page" u="1"/>
        <s v="Add Upcoming Device/Accessories_x000d_ - Design the page_x000d_ - Functionality of page" u="1"/>
        <s v="Request Feedback Page for Candidate from project PM or to any individual._x000d_ - Design the Page_x000d_ - Functionality of Page" u="1"/>
        <s v="Provide Feedback Page - Page will be used to provide the feedback for any asked user/candidate._x000d_ - Functionality of Page" u="1"/>
        <s v="Manage Request Page - SA_x000a_ - Design the Page" u="1"/>
        <s v="Skill Level Matrix Page_x000d_ - Design the Page" u="1"/>
        <s v="Add new Accessories_x000d_ - Design_x000d_ - Funcationality" u="1"/>
        <s v="Feedback History Page_x000d_ - Design the Page_x000d_ - Functionality of Page" u="1"/>
        <s v="Candidate listing/Search Page_x000d_ - Design the Page_x000d_ - Functionality of Page" u="1"/>
        <s v="Request Extension for device_x000d_ - Design the Page_x000d_ - Pending back-end integration" u="1"/>
        <s v="Request Feedback Page for user from SA:_x000d_ - Design the Page_x000d_ - Functionality of Page" u="1"/>
        <s v="Take Test_x000d_ - Design the Page" u="1"/>
        <s v="My Account _x000d_* Change Password - Functional + Design_x000d_* Forgot Password - Functional + Design" u="1"/>
        <s v="Create/Modify Questions_x000d_ - Design the Page_x000d_ - Functionality of Page" u="1"/>
        <s v="Carousel on Home Page_x000d_ - Design_x000d_ - Funcationality" u="1"/>
        <s v="Profile Detail page - For Admin to see the complete detail for user whom the device is allocated._x000d_ - Design the Page_x000d_ - Functionality of Page" u="1"/>
        <s v="Candidate Feedback Page_x000a_ - Design the Page_x000a_ - Functionality of Page" u="1"/>
        <s v="Candidate Feedback Page_x000d_ - Design the Page_x000d_ - Functionality of Page" u="1"/>
        <s v="Dashboard home page_x000d_* Design _x000d_* Edit Account Details" u="1"/>
        <s v="Manage Request Page - SA_x000a_ - Functionality of Page" u="1"/>
      </sharedItems>
    </cacheField>
    <cacheField name="Milestones for Story" numFmtId="0">
      <sharedItems containsBlank="1" longText="1"/>
    </cacheField>
    <cacheField name="Category" numFmtId="0">
      <sharedItems containsNonDate="0" containsString="0" containsBlank="1"/>
    </cacheField>
    <cacheField name="Owner Name" numFmtId="0">
      <sharedItems containsBlank="1" count="23">
        <m/>
        <s v="Neha"/>
        <s v="Rahul"/>
        <s v="Kuldeep"/>
        <s v="Umang"/>
        <s v="Pratibha"/>
        <s v="Abhishek"/>
        <s v="Promil"/>
        <s v="Praveen"/>
        <s v="Divya"/>
        <s v="Akash"/>
        <s v="Deepika"/>
        <s v="Shubhra"/>
        <s v="Rashi"/>
        <s v="Piyush"/>
        <s v="Anil"/>
        <s v="Arushi"/>
        <s v="Ankit"/>
        <s v="Satyam"/>
        <s v="Gaurav"/>
        <s v="Raunak"/>
        <s v="Kajal"/>
        <s v="Kunal"/>
      </sharedItems>
    </cacheField>
    <cacheField name="Start Date" numFmtId="169">
      <sharedItems containsNonDate="0" containsDate="1" containsString="0" containsBlank="1" minDate="2014-09-03T00:00:00" maxDate="2014-09-13T00:00:00"/>
    </cacheField>
    <cacheField name="End Date" numFmtId="0">
      <sharedItems containsDate="1" containsBlank="1" containsMixedTypes="1" minDate="2014-09-03T00:00:00" maxDate="2014-09-16T00:00:00"/>
    </cacheField>
    <cacheField name="Estimated New End date" numFmtId="0">
      <sharedItems containsNonDate="0" containsString="0" containsBlank="1"/>
    </cacheField>
    <cacheField name="Status By Individuals" numFmtId="0">
      <sharedItems containsBlank="1" count="5">
        <m/>
        <s v="Completed"/>
        <s v="In Progress"/>
        <s v="Not Started"/>
        <s v="Started"/>
      </sharedItems>
    </cacheField>
    <cacheField name="Build Date" numFmtId="0">
      <sharedItems containsNonDate="0" containsString="0" containsBlank="1" count="1">
        <m/>
      </sharedItems>
    </cacheField>
    <cacheField name="% Complete" numFmtId="0">
      <sharedItems containsString="0" containsBlank="1" containsNumber="1" minValue="0" maxValue="1.0000000000000004"/>
    </cacheField>
    <cacheField name="Complexity Level" numFmtId="0">
      <sharedItems containsNonDate="0" containsString="0" containsBlank="1"/>
    </cacheField>
    <cacheField name="Total LOE in days (ABP)" numFmtId="0">
      <sharedItems containsString="0" containsBlank="1" containsNumber="1" minValue="0.5" maxValue="4"/>
    </cacheField>
    <cacheField name="LOE Left to Complete(Days)" numFmtId="0">
      <sharedItems containsNonDate="0" containsString="0" containsBlank="1"/>
    </cacheField>
    <cacheField name="Actual LOE" numFmtId="0">
      <sharedItems containsNonDate="0" containsString="0" containsBlank="1"/>
    </cacheField>
    <cacheField name="Sync-up with Track Lead &amp; Back end Developer to discuss Story Deliverables" numFmtId="0">
      <sharedItems containsString="0" containsBlank="1" containsNumber="1" minValue="0" maxValue="100"/>
    </cacheField>
    <cacheField name="Review Wireframes, Visuals/Styleguides" numFmtId="0">
      <sharedItems containsString="0" containsBlank="1" containsNumber="1" minValue="0" maxValue="100"/>
    </cacheField>
    <cacheField name="Raise any risks/issue /dependencies" numFmtId="0">
      <sharedItems containsString="0" containsBlank="1" containsNumber="1" minValue="0" maxValue="100"/>
    </cacheField>
    <cacheField name="Create HTML" numFmtId="0">
      <sharedItems containsString="0" containsBlank="1" containsNumber="1" minValue="0" maxValue="100"/>
    </cacheField>
    <cacheField name="Create CSS" numFmtId="0">
      <sharedItems containsString="0" containsBlank="1" containsNumber="1" minValue="0" maxValue="100"/>
    </cacheField>
    <cacheField name="Write Java Script" numFmtId="0">
      <sharedItems containsString="0" containsBlank="1" containsNumber="1" minValue="0" maxValue="100"/>
    </cacheField>
    <cacheField name="Visual Comps Incorporation" numFmtId="0">
      <sharedItems containsString="0" containsBlank="1" containsNumber="1" minValue="0.1" maxValue="100"/>
    </cacheField>
    <cacheField name="Analytics(Omniture or Any Other)" numFmtId="0">
      <sharedItems containsString="0" containsBlank="1" containsNumber="1" minValue="0.05" maxValue="100"/>
    </cacheField>
    <cacheField name="Validate JS code with JSLint" numFmtId="0">
      <sharedItems containsString="0" containsBlank="1" containsNumber="1" minValue="0" maxValue="100"/>
    </cacheField>
    <cacheField name="W3C Validation" numFmtId="0">
      <sharedItems containsString="0" containsBlank="1" containsNumber="1" minValue="0.02" maxValue="100"/>
    </cacheField>
    <cacheField name="Page Tested using Total Validator for Accessibility(Level A) and W3C Errors" numFmtId="0">
      <sharedItems containsString="0" containsBlank="1" containsNumber="1" minValue="0.03" maxValue="100"/>
    </cacheField>
    <cacheField name="Test on IE 11" numFmtId="0">
      <sharedItems containsString="0" containsBlank="1" containsNumber="1" minValue="0.05" maxValue="100"/>
    </cacheField>
    <cacheField name="Test on Chrome" numFmtId="0">
      <sharedItems containsString="0" containsBlank="1" containsNumber="1" minValue="0.05" maxValue="100"/>
    </cacheField>
    <cacheField name="Test on Firefox 3.6+" numFmtId="0">
      <sharedItems containsString="0" containsBlank="1" containsNumber="1" minValue="0.02" maxValue="100"/>
    </cacheField>
    <cacheField name="Test on Safari 3 (Win, MAC)" numFmtId="0">
      <sharedItems containsString="0" containsBlank="1" containsNumber="1" minValue="0" maxValue="100"/>
    </cacheField>
    <cacheField name="Test on Android" numFmtId="0">
      <sharedItems containsString="0" containsBlank="1" containsNumber="1" minValue="0" maxValue="100"/>
    </cacheField>
    <cacheField name="Test on IOS" numFmtId="0">
      <sharedItems containsString="0" containsBlank="1" containsNumber="1" minValue="0" maxValue="100"/>
    </cacheField>
    <cacheField name="Internal Review" numFmtId="0">
      <sharedItems containsString="0" containsBlank="1" containsNumber="1" minValue="0" maxValue="100"/>
    </cacheField>
    <cacheField name="Review Comments Incorporation" numFmtId="0">
      <sharedItems containsString="0" containsBlank="1" containsNumber="1" minValue="0" maxValue="100"/>
    </cacheField>
    <cacheField name="Integration Status with PHP Integrated Code Review" numFmtId="0">
      <sharedItems containsString="0" containsBlank="1" containsNumber="1" minValue="0.05" maxValue="100"/>
    </cacheField>
    <cacheField name="External Review" numFmtId="0">
      <sharedItems containsDate="1" containsString="0" containsBlank="1" containsMixedTypes="1" minDate="1900-04-09T00:00:00" maxDate="2014-09-11T00:00:00"/>
    </cacheField>
    <cacheField name="Review Comments Incorporation2" numFmtId="0">
      <sharedItems containsDate="1" containsString="0" containsBlank="1" containsMixedTypes="1" minDate="1900-04-09T00:00:00" maxDate="2014-09-11T00:00:00"/>
    </cacheField>
    <cacheField name="Delivered Quality (Self-Assessment)" numFmtId="0">
      <sharedItems containsDate="1" containsString="0" containsBlank="1" containsMixedTypes="1" minDate="1900-04-09T00:00:00" maxDate="1899-12-31T01:3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m/>
    <x v="0"/>
    <m/>
    <m/>
    <x v="0"/>
    <m/>
    <m/>
    <m/>
    <x v="0"/>
    <x v="0"/>
    <m/>
    <m/>
    <m/>
    <m/>
    <m/>
    <n v="0.05"/>
    <n v="0.04"/>
    <n v="0.01"/>
    <n v="0.1"/>
    <n v="0.1"/>
    <n v="0.1"/>
    <n v="0.1"/>
    <n v="0.05"/>
    <n v="0.05"/>
    <n v="0.02"/>
    <n v="0.03"/>
    <n v="0.05"/>
    <n v="0.05"/>
    <n v="0.02"/>
    <n v="0.02"/>
    <n v="0.03"/>
    <n v="0.03"/>
    <n v="0.05"/>
    <n v="0.05"/>
    <n v="0.05"/>
    <m/>
    <m/>
    <m/>
  </r>
  <r>
    <x v="1"/>
    <n v="1"/>
    <x v="1"/>
    <s v="* Designing Page as per given PSD's _x000a_* Test the page on multiple browsers_x000a_* Test the page on multiple view ports"/>
    <m/>
    <x v="1"/>
    <d v="2014-09-03T00:00:00"/>
    <d v="2014-09-04T00:00:00"/>
    <m/>
    <x v="1"/>
    <x v="0"/>
    <n v="0.92000000000000037"/>
    <m/>
    <n v="2"/>
    <m/>
    <m/>
    <n v="100"/>
    <n v="100"/>
    <n v="100"/>
    <n v="100"/>
    <n v="100"/>
    <n v="100"/>
    <n v="100"/>
    <n v="100"/>
    <n v="100"/>
    <n v="100"/>
    <n v="100"/>
    <n v="100"/>
    <n v="100"/>
    <n v="100"/>
    <m/>
    <m/>
    <m/>
    <n v="100"/>
    <n v="100"/>
    <n v="100"/>
    <m/>
    <m/>
    <m/>
  </r>
  <r>
    <x v="1"/>
    <n v="2"/>
    <x v="2"/>
    <s v="* Designing Page as per given PSD's _x000a_* Test the page on multiple browsers_x000a_* Test the page on multiple view ports"/>
    <m/>
    <x v="2"/>
    <d v="2014-09-03T00:00:00"/>
    <d v="2014-09-03T00:00:00"/>
    <m/>
    <x v="1"/>
    <x v="0"/>
    <n v="0.85000000000000031"/>
    <m/>
    <n v="1.5"/>
    <m/>
    <m/>
    <n v="100"/>
    <n v="100"/>
    <n v="100"/>
    <n v="100"/>
    <n v="100"/>
    <n v="100"/>
    <n v="100"/>
    <n v="100"/>
    <n v="100"/>
    <n v="100"/>
    <n v="100"/>
    <n v="100"/>
    <n v="100"/>
    <n v="100"/>
    <m/>
    <m/>
    <m/>
    <n v="100"/>
    <n v="60"/>
    <m/>
    <m/>
    <m/>
    <m/>
  </r>
  <r>
    <x v="1"/>
    <n v="3"/>
    <x v="3"/>
    <s v="* Error Messages/ Validations should work fine and backend functionality should be implemented with actual backend services"/>
    <m/>
    <x v="1"/>
    <d v="2014-09-05T00:00:00"/>
    <d v="2014-09-05T00:00:00"/>
    <m/>
    <x v="2"/>
    <x v="0"/>
    <n v="0.79000000000000026"/>
    <m/>
    <n v="2"/>
    <m/>
    <m/>
    <n v="100"/>
    <n v="100"/>
    <n v="100"/>
    <n v="100"/>
    <n v="100"/>
    <n v="100"/>
    <n v="100"/>
    <n v="100"/>
    <n v="100"/>
    <n v="100"/>
    <m/>
    <n v="100"/>
    <n v="100"/>
    <n v="100"/>
    <m/>
    <m/>
    <m/>
    <n v="100"/>
    <n v="0"/>
    <m/>
    <m/>
    <m/>
    <m/>
  </r>
  <r>
    <x v="1"/>
    <n v="4"/>
    <x v="4"/>
    <s v="* Designing Page as per given PSD's _x000a_* Test the page on multiple browsers_x000a_* Test the page on multiple view ports_x000a_* User should be able to logout and come to Login page."/>
    <m/>
    <x v="3"/>
    <d v="2014-09-03T00:00:00"/>
    <d v="2014-09-03T00:00:00"/>
    <m/>
    <x v="3"/>
    <x v="0"/>
    <n v="0"/>
    <m/>
    <n v="0.5"/>
    <m/>
    <m/>
    <m/>
    <m/>
    <m/>
    <m/>
    <m/>
    <m/>
    <m/>
    <m/>
    <m/>
    <m/>
    <m/>
    <m/>
    <m/>
    <m/>
    <m/>
    <m/>
    <m/>
    <m/>
    <m/>
    <m/>
    <m/>
    <m/>
    <m/>
  </r>
  <r>
    <x v="1"/>
    <n v="5"/>
    <x v="5"/>
    <s v="* Designing Page as per given PSD's _x000a_* Test the page on multiple browsers_x000a_* Test the page on multiple view ports_x000a_* Logged in user should be able to change the password_x000a_* User should be able to use forgot password feature to change the password_x000a_* Form Validations "/>
    <m/>
    <x v="2"/>
    <d v="2014-09-04T00:00:00"/>
    <d v="2014-09-08T00:00:00"/>
    <m/>
    <x v="1"/>
    <x v="0"/>
    <n v="0.74000000000000021"/>
    <m/>
    <n v="2.5"/>
    <m/>
    <m/>
    <n v="100"/>
    <n v="100"/>
    <n v="100"/>
    <n v="100"/>
    <n v="100"/>
    <n v="100"/>
    <n v="100"/>
    <m/>
    <m/>
    <n v="100"/>
    <m/>
    <n v="100"/>
    <n v="100"/>
    <n v="100"/>
    <m/>
    <m/>
    <m/>
    <n v="100"/>
    <n v="100"/>
    <m/>
    <m/>
    <m/>
    <m/>
  </r>
  <r>
    <x v="1"/>
    <n v="6"/>
    <x v="6"/>
    <s v="* Designing Page as per given PSD's _x000a_* Test the page on multiple browsers_x000a_* Test the page on multiple view ports_x000a_* Edit Account detail should be implemented"/>
    <m/>
    <x v="4"/>
    <d v="2014-09-03T00:00:00"/>
    <d v="2014-09-05T00:00:00"/>
    <m/>
    <x v="1"/>
    <x v="0"/>
    <n v="0.87000000000000033"/>
    <m/>
    <n v="3"/>
    <m/>
    <m/>
    <n v="100"/>
    <n v="100"/>
    <n v="100"/>
    <n v="100"/>
    <n v="100"/>
    <n v="100"/>
    <n v="100"/>
    <n v="100"/>
    <n v="100"/>
    <n v="100"/>
    <n v="100"/>
    <n v="100"/>
    <n v="100"/>
    <n v="100"/>
    <m/>
    <m/>
    <m/>
    <n v="100"/>
    <n v="100"/>
    <m/>
    <m/>
    <m/>
    <m/>
  </r>
  <r>
    <x v="1"/>
    <n v="7"/>
    <x v="7"/>
    <s v="* Designing Page as per given PSD's _x000a_* Test the page on multiple browsers_x000a_* Test the page on multiple view ports_x000a_* Carousel should work fine with Thumbnails and their respective details."/>
    <m/>
    <x v="5"/>
    <d v="2014-09-03T00:00:00"/>
    <d v="2014-09-05T00:00:00"/>
    <m/>
    <x v="1"/>
    <x v="0"/>
    <n v="0.88000000000000034"/>
    <m/>
    <n v="3"/>
    <m/>
    <m/>
    <n v="100"/>
    <n v="100"/>
    <n v="100"/>
    <n v="100"/>
    <n v="90"/>
    <n v="95"/>
    <n v="100"/>
    <n v="100"/>
    <n v="70"/>
    <n v="50"/>
    <n v="100"/>
    <n v="100"/>
    <n v="100"/>
    <n v="100"/>
    <n v="0"/>
    <n v="0"/>
    <n v="0"/>
    <n v="100"/>
    <n v="100"/>
    <n v="100"/>
    <d v="1900-04-09T00:00:00"/>
    <d v="1900-04-09T00:00:00"/>
    <d v="1900-04-09T00:00:00"/>
  </r>
  <r>
    <x v="1"/>
    <n v="8"/>
    <x v="8"/>
    <s v="* Designing Page as per given PSD's _x000a_* Test the page on multiple browsers_x000a_* Test the page on multiple view ports_x000a_* Column based sorting"/>
    <m/>
    <x v="2"/>
    <d v="2014-09-09T00:00:00"/>
    <d v="2014-09-10T00:00:00"/>
    <m/>
    <x v="2"/>
    <x v="0"/>
    <n v="0.50600000000000001"/>
    <m/>
    <n v="2"/>
    <m/>
    <m/>
    <n v="100"/>
    <n v="100"/>
    <n v="100"/>
    <n v="100"/>
    <n v="100"/>
    <n v="90"/>
    <m/>
    <m/>
    <m/>
    <n v="100"/>
    <m/>
    <n v="80"/>
    <n v="80"/>
    <n v="80"/>
    <m/>
    <m/>
    <m/>
    <m/>
    <m/>
    <m/>
    <m/>
    <m/>
    <m/>
  </r>
  <r>
    <x v="1"/>
    <n v="9"/>
    <x v="9"/>
    <s v="* Designing Page as per given PSD's _x000a_* Test the page on multiple browsers_x000a_* Test the page on multiple view ports_x000a_* Admin should be able to see the User detail in a dialog ._x000a_* This dialog will open on click of User Name to whom the device is assigned."/>
    <m/>
    <x v="6"/>
    <d v="2014-09-05T00:00:00"/>
    <d v="2014-09-09T00:00:00"/>
    <m/>
    <x v="2"/>
    <x v="0"/>
    <n v="0.64000000000000012"/>
    <m/>
    <n v="3"/>
    <m/>
    <m/>
    <n v="100"/>
    <n v="100"/>
    <n v="100"/>
    <n v="100"/>
    <n v="100"/>
    <n v="100"/>
    <m/>
    <m/>
    <m/>
    <n v="100"/>
    <m/>
    <n v="100"/>
    <n v="100"/>
    <n v="100"/>
    <m/>
    <m/>
    <m/>
    <n v="100"/>
    <n v="100"/>
    <m/>
    <m/>
    <m/>
    <m/>
  </r>
  <r>
    <x v="1"/>
    <n v="10"/>
    <x v="10"/>
    <s v="* Designing Page as per given PSD's _x000a_* Test the page on multiple browsers_x000a_* Test the page on multiple view ports"/>
    <m/>
    <x v="7"/>
    <d v="2014-09-08T00:00:00"/>
    <d v="2014-09-08T00:00:00"/>
    <m/>
    <x v="1"/>
    <x v="0"/>
    <n v="0.77000000000000024"/>
    <m/>
    <n v="0.5"/>
    <m/>
    <m/>
    <n v="100"/>
    <n v="100"/>
    <n v="100"/>
    <n v="100"/>
    <n v="100"/>
    <n v="100"/>
    <n v="100"/>
    <n v="100"/>
    <n v="100"/>
    <n v="100"/>
    <n v="100"/>
    <n v="100"/>
    <n v="100"/>
    <n v="100"/>
    <m/>
    <m/>
    <m/>
    <m/>
    <m/>
    <m/>
    <m/>
    <m/>
    <m/>
  </r>
  <r>
    <x v="1"/>
    <n v="11"/>
    <x v="11"/>
    <s v="* Designing Page as per given PSD's _x000a_* Test the page on multiple browsers_x000a_* Test the page on multiple view ports_x000a_* Admin/User should be able to see all the pending requests for that device."/>
    <m/>
    <x v="6"/>
    <d v="2014-09-03T00:00:00"/>
    <d v="2014-09-04T00:00:00"/>
    <m/>
    <x v="1"/>
    <x v="0"/>
    <n v="0.72000000000000031"/>
    <m/>
    <n v="2"/>
    <m/>
    <m/>
    <n v="100"/>
    <n v="100"/>
    <n v="100"/>
    <n v="100"/>
    <n v="100"/>
    <n v="100"/>
    <m/>
    <m/>
    <m/>
    <n v="100"/>
    <n v="100"/>
    <n v="100"/>
    <n v="100"/>
    <n v="100"/>
    <m/>
    <m/>
    <m/>
    <n v="100"/>
    <n v="100"/>
    <n v="100"/>
    <m/>
    <m/>
    <m/>
  </r>
  <r>
    <x v="1"/>
    <n v="12"/>
    <x v="12"/>
    <s v="* Designing Page as per given PSD's _x000a_* Test the page on multiple browsers_x000a_* Test the page on multiple view ports"/>
    <m/>
    <x v="6"/>
    <d v="2014-09-09T00:00:00"/>
    <d v="2014-09-09T00:00:00"/>
    <m/>
    <x v="3"/>
    <x v="0"/>
    <n v="0.2"/>
    <m/>
    <n v="1"/>
    <m/>
    <m/>
    <n v="50"/>
    <n v="50"/>
    <n v="50"/>
    <n v="50"/>
    <n v="50"/>
    <n v="50"/>
    <m/>
    <m/>
    <m/>
    <m/>
    <m/>
    <m/>
    <m/>
    <m/>
    <m/>
    <m/>
    <m/>
    <m/>
    <m/>
    <m/>
    <m/>
    <m/>
    <m/>
  </r>
  <r>
    <x v="1"/>
    <n v="13"/>
    <x v="13"/>
    <s v="* Designing Page as per given PSD's _x000a_* Test the page on multiple browsers_x000a_* Test the page on multiple view ports_x000a_* Admin should be able to add accessories into system."/>
    <m/>
    <x v="7"/>
    <d v="2014-09-03T00:00:00"/>
    <d v="2014-09-03T00:00:00"/>
    <m/>
    <x v="1"/>
    <x v="0"/>
    <n v="0.32700000000000001"/>
    <m/>
    <n v="1.5"/>
    <m/>
    <m/>
    <n v="80"/>
    <n v="80"/>
    <n v="50"/>
    <n v="100"/>
    <n v="60"/>
    <n v="90"/>
    <m/>
    <m/>
    <m/>
    <m/>
    <m/>
    <m/>
    <m/>
    <m/>
    <m/>
    <m/>
    <m/>
    <m/>
    <m/>
    <m/>
    <m/>
    <m/>
    <m/>
  </r>
  <r>
    <x v="1"/>
    <n v="14"/>
    <x v="14"/>
    <s v="* Designing Page as per given PSD's _x000a_* Test the page on multiple browsers_x000a_* Test the page on multiple view ports_x000a_* Admin should be able to remove accessories from system."/>
    <m/>
    <x v="7"/>
    <d v="2014-09-04T00:00:00"/>
    <d v="2014-09-05T00:00:00"/>
    <m/>
    <x v="2"/>
    <x v="0"/>
    <n v="0.32700000000000001"/>
    <m/>
    <n v="2.5"/>
    <m/>
    <m/>
    <n v="80"/>
    <n v="80"/>
    <n v="50"/>
    <n v="100"/>
    <n v="60"/>
    <n v="90"/>
    <m/>
    <m/>
    <m/>
    <m/>
    <m/>
    <m/>
    <m/>
    <m/>
    <m/>
    <m/>
    <m/>
    <m/>
    <m/>
    <m/>
    <m/>
    <m/>
    <m/>
  </r>
  <r>
    <x v="1"/>
    <n v="15"/>
    <x v="15"/>
    <s v="* Designing Page as per given PSD's _x000a_* Test the page on multiple browsers_x000a_* Test the page on multiple view ports_x000a_* Admin should be able to add New devices in system which will be used for Carousel."/>
    <m/>
    <x v="7"/>
    <d v="2014-09-05T00:00:00"/>
    <d v="2014-09-05T00:00:00"/>
    <m/>
    <x v="1"/>
    <x v="0"/>
    <n v="0.64000000000000012"/>
    <m/>
    <n v="1.5"/>
    <m/>
    <m/>
    <n v="100"/>
    <n v="100"/>
    <n v="100"/>
    <n v="100"/>
    <n v="100"/>
    <n v="100"/>
    <m/>
    <m/>
    <m/>
    <n v="100"/>
    <m/>
    <n v="100"/>
    <n v="100"/>
    <n v="100"/>
    <m/>
    <m/>
    <m/>
    <n v="100"/>
    <n v="100"/>
    <m/>
    <m/>
    <m/>
    <m/>
  </r>
  <r>
    <x v="1"/>
    <n v="16"/>
    <x v="16"/>
    <s v="* Designing Page as per given PSD's _x000a_* Test the page on multiple browsers_x000a_* Test the page on multiple view ports_x000a_* Admin should be able to add info for Lost devices/accessories in system which will be used for Carousel."/>
    <m/>
    <x v="7"/>
    <d v="2014-09-08T00:00:00"/>
    <d v="2014-09-08T00:00:00"/>
    <m/>
    <x v="1"/>
    <x v="0"/>
    <n v="0.64000000000000012"/>
    <m/>
    <n v="1"/>
    <m/>
    <m/>
    <n v="100"/>
    <n v="100"/>
    <n v="100"/>
    <n v="100"/>
    <n v="100"/>
    <n v="100"/>
    <m/>
    <m/>
    <m/>
    <n v="100"/>
    <m/>
    <n v="100"/>
    <n v="100"/>
    <n v="100"/>
    <m/>
    <m/>
    <m/>
    <n v="100"/>
    <n v="100"/>
    <m/>
    <m/>
    <m/>
    <m/>
  </r>
  <r>
    <x v="1"/>
    <n v="17"/>
    <x v="17"/>
    <s v="* Designing Page as per given PSD's _x000a_* Test the page on multiple browsers_x000a_* Test the page on multiple view ports_x000a_* Admin should be able to allocate and de-allocate devices as per pending request."/>
    <m/>
    <x v="5"/>
    <d v="2014-09-05T00:00:00"/>
    <d v="2014-09-08T00:00:00"/>
    <m/>
    <x v="2"/>
    <x v="0"/>
    <n v="0.68700000000000017"/>
    <m/>
    <n v="2"/>
    <m/>
    <m/>
    <n v="100"/>
    <n v="100"/>
    <n v="100"/>
    <n v="100"/>
    <n v="60"/>
    <n v="85"/>
    <n v="100"/>
    <n v="100"/>
    <n v="0"/>
    <n v="70"/>
    <n v="60"/>
    <m/>
    <n v="100"/>
    <m/>
    <m/>
    <n v="100"/>
    <n v="100"/>
    <m/>
    <n v="100"/>
    <m/>
    <m/>
    <d v="1900-04-09T00:00:00"/>
    <m/>
  </r>
  <r>
    <x v="1"/>
    <n v="18"/>
    <x v="18"/>
    <s v="* Designing Page as per given PSD's _x000a_* Test the page on multiple browsers_x000a_* Test the page on multiple view ports_x000a_* Admin should be able to send the request to requester for long pending items asking if they still need device and if yes ask them to extend the request._x000a_* Please refer requirement doc for detailed requirement."/>
    <m/>
    <x v="5"/>
    <d v="2014-09-09T00:00:00"/>
    <d v="2014-09-10T00:00:00"/>
    <m/>
    <x v="2"/>
    <x v="0"/>
    <n v="0"/>
    <m/>
    <n v="2"/>
    <m/>
    <m/>
    <m/>
    <m/>
    <m/>
    <m/>
    <m/>
    <m/>
    <m/>
    <m/>
    <m/>
    <m/>
    <m/>
    <m/>
    <m/>
    <m/>
    <m/>
    <m/>
    <m/>
    <m/>
    <m/>
    <m/>
    <m/>
    <m/>
    <m/>
  </r>
  <r>
    <x v="1"/>
    <n v="19"/>
    <x v="19"/>
    <s v="* Designing Page as per given PSD's _x000a_* Test the page on multiple browsers_x000a_* Test the page on multiple view ports_x000a_* User should be able to request a new devices which is not in inventory._x000a_* Please refer requirement DOC for detailed Milestone."/>
    <m/>
    <x v="1"/>
    <d v="2014-09-08T00:00:00"/>
    <d v="2014-09-09T00:00:00"/>
    <m/>
    <x v="2"/>
    <x v="0"/>
    <n v="0.92000000000000037"/>
    <m/>
    <n v="2"/>
    <m/>
    <m/>
    <n v="100"/>
    <n v="100"/>
    <n v="100"/>
    <n v="100"/>
    <n v="100"/>
    <n v="100"/>
    <n v="100"/>
    <n v="100"/>
    <n v="100"/>
    <n v="100"/>
    <n v="100"/>
    <n v="100"/>
    <n v="100"/>
    <n v="100"/>
    <m/>
    <m/>
    <m/>
    <n v="100"/>
    <n v="100"/>
    <n v="100"/>
    <m/>
    <m/>
    <m/>
  </r>
  <r>
    <x v="1"/>
    <n v="20"/>
    <x v="20"/>
    <s v="* Designing Page as per given PSD's _x000a_* Test the page on multiple browsers_x000a_* Test the page on multiple view ports_x000a_* User should be able to request a new device."/>
    <m/>
    <x v="3"/>
    <d v="2014-09-03T00:00:00"/>
    <d v="2014-09-03T00:00:00"/>
    <m/>
    <x v="1"/>
    <x v="0"/>
    <n v="0.57000000000000017"/>
    <m/>
    <n v="1"/>
    <m/>
    <m/>
    <n v="100"/>
    <n v="100"/>
    <n v="100"/>
    <n v="100"/>
    <n v="100"/>
    <n v="100"/>
    <m/>
    <m/>
    <m/>
    <n v="100"/>
    <n v="100"/>
    <n v="100"/>
    <n v="100"/>
    <n v="100"/>
    <m/>
    <m/>
    <m/>
    <m/>
    <m/>
    <m/>
    <m/>
    <m/>
    <m/>
  </r>
  <r>
    <x v="1"/>
    <n v="21"/>
    <x v="21"/>
    <s v="* Designing Page as per given PSD's _x000a_* Test the page on multiple browsers_x000a_* Test the page on multiple view ports_x000a_* User should be able to see their pending requests for devices."/>
    <m/>
    <x v="4"/>
    <d v="2014-09-05T00:00:00"/>
    <d v="2014-09-05T00:00:00"/>
    <m/>
    <x v="2"/>
    <x v="0"/>
    <n v="0.77000000000000024"/>
    <m/>
    <n v="1.5"/>
    <m/>
    <m/>
    <n v="100"/>
    <n v="100"/>
    <n v="100"/>
    <n v="100"/>
    <n v="100"/>
    <n v="100"/>
    <n v="100"/>
    <n v="100"/>
    <n v="100"/>
    <n v="100"/>
    <n v="100"/>
    <n v="100"/>
    <n v="100"/>
    <n v="100"/>
    <m/>
    <m/>
    <m/>
    <n v="0"/>
    <n v="0"/>
    <m/>
    <m/>
    <m/>
    <m/>
  </r>
  <r>
    <x v="1"/>
    <n v="22"/>
    <x v="22"/>
    <s v="* Designing Page as per given PSD's _x000a_* Test the page on multiple browsers_x000a_* Test the page on multiple view ports_x000a_* User should be able to see their devices used history."/>
    <m/>
    <x v="4"/>
    <d v="2014-09-04T00:00:00"/>
    <d v="2014-09-04T00:00:00"/>
    <m/>
    <x v="2"/>
    <x v="0"/>
    <n v="0.42349999999999999"/>
    <m/>
    <n v="1.5"/>
    <m/>
    <m/>
    <n v="100"/>
    <n v="100"/>
    <n v="75"/>
    <n v="80"/>
    <n v="75"/>
    <n v="50"/>
    <m/>
    <m/>
    <m/>
    <n v="100"/>
    <m/>
    <n v="80"/>
    <n v="90"/>
    <n v="80"/>
    <m/>
    <m/>
    <m/>
    <m/>
    <m/>
    <m/>
    <m/>
    <m/>
    <m/>
  </r>
  <r>
    <x v="1"/>
    <n v="23"/>
    <x v="23"/>
    <s v="* Designing Page as per given PSD's _x000a_* Test the page on multiple browsers_x000a_* Test the page on multiple view ports_x000a_* User should be able to request extension for a device already assigned."/>
    <m/>
    <x v="5"/>
    <d v="2014-09-08T00:00:00"/>
    <d v="2014-09-08T00:00:00"/>
    <m/>
    <x v="2"/>
    <x v="0"/>
    <n v="0.182"/>
    <m/>
    <n v="1.5"/>
    <m/>
    <m/>
    <n v="80"/>
    <n v="100"/>
    <n v="70"/>
    <n v="50"/>
    <n v="20"/>
    <n v="0"/>
    <m/>
    <m/>
    <m/>
    <m/>
    <m/>
    <m/>
    <n v="50"/>
    <m/>
    <m/>
    <m/>
    <m/>
    <m/>
    <m/>
    <m/>
    <m/>
    <m/>
    <m/>
  </r>
  <r>
    <x v="1"/>
    <n v="24"/>
    <x v="24"/>
    <s v="* Designing Page as per given PSD's _x000a_* Test the page on multiple browsers_x000a_* Test the page on multiple view ports_x000a_* User should be able to terminate request."/>
    <m/>
    <x v="3"/>
    <d v="2014-09-09T00:00:00"/>
    <d v="2014-09-09T00:00:00"/>
    <m/>
    <x v="2"/>
    <x v="0"/>
    <n v="0.378"/>
    <m/>
    <n v="1"/>
    <m/>
    <m/>
    <n v="80"/>
    <n v="80"/>
    <n v="60"/>
    <n v="100"/>
    <n v="100"/>
    <n v="100"/>
    <m/>
    <m/>
    <m/>
    <m/>
    <m/>
    <m/>
    <m/>
    <m/>
    <m/>
    <m/>
    <m/>
    <m/>
    <m/>
    <m/>
    <m/>
    <m/>
    <m/>
  </r>
  <r>
    <x v="1"/>
    <n v="25"/>
    <x v="25"/>
    <s v="* Designing Page as per given PSD's _x000a_* Test the page on multiple browsers_x000a_* Test the page on multiple view ports_x000a_* Admin should be able to see the Devices usage chart."/>
    <m/>
    <x v="3"/>
    <d v="2014-09-05T00:00:00"/>
    <d v="2014-09-09T00:00:00"/>
    <m/>
    <x v="2"/>
    <x v="0"/>
    <n v="0.32"/>
    <m/>
    <n v="3"/>
    <m/>
    <m/>
    <n v="100"/>
    <n v="100"/>
    <n v="100"/>
    <n v="100"/>
    <n v="75"/>
    <n v="0"/>
    <m/>
    <m/>
    <m/>
    <m/>
    <m/>
    <m/>
    <n v="90"/>
    <m/>
    <m/>
    <m/>
    <m/>
    <m/>
    <m/>
    <m/>
    <m/>
    <m/>
    <m/>
  </r>
  <r>
    <x v="1"/>
    <n v="26"/>
    <x v="26"/>
    <s v="* Designing Page as per given PSD's _x000a_* Test the page on multiple browsers_x000a_* Test the page on multiple view ports_x000a_* Admin should be able to see the Search results."/>
    <m/>
    <x v="6"/>
    <d v="2014-09-10T00:00:00"/>
    <d v="2014-09-10T00:00:00"/>
    <m/>
    <x v="1"/>
    <x v="0"/>
    <n v="0.64000000000000012"/>
    <m/>
    <n v="1"/>
    <m/>
    <m/>
    <n v="100"/>
    <n v="100"/>
    <n v="100"/>
    <n v="100"/>
    <n v="100"/>
    <n v="100"/>
    <m/>
    <m/>
    <m/>
    <n v="100"/>
    <m/>
    <n v="100"/>
    <n v="100"/>
    <n v="100"/>
    <m/>
    <m/>
    <m/>
    <n v="100"/>
    <n v="100"/>
    <m/>
    <m/>
    <m/>
    <m/>
  </r>
  <r>
    <x v="1"/>
    <n v="12"/>
    <x v="27"/>
    <s v="* Create form _x000a_* Create form validations_x000a_* Submit data to the server_x000a_* Add asset details as per the design shared on psd's"/>
    <m/>
    <x v="7"/>
    <d v="2014-09-12T00:00:00"/>
    <d v="2014-09-12T00:00:00"/>
    <m/>
    <x v="1"/>
    <x v="0"/>
    <n v="0.64000000000000012"/>
    <m/>
    <n v="1.5"/>
    <m/>
    <m/>
    <n v="100"/>
    <n v="100"/>
    <n v="100"/>
    <n v="100"/>
    <n v="100"/>
    <n v="100"/>
    <m/>
    <m/>
    <m/>
    <n v="100"/>
    <m/>
    <n v="100"/>
    <n v="100"/>
    <n v="100"/>
    <m/>
    <m/>
    <m/>
    <n v="100"/>
    <n v="100"/>
    <m/>
    <m/>
    <m/>
    <m/>
  </r>
  <r>
    <x v="2"/>
    <n v="1"/>
    <x v="1"/>
    <s v="* Designing Page as per given PSD's _x000a_* Test the page on multiple browsers_x000a_* Test the page on multiple view ports"/>
    <m/>
    <x v="8"/>
    <d v="2014-09-03T00:00:00"/>
    <d v="2014-09-03T00:00:00"/>
    <m/>
    <x v="2"/>
    <x v="0"/>
    <n v="0.8"/>
    <m/>
    <n v="1"/>
    <m/>
    <m/>
    <n v="80"/>
    <n v="100"/>
    <n v="100"/>
    <n v="100"/>
    <n v="100"/>
    <n v="80"/>
    <m/>
    <m/>
    <m/>
    <m/>
    <m/>
    <m/>
    <m/>
    <m/>
    <m/>
    <m/>
    <m/>
    <m/>
    <m/>
    <m/>
    <m/>
    <m/>
    <m/>
  </r>
  <r>
    <x v="2"/>
    <n v="2"/>
    <x v="2"/>
    <s v="* Designing Page as per given PSD's _x000a_* Test the page on multiple browsers_x000a_* Test the page on multiple view ports"/>
    <m/>
    <x v="9"/>
    <d v="2014-09-03T00:00:00"/>
    <d v="2014-09-04T00:00:00"/>
    <m/>
    <x v="1"/>
    <x v="0"/>
    <n v="1"/>
    <m/>
    <n v="2"/>
    <m/>
    <m/>
    <n v="100"/>
    <n v="100"/>
    <n v="100"/>
    <n v="100"/>
    <n v="100"/>
    <n v="100"/>
    <m/>
    <m/>
    <m/>
    <m/>
    <m/>
    <n v="100"/>
    <n v="100"/>
    <n v="100"/>
    <n v="100"/>
    <m/>
    <m/>
    <m/>
    <m/>
    <m/>
    <m/>
    <m/>
    <m/>
  </r>
  <r>
    <x v="2"/>
    <n v="3"/>
    <x v="3"/>
    <s v="* Admin/HR/Supervisor should be able to request SA for approving the request on their account._x000a_* SA and Admin/HR/Supervisor should get email notifications for request and approval respectively."/>
    <m/>
    <x v="9"/>
    <d v="2014-09-05T00:00:00"/>
    <d v="2014-09-08T00:00:00"/>
    <m/>
    <x v="1"/>
    <x v="0"/>
    <n v="1"/>
    <m/>
    <n v="2"/>
    <m/>
    <m/>
    <n v="100"/>
    <n v="100"/>
    <n v="100"/>
    <n v="100"/>
    <n v="100"/>
    <n v="100"/>
    <m/>
    <m/>
    <m/>
    <m/>
    <m/>
    <n v="100"/>
    <n v="100"/>
    <n v="100"/>
    <n v="100"/>
    <m/>
    <m/>
    <m/>
    <m/>
    <m/>
    <m/>
    <m/>
    <m/>
  </r>
  <r>
    <x v="2"/>
    <n v="4"/>
    <x v="28"/>
    <s v="* Designing Page as per given PSD's _x000a_* Test the page on multiple browsers_x000a_* Test the page on multiple view ports_x000a_* user should be able to change password."/>
    <m/>
    <x v="9"/>
    <d v="2014-09-03T00:00:00"/>
    <d v="2014-09-03T00:00:00"/>
    <m/>
    <x v="1"/>
    <x v="0"/>
    <n v="1"/>
    <m/>
    <n v="0.5"/>
    <m/>
    <m/>
    <n v="100"/>
    <n v="100"/>
    <n v="100"/>
    <n v="100"/>
    <n v="100"/>
    <n v="100"/>
    <m/>
    <m/>
    <m/>
    <m/>
    <m/>
    <n v="100"/>
    <n v="100"/>
    <n v="100"/>
    <n v="100"/>
    <m/>
    <m/>
    <m/>
    <m/>
    <m/>
    <m/>
    <m/>
    <m/>
  </r>
  <r>
    <x v="2"/>
    <n v="5"/>
    <x v="29"/>
    <s v="* SA should be able to send appreciation or feedback respectively to candidates._x000a_* Candidate should get email notification for this feedback._x000a_* There should be a way by which SA should be able to see how many appreciation has been provided by him/her with names clubbed in an accordion."/>
    <m/>
    <x v="10"/>
    <d v="2014-09-03T00:00:00"/>
    <d v="2014-09-05T00:00:00"/>
    <m/>
    <x v="2"/>
    <x v="0"/>
    <n v="0.7"/>
    <m/>
    <n v="3"/>
    <m/>
    <m/>
    <n v="100"/>
    <n v="100"/>
    <n v="100"/>
    <n v="100"/>
    <n v="90"/>
    <n v="80"/>
    <n v="100"/>
    <n v="100"/>
    <m/>
    <m/>
    <m/>
    <n v="50"/>
    <n v="100"/>
    <n v="90"/>
    <n v="50"/>
    <m/>
    <m/>
    <m/>
    <m/>
    <m/>
    <m/>
    <m/>
    <m/>
  </r>
  <r>
    <x v="2"/>
    <n v="6"/>
    <x v="30"/>
    <s v="* Designing Page as per given PSD's _x000a_* Test the page on multiple browsers_x000a_* Test the page on multiple view ports"/>
    <m/>
    <x v="11"/>
    <d v="2014-09-03T00:00:00"/>
    <d v="2014-09-04T00:00:00"/>
    <m/>
    <x v="1"/>
    <x v="0"/>
    <n v="1"/>
    <m/>
    <n v="2.5"/>
    <m/>
    <m/>
    <n v="100"/>
    <n v="100"/>
    <n v="100"/>
    <n v="100"/>
    <n v="90"/>
    <n v="0"/>
    <n v="100"/>
    <n v="100"/>
    <m/>
    <m/>
    <m/>
    <n v="90"/>
    <n v="100"/>
    <n v="90"/>
    <n v="100"/>
    <m/>
    <m/>
    <m/>
    <m/>
    <m/>
    <m/>
    <m/>
    <m/>
  </r>
  <r>
    <x v="2"/>
    <n v="7"/>
    <x v="31"/>
    <s v="* Admin/HR/Supervisor should be able to edit their account information."/>
    <m/>
    <x v="10"/>
    <d v="2014-09-09T00:00:00"/>
    <d v="2014-09-10T00:00:00"/>
    <m/>
    <x v="2"/>
    <x v="0"/>
    <n v="0.6"/>
    <m/>
    <n v="2"/>
    <m/>
    <m/>
    <n v="100"/>
    <n v="100"/>
    <n v="100"/>
    <n v="100"/>
    <n v="90"/>
    <n v="70"/>
    <n v="100"/>
    <n v="100"/>
    <m/>
    <m/>
    <m/>
    <n v="50"/>
    <n v="100"/>
    <n v="90"/>
    <n v="50"/>
    <m/>
    <m/>
    <m/>
    <m/>
    <m/>
    <m/>
    <m/>
    <m/>
  </r>
  <r>
    <x v="2"/>
    <n v="8"/>
    <x v="32"/>
    <s v="* Admin/HR/Supervisor should be able to request for candidate feedback from SA in case he/she is not eligible to see feedback for an individual."/>
    <m/>
    <x v="8"/>
    <d v="2014-09-04T00:00:00"/>
    <d v="2014-09-04T00:00:00"/>
    <m/>
    <x v="2"/>
    <x v="0"/>
    <n v="0.7"/>
    <m/>
    <n v="1"/>
    <m/>
    <m/>
    <n v="80"/>
    <n v="100"/>
    <n v="100"/>
    <n v="100"/>
    <n v="100"/>
    <n v="100"/>
    <m/>
    <m/>
    <m/>
    <m/>
    <m/>
    <m/>
    <m/>
    <m/>
    <m/>
    <m/>
    <m/>
    <m/>
    <m/>
    <m/>
    <m/>
    <m/>
    <m/>
  </r>
  <r>
    <x v="2"/>
    <n v="9"/>
    <x v="33"/>
    <s v="* Designing Page as per given PSD's _x000a_* Test the page on multiple browsers_x000a_* Test the page on multiple view ports_x000a_* Admin/HR/Supervisor should be able to request feedback for any individual from project PM or any individual._x000a_*Save as draft functionality_x000a_* Admin/HR/Supervisor should be able to request feedback only for registered users/candidates."/>
    <m/>
    <x v="8"/>
    <d v="2014-09-05T00:00:00"/>
    <d v="2014-09-08T00:00:00"/>
    <m/>
    <x v="4"/>
    <x v="0"/>
    <n v="0"/>
    <m/>
    <n v="2"/>
    <m/>
    <m/>
    <n v="0"/>
    <n v="0"/>
    <n v="0"/>
    <n v="0"/>
    <n v="0"/>
    <m/>
    <m/>
    <m/>
    <m/>
    <m/>
    <m/>
    <m/>
    <m/>
    <m/>
    <m/>
    <m/>
    <m/>
    <m/>
    <m/>
    <m/>
    <m/>
    <m/>
    <m/>
  </r>
  <r>
    <x v="2"/>
    <n v="10"/>
    <x v="34"/>
    <s v="* Designing Page as per given PSD's _x000a_* Test the page on multiple browsers_x000a_* Test the page on multiple view ports"/>
    <m/>
    <x v="12"/>
    <d v="2014-09-03T00:00:00"/>
    <d v="2014-09-05T00:00:00"/>
    <m/>
    <x v="2"/>
    <x v="0"/>
    <n v="0.51600000000000001"/>
    <m/>
    <n v="3"/>
    <m/>
    <m/>
    <n v="100"/>
    <n v="100"/>
    <n v="100"/>
    <n v="100"/>
    <n v="90"/>
    <n v="0"/>
    <n v="100"/>
    <m/>
    <m/>
    <m/>
    <m/>
    <n v="90"/>
    <n v="90"/>
    <n v="90"/>
    <n v="90"/>
    <m/>
    <m/>
    <m/>
    <m/>
    <m/>
    <m/>
    <m/>
    <m/>
  </r>
  <r>
    <x v="2"/>
    <n v="11"/>
    <x v="35"/>
    <s v="* Designing Page as per given PSD's _x000a_* Test the page on multiple browsers_x000a_* Test the page on multiple view ports_x000a_* Project PM or any individual whom has been requested to provide  feedback should be able to access this feedback page through link from email generated from Request feedback page process._x000a_* Project PM or any individual whom has been requested to provide feedback should be able to save the half feedback as &quot;save for later&quot; and then can continue the same at some point of time later._x000a_* Once Project PM or any individual whom has been requested to provide feedback should be able to submit Feedback and Admin/HR/Supervisor should get email noification for feedback submission._x000a_* Project PM or any individual whom has been requested to provide feedback should see message &quot;Already feedback provided for this request&quot; for already submitted feedback from that link."/>
    <m/>
    <x v="12"/>
    <d v="2014-09-08T00:00:00"/>
    <d v="2014-09-10T00:00:00"/>
    <m/>
    <x v="1"/>
    <x v="0"/>
    <n v="0.376"/>
    <m/>
    <n v="3.5"/>
    <m/>
    <m/>
    <m/>
    <n v="100"/>
    <n v="100"/>
    <n v="0"/>
    <n v="0"/>
    <n v="100"/>
    <n v="100"/>
    <m/>
    <m/>
    <m/>
    <m/>
    <n v="90"/>
    <n v="90"/>
    <n v="90"/>
    <n v="90"/>
    <m/>
    <m/>
    <m/>
    <m/>
    <m/>
    <m/>
    <m/>
    <m/>
  </r>
  <r>
    <x v="2"/>
    <n v="12"/>
    <x v="36"/>
    <s v="* Designing Page as per given PSD's _x000a_* Test the page on multiple browsers_x000a_* Test the page on multiple view ports_x000a_* List of Candidates with options for going to candidate feedback page._x000a_* Admin/HR/Supervisor should be able to see only allowed users._x000a_* Logged In user should be able to sort the records by multiple fields."/>
    <m/>
    <x v="11"/>
    <d v="2014-09-08T00:00:00"/>
    <d v="2014-09-09T00:00:00"/>
    <m/>
    <x v="2"/>
    <x v="0"/>
    <n v="0.64300000000000024"/>
    <m/>
    <n v="2.5"/>
    <m/>
    <m/>
    <n v="100"/>
    <n v="100"/>
    <n v="100"/>
    <n v="100"/>
    <n v="80"/>
    <n v="80"/>
    <n v="100"/>
    <n v="100"/>
    <m/>
    <m/>
    <m/>
    <n v="90"/>
    <n v="100"/>
    <n v="90"/>
    <n v="100"/>
    <m/>
    <m/>
    <m/>
    <m/>
    <m/>
    <m/>
    <m/>
    <m/>
  </r>
  <r>
    <x v="2"/>
    <n v="13"/>
    <x v="37"/>
    <s v="* Designing Page as per given PSD's _x000a_* Test the page on multiple browsers_x000a_* Test the page on multiple view ports_x000a_* Superadmin should be able to see all feedback."/>
    <m/>
    <x v="11"/>
    <d v="2014-09-10T00:00:00"/>
    <d v="2014-09-11T00:00:00"/>
    <m/>
    <x v="2"/>
    <x v="0"/>
    <n v="0.81300000000000028"/>
    <m/>
    <n v="2"/>
    <m/>
    <m/>
    <n v="100"/>
    <n v="100"/>
    <n v="100"/>
    <n v="100"/>
    <n v="90"/>
    <n v="100"/>
    <n v="100"/>
    <n v="100"/>
    <m/>
    <n v="10"/>
    <n v="10"/>
    <n v="80"/>
    <n v="80"/>
    <n v="80"/>
    <n v="80"/>
    <n v="10"/>
    <n v="10"/>
    <n v="100"/>
    <n v="100"/>
    <n v="100"/>
    <n v="100"/>
    <n v="70"/>
    <n v="60"/>
  </r>
  <r>
    <x v="2"/>
    <n v="14"/>
    <x v="38"/>
    <s v="* Designing Page as per given PSD's _x000a_* Test the page on multiple browsers_x000a_* Test the page on multiple view ports_x000a_*SuperAdmin can approve any requested feedback"/>
    <m/>
    <x v="8"/>
    <d v="2014-09-11T00:00:00"/>
    <d v="2014-09-11T00:00:00"/>
    <m/>
    <x v="2"/>
    <x v="0"/>
    <n v="0"/>
    <m/>
    <m/>
    <m/>
    <m/>
    <m/>
    <m/>
    <m/>
    <m/>
    <m/>
    <m/>
    <m/>
    <m/>
    <m/>
    <m/>
    <m/>
    <m/>
    <m/>
    <m/>
    <m/>
    <m/>
    <m/>
    <m/>
    <m/>
    <m/>
    <m/>
    <m/>
    <m/>
  </r>
  <r>
    <x v="2"/>
    <n v="15"/>
    <x v="39"/>
    <s v=" Designing Page as per given PSD's _x000a_* Test the page on multiple browsers_x000a_* Test the page on multiple view ports_x000a_*Superadmin can approve or decline the user"/>
    <m/>
    <x v="9"/>
    <d v="2014-09-12T00:00:00"/>
    <d v="2014-09-15T00:00:00"/>
    <m/>
    <x v="2"/>
    <x v="0"/>
    <n v="0.52600000000000002"/>
    <m/>
    <n v="2"/>
    <m/>
    <m/>
    <n v="100"/>
    <n v="100"/>
    <n v="100"/>
    <n v="100"/>
    <n v="100"/>
    <n v="100"/>
    <m/>
    <m/>
    <m/>
    <m/>
    <m/>
    <n v="90"/>
    <n v="90"/>
    <n v="90"/>
    <n v="90"/>
    <m/>
    <m/>
    <m/>
    <m/>
    <m/>
    <m/>
    <m/>
    <m/>
  </r>
  <r>
    <x v="2"/>
    <n v="16"/>
    <x v="40"/>
    <s v="* Designing Page as per given PSD's _x000a_* Test the page on multiple browsers_x000a_* Test the page on multiple view ports_x000a_* Admin/HR/Supervisor should be able to see feedback hostory page."/>
    <m/>
    <x v="11"/>
    <d v="2014-09-04T00:00:00"/>
    <d v="2014-09-05T00:00:00"/>
    <m/>
    <x v="2"/>
    <x v="0"/>
    <n v="0.64300000000000024"/>
    <m/>
    <n v="2"/>
    <m/>
    <m/>
    <n v="100"/>
    <n v="100"/>
    <n v="100"/>
    <n v="100"/>
    <n v="80"/>
    <n v="80"/>
    <n v="100"/>
    <n v="100"/>
    <m/>
    <m/>
    <m/>
    <n v="90"/>
    <n v="100"/>
    <n v="90"/>
    <n v="100"/>
    <m/>
    <m/>
    <m/>
    <m/>
    <m/>
    <m/>
    <m/>
    <m/>
  </r>
  <r>
    <x v="3"/>
    <n v="1"/>
    <x v="1"/>
    <s v="* Designing Page as per given PSD's _x000a_* Test the page on multiple browsers_x000a_* Test the page on multiple view ports"/>
    <m/>
    <x v="13"/>
    <d v="2014-09-05T00:00:00"/>
    <d v="2014-09-05T00:00:00"/>
    <m/>
    <x v="2"/>
    <x v="0"/>
    <n v="0.80800000000000027"/>
    <m/>
    <n v="1.5"/>
    <m/>
    <m/>
    <n v="100"/>
    <n v="100"/>
    <n v="100"/>
    <n v="100"/>
    <n v="90"/>
    <n v="90"/>
    <n v="100"/>
    <n v="100"/>
    <m/>
    <m/>
    <m/>
    <n v="90"/>
    <n v="90"/>
    <n v="90"/>
    <n v="100"/>
    <n v="100"/>
    <n v="100"/>
    <n v="90"/>
    <n v="90"/>
    <m/>
    <m/>
    <m/>
    <m/>
  </r>
  <r>
    <x v="3"/>
    <n v="2"/>
    <x v="2"/>
    <s v="* Designing Page as per given PSD's _x000a_* Test the page on multiple browsers_x000a_* Test the page on multiple view ports"/>
    <m/>
    <x v="13"/>
    <d v="2014-09-03T00:00:00"/>
    <d v="2014-09-04T00:00:00"/>
    <m/>
    <x v="1"/>
    <x v="0"/>
    <n v="0.9490000000000004"/>
    <m/>
    <n v="2"/>
    <m/>
    <m/>
    <n v="100"/>
    <n v="100"/>
    <n v="100"/>
    <n v="100"/>
    <n v="100"/>
    <n v="100"/>
    <n v="100"/>
    <n v="100"/>
    <n v="100"/>
    <m/>
    <m/>
    <n v="100"/>
    <n v="100"/>
    <n v="100"/>
    <n v="100"/>
    <n v="100"/>
    <n v="100"/>
    <n v="100"/>
    <n v="98"/>
    <n v="100"/>
    <m/>
    <m/>
    <m/>
  </r>
  <r>
    <x v="3"/>
    <n v="3"/>
    <x v="3"/>
    <s v="* Admin/HR/Interviewer should be able to request SA for approving the request on their account._x000a_* SA and Admin/HR/Interviewer should get email notifications for request and approval respectively."/>
    <m/>
    <x v="14"/>
    <d v="2014-09-03T00:00:00"/>
    <d v="2014-09-04T00:00:00"/>
    <m/>
    <x v="1"/>
    <x v="0"/>
    <n v="0"/>
    <m/>
    <n v="2.5"/>
    <m/>
    <m/>
    <m/>
    <m/>
    <m/>
    <m/>
    <m/>
    <m/>
    <m/>
    <m/>
    <m/>
    <m/>
    <m/>
    <m/>
    <m/>
    <m/>
    <m/>
    <m/>
    <m/>
    <m/>
    <m/>
    <m/>
    <m/>
    <m/>
    <m/>
  </r>
  <r>
    <x v="3"/>
    <n v="4"/>
    <x v="4"/>
    <s v="* Designing Page as per given PSD's _x000a_* Test the page on multiple browsers_x000a_* Test the page on multiple view ports_x000a_* User should be able to logout and come to Login page."/>
    <m/>
    <x v="15"/>
    <d v="2014-09-03T00:00:00"/>
    <d v="2014-09-03T00:00:00"/>
    <m/>
    <x v="3"/>
    <x v="0"/>
    <n v="0"/>
    <m/>
    <n v="1"/>
    <m/>
    <m/>
    <m/>
    <m/>
    <m/>
    <m/>
    <m/>
    <m/>
    <m/>
    <m/>
    <m/>
    <m/>
    <m/>
    <m/>
    <m/>
    <m/>
    <m/>
    <m/>
    <m/>
    <m/>
    <m/>
    <m/>
    <m/>
    <m/>
    <m/>
  </r>
  <r>
    <x v="3"/>
    <n v="5"/>
    <x v="5"/>
    <s v="* Designing Page as per given PSD's _x000a_* Test the page on multiple browsers_x000a_* Test the page on multiple view ports_x000a_* Logged in user should be able to change the password_x000a_* User should be able to use forgot password feature to change the password_x000a_* Form Validations "/>
    <m/>
    <x v="16"/>
    <d v="2014-09-08T00:00:00"/>
    <d v="2014-09-10T00:00:00"/>
    <m/>
    <x v="2"/>
    <x v="0"/>
    <n v="0.8300000000000004"/>
    <m/>
    <n v="3"/>
    <m/>
    <m/>
    <n v="100"/>
    <n v="100"/>
    <n v="100"/>
    <n v="100"/>
    <n v="100"/>
    <n v="50"/>
    <n v="100"/>
    <n v="100"/>
    <n v="50"/>
    <n v="90"/>
    <n v="90"/>
    <m/>
    <n v="100"/>
    <n v="100"/>
    <n v="100"/>
    <n v="100"/>
    <n v="100"/>
    <n v="60"/>
    <n v="60"/>
    <n v="100"/>
    <m/>
    <m/>
    <m/>
  </r>
  <r>
    <x v="3"/>
    <n v="7"/>
    <x v="41"/>
    <s v="* Designing Page as per given PSD's _x000a_* Test the page on multiple browsers_x000a_* Test the page on multiple view ports_x000a_* SA should be able to see the HR/Interviewer List and there should be a flag for each row to indicate if the profile is HR or Interviewer."/>
    <m/>
    <x v="17"/>
    <d v="2014-09-03T00:00:00"/>
    <d v="2014-09-05T00:00:00"/>
    <m/>
    <x v="1"/>
    <x v="0"/>
    <n v="0"/>
    <m/>
    <n v="3"/>
    <m/>
    <m/>
    <m/>
    <m/>
    <m/>
    <m/>
    <m/>
    <m/>
    <m/>
    <m/>
    <m/>
    <m/>
    <m/>
    <m/>
    <m/>
    <m/>
    <m/>
    <m/>
    <m/>
    <m/>
    <m/>
    <m/>
    <m/>
    <m/>
    <m/>
  </r>
  <r>
    <x v="3"/>
    <n v="8"/>
    <x v="42"/>
    <s v="* Designing Page as per given PSD's _x000a_* Test the page on multiple browsers_x000a_* Test the page on multiple view ports_x000a_* SA should be able to define/create the New categories in system for different profiles like HR, Interviewer along with their permissions."/>
    <m/>
    <x v="18"/>
    <d v="2014-09-08T00:00:00"/>
    <d v="2014-09-10T00:00:00"/>
    <m/>
    <x v="1"/>
    <x v="0"/>
    <n v="0.90000000000000036"/>
    <m/>
    <n v="3"/>
    <m/>
    <m/>
    <n v="100"/>
    <n v="100"/>
    <n v="100"/>
    <n v="100"/>
    <n v="100"/>
    <n v="100"/>
    <n v="100"/>
    <n v="100"/>
    <m/>
    <m/>
    <m/>
    <n v="100"/>
    <n v="100"/>
    <n v="100"/>
    <n v="100"/>
    <n v="100"/>
    <n v="100"/>
    <n v="100"/>
    <n v="100"/>
    <n v="100"/>
    <d v="2014-09-11T00:00:00"/>
    <d v="2014-09-11T00:00:00"/>
    <m/>
  </r>
  <r>
    <x v="3"/>
    <n v="9"/>
    <x v="43"/>
    <s v="* Designing Page as per given PSD's _x000a_* Test the page on multiple browsers_x000a_* Test the page on multiple view ports"/>
    <m/>
    <x v="15"/>
    <d v="2014-09-03T00:00:00"/>
    <d v="2014-09-04T00:00:00"/>
    <m/>
    <x v="1"/>
    <x v="0"/>
    <n v="1.0000000000000004"/>
    <m/>
    <n v="2"/>
    <m/>
    <m/>
    <n v="100"/>
    <n v="100"/>
    <n v="100"/>
    <n v="100"/>
    <n v="100"/>
    <n v="100"/>
    <n v="100"/>
    <n v="100"/>
    <n v="100"/>
    <n v="100"/>
    <n v="100"/>
    <n v="100"/>
    <n v="100"/>
    <n v="100"/>
    <n v="100"/>
    <n v="100"/>
    <n v="100"/>
    <n v="100"/>
    <n v="100"/>
    <n v="100"/>
    <m/>
    <m/>
    <m/>
  </r>
  <r>
    <x v="3"/>
    <n v="10"/>
    <x v="44"/>
    <s v="* HR can select from the list of candidates, new candidates will be listed on top of the list._x000a_* HR can do a list search and sort and re-order from the list._x000a_* HR should be able to see pre online test results for the candidates from the list._x000a_* HR can assign the candidates to the registered Interviewer."/>
    <m/>
    <x v="17"/>
    <d v="2014-09-08T00:00:00"/>
    <d v="2014-09-10T00:00:00"/>
    <m/>
    <x v="2"/>
    <x v="0"/>
    <n v="0.90400000000000025"/>
    <m/>
    <n v="3"/>
    <m/>
    <m/>
    <n v="100"/>
    <n v="100"/>
    <n v="100"/>
    <n v="100"/>
    <n v="50"/>
    <n v="100"/>
    <n v="100"/>
    <n v="100"/>
    <n v="70"/>
    <n v="70"/>
    <n v="100"/>
    <n v="100"/>
    <n v="100"/>
    <n v="100"/>
    <n v="100"/>
    <n v="100"/>
    <n v="100"/>
    <n v="70"/>
    <n v="80"/>
    <n v="100"/>
    <m/>
    <m/>
    <m/>
  </r>
  <r>
    <x v="3"/>
    <n v="11"/>
    <x v="45"/>
    <s v="* Interviewer can select from the list of candidates, latest assigned candidate will be listed on top of the list._x000a_* Interviewer can do a list search and sort and re-order from the list._x000a_* Interviewer should be able to see pre online test results for the candidates from the list."/>
    <m/>
    <x v="19"/>
    <d v="2014-09-03T00:00:00"/>
    <d v="2014-09-05T00:00:00"/>
    <m/>
    <x v="1"/>
    <x v="0"/>
    <n v="0.92000000000000037"/>
    <m/>
    <n v="3"/>
    <m/>
    <m/>
    <n v="100"/>
    <n v="100"/>
    <n v="100"/>
    <n v="100"/>
    <n v="100"/>
    <n v="100"/>
    <n v="100"/>
    <n v="100"/>
    <m/>
    <n v="100"/>
    <m/>
    <n v="100"/>
    <n v="100"/>
    <n v="100"/>
    <n v="100"/>
    <n v="100"/>
    <n v="100"/>
    <n v="100"/>
    <n v="100"/>
    <n v="100"/>
    <d v="2014-09-08T00:00:00"/>
    <d v="2014-04-08T00:00:00"/>
    <m/>
  </r>
  <r>
    <x v="3"/>
    <n v="12"/>
    <x v="46"/>
    <s v="* Designing Page as per given PSD's _x000a_* Test the page on multiple browsers_x000a_* Test the page on multiple view ports_x000a_"/>
    <m/>
    <x v="19"/>
    <d v="2014-09-08T00:00:00"/>
    <d v="2014-09-10T00:00:00"/>
    <m/>
    <x v="2"/>
    <x v="0"/>
    <n v="0.43"/>
    <m/>
    <n v="3"/>
    <m/>
    <m/>
    <n v="100"/>
    <n v="100"/>
    <n v="100"/>
    <n v="40"/>
    <n v="40"/>
    <n v="100"/>
    <n v="100"/>
    <m/>
    <n v="100"/>
    <m/>
    <m/>
    <m/>
    <m/>
    <m/>
    <m/>
    <m/>
    <m/>
    <m/>
    <m/>
    <m/>
    <m/>
    <m/>
    <m/>
  </r>
  <r>
    <x v="3"/>
    <n v="13"/>
    <x v="47"/>
    <s v="* Interviewer can provide the feedback or initiate the feedback filling process, from the probe form page._x000a_* Interviewer can save the half filled Feedback form for later submission._x000a_* Requirement document has the detailed out fields name which is needed while sending the feedback by Interviewer._x000a_* Refer to requirement document for probe form feedback format._x000a_"/>
    <m/>
    <x v="20"/>
    <d v="2014-09-08T00:00:00"/>
    <d v="2014-09-10T00:00:00"/>
    <m/>
    <x v="2"/>
    <x v="0"/>
    <n v="0.76000000000000034"/>
    <m/>
    <n v="3"/>
    <m/>
    <m/>
    <n v="100"/>
    <n v="100"/>
    <n v="100"/>
    <n v="100"/>
    <n v="100"/>
    <n v="60"/>
    <n v="100"/>
    <n v="100"/>
    <m/>
    <n v="100"/>
    <n v="100"/>
    <n v="100"/>
    <n v="100"/>
    <n v="100"/>
    <n v="100"/>
    <n v="100"/>
    <n v="100"/>
    <m/>
    <m/>
    <m/>
    <m/>
    <m/>
    <m/>
  </r>
  <r>
    <x v="3"/>
    <n v="14"/>
    <x v="48"/>
    <s v="* Designing Page as per given PSD's _x000a_* Test the page on multiple browsers_x000a_* Test the page on multiple view ports"/>
    <m/>
    <x v="21"/>
    <d v="2014-09-08T00:00:00"/>
    <d v="2014-09-09T00:00:00"/>
    <m/>
    <x v="1"/>
    <x v="0"/>
    <n v="0.85000000000000031"/>
    <m/>
    <n v="2.5"/>
    <m/>
    <m/>
    <n v="100"/>
    <n v="100"/>
    <n v="100"/>
    <n v="100"/>
    <n v="100"/>
    <n v="100"/>
    <n v="100"/>
    <n v="100"/>
    <n v="100"/>
    <n v="100"/>
    <n v="100"/>
    <n v="100"/>
    <n v="100"/>
    <n v="100"/>
    <n v="100"/>
    <n v="100"/>
    <n v="100"/>
    <m/>
    <m/>
    <m/>
    <m/>
    <m/>
    <m/>
  </r>
  <r>
    <x v="3"/>
    <n v="14"/>
    <x v="49"/>
    <s v="* Designing Page as per given PSD's _x000a_* Test the page on multiple browsers_x000a_* Test the page on multiple view ports"/>
    <m/>
    <x v="21"/>
    <d v="2014-09-10T00:00:00"/>
    <d v="2014-09-10T00:00:00"/>
    <m/>
    <x v="1"/>
    <x v="0"/>
    <n v="1.0000000000000004"/>
    <m/>
    <n v="1"/>
    <m/>
    <m/>
    <n v="100"/>
    <n v="100"/>
    <n v="100"/>
    <n v="100"/>
    <n v="100"/>
    <n v="100"/>
    <n v="100"/>
    <n v="100"/>
    <n v="100"/>
    <n v="100"/>
    <n v="100"/>
    <n v="100"/>
    <n v="100"/>
    <n v="100"/>
    <n v="100"/>
    <n v="100"/>
    <n v="100"/>
    <n v="100"/>
    <n v="100"/>
    <n v="100"/>
    <d v="1900-04-09T00:00:00"/>
    <m/>
    <m/>
  </r>
  <r>
    <x v="3"/>
    <n v="14"/>
    <x v="50"/>
    <s v="* Admin/Interviewer can create and modify there posted question later._x000a_* Once admin modify the question, the question will be disabled, and our application will not be able to use it till the time SA does'nt approve it."/>
    <m/>
    <x v="15"/>
    <d v="2014-09-05T00:00:00"/>
    <d v="2014-09-09T00:00:00"/>
    <m/>
    <x v="2"/>
    <x v="0"/>
    <n v="0.79000000000000026"/>
    <m/>
    <n v="3"/>
    <m/>
    <m/>
    <n v="100"/>
    <n v="100"/>
    <n v="100"/>
    <n v="100"/>
    <n v="100"/>
    <n v="90"/>
    <n v="100"/>
    <n v="100"/>
    <m/>
    <n v="100"/>
    <n v="100"/>
    <n v="100"/>
    <n v="100"/>
    <n v="100"/>
    <n v="100"/>
    <n v="100"/>
    <n v="100"/>
    <m/>
    <m/>
    <m/>
    <m/>
    <m/>
    <m/>
  </r>
  <r>
    <x v="3"/>
    <n v="15"/>
    <x v="51"/>
    <s v="* Designing Page as per given PSD's _x000a_* Test the page on multiple browsers_x000a_* Test the page on multiple view ports_x000a_* HR should be able to register candidate for test, on successful registration send an email to the candidates."/>
    <m/>
    <x v="18"/>
    <d v="2014-09-03T00:00:00"/>
    <d v="2014-09-04T00:00:00"/>
    <m/>
    <x v="2"/>
    <x v="0"/>
    <n v="0.90000000000000036"/>
    <m/>
    <n v="2"/>
    <m/>
    <m/>
    <n v="100"/>
    <n v="100"/>
    <n v="100"/>
    <n v="100"/>
    <n v="100"/>
    <n v="100"/>
    <n v="100"/>
    <n v="100"/>
    <m/>
    <m/>
    <m/>
    <n v="100"/>
    <n v="100"/>
    <n v="100"/>
    <n v="100"/>
    <n v="100"/>
    <n v="100"/>
    <n v="100"/>
    <n v="100"/>
    <n v="100"/>
    <m/>
    <m/>
    <m/>
  </r>
  <r>
    <x v="3"/>
    <n v="16"/>
    <x v="52"/>
    <s v="* Designing Page as per given PSD's _x000a_* Test the page on multiple browsers_x000a_* Test the page on multiple view ports"/>
    <m/>
    <x v="22"/>
    <d v="2014-09-09T00:00:00"/>
    <d v="2014-09-09T00:00:00"/>
    <m/>
    <x v="2"/>
    <x v="0"/>
    <n v="0"/>
    <m/>
    <n v="1"/>
    <m/>
    <m/>
    <m/>
    <m/>
    <m/>
    <m/>
    <m/>
    <m/>
    <m/>
    <m/>
    <m/>
    <m/>
    <m/>
    <m/>
    <m/>
    <m/>
    <m/>
    <m/>
    <m/>
    <m/>
    <m/>
    <m/>
    <m/>
    <m/>
    <m/>
  </r>
  <r>
    <x v="3"/>
    <n v="16"/>
    <x v="53"/>
    <s v="* Interviewer/HR should be able to see the Skill Level Matrix._x000a_* This matrix should be implemented with dynamic data."/>
    <m/>
    <x v="22"/>
    <d v="2014-09-10T00:00:00"/>
    <d v="2014-09-11T00:00:00"/>
    <m/>
    <x v="2"/>
    <x v="0"/>
    <n v="0"/>
    <m/>
    <n v="2.5"/>
    <m/>
    <m/>
    <m/>
    <m/>
    <m/>
    <m/>
    <m/>
    <m/>
    <m/>
    <m/>
    <m/>
    <m/>
    <m/>
    <m/>
    <m/>
    <m/>
    <m/>
    <m/>
    <m/>
    <m/>
    <m/>
    <m/>
    <m/>
    <m/>
    <m/>
  </r>
  <r>
    <x v="3"/>
    <n v="17"/>
    <x v="54"/>
    <s v="* Designing Page as per given PSD's _x000a_* Test the page on multiple browsers_x000a_* Test the page on multiple view ports"/>
    <m/>
    <x v="15"/>
    <d v="2014-09-10T00:00:00"/>
    <d v="2014-09-11T00:00:00"/>
    <m/>
    <x v="2"/>
    <x v="0"/>
    <n v="0.65100000000000002"/>
    <m/>
    <n v="2"/>
    <m/>
    <m/>
    <n v="100"/>
    <n v="100"/>
    <n v="100"/>
    <n v="60"/>
    <n v="60"/>
    <n v="100"/>
    <n v="100"/>
    <n v="100"/>
    <m/>
    <m/>
    <n v="100"/>
    <n v="30"/>
    <n v="100"/>
    <n v="30"/>
    <n v="100"/>
    <n v="100"/>
    <n v="100"/>
    <m/>
    <m/>
    <m/>
    <m/>
    <m/>
    <m/>
  </r>
  <r>
    <x v="3"/>
    <n v="17"/>
    <x v="55"/>
    <s v="* SA should be able to create/modify the Skill Level Matrix._x000a_* Refer the Requirement Doc for complete details."/>
    <m/>
    <x v="13"/>
    <d v="2014-09-09T00:00:00"/>
    <d v="2014-09-10T00:00:00"/>
    <m/>
    <x v="2"/>
    <x v="0"/>
    <n v="0.74600000000000022"/>
    <m/>
    <n v="2"/>
    <m/>
    <m/>
    <n v="100"/>
    <n v="100"/>
    <n v="100"/>
    <n v="100"/>
    <n v="100"/>
    <n v="30"/>
    <n v="100"/>
    <n v="100"/>
    <m/>
    <n v="50"/>
    <n v="100"/>
    <n v="80"/>
    <n v="80"/>
    <n v="80"/>
    <n v="100"/>
    <n v="100"/>
    <n v="100"/>
    <n v="0"/>
    <n v="0"/>
    <n v="100"/>
    <m/>
    <m/>
    <m/>
  </r>
  <r>
    <x v="3"/>
    <n v="18"/>
    <x v="56"/>
    <s v="* Designing Page as per given PSD's _x000a_* Test the page on multiple browsers_x000a_* Test the page on multiple view ports_x000a_* Results can be emailed from this page."/>
    <m/>
    <x v="20"/>
    <d v="2014-09-03T00:00:00"/>
    <d v="2014-09-05T00:00:00"/>
    <m/>
    <x v="1"/>
    <x v="0"/>
    <n v="1.0000000000000004"/>
    <m/>
    <n v="3"/>
    <m/>
    <m/>
    <n v="100"/>
    <n v="100"/>
    <n v="100"/>
    <n v="100"/>
    <n v="100"/>
    <n v="100"/>
    <n v="100"/>
    <n v="100"/>
    <n v="100"/>
    <n v="100"/>
    <n v="100"/>
    <n v="100"/>
    <n v="100"/>
    <n v="100"/>
    <n v="100"/>
    <n v="100"/>
    <n v="100"/>
    <n v="100"/>
    <n v="100"/>
    <n v="100"/>
    <n v="100"/>
    <n v="100"/>
    <n v="100"/>
  </r>
  <r>
    <x v="3"/>
    <n v="19"/>
    <x v="57"/>
    <s v="* Designing Page as per given PSD's _x000a_* Test the page on multiple browsers_x000a_* Test the page on multiple view ports_x000a_* Logged in Admins/SA can view my account page._x000a_* My account will have all the necessary details of the user like Oracle Id, Email, Phone, Career Stage, Profile Picture, etc. please follow psd's for other options._x000a_* By default user cannot modify Oracle Id and Email._x000a_* User can also change their password."/>
    <m/>
    <x v="16"/>
    <d v="2014-09-03T00:00:00"/>
    <d v="2014-09-05T00:00:00"/>
    <m/>
    <x v="2"/>
    <x v="0"/>
    <n v="0.80900000000000027"/>
    <m/>
    <n v="3"/>
    <m/>
    <m/>
    <n v="100"/>
    <n v="100"/>
    <n v="100"/>
    <n v="100"/>
    <n v="100"/>
    <n v="100"/>
    <n v="100"/>
    <n v="100"/>
    <m/>
    <n v="95"/>
    <m/>
    <n v="90"/>
    <n v="100"/>
    <n v="100"/>
    <n v="100"/>
    <n v="100"/>
    <n v="100"/>
    <n v="90"/>
    <m/>
    <m/>
    <m/>
    <m/>
    <m/>
  </r>
  <r>
    <x v="3"/>
    <n v="20"/>
    <x v="58"/>
    <s v="* Designing Page as per given PSD's _x000a_* Test the page on multiple browsers_x000a_* Test the page on multiple view ports_x000a_* All Below Notifications should be opened inline on page in a Notification area on page._x000a_    - New Question to Approve - Link will take to Question Listing page to approve_x000a_    - New Member request for approval - Link will redirect SA to respective listing page like HR/Interviewer listign."/>
    <m/>
    <x v="22"/>
    <d v="2014-09-03T00:00:00"/>
    <d v="2014-09-08T00:00:00"/>
    <m/>
    <x v="2"/>
    <x v="0"/>
    <n v="0.84500000000000031"/>
    <m/>
    <n v="4"/>
    <m/>
    <m/>
    <n v="100"/>
    <n v="100"/>
    <n v="100"/>
    <n v="100"/>
    <n v="75"/>
    <n v="95"/>
    <n v="100"/>
    <n v="100"/>
    <m/>
    <m/>
    <m/>
    <n v="100"/>
    <n v="100"/>
    <n v="100"/>
    <n v="100"/>
    <n v="100"/>
    <n v="100"/>
    <n v="100"/>
    <n v="50"/>
    <n v="100"/>
    <m/>
    <m/>
    <m/>
  </r>
  <r>
    <x v="3"/>
    <n v="21"/>
    <x v="59"/>
    <s v="* Designing Page as per given PSD's _x000a_* Test the page on multiple browsers_x000a_* Test the page on multiple view ports_x000a_* On success login-in candidate will be redirected to guideline page._x000a_* Candidate shoujld be able to start test from this page."/>
    <m/>
    <x v="18"/>
    <d v="2014-09-05T00:00:00"/>
    <d v="2014-09-05T00:00:00"/>
    <m/>
    <x v="1"/>
    <x v="0"/>
    <n v="0.90000000000000036"/>
    <m/>
    <n v="1"/>
    <m/>
    <m/>
    <n v="100"/>
    <n v="100"/>
    <n v="100"/>
    <n v="100"/>
    <n v="100"/>
    <n v="100"/>
    <n v="100"/>
    <n v="100"/>
    <m/>
    <m/>
    <m/>
    <n v="100"/>
    <n v="100"/>
    <n v="100"/>
    <n v="100"/>
    <n v="100"/>
    <n v="100"/>
    <n v="100"/>
    <n v="100"/>
    <n v="100"/>
    <d v="2014-09-10T00:00:00"/>
    <d v="2014-09-10T00:00:00"/>
    <m/>
  </r>
  <r>
    <x v="3"/>
    <n v="6"/>
    <x v="60"/>
    <s v="* Designing Page as per given PSD's _x000a_* Test the page on multiple browsers_x000a_* Test the page on multiple view ports_x000a_* Email Notification should work for User on Approval or Rejection."/>
    <m/>
    <x v="21"/>
    <d v="2014-09-10T00:00:00"/>
    <d v="2014-09-11T00:00:00"/>
    <m/>
    <x v="2"/>
    <x v="0"/>
    <n v="0.75000000000000022"/>
    <m/>
    <n v="2"/>
    <m/>
    <m/>
    <n v="100"/>
    <n v="100"/>
    <n v="100"/>
    <n v="100"/>
    <n v="100"/>
    <m/>
    <n v="100"/>
    <n v="100"/>
    <n v="100"/>
    <n v="100"/>
    <n v="100"/>
    <n v="100"/>
    <n v="100"/>
    <n v="100"/>
    <n v="100"/>
    <n v="100"/>
    <n v="100"/>
    <m/>
    <m/>
    <m/>
    <m/>
    <m/>
    <m/>
  </r>
  <r>
    <x v="3"/>
    <n v="22"/>
    <x v="61"/>
    <s v="* Designing Page as per given PSD's _x000a_* Test the page on multiple browsers_x000a_* Test the page on multiple view ports_x000a_* Display questions followed by options._x000a_* Display a timer of 30 sec."/>
    <m/>
    <x v="14"/>
    <d v="2014-09-05T00:00:00"/>
    <d v="2014-09-05T00:00:00"/>
    <m/>
    <x v="1"/>
    <x v="0"/>
    <n v="0"/>
    <m/>
    <n v="1"/>
    <m/>
    <m/>
    <m/>
    <m/>
    <m/>
    <m/>
    <m/>
    <m/>
    <m/>
    <m/>
    <m/>
    <m/>
    <m/>
    <m/>
    <m/>
    <m/>
    <m/>
    <m/>
    <m/>
    <m/>
    <m/>
    <m/>
    <m/>
    <m/>
    <m/>
  </r>
  <r>
    <x v="3"/>
    <n v="23"/>
    <x v="62"/>
    <s v="* Designing Page as per given PSD's _x000a_* Test the page on multiple browsers_x000a_* Test the page on multiple view ports_x000a_*Every 30 sec user will be prompted with a new question. User can submit there answer by clicking submit button._x000a_*If logged in candidate session expire, they should be able to resume from same question where they had left._x000a_* Disable the option box, post 30 sec."/>
    <m/>
    <x v="14"/>
    <d v="2014-09-08T00:00:00"/>
    <d v="2014-09-09T00:00:00"/>
    <m/>
    <x v="1"/>
    <x v="0"/>
    <n v="0"/>
    <m/>
    <n v="2.5"/>
    <m/>
    <m/>
    <m/>
    <m/>
    <m/>
    <m/>
    <m/>
    <m/>
    <m/>
    <m/>
    <m/>
    <m/>
    <m/>
    <m/>
    <m/>
    <m/>
    <m/>
    <m/>
    <m/>
    <m/>
    <m/>
    <m/>
    <m/>
    <m/>
    <m/>
  </r>
  <r>
    <x v="0"/>
    <m/>
    <x v="0"/>
    <m/>
    <m/>
    <x v="0"/>
    <m/>
    <e v="#NUM!"/>
    <m/>
    <x v="0"/>
    <x v="0"/>
    <n v="0"/>
    <m/>
    <m/>
    <m/>
    <m/>
    <m/>
    <m/>
    <m/>
    <m/>
    <m/>
    <m/>
    <m/>
    <m/>
    <m/>
    <m/>
    <m/>
    <m/>
    <m/>
    <m/>
    <m/>
    <m/>
    <m/>
    <m/>
    <m/>
    <m/>
    <m/>
    <m/>
    <m/>
  </r>
  <r>
    <x v="0"/>
    <m/>
    <x v="0"/>
    <m/>
    <m/>
    <x v="0"/>
    <m/>
    <e v="#NUM!"/>
    <m/>
    <x v="0"/>
    <x v="0"/>
    <n v="0"/>
    <m/>
    <m/>
    <m/>
    <m/>
    <m/>
    <m/>
    <m/>
    <m/>
    <m/>
    <m/>
    <m/>
    <m/>
    <m/>
    <m/>
    <m/>
    <m/>
    <m/>
    <m/>
    <m/>
    <m/>
    <m/>
    <m/>
    <m/>
    <m/>
    <m/>
    <m/>
    <m/>
  </r>
  <r>
    <x v="0"/>
    <m/>
    <x v="0"/>
    <m/>
    <m/>
    <x v="0"/>
    <m/>
    <e v="#NUM!"/>
    <m/>
    <x v="0"/>
    <x v="0"/>
    <n v="0"/>
    <m/>
    <m/>
    <m/>
    <m/>
    <m/>
    <m/>
    <m/>
    <m/>
    <m/>
    <m/>
    <m/>
    <m/>
    <m/>
    <m/>
    <m/>
    <m/>
    <m/>
    <m/>
    <m/>
    <m/>
    <m/>
    <m/>
    <m/>
    <m/>
    <m/>
    <m/>
    <m/>
  </r>
  <r>
    <x v="0"/>
    <m/>
    <x v="0"/>
    <m/>
    <m/>
    <x v="0"/>
    <m/>
    <e v="#NUM!"/>
    <m/>
    <x v="0"/>
    <x v="0"/>
    <n v="0"/>
    <m/>
    <m/>
    <m/>
    <m/>
    <m/>
    <m/>
    <m/>
    <m/>
    <m/>
    <m/>
    <m/>
    <m/>
    <m/>
    <m/>
    <m/>
    <m/>
    <m/>
    <m/>
    <m/>
    <m/>
    <m/>
    <m/>
    <m/>
    <m/>
    <m/>
    <m/>
    <m/>
  </r>
  <r>
    <x v="0"/>
    <m/>
    <x v="0"/>
    <m/>
    <m/>
    <x v="0"/>
    <m/>
    <e v="#NUM!"/>
    <m/>
    <x v="0"/>
    <x v="0"/>
    <n v="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5:C17" firstHeaderRow="2" firstDataRow="2" firstDataCol="2"/>
  <pivotFields count="39">
    <pivotField axis="axisRow" compact="0" outline="0" subtotalTop="0" showAll="0" includeNewItemsInFilter="1" defaultSubtotal="0">
      <items count="4">
        <item x="1"/>
        <item x="2"/>
        <item x="0"/>
        <item x="3"/>
      </items>
    </pivotField>
    <pivotField compact="0" outline="0" subtotalTop="0" showAll="0" includeNewItemsInFilter="1" defaultSubtotal="0"/>
    <pivotField dataField="1"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pivotField compact="0" outline="0" subtotalTop="0" showAll="0" includeNewItemsInFilter="1" defaultSubtotal="0"/>
    <pivotField axis="axisRow" compact="0" outline="0" subtotalTop="0" showAll="0" includeNewItemsInFilter="1" defaultSubtotal="0">
      <items count="5">
        <item x="0"/>
        <item x="3"/>
        <item x="4"/>
        <item x="1"/>
        <item x="2"/>
      </items>
    </pivotField>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s>
  <rowFields count="2">
    <field x="0"/>
    <field x="9"/>
  </rowFields>
  <rowItems count="11">
    <i>
      <x/>
      <x v="1"/>
    </i>
    <i r="1">
      <x v="3"/>
    </i>
    <i r="1">
      <x v="4"/>
    </i>
    <i>
      <x v="1"/>
      <x v="2"/>
    </i>
    <i r="1">
      <x v="3"/>
    </i>
    <i r="1">
      <x v="4"/>
    </i>
    <i>
      <x v="2"/>
      <x/>
    </i>
    <i>
      <x v="3"/>
      <x v="1"/>
    </i>
    <i r="1">
      <x v="3"/>
    </i>
    <i r="1">
      <x v="4"/>
    </i>
    <i t="grand">
      <x/>
    </i>
  </rowItems>
  <colItems count="1">
    <i/>
  </colItems>
  <dataFields count="1">
    <dataField name="Story Count" fld="2" subtotal="count" baseField="9" baseItem="2"/>
  </dataFields>
  <formats count="10">
    <format dxfId="275">
      <pivotArea field="0" type="button" dataOnly="0" labelOnly="1" outline="0" axis="axisRow" fieldPosition="0"/>
    </format>
    <format dxfId="274">
      <pivotArea field="9" type="button" dataOnly="0" labelOnly="1" outline="0" axis="axisRow" fieldPosition="1"/>
    </format>
    <format dxfId="273">
      <pivotArea field="0" type="button" dataOnly="0" labelOnly="1" outline="0" axis="axisRow" fieldPosition="0"/>
    </format>
    <format dxfId="272">
      <pivotArea field="9" type="button" dataOnly="0" labelOnly="1" outline="0" axis="axisRow" fieldPosition="1"/>
    </format>
    <format dxfId="271">
      <pivotArea grandRow="1" outline="0" fieldPosition="0"/>
    </format>
    <format dxfId="270">
      <pivotArea dataOnly="0" labelOnly="1" grandRow="1" outline="0" fieldPosition="0"/>
    </format>
    <format dxfId="269">
      <pivotArea grandRow="1" outline="0" fieldPosition="0"/>
    </format>
    <format dxfId="268">
      <pivotArea dataOnly="0" labelOnly="1" grandRow="1" outline="0" fieldPosition="0"/>
    </format>
    <format dxfId="267">
      <pivotArea type="all" dataOnly="0" outline="0" fieldPosition="0"/>
    </format>
    <format dxfId="266">
      <pivotArea type="all" dataOnly="0"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Data" updatedVersion="4" showMemberPropertyTips="0" useAutoFormatting="1" rowGrandTotals="0" itemPrintTitles="1" createdVersion="1" indent="0" compact="0" compactData="0" gridDropZones="1">
  <location ref="AT5:AW76" firstHeaderRow="2" firstDataRow="2" firstDataCol="3" rowPageCount="1" colPageCount="1"/>
  <pivotFields count="39">
    <pivotField axis="axisRow" compact="0" outline="0" subtotalTop="0" showAll="0" includeNewItemsInFilter="1" defaultSubtotal="0">
      <items count="4">
        <item x="1"/>
        <item x="2"/>
        <item h="1" x="0"/>
        <item x="3"/>
      </items>
    </pivotField>
    <pivotField compact="0" outline="0" subtotalTop="0" showAll="0" includeNewItemsInFilter="1"/>
    <pivotField axis="axisRow" compact="0" outline="0" subtotalTop="0" showAll="0" includeNewItemsInFilter="1">
      <items count="111">
        <item x="0"/>
        <item x="57"/>
        <item x="58"/>
        <item x="1"/>
        <item x="2"/>
        <item x="3"/>
        <item m="1" x="83"/>
        <item m="1" x="102"/>
        <item m="1" x="108"/>
        <item m="1" x="104"/>
        <item x="8"/>
        <item m="1" x="105"/>
        <item x="10"/>
        <item m="1" x="78"/>
        <item x="12"/>
        <item m="1" x="96"/>
        <item m="1" x="64"/>
        <item m="1" x="91"/>
        <item m="1" x="63"/>
        <item m="1" x="79"/>
        <item m="1" x="87"/>
        <item m="1" x="77"/>
        <item m="1" x="82"/>
        <item m="1" x="70"/>
        <item m="1" x="84"/>
        <item m="1" x="99"/>
        <item m="1" x="66"/>
        <item m="1" x="86"/>
        <item m="1" x="88"/>
        <item m="1" x="75"/>
        <item x="30"/>
        <item x="31"/>
        <item m="1" x="100"/>
        <item m="1" x="92"/>
        <item m="1" x="72"/>
        <item m="1" x="93"/>
        <item m="1" x="98"/>
        <item m="1" x="107"/>
        <item m="1" x="97"/>
        <item m="1" x="71"/>
        <item m="1" x="69"/>
        <item m="1" x="67"/>
        <item m="1" x="73"/>
        <item m="1" x="65"/>
        <item m="1" x="80"/>
        <item m="1" x="74"/>
        <item m="1" x="81"/>
        <item m="1" x="103"/>
        <item m="1" x="89"/>
        <item m="1" x="95"/>
        <item m="1" x="85"/>
        <item m="1" x="90"/>
        <item m="1" x="68"/>
        <item m="1" x="101"/>
        <item m="1" x="76"/>
        <item x="4"/>
        <item x="5"/>
        <item x="6"/>
        <item x="7"/>
        <item x="9"/>
        <item x="11"/>
        <item x="13"/>
        <item x="14"/>
        <item x="15"/>
        <item x="16"/>
        <item x="17"/>
        <item x="18"/>
        <item x="19"/>
        <item x="20"/>
        <item x="21"/>
        <item x="22"/>
        <item x="23"/>
        <item x="24"/>
        <item x="25"/>
        <item x="26"/>
        <item x="29"/>
        <item x="32"/>
        <item x="33"/>
        <item x="34"/>
        <item x="35"/>
        <item x="36"/>
        <item m="1" x="106"/>
        <item x="40"/>
        <item x="60"/>
        <item x="41"/>
        <item x="42"/>
        <item x="43"/>
        <item x="44"/>
        <item x="45"/>
        <item x="46"/>
        <item x="47"/>
        <item x="48"/>
        <item x="50"/>
        <item x="51"/>
        <item x="52"/>
        <item x="53"/>
        <item x="54"/>
        <item x="55"/>
        <item x="56"/>
        <item x="59"/>
        <item x="61"/>
        <item x="62"/>
        <item x="27"/>
        <item x="28"/>
        <item x="37"/>
        <item x="38"/>
        <item x="39"/>
        <item m="1" x="109"/>
        <item m="1" x="94"/>
        <item x="49"/>
        <item t="default"/>
      </items>
    </pivotField>
    <pivotField compact="0" outline="0" subtotalTop="0" showAll="0" includeNewItemsInFilter="1"/>
    <pivotField compact="0" outline="0" subtotalTop="0" showAll="0" includeNewItemsInFilter="1"/>
    <pivotField axis="axisRow" compact="0" outline="0" subtotalTop="0" showAll="0" includeNewItemsInFilter="1" defaultSubtotal="0">
      <items count="23">
        <item x="0"/>
        <item x="11"/>
        <item x="10"/>
        <item x="1"/>
        <item x="7"/>
        <item x="4"/>
        <item x="2"/>
        <item x="5"/>
        <item x="6"/>
        <item x="8"/>
        <item x="3"/>
        <item x="9"/>
        <item x="12"/>
        <item x="13"/>
        <item x="14"/>
        <item x="15"/>
        <item x="16"/>
        <item x="21"/>
        <item x="17"/>
        <item x="18"/>
        <item x="19"/>
        <item x="20"/>
        <item x="22"/>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defaultSubtotal="0"/>
    <pivotField axis="axisPage" compact="0" outline="0" subtotalTop="0" showAll="0" includeNewItemsInFilter="1">
      <items count="2">
        <item x="0"/>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pivotField compact="0" outline="0" subtotalTop="0" showAll="0" includeNewItemsInFilter="1" defaultSubtotal="0"/>
  </pivotFields>
  <rowFields count="3">
    <field x="0"/>
    <field x="5"/>
    <field x="2"/>
  </rowFields>
  <rowItems count="70">
    <i>
      <x/>
      <x v="3"/>
      <x v="3"/>
    </i>
    <i r="2">
      <x v="5"/>
    </i>
    <i r="2">
      <x v="67"/>
    </i>
    <i r="1">
      <x v="4"/>
      <x v="12"/>
    </i>
    <i r="2">
      <x v="61"/>
    </i>
    <i r="2">
      <x v="62"/>
    </i>
    <i r="2">
      <x v="63"/>
    </i>
    <i r="2">
      <x v="64"/>
    </i>
    <i r="2">
      <x v="102"/>
    </i>
    <i r="1">
      <x v="5"/>
      <x v="57"/>
    </i>
    <i r="2">
      <x v="69"/>
    </i>
    <i r="2">
      <x v="70"/>
    </i>
    <i r="1">
      <x v="6"/>
      <x v="4"/>
    </i>
    <i r="2">
      <x v="10"/>
    </i>
    <i r="2">
      <x v="56"/>
    </i>
    <i r="1">
      <x v="7"/>
      <x v="58"/>
    </i>
    <i r="2">
      <x v="65"/>
    </i>
    <i r="2">
      <x v="66"/>
    </i>
    <i r="2">
      <x v="71"/>
    </i>
    <i r="1">
      <x v="8"/>
      <x v="14"/>
    </i>
    <i r="2">
      <x v="59"/>
    </i>
    <i r="2">
      <x v="60"/>
    </i>
    <i r="2">
      <x v="74"/>
    </i>
    <i r="1">
      <x v="10"/>
      <x v="55"/>
    </i>
    <i r="2">
      <x v="68"/>
    </i>
    <i r="2">
      <x v="72"/>
    </i>
    <i r="2">
      <x v="73"/>
    </i>
    <i>
      <x v="1"/>
      <x v="1"/>
      <x v="30"/>
    </i>
    <i r="2">
      <x v="80"/>
    </i>
    <i r="2">
      <x v="82"/>
    </i>
    <i r="2">
      <x v="104"/>
    </i>
    <i r="1">
      <x v="2"/>
      <x v="31"/>
    </i>
    <i r="2">
      <x v="75"/>
    </i>
    <i r="1">
      <x v="9"/>
      <x v="3"/>
    </i>
    <i r="2">
      <x v="76"/>
    </i>
    <i r="2">
      <x v="77"/>
    </i>
    <i r="2">
      <x v="105"/>
    </i>
    <i r="1">
      <x v="11"/>
      <x v="4"/>
    </i>
    <i r="2">
      <x v="5"/>
    </i>
    <i r="2">
      <x v="103"/>
    </i>
    <i r="2">
      <x v="106"/>
    </i>
    <i r="1">
      <x v="12"/>
      <x v="78"/>
    </i>
    <i r="2">
      <x v="79"/>
    </i>
    <i>
      <x v="3"/>
      <x v="13"/>
      <x v="3"/>
    </i>
    <i r="2">
      <x v="4"/>
    </i>
    <i r="2">
      <x v="97"/>
    </i>
    <i r="1">
      <x v="14"/>
      <x v="5"/>
    </i>
    <i r="2">
      <x v="100"/>
    </i>
    <i r="2">
      <x v="101"/>
    </i>
    <i r="1">
      <x v="15"/>
      <x v="55"/>
    </i>
    <i r="2">
      <x v="86"/>
    </i>
    <i r="2">
      <x v="92"/>
    </i>
    <i r="2">
      <x v="96"/>
    </i>
    <i r="1">
      <x v="16"/>
      <x v="1"/>
    </i>
    <i r="2">
      <x v="56"/>
    </i>
    <i r="1">
      <x v="17"/>
      <x v="83"/>
    </i>
    <i r="2">
      <x v="91"/>
    </i>
    <i r="2">
      <x v="109"/>
    </i>
    <i r="1">
      <x v="18"/>
      <x v="84"/>
    </i>
    <i r="2">
      <x v="87"/>
    </i>
    <i r="1">
      <x v="19"/>
      <x v="85"/>
    </i>
    <i r="2">
      <x v="93"/>
    </i>
    <i r="2">
      <x v="99"/>
    </i>
    <i r="1">
      <x v="20"/>
      <x v="88"/>
    </i>
    <i r="2">
      <x v="89"/>
    </i>
    <i r="1">
      <x v="21"/>
      <x v="90"/>
    </i>
    <i r="2">
      <x v="98"/>
    </i>
    <i r="1">
      <x v="22"/>
      <x v="2"/>
    </i>
    <i r="2">
      <x v="94"/>
    </i>
    <i r="2">
      <x v="95"/>
    </i>
  </rowItems>
  <colItems count="1">
    <i/>
  </colItems>
  <pageFields count="1">
    <pageField fld="10" hier="0"/>
  </pageFields>
  <dataFields count="1">
    <dataField name="Average of % Complete" fld="11" subtotal="average" baseField="2" baseItem="187" numFmtId="9"/>
  </dataFields>
  <formats count="20">
    <format dxfId="295">
      <pivotArea grandRow="1" outline="0" fieldPosition="0"/>
    </format>
    <format dxfId="294">
      <pivotArea outline="0" fieldPosition="0">
        <references count="1">
          <reference field="4294967294" count="1">
            <x v="0"/>
          </reference>
        </references>
      </pivotArea>
    </format>
    <format dxfId="293">
      <pivotArea field="0" type="button" dataOnly="0" labelOnly="1" outline="0" axis="axisRow" fieldPosition="0"/>
    </format>
    <format dxfId="292">
      <pivotArea field="5" type="button" dataOnly="0" labelOnly="1" outline="0" axis="axisRow" fieldPosition="1"/>
    </format>
    <format dxfId="291">
      <pivotArea field="2" type="button" dataOnly="0" labelOnly="1" outline="0" axis="axisRow" fieldPosition="2"/>
    </format>
    <format dxfId="290">
      <pivotArea field="0" type="button" dataOnly="0" labelOnly="1" outline="0" axis="axisRow" fieldPosition="0"/>
    </format>
    <format dxfId="289">
      <pivotArea field="5" type="button" dataOnly="0" labelOnly="1" outline="0" axis="axisRow" fieldPosition="1"/>
    </format>
    <format dxfId="288">
      <pivotArea field="2" type="button" dataOnly="0" labelOnly="1" outline="0" axis="axisRow" fieldPosition="2"/>
    </format>
    <format dxfId="287">
      <pivotArea field="0" type="button" dataOnly="0" labelOnly="1" outline="0" axis="axisRow" fieldPosition="0"/>
    </format>
    <format dxfId="286">
      <pivotArea field="5" type="button" dataOnly="0" labelOnly="1" outline="0" axis="axisRow" fieldPosition="1"/>
    </format>
    <format dxfId="285">
      <pivotArea field="2" type="button" dataOnly="0" labelOnly="1" outline="0" axis="axisRow" fieldPosition="2"/>
    </format>
    <format dxfId="284">
      <pivotArea type="all" dataOnly="0" outline="0" fieldPosition="0"/>
    </format>
    <format dxfId="283">
      <pivotArea type="all" dataOnly="0" outline="0" fieldPosition="0"/>
    </format>
    <format dxfId="282">
      <pivotArea field="2" type="button" dataOnly="0" labelOnly="1" outline="0" axis="axisRow" fieldPosition="2"/>
    </format>
    <format dxfId="281">
      <pivotArea dataOnly="0" labelOnly="1" outline="0" fieldPosition="0">
        <references count="3">
          <reference field="0" count="1" selected="0">
            <x v="0"/>
          </reference>
          <reference field="2" count="26">
            <x v="3"/>
            <x v="4"/>
            <x v="5"/>
            <x v="6"/>
            <x v="7"/>
            <x v="8"/>
            <x v="9"/>
            <x v="10"/>
            <x v="11"/>
            <x v="12"/>
            <x v="13"/>
            <x v="14"/>
            <x v="15"/>
            <x v="16"/>
            <x v="17"/>
            <x v="18"/>
            <x v="19"/>
            <x v="20"/>
            <x v="21"/>
            <x v="22"/>
            <x v="23"/>
            <x v="24"/>
            <x v="25"/>
            <x v="26"/>
            <x v="27"/>
            <x v="28"/>
          </reference>
          <reference field="5" count="0" selected="0"/>
        </references>
      </pivotArea>
    </format>
    <format dxfId="280">
      <pivotArea dataOnly="0" labelOnly="1" outline="0" fieldPosition="0">
        <references count="3">
          <reference field="0" count="1" selected="0">
            <x v="1"/>
          </reference>
          <reference field="2" count="14">
            <x v="3"/>
            <x v="4"/>
            <x v="5"/>
            <x v="6"/>
            <x v="29"/>
            <x v="30"/>
            <x v="31"/>
            <x v="32"/>
            <x v="33"/>
            <x v="34"/>
            <x v="35"/>
            <x v="36"/>
            <x v="37"/>
            <x v="38"/>
          </reference>
          <reference field="5" count="0" selected="0"/>
        </references>
      </pivotArea>
    </format>
    <format dxfId="279">
      <pivotArea dataOnly="0" labelOnly="1" outline="0" fieldPosition="0">
        <references count="3">
          <reference field="0" count="1" selected="0">
            <x v="3"/>
          </reference>
          <reference field="2" count="23">
            <x v="1"/>
            <x v="2"/>
            <x v="3"/>
            <x v="4"/>
            <x v="5"/>
            <x v="6"/>
            <x v="7"/>
            <x v="39"/>
            <x v="40"/>
            <x v="41"/>
            <x v="42"/>
            <x v="43"/>
            <x v="44"/>
            <x v="45"/>
            <x v="46"/>
            <x v="47"/>
            <x v="48"/>
            <x v="49"/>
            <x v="50"/>
            <x v="51"/>
            <x v="52"/>
            <x v="53"/>
            <x v="54"/>
          </reference>
          <reference field="5" count="0" selected="0"/>
        </references>
      </pivotArea>
    </format>
    <format dxfId="278">
      <pivotArea dataOnly="0" labelOnly="1" outline="0" fieldPosition="0">
        <references count="3">
          <reference field="0" count="1" selected="0">
            <x v="0"/>
          </reference>
          <reference field="2" count="26">
            <x v="3"/>
            <x v="4"/>
            <x v="5"/>
            <x v="6"/>
            <x v="7"/>
            <x v="8"/>
            <x v="9"/>
            <x v="10"/>
            <x v="11"/>
            <x v="12"/>
            <x v="13"/>
            <x v="14"/>
            <x v="15"/>
            <x v="16"/>
            <x v="17"/>
            <x v="18"/>
            <x v="19"/>
            <x v="20"/>
            <x v="21"/>
            <x v="22"/>
            <x v="23"/>
            <x v="24"/>
            <x v="25"/>
            <x v="26"/>
            <x v="27"/>
            <x v="28"/>
          </reference>
          <reference field="5" count="0" selected="0"/>
        </references>
      </pivotArea>
    </format>
    <format dxfId="277">
      <pivotArea dataOnly="0" labelOnly="1" outline="0" fieldPosition="0">
        <references count="3">
          <reference field="0" count="1" selected="0">
            <x v="1"/>
          </reference>
          <reference field="2" count="14">
            <x v="3"/>
            <x v="4"/>
            <x v="5"/>
            <x v="6"/>
            <x v="29"/>
            <x v="30"/>
            <x v="31"/>
            <x v="32"/>
            <x v="33"/>
            <x v="34"/>
            <x v="35"/>
            <x v="36"/>
            <x v="37"/>
            <x v="38"/>
          </reference>
          <reference field="5" count="0" selected="0"/>
        </references>
      </pivotArea>
    </format>
    <format dxfId="276">
      <pivotArea dataOnly="0" labelOnly="1" outline="0" fieldPosition="0">
        <references count="3">
          <reference field="0" count="1" selected="0">
            <x v="3"/>
          </reference>
          <reference field="2" count="23">
            <x v="1"/>
            <x v="2"/>
            <x v="3"/>
            <x v="4"/>
            <x v="5"/>
            <x v="6"/>
            <x v="7"/>
            <x v="39"/>
            <x v="40"/>
            <x v="41"/>
            <x v="42"/>
            <x v="43"/>
            <x v="44"/>
            <x v="45"/>
            <x v="46"/>
            <x v="47"/>
            <x v="48"/>
            <x v="49"/>
            <x v="50"/>
            <x v="51"/>
            <x v="52"/>
            <x v="53"/>
            <x v="54"/>
          </reference>
          <reference field="5" count="0" selected="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0:W20"/>
  <sheetViews>
    <sheetView zoomScale="80" zoomScaleNormal="80" zoomScalePageLayoutView="80" workbookViewId="0"/>
  </sheetViews>
  <sheetFormatPr defaultColWidth="11.42578125" defaultRowHeight="12.75" x14ac:dyDescent="0.2"/>
  <cols>
    <col min="1" max="16384" width="11.42578125" style="88"/>
  </cols>
  <sheetData>
    <row r="10" spans="5:23" ht="15" x14ac:dyDescent="0.25">
      <c r="E10" s="87"/>
      <c r="F10" s="87"/>
      <c r="G10" s="87"/>
      <c r="H10" s="87"/>
      <c r="I10" s="87"/>
      <c r="J10" s="87"/>
      <c r="K10" s="87"/>
      <c r="L10" s="87"/>
      <c r="M10" s="87"/>
      <c r="N10" s="87"/>
      <c r="O10" s="87"/>
      <c r="P10" s="87"/>
      <c r="Q10" s="87"/>
      <c r="R10" s="87"/>
      <c r="S10" s="87"/>
      <c r="T10" s="87"/>
      <c r="U10" s="87"/>
      <c r="V10" s="87"/>
      <c r="W10" s="87"/>
    </row>
    <row r="11" spans="5:23" ht="15.75" thickBot="1" x14ac:dyDescent="0.3">
      <c r="E11" s="87"/>
      <c r="F11" s="87"/>
      <c r="G11" s="87"/>
      <c r="H11" s="87"/>
      <c r="I11" s="87"/>
      <c r="J11" s="87"/>
      <c r="K11" s="87"/>
      <c r="L11" s="87"/>
      <c r="M11" s="87"/>
      <c r="N11" s="87"/>
      <c r="O11" s="87"/>
      <c r="P11" s="87"/>
      <c r="Q11" s="87"/>
      <c r="R11" s="87"/>
      <c r="S11" s="87"/>
      <c r="T11" s="87"/>
      <c r="U11" s="87"/>
      <c r="V11" s="87"/>
      <c r="W11" s="87"/>
    </row>
    <row r="12" spans="5:23" ht="78.75" customHeight="1" thickTop="1" thickBot="1" x14ac:dyDescent="0.3">
      <c r="E12" s="89"/>
      <c r="F12" s="191" t="s">
        <v>157</v>
      </c>
      <c r="G12" s="192"/>
      <c r="H12" s="192"/>
      <c r="I12" s="192"/>
      <c r="J12" s="192"/>
      <c r="K12" s="192"/>
      <c r="L12" s="192"/>
      <c r="M12" s="192"/>
      <c r="N12" s="192"/>
      <c r="O12" s="192"/>
      <c r="P12" s="192"/>
      <c r="Q12" s="193"/>
      <c r="R12" s="89"/>
      <c r="S12" s="89"/>
      <c r="T12" s="89"/>
      <c r="U12" s="89"/>
      <c r="V12" s="89"/>
      <c r="W12" s="87"/>
    </row>
    <row r="13" spans="5:23" ht="15.75" thickTop="1" x14ac:dyDescent="0.25">
      <c r="E13" s="87"/>
      <c r="F13" s="87"/>
      <c r="G13" s="87"/>
      <c r="H13" s="87"/>
      <c r="I13" s="87"/>
      <c r="J13" s="87"/>
      <c r="K13" s="87"/>
      <c r="L13" s="87"/>
      <c r="M13" s="87"/>
      <c r="N13" s="87"/>
      <c r="O13" s="87"/>
      <c r="P13" s="87"/>
      <c r="Q13" s="87"/>
      <c r="R13" s="87"/>
      <c r="S13" s="87"/>
      <c r="T13" s="87"/>
      <c r="U13" s="87"/>
      <c r="V13" s="87"/>
      <c r="W13" s="87"/>
    </row>
    <row r="17" spans="5:23" ht="12.75" customHeight="1" x14ac:dyDescent="0.25">
      <c r="E17" s="87"/>
      <c r="F17" s="87"/>
      <c r="G17" s="87"/>
      <c r="H17" s="87"/>
      <c r="I17" s="87"/>
      <c r="J17" s="87"/>
      <c r="K17" s="87"/>
      <c r="L17" s="87"/>
      <c r="M17" s="87"/>
      <c r="N17" s="87"/>
      <c r="O17" s="87"/>
      <c r="P17" s="87"/>
      <c r="Q17" s="87"/>
      <c r="R17" s="87"/>
      <c r="S17" s="87"/>
      <c r="T17" s="87"/>
      <c r="U17" s="87"/>
      <c r="V17" s="87"/>
      <c r="W17" s="87"/>
    </row>
    <row r="18" spans="5:23" ht="15" x14ac:dyDescent="0.25">
      <c r="E18" s="87"/>
      <c r="F18" s="87"/>
      <c r="G18" s="87"/>
      <c r="H18" s="87"/>
      <c r="I18" s="87"/>
      <c r="J18" s="87"/>
      <c r="K18" s="87"/>
      <c r="L18" s="87"/>
      <c r="M18" s="87"/>
      <c r="N18" s="87"/>
      <c r="O18" s="87"/>
      <c r="P18" s="87"/>
      <c r="Q18" s="87"/>
      <c r="R18" s="87"/>
      <c r="S18" s="87"/>
      <c r="T18" s="87"/>
      <c r="U18" s="87"/>
      <c r="V18" s="87"/>
      <c r="W18" s="87"/>
    </row>
    <row r="19" spans="5:23" ht="58.5" customHeight="1" x14ac:dyDescent="0.25">
      <c r="E19" s="89"/>
      <c r="F19" s="90"/>
      <c r="G19" s="90"/>
      <c r="H19" s="90"/>
      <c r="I19" s="90"/>
      <c r="J19" s="90"/>
      <c r="K19" s="90"/>
      <c r="L19" s="90"/>
      <c r="M19" s="90"/>
      <c r="N19" s="90"/>
      <c r="O19" s="90"/>
      <c r="P19" s="90"/>
      <c r="Q19" s="90"/>
      <c r="R19" s="90"/>
      <c r="S19" s="90"/>
      <c r="T19" s="90"/>
      <c r="U19" s="90"/>
      <c r="V19" s="90"/>
      <c r="W19" s="87"/>
    </row>
    <row r="20" spans="5:23" ht="15" x14ac:dyDescent="0.25">
      <c r="E20" s="87"/>
      <c r="F20" s="87"/>
      <c r="G20" s="87"/>
      <c r="H20" s="87"/>
      <c r="I20" s="87"/>
      <c r="J20" s="87"/>
      <c r="K20" s="87"/>
      <c r="L20" s="87"/>
      <c r="M20" s="87"/>
      <c r="N20" s="87"/>
      <c r="O20" s="87"/>
      <c r="P20" s="87"/>
      <c r="Q20" s="87"/>
      <c r="R20" s="87"/>
      <c r="S20" s="87"/>
      <c r="T20" s="87"/>
      <c r="U20" s="87"/>
      <c r="V20" s="87"/>
      <c r="W20" s="87"/>
    </row>
  </sheetData>
  <mergeCells count="1">
    <mergeCell ref="F12:Q12"/>
  </mergeCells>
  <phoneticPr fontId="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6"/>
  <sheetViews>
    <sheetView showGridLines="0" zoomScale="80" zoomScaleNormal="80" zoomScalePageLayoutView="125" workbookViewId="0">
      <selection activeCell="A8" sqref="A8"/>
    </sheetView>
  </sheetViews>
  <sheetFormatPr defaultColWidth="8.85546875" defaultRowHeight="15" x14ac:dyDescent="0.25"/>
  <cols>
    <col min="1" max="1" width="27" style="112" bestFit="1" customWidth="1"/>
    <col min="2" max="2" width="22.7109375" style="112" customWidth="1"/>
    <col min="3" max="3" width="6.28515625" style="112" customWidth="1"/>
    <col min="4" max="4" width="10.85546875" style="112" customWidth="1"/>
    <col min="5" max="5" width="4.85546875" style="112" customWidth="1"/>
    <col min="6" max="44" width="0.42578125" style="112" hidden="1" customWidth="1"/>
    <col min="45" max="45" width="0.140625" style="112" customWidth="1"/>
    <col min="46" max="46" width="24.140625" style="112" customWidth="1"/>
    <col min="47" max="47" width="18.42578125" style="112" bestFit="1" customWidth="1"/>
    <col min="48" max="48" width="255.7109375" style="91" customWidth="1"/>
    <col min="49" max="49" width="6.28515625" style="112" customWidth="1"/>
    <col min="50" max="50" width="11.28515625" style="112" bestFit="1" customWidth="1"/>
    <col min="51" max="16384" width="8.85546875" style="112"/>
  </cols>
  <sheetData>
    <row r="1" spans="1:49" ht="42" customHeight="1" x14ac:dyDescent="0.25">
      <c r="A1" s="120" t="s">
        <v>1</v>
      </c>
      <c r="B1" s="121"/>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20" t="s">
        <v>82</v>
      </c>
      <c r="AU1" s="122"/>
    </row>
    <row r="2" spans="1:49" x14ac:dyDescent="0.25">
      <c r="AU2" s="113"/>
    </row>
    <row r="3" spans="1:49" x14ac:dyDescent="0.25">
      <c r="AT3" s="179" t="s">
        <v>81</v>
      </c>
      <c r="AU3" s="180" t="s">
        <v>86</v>
      </c>
    </row>
    <row r="5" spans="1:49" x14ac:dyDescent="0.25">
      <c r="A5" s="167" t="s">
        <v>2</v>
      </c>
      <c r="B5" s="168"/>
      <c r="C5" s="169"/>
      <c r="AT5" s="167" t="s">
        <v>96</v>
      </c>
      <c r="AU5" s="168"/>
      <c r="AV5" s="168"/>
      <c r="AW5" s="169"/>
    </row>
    <row r="6" spans="1:49" x14ac:dyDescent="0.25">
      <c r="A6" s="170" t="s">
        <v>100</v>
      </c>
      <c r="B6" s="170" t="s">
        <v>99</v>
      </c>
      <c r="C6" s="169" t="s">
        <v>0</v>
      </c>
      <c r="AT6" s="181" t="s">
        <v>100</v>
      </c>
      <c r="AU6" s="181" t="s">
        <v>45</v>
      </c>
      <c r="AV6" s="187" t="s">
        <v>44</v>
      </c>
      <c r="AW6" s="169" t="s">
        <v>0</v>
      </c>
    </row>
    <row r="7" spans="1:49" x14ac:dyDescent="0.25">
      <c r="A7" s="171" t="s">
        <v>94</v>
      </c>
      <c r="B7" s="171" t="s">
        <v>87</v>
      </c>
      <c r="C7" s="172">
        <v>2</v>
      </c>
      <c r="AT7" s="171" t="s">
        <v>94</v>
      </c>
      <c r="AU7" s="171" t="s">
        <v>195</v>
      </c>
      <c r="AV7" s="189" t="s">
        <v>93</v>
      </c>
      <c r="AW7" s="182">
        <v>0.92000000000000037</v>
      </c>
    </row>
    <row r="8" spans="1:49" x14ac:dyDescent="0.25">
      <c r="A8" s="173"/>
      <c r="B8" s="174" t="s">
        <v>230</v>
      </c>
      <c r="C8" s="175">
        <v>13</v>
      </c>
      <c r="AT8" s="173"/>
      <c r="AU8" s="173"/>
      <c r="AV8" s="190" t="s">
        <v>103</v>
      </c>
      <c r="AW8" s="183">
        <v>0.79000000000000026</v>
      </c>
    </row>
    <row r="9" spans="1:49" x14ac:dyDescent="0.25">
      <c r="A9" s="173"/>
      <c r="B9" s="174" t="s">
        <v>231</v>
      </c>
      <c r="C9" s="175">
        <v>12</v>
      </c>
      <c r="AT9" s="173"/>
      <c r="AU9" s="173"/>
      <c r="AV9" s="174" t="s">
        <v>128</v>
      </c>
      <c r="AW9" s="183">
        <v>0.92000000000000037</v>
      </c>
    </row>
    <row r="10" spans="1:49" x14ac:dyDescent="0.25">
      <c r="A10" s="171" t="s">
        <v>95</v>
      </c>
      <c r="B10" s="171" t="s">
        <v>242</v>
      </c>
      <c r="C10" s="172">
        <v>1</v>
      </c>
      <c r="AT10" s="173"/>
      <c r="AU10" s="171" t="s">
        <v>200</v>
      </c>
      <c r="AV10" s="188" t="s">
        <v>111</v>
      </c>
      <c r="AW10" s="182">
        <v>0.77000000000000024</v>
      </c>
    </row>
    <row r="11" spans="1:49" x14ac:dyDescent="0.25">
      <c r="A11" s="173"/>
      <c r="B11" s="174" t="s">
        <v>230</v>
      </c>
      <c r="C11" s="175">
        <v>5</v>
      </c>
      <c r="AT11" s="173"/>
      <c r="AU11" s="173"/>
      <c r="AV11" s="174" t="s">
        <v>115</v>
      </c>
      <c r="AW11" s="183">
        <v>0.32700000000000001</v>
      </c>
    </row>
    <row r="12" spans="1:49" x14ac:dyDescent="0.25">
      <c r="A12" s="173"/>
      <c r="B12" s="174" t="s">
        <v>231</v>
      </c>
      <c r="C12" s="175">
        <v>10</v>
      </c>
      <c r="AT12" s="173"/>
      <c r="AU12" s="173"/>
      <c r="AV12" s="174" t="s">
        <v>117</v>
      </c>
      <c r="AW12" s="183">
        <v>0.32700000000000001</v>
      </c>
    </row>
    <row r="13" spans="1:49" x14ac:dyDescent="0.25">
      <c r="A13" s="171" t="s">
        <v>84</v>
      </c>
      <c r="B13" s="171" t="s">
        <v>84</v>
      </c>
      <c r="C13" s="172"/>
      <c r="AT13" s="173"/>
      <c r="AU13" s="173"/>
      <c r="AV13" s="174" t="s">
        <v>119</v>
      </c>
      <c r="AW13" s="183">
        <v>0.64000000000000012</v>
      </c>
    </row>
    <row r="14" spans="1:49" x14ac:dyDescent="0.25">
      <c r="A14" s="171" t="s">
        <v>158</v>
      </c>
      <c r="B14" s="171" t="s">
        <v>87</v>
      </c>
      <c r="C14" s="172">
        <v>1</v>
      </c>
      <c r="AT14" s="173"/>
      <c r="AU14" s="173"/>
      <c r="AV14" s="174" t="s">
        <v>121</v>
      </c>
      <c r="AW14" s="183">
        <v>0.64000000000000012</v>
      </c>
    </row>
    <row r="15" spans="1:49" x14ac:dyDescent="0.25">
      <c r="A15" s="173"/>
      <c r="B15" s="174" t="s">
        <v>230</v>
      </c>
      <c r="C15" s="175">
        <v>12</v>
      </c>
      <c r="AT15" s="173"/>
      <c r="AU15" s="173"/>
      <c r="AV15" s="174" t="s">
        <v>243</v>
      </c>
      <c r="AW15" s="183">
        <v>0.64000000000000012</v>
      </c>
    </row>
    <row r="16" spans="1:49" x14ac:dyDescent="0.25">
      <c r="A16" s="173"/>
      <c r="B16" s="174" t="s">
        <v>231</v>
      </c>
      <c r="C16" s="175">
        <v>14</v>
      </c>
      <c r="AT16" s="173"/>
      <c r="AU16" s="171" t="s">
        <v>196</v>
      </c>
      <c r="AV16" s="171" t="s">
        <v>107</v>
      </c>
      <c r="AW16" s="182">
        <v>0.87000000000000033</v>
      </c>
    </row>
    <row r="17" spans="1:49" x14ac:dyDescent="0.25">
      <c r="A17" s="176" t="s">
        <v>83</v>
      </c>
      <c r="B17" s="177"/>
      <c r="C17" s="178">
        <v>70</v>
      </c>
      <c r="AT17" s="173"/>
      <c r="AU17" s="173"/>
      <c r="AV17" s="174" t="s">
        <v>131</v>
      </c>
      <c r="AW17" s="183">
        <v>0.77000000000000024</v>
      </c>
    </row>
    <row r="18" spans="1:49" x14ac:dyDescent="0.25">
      <c r="AT18" s="173"/>
      <c r="AU18" s="173"/>
      <c r="AV18" s="174" t="s">
        <v>133</v>
      </c>
      <c r="AW18" s="183">
        <v>0.42349999999999999</v>
      </c>
    </row>
    <row r="19" spans="1:49" x14ac:dyDescent="0.25">
      <c r="AT19" s="173"/>
      <c r="AU19" s="171" t="s">
        <v>198</v>
      </c>
      <c r="AV19" s="189" t="s">
        <v>104</v>
      </c>
      <c r="AW19" s="182">
        <v>0.85000000000000031</v>
      </c>
    </row>
    <row r="20" spans="1:49" x14ac:dyDescent="0.25">
      <c r="AT20" s="173"/>
      <c r="AU20" s="173"/>
      <c r="AV20" s="190" t="s">
        <v>109</v>
      </c>
      <c r="AW20" s="183">
        <v>0.50600000000000001</v>
      </c>
    </row>
    <row r="21" spans="1:49" x14ac:dyDescent="0.25">
      <c r="AT21" s="173"/>
      <c r="AU21" s="173"/>
      <c r="AV21" s="174" t="s">
        <v>105</v>
      </c>
      <c r="AW21" s="183">
        <v>0.74000000000000021</v>
      </c>
    </row>
    <row r="22" spans="1:49" x14ac:dyDescent="0.25">
      <c r="AT22" s="173"/>
      <c r="AU22" s="171" t="s">
        <v>197</v>
      </c>
      <c r="AV22" s="171" t="s">
        <v>155</v>
      </c>
      <c r="AW22" s="182">
        <v>0.88000000000000034</v>
      </c>
    </row>
    <row r="23" spans="1:49" x14ac:dyDescent="0.25">
      <c r="AT23" s="173"/>
      <c r="AU23" s="173"/>
      <c r="AV23" s="174" t="s">
        <v>123</v>
      </c>
      <c r="AW23" s="183">
        <v>0.68700000000000017</v>
      </c>
    </row>
    <row r="24" spans="1:49" x14ac:dyDescent="0.25">
      <c r="AT24" s="173"/>
      <c r="AU24" s="173"/>
      <c r="AV24" s="174" t="s">
        <v>125</v>
      </c>
      <c r="AW24" s="183">
        <v>0</v>
      </c>
    </row>
    <row r="25" spans="1:49" x14ac:dyDescent="0.25">
      <c r="AT25" s="173"/>
      <c r="AU25" s="173"/>
      <c r="AV25" s="174" t="s">
        <v>135</v>
      </c>
      <c r="AW25" s="183">
        <v>0.182</v>
      </c>
    </row>
    <row r="26" spans="1:49" x14ac:dyDescent="0.25">
      <c r="AT26" s="173"/>
      <c r="AU26" s="171" t="s">
        <v>199</v>
      </c>
      <c r="AV26" s="188" t="s">
        <v>114</v>
      </c>
      <c r="AW26" s="182">
        <v>0.2</v>
      </c>
    </row>
    <row r="27" spans="1:49" x14ac:dyDescent="0.25">
      <c r="AT27" s="173"/>
      <c r="AU27" s="173"/>
      <c r="AV27" s="174" t="s">
        <v>193</v>
      </c>
      <c r="AW27" s="183">
        <v>0.64000000000000012</v>
      </c>
    </row>
    <row r="28" spans="1:49" x14ac:dyDescent="0.25">
      <c r="AT28" s="173"/>
      <c r="AU28" s="173"/>
      <c r="AV28" s="174" t="s">
        <v>113</v>
      </c>
      <c r="AW28" s="183">
        <v>0.72000000000000031</v>
      </c>
    </row>
    <row r="29" spans="1:49" x14ac:dyDescent="0.25">
      <c r="AT29" s="173"/>
      <c r="AU29" s="173"/>
      <c r="AV29" s="174" t="s">
        <v>141</v>
      </c>
      <c r="AW29" s="183">
        <v>0.64000000000000012</v>
      </c>
    </row>
    <row r="30" spans="1:49" x14ac:dyDescent="0.25">
      <c r="AT30" s="173"/>
      <c r="AU30" s="171" t="s">
        <v>213</v>
      </c>
      <c r="AV30" s="171" t="s">
        <v>161</v>
      </c>
      <c r="AW30" s="182">
        <v>0</v>
      </c>
    </row>
    <row r="31" spans="1:49" x14ac:dyDescent="0.25">
      <c r="AT31" s="173"/>
      <c r="AU31" s="173"/>
      <c r="AV31" s="174" t="s">
        <v>129</v>
      </c>
      <c r="AW31" s="183">
        <v>0.57000000000000017</v>
      </c>
    </row>
    <row r="32" spans="1:49" x14ac:dyDescent="0.25">
      <c r="AT32" s="173"/>
      <c r="AU32" s="173"/>
      <c r="AV32" s="174" t="s">
        <v>194</v>
      </c>
      <c r="AW32" s="183">
        <v>0.378</v>
      </c>
    </row>
    <row r="33" spans="46:49" x14ac:dyDescent="0.25">
      <c r="AT33" s="173"/>
      <c r="AU33" s="173"/>
      <c r="AV33" s="174" t="s">
        <v>139</v>
      </c>
      <c r="AW33" s="183">
        <v>0.32</v>
      </c>
    </row>
    <row r="34" spans="46:49" x14ac:dyDescent="0.25">
      <c r="AT34" s="171" t="s">
        <v>95</v>
      </c>
      <c r="AU34" s="171" t="s">
        <v>215</v>
      </c>
      <c r="AV34" s="188" t="s">
        <v>144</v>
      </c>
      <c r="AW34" s="182">
        <v>1</v>
      </c>
    </row>
    <row r="35" spans="46:49" x14ac:dyDescent="0.25">
      <c r="AT35" s="173"/>
      <c r="AU35" s="173"/>
      <c r="AV35" s="174" t="s">
        <v>190</v>
      </c>
      <c r="AW35" s="183">
        <v>0.64300000000000024</v>
      </c>
    </row>
    <row r="36" spans="46:49" x14ac:dyDescent="0.25">
      <c r="AT36" s="173"/>
      <c r="AU36" s="173"/>
      <c r="AV36" s="174" t="s">
        <v>150</v>
      </c>
      <c r="AW36" s="183">
        <v>0.64300000000000024</v>
      </c>
    </row>
    <row r="37" spans="46:49" x14ac:dyDescent="0.25">
      <c r="AT37" s="173"/>
      <c r="AU37" s="173"/>
      <c r="AV37" s="174" t="s">
        <v>235</v>
      </c>
      <c r="AW37" s="183">
        <v>0.81300000000000028</v>
      </c>
    </row>
    <row r="38" spans="46:49" x14ac:dyDescent="0.25">
      <c r="AT38" s="173"/>
      <c r="AU38" s="171" t="s">
        <v>212</v>
      </c>
      <c r="AV38" s="188" t="s">
        <v>145</v>
      </c>
      <c r="AW38" s="182">
        <v>0.6</v>
      </c>
    </row>
    <row r="39" spans="46:49" x14ac:dyDescent="0.25">
      <c r="AT39" s="173"/>
      <c r="AU39" s="173"/>
      <c r="AV39" s="174" t="s">
        <v>143</v>
      </c>
      <c r="AW39" s="183">
        <v>0.7</v>
      </c>
    </row>
    <row r="40" spans="46:49" x14ac:dyDescent="0.25">
      <c r="AT40" s="173"/>
      <c r="AU40" s="171" t="s">
        <v>211</v>
      </c>
      <c r="AV40" s="188" t="s">
        <v>93</v>
      </c>
      <c r="AW40" s="182">
        <v>0.8</v>
      </c>
    </row>
    <row r="41" spans="46:49" x14ac:dyDescent="0.25">
      <c r="AT41" s="173"/>
      <c r="AU41" s="173"/>
      <c r="AV41" s="174" t="s">
        <v>147</v>
      </c>
      <c r="AW41" s="183">
        <v>0.7</v>
      </c>
    </row>
    <row r="42" spans="46:49" x14ac:dyDescent="0.25">
      <c r="AT42" s="173"/>
      <c r="AU42" s="173"/>
      <c r="AV42" s="174" t="s">
        <v>149</v>
      </c>
      <c r="AW42" s="183">
        <v>0</v>
      </c>
    </row>
    <row r="43" spans="46:49" x14ac:dyDescent="0.25">
      <c r="AT43" s="173"/>
      <c r="AU43" s="173"/>
      <c r="AV43" s="174" t="s">
        <v>237</v>
      </c>
      <c r="AW43" s="183">
        <v>0</v>
      </c>
    </row>
    <row r="44" spans="46:49" x14ac:dyDescent="0.25">
      <c r="AT44" s="173"/>
      <c r="AU44" s="171" t="s">
        <v>214</v>
      </c>
      <c r="AV44" s="189" t="s">
        <v>104</v>
      </c>
      <c r="AW44" s="182">
        <v>1</v>
      </c>
    </row>
    <row r="45" spans="46:49" x14ac:dyDescent="0.25">
      <c r="AT45" s="173"/>
      <c r="AU45" s="173"/>
      <c r="AV45" s="190" t="s">
        <v>103</v>
      </c>
      <c r="AW45" s="183">
        <v>1</v>
      </c>
    </row>
    <row r="46" spans="46:49" x14ac:dyDescent="0.25">
      <c r="AT46" s="173"/>
      <c r="AU46" s="173"/>
      <c r="AV46" s="174" t="s">
        <v>232</v>
      </c>
      <c r="AW46" s="183">
        <v>1</v>
      </c>
    </row>
    <row r="47" spans="46:49" x14ac:dyDescent="0.25">
      <c r="AT47" s="173"/>
      <c r="AU47" s="173"/>
      <c r="AV47" s="174" t="s">
        <v>239</v>
      </c>
      <c r="AW47" s="183">
        <v>0.52600000000000002</v>
      </c>
    </row>
    <row r="48" spans="46:49" x14ac:dyDescent="0.25">
      <c r="AT48" s="173"/>
      <c r="AU48" s="171" t="s">
        <v>216</v>
      </c>
      <c r="AV48" s="171" t="s">
        <v>153</v>
      </c>
      <c r="AW48" s="182">
        <v>0.51600000000000001</v>
      </c>
    </row>
    <row r="49" spans="46:49" x14ac:dyDescent="0.25">
      <c r="AT49" s="173"/>
      <c r="AU49" s="173"/>
      <c r="AV49" s="174" t="s">
        <v>154</v>
      </c>
      <c r="AW49" s="183">
        <v>0.376</v>
      </c>
    </row>
    <row r="50" spans="46:49" x14ac:dyDescent="0.25">
      <c r="AT50" s="171" t="s">
        <v>158</v>
      </c>
      <c r="AU50" s="171" t="s">
        <v>201</v>
      </c>
      <c r="AV50" s="189" t="s">
        <v>93</v>
      </c>
      <c r="AW50" s="182">
        <v>0.80800000000000027</v>
      </c>
    </row>
    <row r="51" spans="46:49" x14ac:dyDescent="0.25">
      <c r="AT51" s="173"/>
      <c r="AU51" s="173"/>
      <c r="AV51" s="190" t="s">
        <v>104</v>
      </c>
      <c r="AW51" s="183">
        <v>0.9490000000000004</v>
      </c>
    </row>
    <row r="52" spans="46:49" x14ac:dyDescent="0.25">
      <c r="AT52" s="173"/>
      <c r="AU52" s="173"/>
      <c r="AV52" s="174" t="s">
        <v>224</v>
      </c>
      <c r="AW52" s="183">
        <v>0.74600000000000022</v>
      </c>
    </row>
    <row r="53" spans="46:49" x14ac:dyDescent="0.25">
      <c r="AT53" s="173"/>
      <c r="AU53" s="171" t="s">
        <v>205</v>
      </c>
      <c r="AV53" s="188" t="s">
        <v>103</v>
      </c>
      <c r="AW53" s="182">
        <v>0</v>
      </c>
    </row>
    <row r="54" spans="46:49" x14ac:dyDescent="0.25">
      <c r="AT54" s="173"/>
      <c r="AU54" s="173"/>
      <c r="AV54" s="174" t="s">
        <v>182</v>
      </c>
      <c r="AW54" s="183">
        <v>0</v>
      </c>
    </row>
    <row r="55" spans="46:49" x14ac:dyDescent="0.25">
      <c r="AT55" s="173"/>
      <c r="AU55" s="173"/>
      <c r="AV55" s="174" t="s">
        <v>183</v>
      </c>
      <c r="AW55" s="183">
        <v>0</v>
      </c>
    </row>
    <row r="56" spans="46:49" x14ac:dyDescent="0.25">
      <c r="AT56" s="173"/>
      <c r="AU56" s="171" t="s">
        <v>209</v>
      </c>
      <c r="AV56" s="171" t="s">
        <v>161</v>
      </c>
      <c r="AW56" s="182">
        <v>0</v>
      </c>
    </row>
    <row r="57" spans="46:49" x14ac:dyDescent="0.25">
      <c r="AT57" s="173"/>
      <c r="AU57" s="173"/>
      <c r="AV57" s="174" t="s">
        <v>167</v>
      </c>
      <c r="AW57" s="183">
        <v>1.0000000000000004</v>
      </c>
    </row>
    <row r="58" spans="46:49" x14ac:dyDescent="0.25">
      <c r="AT58" s="173"/>
      <c r="AU58" s="173"/>
      <c r="AV58" s="174" t="s">
        <v>219</v>
      </c>
      <c r="AW58" s="183">
        <v>0.79000000000000026</v>
      </c>
    </row>
    <row r="59" spans="46:49" x14ac:dyDescent="0.25">
      <c r="AT59" s="173"/>
      <c r="AU59" s="173"/>
      <c r="AV59" s="174" t="s">
        <v>223</v>
      </c>
      <c r="AW59" s="183">
        <v>0.65100000000000002</v>
      </c>
    </row>
    <row r="60" spans="46:49" x14ac:dyDescent="0.25">
      <c r="AT60" s="173"/>
      <c r="AU60" s="171" t="s">
        <v>203</v>
      </c>
      <c r="AV60" s="188" t="s">
        <v>159</v>
      </c>
      <c r="AW60" s="182">
        <v>0.80900000000000027</v>
      </c>
    </row>
    <row r="61" spans="46:49" x14ac:dyDescent="0.25">
      <c r="AT61" s="173"/>
      <c r="AU61" s="173"/>
      <c r="AV61" s="174" t="s">
        <v>105</v>
      </c>
      <c r="AW61" s="183">
        <v>0.8300000000000004</v>
      </c>
    </row>
    <row r="62" spans="46:49" x14ac:dyDescent="0.25">
      <c r="AT62" s="173"/>
      <c r="AU62" s="171" t="s">
        <v>210</v>
      </c>
      <c r="AV62" s="171" t="s">
        <v>246</v>
      </c>
      <c r="AW62" s="182">
        <v>0.75000000000000022</v>
      </c>
    </row>
    <row r="63" spans="46:49" x14ac:dyDescent="0.25">
      <c r="AT63" s="173"/>
      <c r="AU63" s="173"/>
      <c r="AV63" s="174" t="s">
        <v>218</v>
      </c>
      <c r="AW63" s="183">
        <v>0.85000000000000031</v>
      </c>
    </row>
    <row r="64" spans="46:49" x14ac:dyDescent="0.25">
      <c r="AT64" s="173"/>
      <c r="AU64" s="173"/>
      <c r="AV64" s="174" t="s">
        <v>247</v>
      </c>
      <c r="AW64" s="183">
        <v>1.0000000000000004</v>
      </c>
    </row>
    <row r="65" spans="46:49" x14ac:dyDescent="0.25">
      <c r="AT65" s="173"/>
      <c r="AU65" s="171" t="s">
        <v>204</v>
      </c>
      <c r="AV65" s="171" t="s">
        <v>166</v>
      </c>
      <c r="AW65" s="182">
        <v>0</v>
      </c>
    </row>
    <row r="66" spans="46:49" x14ac:dyDescent="0.25">
      <c r="AT66" s="173"/>
      <c r="AU66" s="173"/>
      <c r="AV66" s="174" t="s">
        <v>168</v>
      </c>
      <c r="AW66" s="183">
        <v>0.90400000000000025</v>
      </c>
    </row>
    <row r="67" spans="46:49" x14ac:dyDescent="0.25">
      <c r="AT67" s="173"/>
      <c r="AU67" s="171" t="s">
        <v>206</v>
      </c>
      <c r="AV67" s="171" t="s">
        <v>176</v>
      </c>
      <c r="AW67" s="182">
        <v>0.90000000000000036</v>
      </c>
    </row>
    <row r="68" spans="46:49" x14ac:dyDescent="0.25">
      <c r="AT68" s="173"/>
      <c r="AU68" s="173"/>
      <c r="AV68" s="174" t="s">
        <v>178</v>
      </c>
      <c r="AW68" s="183">
        <v>0.90000000000000036</v>
      </c>
    </row>
    <row r="69" spans="46:49" x14ac:dyDescent="0.25">
      <c r="AT69" s="173"/>
      <c r="AU69" s="173"/>
      <c r="AV69" s="174" t="s">
        <v>188</v>
      </c>
      <c r="AW69" s="183">
        <v>0.90000000000000036</v>
      </c>
    </row>
    <row r="70" spans="46:49" x14ac:dyDescent="0.25">
      <c r="AT70" s="173"/>
      <c r="AU70" s="171" t="s">
        <v>202</v>
      </c>
      <c r="AV70" s="171" t="s">
        <v>169</v>
      </c>
      <c r="AW70" s="182">
        <v>0.92000000000000037</v>
      </c>
    </row>
    <row r="71" spans="46:49" x14ac:dyDescent="0.25">
      <c r="AT71" s="173"/>
      <c r="AU71" s="173"/>
      <c r="AV71" s="174" t="s">
        <v>172</v>
      </c>
      <c r="AW71" s="183">
        <v>0.43</v>
      </c>
    </row>
    <row r="72" spans="46:49" x14ac:dyDescent="0.25">
      <c r="AT72" s="173"/>
      <c r="AU72" s="171" t="s">
        <v>207</v>
      </c>
      <c r="AV72" s="171" t="s">
        <v>173</v>
      </c>
      <c r="AW72" s="182">
        <v>0.76000000000000034</v>
      </c>
    </row>
    <row r="73" spans="46:49" x14ac:dyDescent="0.25">
      <c r="AT73" s="173"/>
      <c r="AU73" s="173"/>
      <c r="AV73" s="174" t="s">
        <v>186</v>
      </c>
      <c r="AW73" s="183">
        <v>1.0000000000000004</v>
      </c>
    </row>
    <row r="74" spans="46:49" x14ac:dyDescent="0.25">
      <c r="AT74" s="173"/>
      <c r="AU74" s="171" t="s">
        <v>208</v>
      </c>
      <c r="AV74" s="188" t="s">
        <v>160</v>
      </c>
      <c r="AW74" s="182">
        <v>0.84500000000000031</v>
      </c>
    </row>
    <row r="75" spans="46:49" x14ac:dyDescent="0.25">
      <c r="AT75" s="173"/>
      <c r="AU75" s="173"/>
      <c r="AV75" s="174" t="s">
        <v>181</v>
      </c>
      <c r="AW75" s="183">
        <v>0</v>
      </c>
    </row>
    <row r="76" spans="46:49" x14ac:dyDescent="0.25">
      <c r="AT76" s="184"/>
      <c r="AU76" s="184"/>
      <c r="AV76" s="185" t="s">
        <v>221</v>
      </c>
      <c r="AW76" s="186">
        <v>0</v>
      </c>
    </row>
  </sheetData>
  <phoneticPr fontId="0"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11" sqref="A11"/>
    </sheetView>
  </sheetViews>
  <sheetFormatPr defaultColWidth="8.85546875" defaultRowHeight="12.75" x14ac:dyDescent="0.2"/>
  <cols>
    <col min="1" max="1" width="53.28515625" customWidth="1"/>
  </cols>
  <sheetData>
    <row r="1" spans="1:5" x14ac:dyDescent="0.2">
      <c r="A1" s="22" t="s">
        <v>21</v>
      </c>
    </row>
    <row r="2" spans="1:5" ht="51.75" x14ac:dyDescent="0.25">
      <c r="A2" s="23" t="s">
        <v>22</v>
      </c>
      <c r="B2" s="24" t="s">
        <v>23</v>
      </c>
      <c r="C2" s="25" t="s">
        <v>24</v>
      </c>
      <c r="D2" s="18" t="s">
        <v>35</v>
      </c>
      <c r="E2" s="26" t="s">
        <v>25</v>
      </c>
    </row>
    <row r="3" spans="1:5" ht="15" x14ac:dyDescent="0.25">
      <c r="A3" s="27" t="s">
        <v>26</v>
      </c>
      <c r="B3" s="28"/>
      <c r="C3" s="29"/>
      <c r="D3" s="30"/>
      <c r="E3" s="31"/>
    </row>
    <row r="4" spans="1:5" x14ac:dyDescent="0.2">
      <c r="A4" s="19" t="s">
        <v>27</v>
      </c>
      <c r="B4" s="32">
        <v>40438.333333333336</v>
      </c>
      <c r="C4" s="21" t="s">
        <v>28</v>
      </c>
      <c r="D4" s="20"/>
      <c r="E4" s="33"/>
    </row>
    <row r="5" spans="1:5" x14ac:dyDescent="0.2">
      <c r="A5" s="19" t="s">
        <v>29</v>
      </c>
      <c r="B5" s="32">
        <v>40451.333333333336</v>
      </c>
      <c r="C5" s="21" t="s">
        <v>28</v>
      </c>
      <c r="D5" s="20"/>
      <c r="E5" s="33"/>
    </row>
    <row r="6" spans="1:5" x14ac:dyDescent="0.2">
      <c r="A6" s="19" t="s">
        <v>30</v>
      </c>
      <c r="B6" s="32">
        <v>40434.333333333336</v>
      </c>
      <c r="C6" s="21" t="s">
        <v>28</v>
      </c>
      <c r="D6" s="20"/>
      <c r="E6" s="33"/>
    </row>
    <row r="7" spans="1:5" x14ac:dyDescent="0.2">
      <c r="A7" s="19" t="s">
        <v>3</v>
      </c>
      <c r="B7" s="32">
        <v>40445.333333333336</v>
      </c>
      <c r="C7" s="21" t="s">
        <v>28</v>
      </c>
      <c r="D7" s="20"/>
      <c r="E7" s="33"/>
    </row>
    <row r="8" spans="1:5" x14ac:dyDescent="0.2">
      <c r="A8" s="19" t="s">
        <v>4</v>
      </c>
      <c r="B8" s="32">
        <v>40438.708333333336</v>
      </c>
      <c r="C8" s="21" t="s">
        <v>5</v>
      </c>
      <c r="D8" s="20"/>
      <c r="E8" s="33"/>
    </row>
    <row r="9" spans="1:5" x14ac:dyDescent="0.2">
      <c r="A9" s="19" t="s">
        <v>6</v>
      </c>
      <c r="B9" s="32">
        <v>40441.333333333336</v>
      </c>
      <c r="C9" s="21" t="s">
        <v>28</v>
      </c>
      <c r="D9" s="20"/>
      <c r="E9" s="33"/>
    </row>
    <row r="10" spans="1:5" x14ac:dyDescent="0.2">
      <c r="A10" s="19" t="s">
        <v>7</v>
      </c>
      <c r="B10" s="32">
        <v>40445.708333333336</v>
      </c>
      <c r="C10" s="21" t="s">
        <v>28</v>
      </c>
      <c r="D10" s="20"/>
      <c r="E10" s="33"/>
    </row>
    <row r="11" spans="1:5" x14ac:dyDescent="0.2">
      <c r="A11" s="19" t="s">
        <v>8</v>
      </c>
      <c r="B11" s="32">
        <v>40445.333333333336</v>
      </c>
      <c r="C11" s="21" t="s">
        <v>9</v>
      </c>
      <c r="D11" s="20"/>
      <c r="E11" s="33"/>
    </row>
    <row r="12" spans="1:5" ht="15" x14ac:dyDescent="0.25">
      <c r="A12" s="27" t="s">
        <v>10</v>
      </c>
      <c r="B12" s="28"/>
      <c r="C12" s="29"/>
      <c r="D12" s="34"/>
      <c r="E12" s="31"/>
    </row>
    <row r="13" spans="1:5" x14ac:dyDescent="0.2">
      <c r="A13" s="19" t="s">
        <v>11</v>
      </c>
      <c r="B13" s="32">
        <v>40452.708333333336</v>
      </c>
      <c r="C13" s="21" t="s">
        <v>28</v>
      </c>
      <c r="D13" s="20"/>
      <c r="E13" s="33"/>
    </row>
    <row r="14" spans="1:5" x14ac:dyDescent="0.2">
      <c r="A14" s="19" t="s">
        <v>12</v>
      </c>
      <c r="B14" s="32">
        <v>40452.708333333336</v>
      </c>
      <c r="C14" s="21" t="s">
        <v>28</v>
      </c>
      <c r="D14" s="20"/>
      <c r="E14" s="33"/>
    </row>
    <row r="15" spans="1:5" x14ac:dyDescent="0.2">
      <c r="A15" s="19" t="s">
        <v>13</v>
      </c>
      <c r="B15" s="32">
        <v>40452.333333333336</v>
      </c>
      <c r="C15" s="21" t="s">
        <v>28</v>
      </c>
      <c r="D15" s="20"/>
      <c r="E15" s="33"/>
    </row>
    <row r="16" spans="1:5" x14ac:dyDescent="0.2">
      <c r="A16" s="19" t="s">
        <v>14</v>
      </c>
      <c r="B16" s="32">
        <v>40452.333333333336</v>
      </c>
      <c r="C16" s="21" t="s">
        <v>9</v>
      </c>
      <c r="D16" s="20"/>
      <c r="E16" s="33"/>
    </row>
    <row r="17" spans="1:5" x14ac:dyDescent="0.2">
      <c r="A17" s="19" t="s">
        <v>37</v>
      </c>
      <c r="B17" s="32">
        <v>40452.333333333336</v>
      </c>
      <c r="C17" s="21" t="s">
        <v>5</v>
      </c>
      <c r="D17" s="20"/>
      <c r="E17" s="33"/>
    </row>
    <row r="18" spans="1:5" ht="15" x14ac:dyDescent="0.25">
      <c r="A18" s="27" t="s">
        <v>38</v>
      </c>
      <c r="B18" s="28"/>
      <c r="C18" s="29"/>
      <c r="D18" s="30"/>
      <c r="E18" s="31"/>
    </row>
    <row r="19" spans="1:5" x14ac:dyDescent="0.2">
      <c r="A19" s="19" t="s">
        <v>39</v>
      </c>
      <c r="B19" s="32">
        <v>40455.333333333336</v>
      </c>
      <c r="C19" s="35" t="s">
        <v>9</v>
      </c>
      <c r="D19" s="20"/>
      <c r="E19" s="33"/>
    </row>
    <row r="20" spans="1:5" x14ac:dyDescent="0.2">
      <c r="A20" s="19" t="s">
        <v>40</v>
      </c>
      <c r="B20" s="32">
        <v>40455.333333333336</v>
      </c>
      <c r="C20" s="35" t="s">
        <v>28</v>
      </c>
      <c r="D20" s="20"/>
      <c r="E20" s="33"/>
    </row>
    <row r="21" spans="1:5" ht="15" x14ac:dyDescent="0.25">
      <c r="A21" s="27" t="s">
        <v>41</v>
      </c>
      <c r="B21" s="28"/>
      <c r="C21" s="29"/>
      <c r="D21" s="30"/>
      <c r="E21" s="31"/>
    </row>
    <row r="22" spans="1:5" x14ac:dyDescent="0.2">
      <c r="A22" s="19" t="s">
        <v>31</v>
      </c>
      <c r="B22" s="32">
        <v>40462.333333333336</v>
      </c>
      <c r="C22" s="21" t="s">
        <v>5</v>
      </c>
      <c r="D22" s="19"/>
      <c r="E22" s="33"/>
    </row>
    <row r="23" spans="1:5" x14ac:dyDescent="0.2">
      <c r="A23" s="19" t="s">
        <v>32</v>
      </c>
      <c r="B23" s="32">
        <v>40462.708333333336</v>
      </c>
      <c r="C23" s="21" t="s">
        <v>5</v>
      </c>
      <c r="D23" s="19"/>
      <c r="E23" s="33"/>
    </row>
    <row r="24" spans="1:5" x14ac:dyDescent="0.2">
      <c r="A24" s="19" t="s">
        <v>33</v>
      </c>
      <c r="B24" s="32">
        <v>40463.708333333336</v>
      </c>
      <c r="C24" s="21" t="s">
        <v>5</v>
      </c>
      <c r="D24" s="19"/>
      <c r="E24" s="33"/>
    </row>
    <row r="25" spans="1:5" x14ac:dyDescent="0.2">
      <c r="A25" s="19" t="s">
        <v>34</v>
      </c>
      <c r="B25" s="32">
        <v>40462.333333333336</v>
      </c>
      <c r="C25" s="21" t="s">
        <v>5</v>
      </c>
      <c r="D25" s="19"/>
      <c r="E25" s="33"/>
    </row>
  </sheetData>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Z360"/>
  <sheetViews>
    <sheetView showGridLines="0" tabSelected="1" zoomScale="80" zoomScaleNormal="80" workbookViewId="0">
      <pane xSplit="4" ySplit="7" topLeftCell="M76" activePane="bottomRight" state="frozen"/>
      <selection pane="topRight"/>
      <selection pane="bottomLeft"/>
      <selection pane="bottomRight" activeCell="Q77" sqref="Q77"/>
    </sheetView>
  </sheetViews>
  <sheetFormatPr defaultColWidth="0" defaultRowHeight="15" zeroHeight="1" x14ac:dyDescent="0.25"/>
  <cols>
    <col min="1" max="1" width="18.85546875" style="91" bestFit="1" customWidth="1"/>
    <col min="2" max="2" width="15" style="99" bestFit="1" customWidth="1"/>
    <col min="3" max="3" width="39.85546875" style="138" bestFit="1" customWidth="1"/>
    <col min="4" max="4" width="39.42578125" style="146" bestFit="1" customWidth="1"/>
    <col min="5" max="5" width="12.7109375" style="99" customWidth="1"/>
    <col min="6" max="6" width="21.42578125" style="99" customWidth="1"/>
    <col min="7" max="7" width="18.140625" style="160" customWidth="1"/>
    <col min="8" max="8" width="16.7109375" style="136" customWidth="1"/>
    <col min="9" max="9" width="18" style="136" customWidth="1"/>
    <col min="10" max="10" width="13.140625" style="136" customWidth="1"/>
    <col min="11" max="11" width="11.85546875" style="136" customWidth="1"/>
    <col min="12" max="12" width="20.42578125" style="137" customWidth="1"/>
    <col min="13" max="13" width="19.28515625" style="99" customWidth="1"/>
    <col min="14" max="14" width="17.140625" style="99" bestFit="1" customWidth="1"/>
    <col min="15" max="15" width="24.85546875" style="99" bestFit="1" customWidth="1"/>
    <col min="16" max="16" width="13.42578125" style="99" bestFit="1" customWidth="1"/>
    <col min="17" max="17" width="22" style="99" bestFit="1" customWidth="1"/>
    <col min="18" max="18" width="21" style="99" bestFit="1" customWidth="1"/>
    <col min="19" max="19" width="20.85546875" style="99" bestFit="1" customWidth="1"/>
    <col min="20" max="21" width="13.7109375" style="99" bestFit="1" customWidth="1"/>
    <col min="22" max="22" width="12.42578125" style="99" bestFit="1" customWidth="1"/>
    <col min="23" max="23" width="22.42578125" style="99" bestFit="1" customWidth="1"/>
    <col min="24" max="24" width="17.85546875" style="99" bestFit="1" customWidth="1"/>
    <col min="25" max="25" width="15.7109375" style="99" bestFit="1" customWidth="1"/>
    <col min="26" max="26" width="18.140625" style="99" bestFit="1" customWidth="1"/>
    <col min="27" max="27" width="25" style="99" bestFit="1" customWidth="1"/>
    <col min="28" max="29" width="17.7109375" style="99" bestFit="1" customWidth="1"/>
    <col min="30" max="30" width="14.42578125" style="99" bestFit="1" customWidth="1"/>
    <col min="31" max="31" width="14.85546875" style="99" bestFit="1" customWidth="1"/>
    <col min="32" max="32" width="15.42578125" style="99" bestFit="1" customWidth="1"/>
    <col min="33" max="33" width="14.42578125" style="99" bestFit="1" customWidth="1"/>
    <col min="34" max="34" width="15.28515625" style="99" bestFit="1" customWidth="1"/>
    <col min="35" max="35" width="19.28515625" style="99" bestFit="1" customWidth="1"/>
    <col min="36" max="36" width="19.42578125" style="99" bestFit="1" customWidth="1"/>
    <col min="37" max="37" width="15.7109375" style="99" bestFit="1" customWidth="1"/>
    <col min="38" max="38" width="19.28515625" style="99" bestFit="1" customWidth="1"/>
    <col min="39" max="39" width="17.7109375" style="99" bestFit="1" customWidth="1"/>
    <col min="40" max="40" width="32.85546875" style="99" bestFit="1" customWidth="1"/>
    <col min="41" max="42" width="1.42578125" style="99" customWidth="1"/>
    <col min="43" max="52" width="1.42578125" style="99" hidden="1" customWidth="1"/>
    <col min="53" max="16384" width="1.42578125" style="91" hidden="1"/>
  </cols>
  <sheetData>
    <row r="1" spans="1:52" ht="40.5" customHeight="1" x14ac:dyDescent="0.25">
      <c r="A1" s="194" t="s">
        <v>245</v>
      </c>
      <c r="B1" s="195"/>
      <c r="C1" s="196"/>
      <c r="G1" s="159"/>
      <c r="H1" s="150"/>
      <c r="I1" s="99"/>
      <c r="J1" s="99"/>
      <c r="K1" s="99"/>
      <c r="L1" s="197"/>
    </row>
    <row r="2" spans="1:52" x14ac:dyDescent="0.25">
      <c r="A2" s="195"/>
      <c r="B2" s="195"/>
      <c r="C2" s="196"/>
      <c r="G2" s="159"/>
      <c r="H2" s="150"/>
      <c r="I2" s="99"/>
      <c r="J2" s="99"/>
      <c r="K2" s="99"/>
      <c r="L2" s="197"/>
    </row>
    <row r="3" spans="1:52" x14ac:dyDescent="0.25">
      <c r="A3" s="195"/>
      <c r="B3" s="195"/>
      <c r="C3" s="196"/>
      <c r="G3" s="159"/>
      <c r="H3" s="150"/>
      <c r="I3" s="99"/>
      <c r="J3" s="99"/>
      <c r="K3" s="99"/>
      <c r="L3" s="197"/>
    </row>
    <row r="4" spans="1:52" ht="3" customHeight="1" x14ac:dyDescent="0.25">
      <c r="A4" s="195"/>
      <c r="B4" s="195"/>
      <c r="C4" s="195"/>
      <c r="H4" s="99"/>
      <c r="I4" s="99"/>
      <c r="J4" s="99"/>
      <c r="K4" s="99"/>
      <c r="L4" s="197"/>
    </row>
    <row r="5" spans="1:52" ht="14.25" customHeight="1" thickBot="1" x14ac:dyDescent="0.3">
      <c r="A5" s="195"/>
      <c r="B5" s="195"/>
      <c r="C5" s="195"/>
      <c r="H5" s="99"/>
      <c r="I5" s="99"/>
      <c r="J5" s="99"/>
      <c r="K5" s="99"/>
      <c r="L5" s="197"/>
    </row>
    <row r="6" spans="1:52" s="101" customFormat="1" ht="91.5" customHeight="1" thickBot="1" x14ac:dyDescent="0.25">
      <c r="A6" s="102" t="s">
        <v>100</v>
      </c>
      <c r="B6" s="103" t="s">
        <v>85</v>
      </c>
      <c r="C6" s="103" t="s">
        <v>44</v>
      </c>
      <c r="D6" s="103" t="s">
        <v>75</v>
      </c>
      <c r="E6" s="103" t="s">
        <v>78</v>
      </c>
      <c r="F6" s="103" t="s">
        <v>45</v>
      </c>
      <c r="G6" s="161" t="s">
        <v>20</v>
      </c>
      <c r="H6" s="104" t="s">
        <v>18</v>
      </c>
      <c r="I6" s="104" t="s">
        <v>91</v>
      </c>
      <c r="J6" s="104" t="s">
        <v>99</v>
      </c>
      <c r="K6" s="104" t="s">
        <v>81</v>
      </c>
      <c r="L6" s="198" t="s">
        <v>15</v>
      </c>
      <c r="M6" s="103" t="s">
        <v>74</v>
      </c>
      <c r="N6" s="103" t="s">
        <v>43</v>
      </c>
      <c r="O6" s="103" t="s">
        <v>73</v>
      </c>
      <c r="P6" s="103" t="s">
        <v>77</v>
      </c>
      <c r="Q6" s="105" t="s">
        <v>90</v>
      </c>
      <c r="R6" s="105" t="s">
        <v>72</v>
      </c>
      <c r="S6" s="105" t="s">
        <v>76</v>
      </c>
      <c r="T6" s="105" t="s">
        <v>71</v>
      </c>
      <c r="U6" s="105" t="s">
        <v>70</v>
      </c>
      <c r="V6" s="105" t="s">
        <v>69</v>
      </c>
      <c r="W6" s="106" t="s">
        <v>68</v>
      </c>
      <c r="X6" s="106" t="s">
        <v>92</v>
      </c>
      <c r="Y6" s="106" t="s">
        <v>79</v>
      </c>
      <c r="Z6" s="107" t="s">
        <v>67</v>
      </c>
      <c r="AA6" s="106" t="s">
        <v>80</v>
      </c>
      <c r="AB6" s="107" t="s">
        <v>227</v>
      </c>
      <c r="AC6" s="107" t="s">
        <v>228</v>
      </c>
      <c r="AD6" s="107" t="s">
        <v>66</v>
      </c>
      <c r="AE6" s="106" t="s">
        <v>65</v>
      </c>
      <c r="AF6" s="106" t="s">
        <v>89</v>
      </c>
      <c r="AG6" s="106" t="s">
        <v>88</v>
      </c>
      <c r="AH6" s="108" t="s">
        <v>64</v>
      </c>
      <c r="AI6" s="108" t="s">
        <v>17</v>
      </c>
      <c r="AJ6" s="108" t="s">
        <v>97</v>
      </c>
      <c r="AK6" s="108" t="s">
        <v>63</v>
      </c>
      <c r="AL6" s="108" t="s">
        <v>17</v>
      </c>
      <c r="AM6" s="108" t="s">
        <v>98</v>
      </c>
      <c r="AN6" s="108" t="s">
        <v>62</v>
      </c>
      <c r="AO6" s="100"/>
      <c r="AP6" s="100"/>
    </row>
    <row r="7" spans="1:52" s="92" customFormat="1" ht="32.25" hidden="1" customHeight="1" thickBot="1" x14ac:dyDescent="0.25">
      <c r="A7" s="116"/>
      <c r="B7" s="117"/>
      <c r="C7" s="139"/>
      <c r="D7" s="139"/>
      <c r="E7" s="123"/>
      <c r="F7" s="117"/>
      <c r="G7" s="162">
        <v>41887</v>
      </c>
      <c r="H7" s="124">
        <v>41887</v>
      </c>
      <c r="I7" s="124"/>
      <c r="J7" s="124" t="s">
        <v>230</v>
      </c>
      <c r="K7" s="124"/>
      <c r="L7" s="125">
        <v>1.0000000000000004</v>
      </c>
      <c r="M7" s="117"/>
      <c r="N7" s="117">
        <v>1.5</v>
      </c>
      <c r="O7" s="117"/>
      <c r="P7" s="117"/>
      <c r="Q7" s="118">
        <v>100</v>
      </c>
      <c r="R7" s="118">
        <v>100</v>
      </c>
      <c r="S7" s="118">
        <v>100</v>
      </c>
      <c r="T7" s="118">
        <v>100</v>
      </c>
      <c r="U7" s="118">
        <v>100</v>
      </c>
      <c r="V7" s="118">
        <v>100</v>
      </c>
      <c r="W7" s="118">
        <v>100</v>
      </c>
      <c r="X7" s="118">
        <v>100</v>
      </c>
      <c r="Y7" s="118">
        <v>100</v>
      </c>
      <c r="Z7" s="118">
        <v>100</v>
      </c>
      <c r="AA7" s="118">
        <v>100</v>
      </c>
      <c r="AB7" s="118">
        <v>100</v>
      </c>
      <c r="AC7" s="118">
        <v>100</v>
      </c>
      <c r="AD7" s="118">
        <v>100</v>
      </c>
      <c r="AE7" s="118">
        <v>100</v>
      </c>
      <c r="AF7" s="118">
        <v>100</v>
      </c>
      <c r="AG7" s="118">
        <v>100</v>
      </c>
      <c r="AH7" s="118">
        <v>100</v>
      </c>
      <c r="AI7" s="118">
        <v>100</v>
      </c>
      <c r="AJ7" s="118">
        <v>100</v>
      </c>
      <c r="AK7" s="117">
        <v>100</v>
      </c>
      <c r="AL7" s="117"/>
      <c r="AM7" s="117"/>
      <c r="AN7" s="117"/>
      <c r="AO7" s="126"/>
      <c r="AP7" s="126"/>
      <c r="AQ7" s="126"/>
      <c r="AR7" s="126"/>
      <c r="AS7" s="126"/>
      <c r="AT7" s="126"/>
      <c r="AU7" s="126"/>
      <c r="AV7" s="126"/>
      <c r="AW7" s="126"/>
      <c r="AX7" s="126"/>
      <c r="AY7" s="126"/>
      <c r="AZ7" s="126"/>
    </row>
    <row r="8" spans="1:52" s="93" customFormat="1" ht="45" hidden="1" x14ac:dyDescent="0.25">
      <c r="A8" s="109" t="s">
        <v>94</v>
      </c>
      <c r="B8" s="110">
        <v>1</v>
      </c>
      <c r="C8" s="142" t="s">
        <v>93</v>
      </c>
      <c r="D8" s="142" t="s">
        <v>101</v>
      </c>
      <c r="E8" s="127"/>
      <c r="F8" s="128" t="s">
        <v>195</v>
      </c>
      <c r="G8" s="163">
        <v>41885</v>
      </c>
      <c r="H8" s="144">
        <v>41886</v>
      </c>
      <c r="I8" s="129"/>
      <c r="J8" s="110" t="s">
        <v>230</v>
      </c>
      <c r="K8" s="129"/>
      <c r="L8" s="115">
        <v>1.0000000000000004</v>
      </c>
      <c r="M8" s="111"/>
      <c r="N8" s="131">
        <v>2</v>
      </c>
      <c r="O8" s="132"/>
      <c r="P8" s="127"/>
      <c r="Q8" s="110">
        <v>100</v>
      </c>
      <c r="R8" s="114">
        <v>100</v>
      </c>
      <c r="S8" s="110">
        <v>100</v>
      </c>
      <c r="T8" s="114">
        <v>100</v>
      </c>
      <c r="U8" s="110">
        <v>100</v>
      </c>
      <c r="V8" s="114">
        <v>100</v>
      </c>
      <c r="W8" s="110">
        <v>100</v>
      </c>
      <c r="X8" s="110">
        <v>100</v>
      </c>
      <c r="Y8" s="114">
        <v>100</v>
      </c>
      <c r="Z8" s="114">
        <v>100</v>
      </c>
      <c r="AA8" s="114">
        <v>100</v>
      </c>
      <c r="AB8" s="114">
        <v>100</v>
      </c>
      <c r="AC8" s="114">
        <v>100</v>
      </c>
      <c r="AD8" s="114">
        <v>100</v>
      </c>
      <c r="AE8" s="114">
        <v>100</v>
      </c>
      <c r="AF8" s="114">
        <v>100</v>
      </c>
      <c r="AG8" s="114">
        <v>100</v>
      </c>
      <c r="AH8" s="114">
        <v>100</v>
      </c>
      <c r="AI8" s="114">
        <v>100</v>
      </c>
      <c r="AJ8" s="114">
        <v>100</v>
      </c>
      <c r="AK8" s="110"/>
      <c r="AL8" s="110"/>
      <c r="AM8" s="127"/>
      <c r="AN8" s="127"/>
      <c r="AO8" s="133"/>
      <c r="AP8" s="133"/>
      <c r="AQ8" s="95"/>
      <c r="AR8" s="95"/>
      <c r="AS8" s="95"/>
      <c r="AT8" s="95"/>
      <c r="AU8" s="95"/>
      <c r="AV8" s="95"/>
      <c r="AW8" s="95"/>
      <c r="AX8" s="95"/>
      <c r="AY8" s="95"/>
      <c r="AZ8" s="95"/>
    </row>
    <row r="9" spans="1:52" s="93" customFormat="1" ht="45" hidden="1" x14ac:dyDescent="0.25">
      <c r="A9" s="109" t="s">
        <v>94</v>
      </c>
      <c r="B9" s="110">
        <v>2</v>
      </c>
      <c r="C9" s="142" t="s">
        <v>104</v>
      </c>
      <c r="D9" s="142" t="s">
        <v>101</v>
      </c>
      <c r="E9" s="127"/>
      <c r="F9" s="128" t="s">
        <v>198</v>
      </c>
      <c r="G9" s="163">
        <v>41885</v>
      </c>
      <c r="H9" s="144">
        <v>41886</v>
      </c>
      <c r="I9" s="129"/>
      <c r="J9" s="110" t="s">
        <v>230</v>
      </c>
      <c r="K9" s="129"/>
      <c r="L9" s="115">
        <v>1.0000000000000004</v>
      </c>
      <c r="M9" s="111"/>
      <c r="N9" s="131">
        <v>2.5</v>
      </c>
      <c r="O9" s="132"/>
      <c r="P9" s="127"/>
      <c r="Q9" s="110">
        <v>100</v>
      </c>
      <c r="R9" s="114">
        <v>100</v>
      </c>
      <c r="S9" s="114">
        <v>100</v>
      </c>
      <c r="T9" s="114">
        <v>100</v>
      </c>
      <c r="U9" s="114">
        <v>100</v>
      </c>
      <c r="V9" s="110">
        <v>100</v>
      </c>
      <c r="W9" s="110">
        <v>100</v>
      </c>
      <c r="X9" s="110">
        <v>100</v>
      </c>
      <c r="Y9" s="110">
        <v>100</v>
      </c>
      <c r="Z9" s="114">
        <v>100</v>
      </c>
      <c r="AA9" s="114">
        <v>100</v>
      </c>
      <c r="AB9" s="114">
        <v>100</v>
      </c>
      <c r="AC9" s="114">
        <v>100</v>
      </c>
      <c r="AD9" s="114">
        <v>100</v>
      </c>
      <c r="AE9" s="114">
        <v>100</v>
      </c>
      <c r="AF9" s="114">
        <v>100</v>
      </c>
      <c r="AG9" s="114">
        <v>100</v>
      </c>
      <c r="AH9" s="110">
        <v>100</v>
      </c>
      <c r="AI9" s="110">
        <v>100</v>
      </c>
      <c r="AJ9" s="114">
        <v>100</v>
      </c>
      <c r="AK9" s="110"/>
      <c r="AL9" s="110"/>
      <c r="AM9" s="127"/>
      <c r="AN9" s="127"/>
      <c r="AO9" s="133"/>
      <c r="AP9" s="133"/>
      <c r="AQ9" s="95"/>
      <c r="AR9" s="95"/>
      <c r="AS9" s="95"/>
      <c r="AT9" s="95"/>
      <c r="AU9" s="95"/>
      <c r="AV9" s="95"/>
      <c r="AW9" s="95"/>
      <c r="AX9" s="95"/>
      <c r="AY9" s="95"/>
      <c r="AZ9" s="95"/>
    </row>
    <row r="10" spans="1:52" s="93" customFormat="1" ht="60" hidden="1" x14ac:dyDescent="0.25">
      <c r="A10" s="109" t="s">
        <v>94</v>
      </c>
      <c r="B10" s="110">
        <v>3</v>
      </c>
      <c r="C10" s="142" t="s">
        <v>103</v>
      </c>
      <c r="D10" s="142" t="s">
        <v>102</v>
      </c>
      <c r="E10" s="127"/>
      <c r="F10" s="128" t="s">
        <v>195</v>
      </c>
      <c r="G10" s="163">
        <v>41885</v>
      </c>
      <c r="H10" s="144">
        <v>41885</v>
      </c>
      <c r="I10" s="129"/>
      <c r="J10" s="110" t="s">
        <v>87</v>
      </c>
      <c r="K10" s="129"/>
      <c r="L10" s="115">
        <v>0</v>
      </c>
      <c r="M10" s="111"/>
      <c r="N10" s="131">
        <v>1</v>
      </c>
      <c r="O10" s="132"/>
      <c r="P10" s="127"/>
      <c r="Q10" s="110"/>
      <c r="R10" s="114"/>
      <c r="S10" s="114"/>
      <c r="T10" s="114"/>
      <c r="U10" s="114"/>
      <c r="V10" s="110"/>
      <c r="W10" s="110"/>
      <c r="X10" s="110"/>
      <c r="Y10" s="110"/>
      <c r="Z10" s="114"/>
      <c r="AA10" s="114"/>
      <c r="AB10" s="114"/>
      <c r="AC10" s="114"/>
      <c r="AD10" s="114"/>
      <c r="AE10" s="114"/>
      <c r="AF10" s="114"/>
      <c r="AG10" s="114"/>
      <c r="AH10" s="110"/>
      <c r="AI10" s="110"/>
      <c r="AJ10" s="114"/>
      <c r="AK10" s="110"/>
      <c r="AL10" s="110"/>
      <c r="AM10" s="127"/>
      <c r="AN10" s="127"/>
      <c r="AO10" s="133"/>
      <c r="AP10" s="133"/>
      <c r="AQ10" s="95"/>
      <c r="AR10" s="95"/>
      <c r="AS10" s="95"/>
      <c r="AT10" s="95"/>
      <c r="AU10" s="95"/>
      <c r="AV10" s="95"/>
      <c r="AW10" s="95"/>
      <c r="AX10" s="95"/>
      <c r="AY10" s="95"/>
      <c r="AZ10" s="95"/>
    </row>
    <row r="11" spans="1:52" s="93" customFormat="1" ht="75" hidden="1" x14ac:dyDescent="0.25">
      <c r="A11" s="109" t="s">
        <v>94</v>
      </c>
      <c r="B11" s="110">
        <v>4</v>
      </c>
      <c r="C11" s="158" t="s">
        <v>161</v>
      </c>
      <c r="D11" s="142" t="s">
        <v>162</v>
      </c>
      <c r="E11" s="127"/>
      <c r="F11" s="128" t="s">
        <v>213</v>
      </c>
      <c r="G11" s="163">
        <v>41890</v>
      </c>
      <c r="H11" s="144">
        <v>41892</v>
      </c>
      <c r="I11" s="129"/>
      <c r="J11" s="110" t="s">
        <v>230</v>
      </c>
      <c r="K11" s="129"/>
      <c r="L11" s="115">
        <v>1.0000000000000004</v>
      </c>
      <c r="M11" s="111"/>
      <c r="N11" s="131">
        <v>3</v>
      </c>
      <c r="O11" s="132"/>
      <c r="P11" s="127"/>
      <c r="Q11" s="110">
        <v>100</v>
      </c>
      <c r="R11" s="110">
        <v>100</v>
      </c>
      <c r="S11" s="110">
        <v>100</v>
      </c>
      <c r="T11" s="110">
        <v>100</v>
      </c>
      <c r="U11" s="110">
        <v>100</v>
      </c>
      <c r="V11" s="110">
        <v>100</v>
      </c>
      <c r="W11" s="110">
        <v>100</v>
      </c>
      <c r="X11" s="110">
        <v>100</v>
      </c>
      <c r="Y11" s="110">
        <v>100</v>
      </c>
      <c r="Z11" s="110">
        <v>100</v>
      </c>
      <c r="AA11" s="110">
        <v>100</v>
      </c>
      <c r="AB11" s="110">
        <v>100</v>
      </c>
      <c r="AC11" s="110">
        <v>100</v>
      </c>
      <c r="AD11" s="110">
        <v>100</v>
      </c>
      <c r="AE11" s="110">
        <v>100</v>
      </c>
      <c r="AF11" s="110">
        <v>100</v>
      </c>
      <c r="AG11" s="110">
        <v>100</v>
      </c>
      <c r="AH11" s="110">
        <v>100</v>
      </c>
      <c r="AI11" s="110">
        <v>100</v>
      </c>
      <c r="AJ11" s="110">
        <v>100</v>
      </c>
      <c r="AK11" s="110"/>
      <c r="AL11" s="110"/>
      <c r="AM11" s="110"/>
      <c r="AN11" s="127"/>
      <c r="AO11" s="133"/>
      <c r="AP11" s="133"/>
      <c r="AQ11" s="95"/>
      <c r="AR11" s="95"/>
      <c r="AS11" s="95"/>
      <c r="AT11" s="95"/>
      <c r="AU11" s="95"/>
      <c r="AV11" s="95"/>
      <c r="AW11" s="95"/>
      <c r="AX11" s="95"/>
      <c r="AY11" s="95"/>
      <c r="AZ11" s="95"/>
    </row>
    <row r="12" spans="1:52" s="93" customFormat="1" ht="136.5" hidden="1" customHeight="1" x14ac:dyDescent="0.25">
      <c r="A12" s="109" t="s">
        <v>94</v>
      </c>
      <c r="B12" s="110">
        <v>5</v>
      </c>
      <c r="C12" s="142" t="s">
        <v>105</v>
      </c>
      <c r="D12" s="142" t="s">
        <v>106</v>
      </c>
      <c r="E12" s="127"/>
      <c r="F12" s="128" t="s">
        <v>198</v>
      </c>
      <c r="G12" s="163">
        <v>41885</v>
      </c>
      <c r="H12" s="144">
        <v>41887</v>
      </c>
      <c r="I12" s="129"/>
      <c r="J12" s="110" t="s">
        <v>230</v>
      </c>
      <c r="K12" s="129"/>
      <c r="L12" s="115">
        <v>1.0000000000000004</v>
      </c>
      <c r="M12" s="111"/>
      <c r="N12" s="131">
        <v>3</v>
      </c>
      <c r="O12" s="132"/>
      <c r="P12" s="127"/>
      <c r="Q12" s="110">
        <v>100</v>
      </c>
      <c r="R12" s="114">
        <v>100</v>
      </c>
      <c r="S12" s="114">
        <v>100</v>
      </c>
      <c r="T12" s="114">
        <v>100</v>
      </c>
      <c r="U12" s="114">
        <v>100</v>
      </c>
      <c r="V12" s="110">
        <v>100</v>
      </c>
      <c r="W12" s="110">
        <v>100</v>
      </c>
      <c r="X12" s="110">
        <v>100</v>
      </c>
      <c r="Y12" s="110">
        <v>100</v>
      </c>
      <c r="Z12" s="114">
        <v>100</v>
      </c>
      <c r="AA12" s="114">
        <v>100</v>
      </c>
      <c r="AB12" s="114">
        <v>100</v>
      </c>
      <c r="AC12" s="114">
        <v>100</v>
      </c>
      <c r="AD12" s="114">
        <v>100</v>
      </c>
      <c r="AE12" s="114">
        <v>100</v>
      </c>
      <c r="AF12" s="114">
        <v>100</v>
      </c>
      <c r="AG12" s="114">
        <v>100</v>
      </c>
      <c r="AH12" s="110">
        <v>100</v>
      </c>
      <c r="AI12" s="110">
        <v>100</v>
      </c>
      <c r="AJ12" s="114">
        <v>100</v>
      </c>
      <c r="AK12" s="110"/>
      <c r="AL12" s="110"/>
      <c r="AM12" s="127"/>
      <c r="AN12" s="127"/>
      <c r="AO12" s="133"/>
      <c r="AP12" s="133"/>
      <c r="AQ12" s="95"/>
      <c r="AR12" s="95"/>
      <c r="AS12" s="95"/>
      <c r="AT12" s="95"/>
      <c r="AU12" s="95"/>
      <c r="AV12" s="95"/>
      <c r="AW12" s="95"/>
      <c r="AX12" s="95"/>
      <c r="AY12" s="95"/>
      <c r="AZ12" s="95"/>
    </row>
    <row r="13" spans="1:52" s="93" customFormat="1" ht="75" hidden="1" x14ac:dyDescent="0.25">
      <c r="A13" s="109" t="s">
        <v>94</v>
      </c>
      <c r="B13" s="110">
        <v>6</v>
      </c>
      <c r="C13" s="142" t="s">
        <v>107</v>
      </c>
      <c r="D13" s="142" t="s">
        <v>108</v>
      </c>
      <c r="E13" s="127"/>
      <c r="F13" s="128" t="s">
        <v>196</v>
      </c>
      <c r="G13" s="163">
        <v>41890</v>
      </c>
      <c r="H13" s="144">
        <v>41892</v>
      </c>
      <c r="I13" s="129"/>
      <c r="J13" s="110" t="s">
        <v>230</v>
      </c>
      <c r="K13" s="129"/>
      <c r="L13" s="115">
        <v>1.0000000000000004</v>
      </c>
      <c r="M13" s="111"/>
      <c r="N13" s="131">
        <v>3</v>
      </c>
      <c r="O13" s="132"/>
      <c r="P13" s="127"/>
      <c r="Q13" s="110">
        <v>100</v>
      </c>
      <c r="R13" s="114">
        <v>100</v>
      </c>
      <c r="S13" s="114">
        <v>100</v>
      </c>
      <c r="T13" s="114">
        <v>100</v>
      </c>
      <c r="U13" s="114">
        <v>100</v>
      </c>
      <c r="V13" s="110">
        <v>100</v>
      </c>
      <c r="W13" s="110">
        <v>100</v>
      </c>
      <c r="X13" s="110">
        <v>100</v>
      </c>
      <c r="Y13" s="110">
        <v>100</v>
      </c>
      <c r="Z13" s="114">
        <v>100</v>
      </c>
      <c r="AA13" s="114">
        <v>100</v>
      </c>
      <c r="AB13" s="114">
        <v>100</v>
      </c>
      <c r="AC13" s="114">
        <v>100</v>
      </c>
      <c r="AD13" s="114">
        <v>100</v>
      </c>
      <c r="AE13" s="114">
        <v>100</v>
      </c>
      <c r="AF13" s="114">
        <v>100</v>
      </c>
      <c r="AG13" s="114">
        <v>100</v>
      </c>
      <c r="AH13" s="110">
        <v>100</v>
      </c>
      <c r="AI13" s="110">
        <v>100</v>
      </c>
      <c r="AJ13" s="114">
        <v>100</v>
      </c>
      <c r="AK13" s="110"/>
      <c r="AL13" s="110"/>
      <c r="AM13" s="127"/>
      <c r="AN13" s="127"/>
      <c r="AO13" s="133"/>
      <c r="AP13" s="133"/>
      <c r="AQ13" s="95"/>
      <c r="AR13" s="95"/>
      <c r="AS13" s="95"/>
      <c r="AT13" s="95"/>
      <c r="AU13" s="95"/>
      <c r="AV13" s="95"/>
      <c r="AW13" s="95"/>
      <c r="AX13" s="95"/>
      <c r="AY13" s="95"/>
      <c r="AZ13" s="95"/>
    </row>
    <row r="14" spans="1:52" s="93" customFormat="1" ht="75" hidden="1" x14ac:dyDescent="0.25">
      <c r="A14" s="109" t="s">
        <v>94</v>
      </c>
      <c r="B14" s="110">
        <v>7</v>
      </c>
      <c r="C14" s="142" t="s">
        <v>155</v>
      </c>
      <c r="D14" s="142" t="s">
        <v>156</v>
      </c>
      <c r="E14" s="127"/>
      <c r="F14" s="128" t="s">
        <v>197</v>
      </c>
      <c r="G14" s="163">
        <v>41885</v>
      </c>
      <c r="H14" s="144">
        <v>41886</v>
      </c>
      <c r="I14" s="129"/>
      <c r="J14" s="110" t="s">
        <v>230</v>
      </c>
      <c r="K14" s="129"/>
      <c r="L14" s="115">
        <v>1.0000000000000004</v>
      </c>
      <c r="M14" s="111"/>
      <c r="N14" s="131">
        <v>2</v>
      </c>
      <c r="O14" s="132"/>
      <c r="P14" s="127"/>
      <c r="Q14" s="110">
        <v>100</v>
      </c>
      <c r="R14" s="114">
        <v>100</v>
      </c>
      <c r="S14" s="114">
        <v>100</v>
      </c>
      <c r="T14" s="114">
        <v>100</v>
      </c>
      <c r="U14" s="114">
        <v>100</v>
      </c>
      <c r="V14" s="110">
        <v>100</v>
      </c>
      <c r="W14" s="110">
        <v>100</v>
      </c>
      <c r="X14" s="110">
        <v>100</v>
      </c>
      <c r="Y14" s="110">
        <v>100</v>
      </c>
      <c r="Z14" s="114">
        <v>100</v>
      </c>
      <c r="AA14" s="114">
        <v>100</v>
      </c>
      <c r="AB14" s="114">
        <v>100</v>
      </c>
      <c r="AC14" s="114">
        <v>100</v>
      </c>
      <c r="AD14" s="114">
        <v>100</v>
      </c>
      <c r="AE14" s="114">
        <v>100</v>
      </c>
      <c r="AF14" s="114">
        <v>100</v>
      </c>
      <c r="AG14" s="114">
        <v>100</v>
      </c>
      <c r="AH14" s="110">
        <v>100</v>
      </c>
      <c r="AI14" s="110">
        <v>100</v>
      </c>
      <c r="AJ14" s="114">
        <v>100</v>
      </c>
      <c r="AK14" s="110"/>
      <c r="AL14" s="110"/>
      <c r="AM14" s="110"/>
      <c r="AN14" s="127"/>
      <c r="AO14" s="133"/>
      <c r="AP14" s="133"/>
      <c r="AQ14" s="95"/>
      <c r="AR14" s="95"/>
      <c r="AS14" s="95"/>
      <c r="AT14" s="95"/>
      <c r="AU14" s="95"/>
      <c r="AV14" s="95"/>
      <c r="AW14" s="95"/>
      <c r="AX14" s="95"/>
      <c r="AY14" s="95"/>
      <c r="AZ14" s="95"/>
    </row>
    <row r="15" spans="1:52" s="93" customFormat="1" ht="60" hidden="1" x14ac:dyDescent="0.25">
      <c r="A15" s="109" t="s">
        <v>94</v>
      </c>
      <c r="B15" s="110">
        <v>8</v>
      </c>
      <c r="C15" s="142" t="s">
        <v>109</v>
      </c>
      <c r="D15" s="142" t="s">
        <v>110</v>
      </c>
      <c r="E15" s="127"/>
      <c r="F15" s="128" t="s">
        <v>198</v>
      </c>
      <c r="G15" s="163">
        <v>41890</v>
      </c>
      <c r="H15" s="144">
        <v>41892</v>
      </c>
      <c r="I15" s="129"/>
      <c r="J15" s="110" t="s">
        <v>230</v>
      </c>
      <c r="K15" s="129"/>
      <c r="L15" s="115">
        <v>1.0000000000000004</v>
      </c>
      <c r="M15" s="111"/>
      <c r="N15" s="131">
        <v>3</v>
      </c>
      <c r="O15" s="132"/>
      <c r="P15" s="127"/>
      <c r="Q15" s="110">
        <v>100</v>
      </c>
      <c r="R15" s="114">
        <v>100</v>
      </c>
      <c r="S15" s="114">
        <v>100</v>
      </c>
      <c r="T15" s="114">
        <v>100</v>
      </c>
      <c r="U15" s="114">
        <v>100</v>
      </c>
      <c r="V15" s="110">
        <v>100</v>
      </c>
      <c r="W15" s="110">
        <v>100</v>
      </c>
      <c r="X15" s="110">
        <v>100</v>
      </c>
      <c r="Y15" s="110">
        <v>100</v>
      </c>
      <c r="Z15" s="114">
        <v>100</v>
      </c>
      <c r="AA15" s="114">
        <v>100</v>
      </c>
      <c r="AB15" s="114">
        <v>100</v>
      </c>
      <c r="AC15" s="114">
        <v>100</v>
      </c>
      <c r="AD15" s="114">
        <v>100</v>
      </c>
      <c r="AE15" s="114">
        <v>100</v>
      </c>
      <c r="AF15" s="114">
        <v>100</v>
      </c>
      <c r="AG15" s="114">
        <v>100</v>
      </c>
      <c r="AH15" s="110">
        <v>100</v>
      </c>
      <c r="AI15" s="110">
        <v>100</v>
      </c>
      <c r="AJ15" s="114">
        <v>100</v>
      </c>
      <c r="AK15" s="110"/>
      <c r="AL15" s="110"/>
      <c r="AM15" s="127"/>
      <c r="AN15" s="127"/>
      <c r="AO15" s="133"/>
      <c r="AP15" s="133"/>
      <c r="AQ15" s="95"/>
      <c r="AR15" s="95"/>
      <c r="AS15" s="95"/>
      <c r="AT15" s="95"/>
      <c r="AU15" s="95"/>
      <c r="AV15" s="95"/>
      <c r="AW15" s="95"/>
      <c r="AX15" s="95"/>
      <c r="AY15" s="95"/>
      <c r="AZ15" s="95"/>
    </row>
    <row r="16" spans="1:52" s="93" customFormat="1" ht="105" hidden="1" x14ac:dyDescent="0.25">
      <c r="A16" s="109" t="s">
        <v>94</v>
      </c>
      <c r="B16" s="110">
        <v>9</v>
      </c>
      <c r="C16" s="142" t="s">
        <v>193</v>
      </c>
      <c r="D16" s="142" t="s">
        <v>192</v>
      </c>
      <c r="E16" s="127"/>
      <c r="F16" s="128" t="s">
        <v>199</v>
      </c>
      <c r="G16" s="163">
        <v>41885</v>
      </c>
      <c r="H16" s="144">
        <v>41887</v>
      </c>
      <c r="I16" s="129"/>
      <c r="J16" s="110" t="s">
        <v>230</v>
      </c>
      <c r="K16" s="129"/>
      <c r="L16" s="115">
        <v>1.0000000000000004</v>
      </c>
      <c r="M16" s="111"/>
      <c r="N16" s="155">
        <v>3</v>
      </c>
      <c r="O16" s="132"/>
      <c r="P16" s="127"/>
      <c r="Q16" s="110">
        <v>100</v>
      </c>
      <c r="R16" s="114">
        <v>100</v>
      </c>
      <c r="S16" s="114">
        <v>100</v>
      </c>
      <c r="T16" s="114">
        <v>100</v>
      </c>
      <c r="U16" s="114">
        <v>100</v>
      </c>
      <c r="V16" s="110">
        <v>100</v>
      </c>
      <c r="W16" s="110">
        <v>100</v>
      </c>
      <c r="X16" s="110">
        <v>100</v>
      </c>
      <c r="Y16" s="110">
        <v>100</v>
      </c>
      <c r="Z16" s="114">
        <v>100</v>
      </c>
      <c r="AA16" s="114">
        <v>100</v>
      </c>
      <c r="AB16" s="114">
        <v>100</v>
      </c>
      <c r="AC16" s="114">
        <v>100</v>
      </c>
      <c r="AD16" s="114">
        <v>100</v>
      </c>
      <c r="AE16" s="114">
        <v>100</v>
      </c>
      <c r="AF16" s="114">
        <v>100</v>
      </c>
      <c r="AG16" s="114">
        <v>100</v>
      </c>
      <c r="AH16" s="110">
        <v>100</v>
      </c>
      <c r="AI16" s="110">
        <v>100</v>
      </c>
      <c r="AJ16" s="114">
        <v>100</v>
      </c>
      <c r="AK16" s="110">
        <v>41890</v>
      </c>
      <c r="AL16" s="110">
        <v>41737</v>
      </c>
      <c r="AM16" s="127"/>
      <c r="AN16" s="127"/>
      <c r="AO16" s="133"/>
      <c r="AP16" s="133"/>
      <c r="AQ16" s="95"/>
      <c r="AR16" s="95"/>
      <c r="AS16" s="95"/>
      <c r="AT16" s="95"/>
      <c r="AU16" s="95"/>
      <c r="AV16" s="95"/>
      <c r="AW16" s="95"/>
      <c r="AX16" s="95"/>
      <c r="AY16" s="95"/>
      <c r="AZ16" s="95"/>
    </row>
    <row r="17" spans="1:52" s="93" customFormat="1" ht="45" hidden="1" x14ac:dyDescent="0.25">
      <c r="A17" s="109" t="s">
        <v>94</v>
      </c>
      <c r="B17" s="110">
        <v>10</v>
      </c>
      <c r="C17" s="142" t="s">
        <v>111</v>
      </c>
      <c r="D17" s="142" t="s">
        <v>101</v>
      </c>
      <c r="E17" s="127"/>
      <c r="F17" s="128" t="s">
        <v>200</v>
      </c>
      <c r="G17" s="163">
        <v>41890</v>
      </c>
      <c r="H17" s="144">
        <v>41892</v>
      </c>
      <c r="I17" s="129"/>
      <c r="J17" s="110" t="s">
        <v>230</v>
      </c>
      <c r="K17" s="129"/>
      <c r="L17" s="115">
        <v>1.0000000000000004</v>
      </c>
      <c r="M17" s="111"/>
      <c r="N17" s="131">
        <v>3</v>
      </c>
      <c r="O17" s="132"/>
      <c r="P17" s="127"/>
      <c r="Q17" s="110">
        <v>100</v>
      </c>
      <c r="R17" s="114">
        <v>100</v>
      </c>
      <c r="S17" s="114">
        <v>100</v>
      </c>
      <c r="T17" s="114">
        <v>100</v>
      </c>
      <c r="U17" s="114">
        <v>100</v>
      </c>
      <c r="V17" s="110">
        <v>100</v>
      </c>
      <c r="W17" s="110">
        <v>100</v>
      </c>
      <c r="X17" s="110">
        <v>100</v>
      </c>
      <c r="Y17" s="110">
        <v>100</v>
      </c>
      <c r="Z17" s="114">
        <v>100</v>
      </c>
      <c r="AA17" s="114">
        <v>100</v>
      </c>
      <c r="AB17" s="114">
        <v>100</v>
      </c>
      <c r="AC17" s="114">
        <v>100</v>
      </c>
      <c r="AD17" s="114">
        <v>100</v>
      </c>
      <c r="AE17" s="114">
        <v>100</v>
      </c>
      <c r="AF17" s="114">
        <v>100</v>
      </c>
      <c r="AG17" s="114">
        <v>100</v>
      </c>
      <c r="AH17" s="110">
        <v>100</v>
      </c>
      <c r="AI17" s="110">
        <v>100</v>
      </c>
      <c r="AJ17" s="114">
        <v>100</v>
      </c>
      <c r="AK17" s="110"/>
      <c r="AL17" s="110"/>
      <c r="AM17" s="127"/>
      <c r="AN17" s="127"/>
      <c r="AO17" s="133"/>
      <c r="AP17" s="133"/>
      <c r="AQ17" s="95"/>
      <c r="AR17" s="95"/>
      <c r="AS17" s="95"/>
      <c r="AT17" s="95"/>
      <c r="AU17" s="95"/>
      <c r="AV17" s="95"/>
      <c r="AW17" s="95"/>
      <c r="AX17" s="95"/>
      <c r="AY17" s="95"/>
      <c r="AZ17" s="95"/>
    </row>
    <row r="18" spans="1:52" s="93" customFormat="1" ht="75" hidden="1" x14ac:dyDescent="0.25">
      <c r="A18" s="109" t="s">
        <v>94</v>
      </c>
      <c r="B18" s="110">
        <v>11</v>
      </c>
      <c r="C18" s="142" t="s">
        <v>113</v>
      </c>
      <c r="D18" s="142" t="s">
        <v>112</v>
      </c>
      <c r="E18" s="127"/>
      <c r="F18" s="128" t="s">
        <v>199</v>
      </c>
      <c r="G18" s="163">
        <v>41890</v>
      </c>
      <c r="H18" s="144">
        <v>41892</v>
      </c>
      <c r="I18" s="129"/>
      <c r="J18" s="110" t="s">
        <v>230</v>
      </c>
      <c r="K18" s="129"/>
      <c r="L18" s="115">
        <v>1.0000000000000004</v>
      </c>
      <c r="M18" s="111"/>
      <c r="N18" s="131">
        <v>3</v>
      </c>
      <c r="O18" s="132"/>
      <c r="P18" s="127"/>
      <c r="Q18" s="110">
        <v>100</v>
      </c>
      <c r="R18" s="114">
        <v>100</v>
      </c>
      <c r="S18" s="114">
        <v>100</v>
      </c>
      <c r="T18" s="114">
        <v>100</v>
      </c>
      <c r="U18" s="114">
        <v>100</v>
      </c>
      <c r="V18" s="110">
        <v>100</v>
      </c>
      <c r="W18" s="110">
        <v>100</v>
      </c>
      <c r="X18" s="110">
        <v>100</v>
      </c>
      <c r="Y18" s="110">
        <v>100</v>
      </c>
      <c r="Z18" s="114">
        <v>100</v>
      </c>
      <c r="AA18" s="114">
        <v>100</v>
      </c>
      <c r="AB18" s="114">
        <v>100</v>
      </c>
      <c r="AC18" s="114">
        <v>100</v>
      </c>
      <c r="AD18" s="114">
        <v>100</v>
      </c>
      <c r="AE18" s="114">
        <v>100</v>
      </c>
      <c r="AF18" s="114">
        <v>100</v>
      </c>
      <c r="AG18" s="114">
        <v>100</v>
      </c>
      <c r="AH18" s="110">
        <v>100</v>
      </c>
      <c r="AI18" s="110">
        <v>100</v>
      </c>
      <c r="AJ18" s="114">
        <v>100</v>
      </c>
      <c r="AK18" s="110">
        <v>100</v>
      </c>
      <c r="AL18" s="110"/>
      <c r="AM18" s="127"/>
      <c r="AN18" s="127"/>
      <c r="AO18" s="133"/>
      <c r="AP18" s="133"/>
      <c r="AQ18" s="95"/>
      <c r="AR18" s="95"/>
      <c r="AS18" s="95"/>
      <c r="AT18" s="95"/>
      <c r="AU18" s="95"/>
      <c r="AV18" s="95"/>
      <c r="AW18" s="95"/>
      <c r="AX18" s="95"/>
      <c r="AY18" s="95"/>
      <c r="AZ18" s="95"/>
    </row>
    <row r="19" spans="1:52" s="93" customFormat="1" ht="45" hidden="1" x14ac:dyDescent="0.25">
      <c r="A19" s="109" t="s">
        <v>94</v>
      </c>
      <c r="B19" s="110">
        <v>12</v>
      </c>
      <c r="C19" s="142" t="s">
        <v>114</v>
      </c>
      <c r="D19" s="142" t="s">
        <v>101</v>
      </c>
      <c r="E19" s="127"/>
      <c r="F19" s="128" t="s">
        <v>199</v>
      </c>
      <c r="G19" s="163">
        <v>41890</v>
      </c>
      <c r="H19" s="144">
        <v>41891</v>
      </c>
      <c r="I19" s="129"/>
      <c r="J19" s="110" t="s">
        <v>230</v>
      </c>
      <c r="K19" s="129"/>
      <c r="L19" s="115">
        <v>1.0000000000000004</v>
      </c>
      <c r="M19" s="111"/>
      <c r="N19" s="131">
        <v>2.5</v>
      </c>
      <c r="O19" s="132"/>
      <c r="P19" s="127"/>
      <c r="Q19" s="110">
        <v>100</v>
      </c>
      <c r="R19" s="114">
        <v>100</v>
      </c>
      <c r="S19" s="114">
        <v>100</v>
      </c>
      <c r="T19" s="114">
        <v>100</v>
      </c>
      <c r="U19" s="114">
        <v>100</v>
      </c>
      <c r="V19" s="110">
        <v>100</v>
      </c>
      <c r="W19" s="110">
        <v>100</v>
      </c>
      <c r="X19" s="110">
        <v>100</v>
      </c>
      <c r="Y19" s="110">
        <v>100</v>
      </c>
      <c r="Z19" s="114">
        <v>100</v>
      </c>
      <c r="AA19" s="114">
        <v>100</v>
      </c>
      <c r="AB19" s="114">
        <v>100</v>
      </c>
      <c r="AC19" s="114">
        <v>100</v>
      </c>
      <c r="AD19" s="114">
        <v>100</v>
      </c>
      <c r="AE19" s="114">
        <v>100</v>
      </c>
      <c r="AF19" s="114">
        <v>100</v>
      </c>
      <c r="AG19" s="114">
        <v>100</v>
      </c>
      <c r="AH19" s="110">
        <v>100</v>
      </c>
      <c r="AI19" s="110">
        <v>100</v>
      </c>
      <c r="AJ19" s="114">
        <v>100</v>
      </c>
      <c r="AK19" s="110"/>
      <c r="AL19" s="110"/>
      <c r="AM19" s="127"/>
      <c r="AN19" s="127"/>
      <c r="AO19" s="133"/>
      <c r="AP19" s="133"/>
      <c r="AQ19" s="95"/>
      <c r="AR19" s="95"/>
      <c r="AS19" s="95"/>
      <c r="AT19" s="95"/>
      <c r="AU19" s="95"/>
      <c r="AV19" s="95"/>
      <c r="AW19" s="95"/>
      <c r="AX19" s="95"/>
      <c r="AY19" s="95"/>
      <c r="AZ19" s="95"/>
    </row>
    <row r="20" spans="1:52" s="93" customFormat="1" ht="75" hidden="1" x14ac:dyDescent="0.25">
      <c r="A20" s="109" t="s">
        <v>94</v>
      </c>
      <c r="B20" s="110">
        <v>13</v>
      </c>
      <c r="C20" s="142" t="s">
        <v>115</v>
      </c>
      <c r="D20" s="142" t="s">
        <v>116</v>
      </c>
      <c r="E20" s="127"/>
      <c r="F20" s="128" t="s">
        <v>200</v>
      </c>
      <c r="G20" s="163">
        <v>41892</v>
      </c>
      <c r="H20" s="144">
        <v>41892</v>
      </c>
      <c r="I20" s="129"/>
      <c r="J20" s="110" t="s">
        <v>230</v>
      </c>
      <c r="K20" s="129"/>
      <c r="L20" s="115">
        <v>1.0000000000000004</v>
      </c>
      <c r="M20" s="111"/>
      <c r="N20" s="131">
        <v>1</v>
      </c>
      <c r="O20" s="132"/>
      <c r="P20" s="127"/>
      <c r="Q20" s="110">
        <v>100</v>
      </c>
      <c r="R20" s="114">
        <v>100</v>
      </c>
      <c r="S20" s="114">
        <v>100</v>
      </c>
      <c r="T20" s="114">
        <v>100</v>
      </c>
      <c r="U20" s="114">
        <v>100</v>
      </c>
      <c r="V20" s="110">
        <v>100</v>
      </c>
      <c r="W20" s="110">
        <v>100</v>
      </c>
      <c r="X20" s="110">
        <v>100</v>
      </c>
      <c r="Y20" s="110">
        <v>100</v>
      </c>
      <c r="Z20" s="114">
        <v>100</v>
      </c>
      <c r="AA20" s="114">
        <v>100</v>
      </c>
      <c r="AB20" s="114">
        <v>100</v>
      </c>
      <c r="AC20" s="114">
        <v>100</v>
      </c>
      <c r="AD20" s="114">
        <v>100</v>
      </c>
      <c r="AE20" s="114">
        <v>100</v>
      </c>
      <c r="AF20" s="114">
        <v>100</v>
      </c>
      <c r="AG20" s="114">
        <v>100</v>
      </c>
      <c r="AH20" s="110">
        <v>100</v>
      </c>
      <c r="AI20" s="110">
        <v>100</v>
      </c>
      <c r="AJ20" s="114">
        <v>100</v>
      </c>
      <c r="AK20" s="110">
        <v>100</v>
      </c>
      <c r="AL20" s="110"/>
      <c r="AM20" s="127"/>
      <c r="AN20" s="127"/>
      <c r="AO20" s="133"/>
      <c r="AP20" s="133"/>
      <c r="AQ20" s="95"/>
      <c r="AR20" s="95"/>
      <c r="AS20" s="95"/>
      <c r="AT20" s="95"/>
      <c r="AU20" s="95"/>
      <c r="AV20" s="95"/>
      <c r="AW20" s="95"/>
      <c r="AX20" s="95"/>
      <c r="AY20" s="95"/>
      <c r="AZ20" s="95"/>
    </row>
    <row r="21" spans="1:52" s="93" customFormat="1" ht="75" hidden="1" x14ac:dyDescent="0.25">
      <c r="A21" s="109" t="s">
        <v>94</v>
      </c>
      <c r="B21" s="110">
        <v>14</v>
      </c>
      <c r="C21" s="156" t="s">
        <v>117</v>
      </c>
      <c r="D21" s="142" t="s">
        <v>118</v>
      </c>
      <c r="E21" s="127"/>
      <c r="F21" s="128" t="s">
        <v>200</v>
      </c>
      <c r="G21" s="163">
        <v>41887</v>
      </c>
      <c r="H21" s="144">
        <v>41891</v>
      </c>
      <c r="I21" s="129"/>
      <c r="J21" s="110" t="s">
        <v>230</v>
      </c>
      <c r="K21" s="129"/>
      <c r="L21" s="115">
        <v>1.0000000000000004</v>
      </c>
      <c r="M21" s="111"/>
      <c r="N21" s="155">
        <v>3</v>
      </c>
      <c r="O21" s="132"/>
      <c r="P21" s="127"/>
      <c r="Q21" s="110">
        <v>100</v>
      </c>
      <c r="R21" s="114">
        <v>100</v>
      </c>
      <c r="S21" s="114">
        <v>100</v>
      </c>
      <c r="T21" s="114">
        <v>100</v>
      </c>
      <c r="U21" s="114">
        <v>100</v>
      </c>
      <c r="V21" s="110">
        <v>100</v>
      </c>
      <c r="W21" s="110">
        <v>100</v>
      </c>
      <c r="X21" s="110">
        <v>100</v>
      </c>
      <c r="Y21" s="110">
        <v>100</v>
      </c>
      <c r="Z21" s="114">
        <v>100</v>
      </c>
      <c r="AA21" s="114">
        <v>100</v>
      </c>
      <c r="AB21" s="114">
        <v>100</v>
      </c>
      <c r="AC21" s="114">
        <v>100</v>
      </c>
      <c r="AD21" s="114">
        <v>100</v>
      </c>
      <c r="AE21" s="114">
        <v>100</v>
      </c>
      <c r="AF21" s="114">
        <v>100</v>
      </c>
      <c r="AG21" s="114">
        <v>100</v>
      </c>
      <c r="AH21" s="110">
        <v>100</v>
      </c>
      <c r="AI21" s="110">
        <v>100</v>
      </c>
      <c r="AJ21" s="114">
        <v>100</v>
      </c>
      <c r="AK21" s="110"/>
      <c r="AL21" s="110"/>
      <c r="AM21" s="127"/>
      <c r="AN21" s="127"/>
      <c r="AO21" s="133"/>
      <c r="AP21" s="133"/>
      <c r="AQ21" s="95"/>
      <c r="AR21" s="95"/>
      <c r="AS21" s="95"/>
      <c r="AT21" s="95"/>
      <c r="AU21" s="95"/>
      <c r="AV21" s="95"/>
      <c r="AW21" s="95"/>
      <c r="AX21" s="95"/>
      <c r="AY21" s="95"/>
      <c r="AZ21" s="95"/>
    </row>
    <row r="22" spans="1:52" s="93" customFormat="1" ht="90" hidden="1" x14ac:dyDescent="0.25">
      <c r="A22" s="109" t="s">
        <v>94</v>
      </c>
      <c r="B22" s="110">
        <v>15</v>
      </c>
      <c r="C22" s="142" t="s">
        <v>119</v>
      </c>
      <c r="D22" s="142" t="s">
        <v>120</v>
      </c>
      <c r="E22" s="127"/>
      <c r="F22" s="128" t="s">
        <v>200</v>
      </c>
      <c r="G22" s="163">
        <v>41885</v>
      </c>
      <c r="H22" s="144">
        <v>41886</v>
      </c>
      <c r="I22" s="129"/>
      <c r="J22" s="110" t="s">
        <v>230</v>
      </c>
      <c r="K22" s="129"/>
      <c r="L22" s="115">
        <v>1.0000000000000004</v>
      </c>
      <c r="M22" s="111"/>
      <c r="N22" s="131">
        <v>2</v>
      </c>
      <c r="O22" s="132"/>
      <c r="P22" s="127"/>
      <c r="Q22" s="110">
        <v>100</v>
      </c>
      <c r="R22" s="114">
        <v>100</v>
      </c>
      <c r="S22" s="114">
        <v>100</v>
      </c>
      <c r="T22" s="114">
        <v>100</v>
      </c>
      <c r="U22" s="114">
        <v>100</v>
      </c>
      <c r="V22" s="110">
        <v>100</v>
      </c>
      <c r="W22" s="110">
        <v>100</v>
      </c>
      <c r="X22" s="110">
        <v>100</v>
      </c>
      <c r="Y22" s="110">
        <v>100</v>
      </c>
      <c r="Z22" s="114">
        <v>100</v>
      </c>
      <c r="AA22" s="114">
        <v>100</v>
      </c>
      <c r="AB22" s="114">
        <v>100</v>
      </c>
      <c r="AC22" s="114">
        <v>100</v>
      </c>
      <c r="AD22" s="114">
        <v>100</v>
      </c>
      <c r="AE22" s="114">
        <v>100</v>
      </c>
      <c r="AF22" s="114">
        <v>100</v>
      </c>
      <c r="AG22" s="114">
        <v>100</v>
      </c>
      <c r="AH22" s="110">
        <v>100</v>
      </c>
      <c r="AI22" s="110">
        <v>100</v>
      </c>
      <c r="AJ22" s="114">
        <v>100</v>
      </c>
      <c r="AK22" s="110"/>
      <c r="AL22" s="110"/>
      <c r="AM22" s="127"/>
      <c r="AN22" s="127"/>
      <c r="AO22" s="133"/>
      <c r="AP22" s="133"/>
      <c r="AQ22" s="95"/>
      <c r="AR22" s="95"/>
      <c r="AS22" s="95"/>
      <c r="AT22" s="95"/>
      <c r="AU22" s="95"/>
      <c r="AV22" s="95"/>
      <c r="AW22" s="95"/>
      <c r="AX22" s="95"/>
      <c r="AY22" s="95"/>
      <c r="AZ22" s="95"/>
    </row>
    <row r="23" spans="1:52" s="93" customFormat="1" ht="90" hidden="1" x14ac:dyDescent="0.25">
      <c r="A23" s="109" t="s">
        <v>94</v>
      </c>
      <c r="B23" s="110">
        <v>16</v>
      </c>
      <c r="C23" s="142" t="s">
        <v>121</v>
      </c>
      <c r="D23" s="142" t="s">
        <v>122</v>
      </c>
      <c r="E23" s="127"/>
      <c r="F23" s="128" t="s">
        <v>200</v>
      </c>
      <c r="G23" s="163">
        <v>41891</v>
      </c>
      <c r="H23" s="144">
        <v>41891</v>
      </c>
      <c r="I23" s="129"/>
      <c r="J23" s="110" t="s">
        <v>230</v>
      </c>
      <c r="K23" s="129"/>
      <c r="L23" s="115">
        <v>1.0000000000000004</v>
      </c>
      <c r="M23" s="111"/>
      <c r="N23" s="131">
        <v>1</v>
      </c>
      <c r="O23" s="132"/>
      <c r="P23" s="127"/>
      <c r="Q23" s="110">
        <v>100</v>
      </c>
      <c r="R23" s="114">
        <v>100</v>
      </c>
      <c r="S23" s="114">
        <v>100</v>
      </c>
      <c r="T23" s="114">
        <v>100</v>
      </c>
      <c r="U23" s="114">
        <v>100</v>
      </c>
      <c r="V23" s="110">
        <v>100</v>
      </c>
      <c r="W23" s="110">
        <v>100</v>
      </c>
      <c r="X23" s="110">
        <v>100</v>
      </c>
      <c r="Y23" s="110">
        <v>100</v>
      </c>
      <c r="Z23" s="114">
        <v>100</v>
      </c>
      <c r="AA23" s="114">
        <v>100</v>
      </c>
      <c r="AB23" s="114">
        <v>100</v>
      </c>
      <c r="AC23" s="114">
        <v>100</v>
      </c>
      <c r="AD23" s="114">
        <v>100</v>
      </c>
      <c r="AE23" s="114">
        <v>100</v>
      </c>
      <c r="AF23" s="114">
        <v>100</v>
      </c>
      <c r="AG23" s="114">
        <v>100</v>
      </c>
      <c r="AH23" s="110">
        <v>100</v>
      </c>
      <c r="AI23" s="110">
        <v>100</v>
      </c>
      <c r="AJ23" s="114">
        <v>100</v>
      </c>
      <c r="AK23" s="110"/>
      <c r="AL23" s="110"/>
      <c r="AM23" s="127"/>
      <c r="AN23" s="127"/>
      <c r="AO23" s="133"/>
      <c r="AP23" s="133"/>
      <c r="AQ23" s="95"/>
      <c r="AR23" s="95"/>
      <c r="AS23" s="95"/>
      <c r="AT23" s="95"/>
      <c r="AU23" s="95"/>
      <c r="AV23" s="95"/>
      <c r="AW23" s="95"/>
      <c r="AX23" s="95"/>
      <c r="AY23" s="95"/>
      <c r="AZ23" s="95"/>
    </row>
    <row r="24" spans="1:52" s="93" customFormat="1" ht="146.1" hidden="1" customHeight="1" x14ac:dyDescent="0.25">
      <c r="A24" s="109" t="s">
        <v>94</v>
      </c>
      <c r="B24" s="110">
        <v>17</v>
      </c>
      <c r="C24" s="142" t="s">
        <v>123</v>
      </c>
      <c r="D24" s="142" t="s">
        <v>124</v>
      </c>
      <c r="E24" s="127"/>
      <c r="F24" s="128" t="s">
        <v>197</v>
      </c>
      <c r="G24" s="163">
        <v>41892</v>
      </c>
      <c r="H24" s="144">
        <v>41893</v>
      </c>
      <c r="I24" s="129"/>
      <c r="J24" s="110" t="s">
        <v>230</v>
      </c>
      <c r="K24" s="129"/>
      <c r="L24" s="115">
        <v>1.0000000000000004</v>
      </c>
      <c r="M24" s="111"/>
      <c r="N24" s="131">
        <v>2.5</v>
      </c>
      <c r="O24" s="132"/>
      <c r="P24" s="127"/>
      <c r="Q24" s="110">
        <v>100</v>
      </c>
      <c r="R24" s="114">
        <v>100</v>
      </c>
      <c r="S24" s="114">
        <v>100</v>
      </c>
      <c r="T24" s="114">
        <v>100</v>
      </c>
      <c r="U24" s="114">
        <v>100</v>
      </c>
      <c r="V24" s="110">
        <v>100</v>
      </c>
      <c r="W24" s="110">
        <v>100</v>
      </c>
      <c r="X24" s="110">
        <v>100</v>
      </c>
      <c r="Y24" s="110">
        <v>100</v>
      </c>
      <c r="Z24" s="114">
        <v>100</v>
      </c>
      <c r="AA24" s="114">
        <v>100</v>
      </c>
      <c r="AB24" s="114">
        <v>100</v>
      </c>
      <c r="AC24" s="114">
        <v>100</v>
      </c>
      <c r="AD24" s="114">
        <v>100</v>
      </c>
      <c r="AE24" s="114">
        <v>100</v>
      </c>
      <c r="AF24" s="114">
        <v>100</v>
      </c>
      <c r="AG24" s="114">
        <v>100</v>
      </c>
      <c r="AH24" s="110">
        <v>100</v>
      </c>
      <c r="AI24" s="110">
        <v>100</v>
      </c>
      <c r="AJ24" s="114">
        <v>100</v>
      </c>
      <c r="AK24" s="110"/>
      <c r="AL24" s="110"/>
      <c r="AM24" s="127"/>
      <c r="AN24" s="127"/>
      <c r="AO24" s="133"/>
      <c r="AP24" s="133"/>
      <c r="AQ24" s="95"/>
      <c r="AR24" s="95"/>
      <c r="AS24" s="95"/>
      <c r="AT24" s="95"/>
      <c r="AU24" s="95"/>
      <c r="AV24" s="95"/>
      <c r="AW24" s="95"/>
      <c r="AX24" s="95"/>
      <c r="AY24" s="95"/>
      <c r="AZ24" s="95"/>
    </row>
    <row r="25" spans="1:52" s="93" customFormat="1" ht="117.95" hidden="1" customHeight="1" x14ac:dyDescent="0.25">
      <c r="A25" s="109" t="s">
        <v>94</v>
      </c>
      <c r="B25" s="110">
        <v>18</v>
      </c>
      <c r="C25" s="142" t="s">
        <v>125</v>
      </c>
      <c r="D25" s="142" t="s">
        <v>126</v>
      </c>
      <c r="E25" s="127"/>
      <c r="F25" s="128" t="s">
        <v>197</v>
      </c>
      <c r="G25" s="163">
        <v>41892</v>
      </c>
      <c r="H25" s="144">
        <v>41893</v>
      </c>
      <c r="I25" s="129"/>
      <c r="J25" s="110" t="s">
        <v>230</v>
      </c>
      <c r="K25" s="129"/>
      <c r="L25" s="115">
        <v>1.0000000000000004</v>
      </c>
      <c r="M25" s="111"/>
      <c r="N25" s="131">
        <v>2</v>
      </c>
      <c r="O25" s="132"/>
      <c r="P25" s="127"/>
      <c r="Q25" s="110">
        <v>100</v>
      </c>
      <c r="R25" s="114">
        <v>100</v>
      </c>
      <c r="S25" s="114">
        <v>100</v>
      </c>
      <c r="T25" s="114">
        <v>100</v>
      </c>
      <c r="U25" s="114">
        <v>100</v>
      </c>
      <c r="V25" s="110">
        <v>100</v>
      </c>
      <c r="W25" s="110">
        <v>100</v>
      </c>
      <c r="X25" s="110">
        <v>100</v>
      </c>
      <c r="Y25" s="110">
        <v>100</v>
      </c>
      <c r="Z25" s="114">
        <v>100</v>
      </c>
      <c r="AA25" s="114">
        <v>100</v>
      </c>
      <c r="AB25" s="114">
        <v>100</v>
      </c>
      <c r="AC25" s="114">
        <v>100</v>
      </c>
      <c r="AD25" s="114">
        <v>100</v>
      </c>
      <c r="AE25" s="114">
        <v>100</v>
      </c>
      <c r="AF25" s="114">
        <v>100</v>
      </c>
      <c r="AG25" s="114">
        <v>100</v>
      </c>
      <c r="AH25" s="110">
        <v>100</v>
      </c>
      <c r="AI25" s="110">
        <v>100</v>
      </c>
      <c r="AJ25" s="114">
        <v>100</v>
      </c>
      <c r="AK25" s="110"/>
      <c r="AL25" s="110"/>
      <c r="AM25" s="127"/>
      <c r="AN25" s="127"/>
      <c r="AO25" s="133"/>
      <c r="AP25" s="133"/>
      <c r="AQ25" s="95"/>
      <c r="AR25" s="95"/>
      <c r="AS25" s="95"/>
      <c r="AT25" s="95"/>
      <c r="AU25" s="95"/>
      <c r="AV25" s="95"/>
      <c r="AW25" s="95"/>
      <c r="AX25" s="95"/>
      <c r="AY25" s="95"/>
      <c r="AZ25" s="95"/>
    </row>
    <row r="26" spans="1:52" s="93" customFormat="1" ht="108.95" hidden="1" customHeight="1" x14ac:dyDescent="0.25">
      <c r="A26" s="109" t="s">
        <v>94</v>
      </c>
      <c r="B26" s="110">
        <v>19</v>
      </c>
      <c r="C26" s="143" t="s">
        <v>128</v>
      </c>
      <c r="D26" s="142" t="s">
        <v>127</v>
      </c>
      <c r="E26" s="127"/>
      <c r="F26" s="128" t="s">
        <v>195</v>
      </c>
      <c r="G26" s="163">
        <v>41891</v>
      </c>
      <c r="H26" s="144">
        <v>41892</v>
      </c>
      <c r="I26" s="129"/>
      <c r="J26" s="110" t="s">
        <v>230</v>
      </c>
      <c r="K26" s="129"/>
      <c r="L26" s="115">
        <v>1.0000000000000004</v>
      </c>
      <c r="M26" s="111"/>
      <c r="N26" s="131">
        <v>2</v>
      </c>
      <c r="O26" s="132"/>
      <c r="P26" s="127"/>
      <c r="Q26" s="110">
        <v>100</v>
      </c>
      <c r="R26" s="114">
        <v>100</v>
      </c>
      <c r="S26" s="114">
        <v>100</v>
      </c>
      <c r="T26" s="114">
        <v>100</v>
      </c>
      <c r="U26" s="114">
        <v>100</v>
      </c>
      <c r="V26" s="110">
        <v>100</v>
      </c>
      <c r="W26" s="110">
        <v>100</v>
      </c>
      <c r="X26" s="110">
        <v>100</v>
      </c>
      <c r="Y26" s="110">
        <v>100</v>
      </c>
      <c r="Z26" s="114">
        <v>100</v>
      </c>
      <c r="AA26" s="114">
        <v>100</v>
      </c>
      <c r="AB26" s="114">
        <v>100</v>
      </c>
      <c r="AC26" s="114">
        <v>100</v>
      </c>
      <c r="AD26" s="114">
        <v>100</v>
      </c>
      <c r="AE26" s="114">
        <v>100</v>
      </c>
      <c r="AF26" s="114">
        <v>100</v>
      </c>
      <c r="AG26" s="114">
        <v>100</v>
      </c>
      <c r="AH26" s="110">
        <v>100</v>
      </c>
      <c r="AI26" s="110">
        <v>100</v>
      </c>
      <c r="AJ26" s="114">
        <v>100</v>
      </c>
      <c r="AK26" s="110"/>
      <c r="AL26" s="110"/>
      <c r="AM26" s="127"/>
      <c r="AN26" s="127"/>
      <c r="AO26" s="133"/>
      <c r="AP26" s="133"/>
      <c r="AQ26" s="95"/>
      <c r="AR26" s="95"/>
      <c r="AS26" s="95"/>
      <c r="AT26" s="95"/>
      <c r="AU26" s="95"/>
      <c r="AV26" s="95"/>
      <c r="AW26" s="95"/>
      <c r="AX26" s="95"/>
      <c r="AY26" s="95"/>
      <c r="AZ26" s="95"/>
    </row>
    <row r="27" spans="1:52" s="93" customFormat="1" ht="75" hidden="1" x14ac:dyDescent="0.25">
      <c r="A27" s="109" t="s">
        <v>94</v>
      </c>
      <c r="B27" s="110">
        <v>20</v>
      </c>
      <c r="C27" s="142" t="s">
        <v>129</v>
      </c>
      <c r="D27" s="142" t="s">
        <v>130</v>
      </c>
      <c r="E27" s="127"/>
      <c r="F27" s="128" t="s">
        <v>213</v>
      </c>
      <c r="G27" s="163">
        <v>41885</v>
      </c>
      <c r="H27" s="144">
        <v>41887</v>
      </c>
      <c r="I27" s="129"/>
      <c r="J27" s="110" t="s">
        <v>230</v>
      </c>
      <c r="K27" s="129"/>
      <c r="L27" s="115">
        <v>1.0000000000000004</v>
      </c>
      <c r="M27" s="111"/>
      <c r="N27" s="131">
        <v>3</v>
      </c>
      <c r="O27" s="132"/>
      <c r="P27" s="127"/>
      <c r="Q27" s="110">
        <v>100</v>
      </c>
      <c r="R27" s="114">
        <v>100</v>
      </c>
      <c r="S27" s="114">
        <v>100</v>
      </c>
      <c r="T27" s="114">
        <v>100</v>
      </c>
      <c r="U27" s="114">
        <v>100</v>
      </c>
      <c r="V27" s="110">
        <v>100</v>
      </c>
      <c r="W27" s="110">
        <v>100</v>
      </c>
      <c r="X27" s="110">
        <v>100</v>
      </c>
      <c r="Y27" s="110">
        <v>100</v>
      </c>
      <c r="Z27" s="114">
        <v>100</v>
      </c>
      <c r="AA27" s="114">
        <v>100</v>
      </c>
      <c r="AB27" s="114">
        <v>100</v>
      </c>
      <c r="AC27" s="114">
        <v>100</v>
      </c>
      <c r="AD27" s="114">
        <v>100</v>
      </c>
      <c r="AE27" s="114">
        <v>100</v>
      </c>
      <c r="AF27" s="114">
        <v>100</v>
      </c>
      <c r="AG27" s="114">
        <v>100</v>
      </c>
      <c r="AH27" s="110">
        <v>100</v>
      </c>
      <c r="AI27" s="110">
        <v>100</v>
      </c>
      <c r="AJ27" s="114">
        <v>100</v>
      </c>
      <c r="AK27" s="110">
        <v>100</v>
      </c>
      <c r="AL27" s="110">
        <v>100</v>
      </c>
      <c r="AM27" s="127">
        <v>100</v>
      </c>
      <c r="AN27" s="127"/>
      <c r="AO27" s="133"/>
      <c r="AP27" s="133"/>
      <c r="AQ27" s="95"/>
      <c r="AR27" s="95"/>
      <c r="AS27" s="95"/>
      <c r="AT27" s="95"/>
      <c r="AU27" s="95"/>
      <c r="AV27" s="95"/>
      <c r="AW27" s="95"/>
      <c r="AX27" s="95"/>
      <c r="AY27" s="95"/>
      <c r="AZ27" s="95"/>
    </row>
    <row r="28" spans="1:52" s="93" customFormat="1" ht="75" hidden="1" x14ac:dyDescent="0.25">
      <c r="A28" s="109" t="s">
        <v>94</v>
      </c>
      <c r="B28" s="110">
        <v>21</v>
      </c>
      <c r="C28" s="142" t="s">
        <v>131</v>
      </c>
      <c r="D28" s="142" t="s">
        <v>132</v>
      </c>
      <c r="E28" s="127"/>
      <c r="F28" s="128" t="s">
        <v>196</v>
      </c>
      <c r="G28" s="163">
        <v>41885</v>
      </c>
      <c r="H28" s="144">
        <v>41887</v>
      </c>
      <c r="I28" s="129"/>
      <c r="J28" s="110" t="s">
        <v>230</v>
      </c>
      <c r="K28" s="129"/>
      <c r="L28" s="115">
        <v>1.0000000000000004</v>
      </c>
      <c r="M28" s="111"/>
      <c r="N28" s="131">
        <v>3</v>
      </c>
      <c r="O28" s="132"/>
      <c r="P28" s="127"/>
      <c r="Q28" s="110">
        <v>100</v>
      </c>
      <c r="R28" s="114">
        <v>100</v>
      </c>
      <c r="S28" s="114">
        <v>100</v>
      </c>
      <c r="T28" s="114">
        <v>100</v>
      </c>
      <c r="U28" s="114">
        <v>100</v>
      </c>
      <c r="V28" s="110">
        <v>100</v>
      </c>
      <c r="W28" s="110">
        <v>100</v>
      </c>
      <c r="X28" s="110">
        <v>100</v>
      </c>
      <c r="Y28" s="110">
        <v>100</v>
      </c>
      <c r="Z28" s="114">
        <v>100</v>
      </c>
      <c r="AA28" s="114">
        <v>100</v>
      </c>
      <c r="AB28" s="114">
        <v>100</v>
      </c>
      <c r="AC28" s="114">
        <v>100</v>
      </c>
      <c r="AD28" s="114">
        <v>100</v>
      </c>
      <c r="AE28" s="114">
        <v>100</v>
      </c>
      <c r="AF28" s="114">
        <v>100</v>
      </c>
      <c r="AG28" s="114">
        <v>100</v>
      </c>
      <c r="AH28" s="110">
        <v>100</v>
      </c>
      <c r="AI28" s="110">
        <v>100</v>
      </c>
      <c r="AJ28" s="114">
        <v>100</v>
      </c>
      <c r="AK28" s="110">
        <v>100</v>
      </c>
      <c r="AL28" s="110"/>
      <c r="AM28" s="127"/>
      <c r="AN28" s="127"/>
      <c r="AO28" s="133"/>
      <c r="AP28" s="133"/>
      <c r="AQ28" s="95"/>
      <c r="AR28" s="95"/>
      <c r="AS28" s="95"/>
      <c r="AT28" s="95"/>
      <c r="AU28" s="95"/>
      <c r="AV28" s="95"/>
      <c r="AW28" s="95"/>
      <c r="AX28" s="95"/>
      <c r="AY28" s="95"/>
      <c r="AZ28" s="95"/>
    </row>
    <row r="29" spans="1:52" s="93" customFormat="1" ht="75" hidden="1" x14ac:dyDescent="0.25">
      <c r="A29" s="109" t="s">
        <v>94</v>
      </c>
      <c r="B29" s="110">
        <v>22</v>
      </c>
      <c r="C29" s="142" t="s">
        <v>133</v>
      </c>
      <c r="D29" s="142" t="s">
        <v>134</v>
      </c>
      <c r="E29" s="127"/>
      <c r="F29" s="128" t="s">
        <v>196</v>
      </c>
      <c r="G29" s="163">
        <v>41885</v>
      </c>
      <c r="H29" s="144">
        <v>41890</v>
      </c>
      <c r="I29" s="129"/>
      <c r="J29" s="110" t="s">
        <v>230</v>
      </c>
      <c r="K29" s="129"/>
      <c r="L29" s="115">
        <v>1.0000000000000004</v>
      </c>
      <c r="M29" s="111"/>
      <c r="N29" s="131">
        <v>4</v>
      </c>
      <c r="O29" s="132"/>
      <c r="P29" s="127"/>
      <c r="Q29" s="110">
        <v>100</v>
      </c>
      <c r="R29" s="114">
        <v>100</v>
      </c>
      <c r="S29" s="114">
        <v>100</v>
      </c>
      <c r="T29" s="114">
        <v>100</v>
      </c>
      <c r="U29" s="114">
        <v>100</v>
      </c>
      <c r="V29" s="110">
        <v>100</v>
      </c>
      <c r="W29" s="110">
        <v>100</v>
      </c>
      <c r="X29" s="110">
        <v>100</v>
      </c>
      <c r="Y29" s="110">
        <v>100</v>
      </c>
      <c r="Z29" s="114">
        <v>100</v>
      </c>
      <c r="AA29" s="114">
        <v>100</v>
      </c>
      <c r="AB29" s="114">
        <v>100</v>
      </c>
      <c r="AC29" s="114">
        <v>100</v>
      </c>
      <c r="AD29" s="114">
        <v>100</v>
      </c>
      <c r="AE29" s="114">
        <v>100</v>
      </c>
      <c r="AF29" s="114">
        <v>100</v>
      </c>
      <c r="AG29" s="114">
        <v>100</v>
      </c>
      <c r="AH29" s="110">
        <v>100</v>
      </c>
      <c r="AI29" s="110">
        <v>100</v>
      </c>
      <c r="AJ29" s="114">
        <v>100</v>
      </c>
      <c r="AK29" s="110">
        <v>100</v>
      </c>
      <c r="AL29" s="110"/>
      <c r="AM29" s="127"/>
      <c r="AN29" s="127"/>
      <c r="AO29" s="133"/>
      <c r="AP29" s="133"/>
      <c r="AQ29" s="95"/>
      <c r="AR29" s="95"/>
      <c r="AS29" s="95"/>
      <c r="AT29" s="95"/>
      <c r="AU29" s="95"/>
      <c r="AV29" s="95"/>
      <c r="AW29" s="95"/>
      <c r="AX29" s="95"/>
      <c r="AY29" s="95"/>
      <c r="AZ29" s="95"/>
    </row>
    <row r="30" spans="1:52" s="93" customFormat="1" ht="75" hidden="1" x14ac:dyDescent="0.25">
      <c r="A30" s="109" t="s">
        <v>94</v>
      </c>
      <c r="B30" s="110">
        <v>23</v>
      </c>
      <c r="C30" s="142" t="s">
        <v>135</v>
      </c>
      <c r="D30" s="142" t="s">
        <v>136</v>
      </c>
      <c r="E30" s="127"/>
      <c r="F30" s="128" t="s">
        <v>197</v>
      </c>
      <c r="G30" s="163">
        <v>41887</v>
      </c>
      <c r="H30" s="144">
        <v>41887</v>
      </c>
      <c r="I30" s="129"/>
      <c r="J30" s="110" t="s">
        <v>230</v>
      </c>
      <c r="K30" s="129"/>
      <c r="L30" s="115">
        <v>1.0000000000000004</v>
      </c>
      <c r="M30" s="111"/>
      <c r="N30" s="131">
        <v>1</v>
      </c>
      <c r="O30" s="132"/>
      <c r="P30" s="127"/>
      <c r="Q30" s="110">
        <v>100</v>
      </c>
      <c r="R30" s="114">
        <v>100</v>
      </c>
      <c r="S30" s="114">
        <v>100</v>
      </c>
      <c r="T30" s="114">
        <v>100</v>
      </c>
      <c r="U30" s="114">
        <v>100</v>
      </c>
      <c r="V30" s="110">
        <v>100</v>
      </c>
      <c r="W30" s="110">
        <v>100</v>
      </c>
      <c r="X30" s="110">
        <v>100</v>
      </c>
      <c r="Y30" s="110">
        <v>100</v>
      </c>
      <c r="Z30" s="114">
        <v>100</v>
      </c>
      <c r="AA30" s="114">
        <v>100</v>
      </c>
      <c r="AB30" s="114">
        <v>100</v>
      </c>
      <c r="AC30" s="114">
        <v>100</v>
      </c>
      <c r="AD30" s="114">
        <v>100</v>
      </c>
      <c r="AE30" s="114">
        <v>100</v>
      </c>
      <c r="AF30" s="114">
        <v>100</v>
      </c>
      <c r="AG30" s="114">
        <v>100</v>
      </c>
      <c r="AH30" s="110">
        <v>100</v>
      </c>
      <c r="AI30" s="110">
        <v>100</v>
      </c>
      <c r="AJ30" s="114">
        <v>100</v>
      </c>
      <c r="AK30" s="110"/>
      <c r="AL30" s="110"/>
      <c r="AM30" s="127"/>
      <c r="AN30" s="127"/>
      <c r="AO30" s="133"/>
      <c r="AP30" s="133"/>
      <c r="AQ30" s="95"/>
      <c r="AR30" s="95"/>
      <c r="AS30" s="95"/>
      <c r="AT30" s="95"/>
      <c r="AU30" s="95"/>
      <c r="AV30" s="95"/>
      <c r="AW30" s="95"/>
      <c r="AX30" s="95"/>
      <c r="AY30" s="95"/>
      <c r="AZ30" s="95"/>
    </row>
    <row r="31" spans="1:52" s="93" customFormat="1" ht="120" hidden="1" x14ac:dyDescent="0.25">
      <c r="A31" s="109" t="s">
        <v>94</v>
      </c>
      <c r="B31" s="110">
        <v>24</v>
      </c>
      <c r="C31" s="142" t="s">
        <v>138</v>
      </c>
      <c r="D31" s="142" t="s">
        <v>137</v>
      </c>
      <c r="E31" s="127"/>
      <c r="F31" s="128" t="s">
        <v>213</v>
      </c>
      <c r="G31" s="163">
        <v>41892</v>
      </c>
      <c r="H31" s="144">
        <v>41893</v>
      </c>
      <c r="I31" s="129"/>
      <c r="J31" s="110" t="s">
        <v>230</v>
      </c>
      <c r="K31" s="129"/>
      <c r="L31" s="115">
        <v>1.0000000000000004</v>
      </c>
      <c r="M31" s="111"/>
      <c r="N31" s="131">
        <v>2</v>
      </c>
      <c r="O31" s="132"/>
      <c r="P31" s="127"/>
      <c r="Q31" s="110">
        <v>100</v>
      </c>
      <c r="R31" s="114">
        <v>100</v>
      </c>
      <c r="S31" s="114">
        <v>100</v>
      </c>
      <c r="T31" s="114">
        <v>100</v>
      </c>
      <c r="U31" s="114">
        <v>100</v>
      </c>
      <c r="V31" s="110">
        <v>100</v>
      </c>
      <c r="W31" s="110">
        <v>100</v>
      </c>
      <c r="X31" s="110">
        <v>100</v>
      </c>
      <c r="Y31" s="110">
        <v>100</v>
      </c>
      <c r="Z31" s="114">
        <v>100</v>
      </c>
      <c r="AA31" s="114">
        <v>100</v>
      </c>
      <c r="AB31" s="114">
        <v>100</v>
      </c>
      <c r="AC31" s="114">
        <v>100</v>
      </c>
      <c r="AD31" s="114">
        <v>100</v>
      </c>
      <c r="AE31" s="114">
        <v>100</v>
      </c>
      <c r="AF31" s="114">
        <v>100</v>
      </c>
      <c r="AG31" s="114">
        <v>100</v>
      </c>
      <c r="AH31" s="110">
        <v>100</v>
      </c>
      <c r="AI31" s="110">
        <v>100</v>
      </c>
      <c r="AJ31" s="114">
        <v>100</v>
      </c>
      <c r="AK31" s="110"/>
      <c r="AL31" s="110"/>
      <c r="AM31" s="127"/>
      <c r="AN31" s="127"/>
      <c r="AO31" s="133"/>
      <c r="AP31" s="133"/>
      <c r="AQ31" s="95"/>
      <c r="AR31" s="95"/>
      <c r="AS31" s="95"/>
      <c r="AT31" s="95"/>
      <c r="AU31" s="95"/>
      <c r="AV31" s="95"/>
      <c r="AW31" s="95"/>
      <c r="AX31" s="95"/>
      <c r="AY31" s="95"/>
      <c r="AZ31" s="95"/>
    </row>
    <row r="32" spans="1:52" s="93" customFormat="1" ht="75" hidden="1" x14ac:dyDescent="0.25">
      <c r="A32" s="109" t="s">
        <v>94</v>
      </c>
      <c r="B32" s="110">
        <v>25</v>
      </c>
      <c r="C32" s="142" t="s">
        <v>139</v>
      </c>
      <c r="D32" s="142" t="s">
        <v>140</v>
      </c>
      <c r="E32" s="127"/>
      <c r="F32" s="128" t="s">
        <v>195</v>
      </c>
      <c r="G32" s="163">
        <v>41887</v>
      </c>
      <c r="H32" s="144">
        <v>41887</v>
      </c>
      <c r="I32" s="129"/>
      <c r="J32" s="110" t="s">
        <v>230</v>
      </c>
      <c r="K32" s="129"/>
      <c r="L32" s="115">
        <v>1.0000000000000004</v>
      </c>
      <c r="M32" s="111"/>
      <c r="N32" s="131">
        <v>1</v>
      </c>
      <c r="O32" s="132"/>
      <c r="P32" s="127"/>
      <c r="Q32" s="110">
        <v>100</v>
      </c>
      <c r="R32" s="114">
        <v>100</v>
      </c>
      <c r="S32" s="114">
        <v>100</v>
      </c>
      <c r="T32" s="114">
        <v>100</v>
      </c>
      <c r="U32" s="114">
        <v>100</v>
      </c>
      <c r="V32" s="110">
        <v>100</v>
      </c>
      <c r="W32" s="110">
        <v>100</v>
      </c>
      <c r="X32" s="110">
        <v>100</v>
      </c>
      <c r="Y32" s="110">
        <v>100</v>
      </c>
      <c r="Z32" s="114">
        <v>100</v>
      </c>
      <c r="AA32" s="114">
        <v>100</v>
      </c>
      <c r="AB32" s="114">
        <v>100</v>
      </c>
      <c r="AC32" s="114">
        <v>100</v>
      </c>
      <c r="AD32" s="114">
        <v>100</v>
      </c>
      <c r="AE32" s="114">
        <v>100</v>
      </c>
      <c r="AF32" s="114">
        <v>100</v>
      </c>
      <c r="AG32" s="114">
        <v>100</v>
      </c>
      <c r="AH32" s="110">
        <v>100</v>
      </c>
      <c r="AI32" s="110">
        <v>100</v>
      </c>
      <c r="AJ32" s="114">
        <v>100</v>
      </c>
      <c r="AK32" s="110"/>
      <c r="AL32" s="110"/>
      <c r="AM32" s="127"/>
      <c r="AN32" s="127"/>
      <c r="AO32" s="133"/>
      <c r="AP32" s="133"/>
      <c r="AQ32" s="95"/>
      <c r="AR32" s="95"/>
      <c r="AS32" s="95"/>
      <c r="AT32" s="95"/>
      <c r="AU32" s="95"/>
      <c r="AV32" s="95"/>
      <c r="AW32" s="95"/>
      <c r="AX32" s="95"/>
      <c r="AY32" s="95"/>
      <c r="AZ32" s="95"/>
    </row>
    <row r="33" spans="1:52" s="93" customFormat="1" ht="75" hidden="1" x14ac:dyDescent="0.25">
      <c r="A33" s="109" t="s">
        <v>94</v>
      </c>
      <c r="B33" s="110">
        <v>26</v>
      </c>
      <c r="C33" s="142" t="s">
        <v>141</v>
      </c>
      <c r="D33" s="142" t="s">
        <v>142</v>
      </c>
      <c r="E33" s="127"/>
      <c r="F33" s="128" t="s">
        <v>199</v>
      </c>
      <c r="G33" s="163">
        <v>41890</v>
      </c>
      <c r="H33" s="144">
        <v>41891</v>
      </c>
      <c r="I33" s="129"/>
      <c r="J33" s="110" t="s">
        <v>230</v>
      </c>
      <c r="K33" s="129"/>
      <c r="L33" s="115">
        <v>1.0000000000000004</v>
      </c>
      <c r="M33" s="111"/>
      <c r="N33" s="131">
        <v>2.5</v>
      </c>
      <c r="O33" s="132"/>
      <c r="P33" s="127"/>
      <c r="Q33" s="110">
        <v>100</v>
      </c>
      <c r="R33" s="114">
        <v>100</v>
      </c>
      <c r="S33" s="114">
        <v>100</v>
      </c>
      <c r="T33" s="114">
        <v>100</v>
      </c>
      <c r="U33" s="114">
        <v>100</v>
      </c>
      <c r="V33" s="110">
        <v>100</v>
      </c>
      <c r="W33" s="110">
        <v>100</v>
      </c>
      <c r="X33" s="110">
        <v>100</v>
      </c>
      <c r="Y33" s="110">
        <v>100</v>
      </c>
      <c r="Z33" s="114">
        <v>100</v>
      </c>
      <c r="AA33" s="114">
        <v>100</v>
      </c>
      <c r="AB33" s="114">
        <v>100</v>
      </c>
      <c r="AC33" s="114">
        <v>100</v>
      </c>
      <c r="AD33" s="114">
        <v>100</v>
      </c>
      <c r="AE33" s="114">
        <v>100</v>
      </c>
      <c r="AF33" s="114">
        <v>100</v>
      </c>
      <c r="AG33" s="114">
        <v>100</v>
      </c>
      <c r="AH33" s="110">
        <v>100</v>
      </c>
      <c r="AI33" s="110">
        <v>100</v>
      </c>
      <c r="AJ33" s="114">
        <v>100</v>
      </c>
      <c r="AK33" s="110"/>
      <c r="AL33" s="110"/>
      <c r="AM33" s="127"/>
      <c r="AN33" s="127"/>
      <c r="AO33" s="133"/>
      <c r="AP33" s="133"/>
      <c r="AQ33" s="95"/>
      <c r="AR33" s="95"/>
      <c r="AS33" s="95"/>
      <c r="AT33" s="95"/>
      <c r="AU33" s="95"/>
      <c r="AV33" s="95"/>
      <c r="AW33" s="95"/>
      <c r="AX33" s="95"/>
      <c r="AY33" s="95"/>
      <c r="AZ33" s="95"/>
    </row>
    <row r="34" spans="1:52" s="93" customFormat="1" ht="75" hidden="1" x14ac:dyDescent="0.25">
      <c r="A34" s="109" t="s">
        <v>94</v>
      </c>
      <c r="B34" s="110">
        <v>12</v>
      </c>
      <c r="C34" s="142" t="s">
        <v>243</v>
      </c>
      <c r="D34" s="142" t="s">
        <v>244</v>
      </c>
      <c r="E34" s="127"/>
      <c r="F34" s="128" t="s">
        <v>200</v>
      </c>
      <c r="G34" s="163">
        <v>41894</v>
      </c>
      <c r="H34" s="144">
        <f t="shared" ref="H34" si="0">IF(WORKDAY(G34,(N34-1)) &lt; G34, WORKDAY(G34,(N34)), WORKDAY(G34,(N34-1)))</f>
        <v>41894</v>
      </c>
      <c r="I34" s="129"/>
      <c r="J34" s="110" t="s">
        <v>230</v>
      </c>
      <c r="K34" s="129"/>
      <c r="L34" s="115">
        <f t="shared" ref="L34" si="1">SUM($Q$7*Q34/100,$R$7*R34/100,$S$7*S34/100,$T$7*T34/100,$U$7*U34/100,$V$7*V34/100,$W$7*W34/100,$X$7*X34/100,$Y$7*Y34/100,$Z$7*Z34/100,$AA$7*AA34/100,$AB$7*AB34/100,$AC$7*AC34/100,$AD$7*AD34/100,$AE$7*AE34/100,$AF$7*AF34/100,$AG$7*AG34/100,$AH$7*AH34/100,$AI$7*AI34/100, $AJ$7*AJ34/100)</f>
        <v>1450</v>
      </c>
      <c r="M34" s="111"/>
      <c r="N34" s="131">
        <v>1.5</v>
      </c>
      <c r="O34" s="132"/>
      <c r="P34" s="127"/>
      <c r="Q34" s="110">
        <v>100</v>
      </c>
      <c r="R34" s="114">
        <v>100</v>
      </c>
      <c r="S34" s="114">
        <v>100</v>
      </c>
      <c r="T34" s="114">
        <v>100</v>
      </c>
      <c r="U34" s="114">
        <v>100</v>
      </c>
      <c r="V34" s="110">
        <v>100</v>
      </c>
      <c r="W34" s="110">
        <v>100</v>
      </c>
      <c r="X34" s="110">
        <v>100</v>
      </c>
      <c r="Y34" s="110">
        <v>50</v>
      </c>
      <c r="Z34" s="114">
        <v>100</v>
      </c>
      <c r="AA34" s="114"/>
      <c r="AB34" s="114">
        <v>100</v>
      </c>
      <c r="AC34" s="114">
        <v>100</v>
      </c>
      <c r="AD34" s="114">
        <v>100</v>
      </c>
      <c r="AE34" s="114"/>
      <c r="AF34" s="114"/>
      <c r="AG34" s="114"/>
      <c r="AH34" s="110">
        <v>100</v>
      </c>
      <c r="AI34" s="110">
        <v>100</v>
      </c>
      <c r="AJ34" s="114"/>
      <c r="AK34" s="110">
        <v>100</v>
      </c>
      <c r="AL34" s="110">
        <v>100</v>
      </c>
      <c r="AM34" s="127"/>
      <c r="AN34" s="127"/>
      <c r="AO34" s="133"/>
      <c r="AP34" s="133"/>
      <c r="AQ34" s="95"/>
      <c r="AR34" s="95"/>
      <c r="AS34" s="95"/>
      <c r="AT34" s="95"/>
      <c r="AU34" s="95"/>
      <c r="AV34" s="95"/>
      <c r="AW34" s="95"/>
      <c r="AX34" s="95"/>
      <c r="AY34" s="95"/>
      <c r="AZ34" s="95"/>
    </row>
    <row r="35" spans="1:52" s="93" customFormat="1" ht="45" hidden="1" x14ac:dyDescent="0.25">
      <c r="A35" s="109" t="s">
        <v>95</v>
      </c>
      <c r="B35" s="110">
        <v>1</v>
      </c>
      <c r="C35" s="142" t="s">
        <v>93</v>
      </c>
      <c r="D35" s="142" t="s">
        <v>101</v>
      </c>
      <c r="E35" s="127"/>
      <c r="F35" s="128" t="s">
        <v>211</v>
      </c>
      <c r="G35" s="163">
        <v>41885</v>
      </c>
      <c r="H35" s="144">
        <f t="shared" ref="H9:H115" si="2">IF(WORKDAY(G35,(N35-1)) &lt; G35, WORKDAY(G35,(N35)), WORKDAY(G35,(N35-1)))</f>
        <v>41885</v>
      </c>
      <c r="I35" s="129"/>
      <c r="J35" s="110" t="s">
        <v>231</v>
      </c>
      <c r="K35" s="129"/>
      <c r="L35" s="115">
        <v>0.8</v>
      </c>
      <c r="M35" s="111"/>
      <c r="N35" s="131">
        <v>1</v>
      </c>
      <c r="O35" s="132"/>
      <c r="P35" s="127"/>
      <c r="Q35" s="110">
        <v>80</v>
      </c>
      <c r="R35" s="114">
        <v>100</v>
      </c>
      <c r="S35" s="114">
        <v>100</v>
      </c>
      <c r="T35" s="114">
        <v>100</v>
      </c>
      <c r="U35" s="114">
        <v>100</v>
      </c>
      <c r="V35" s="110">
        <v>80</v>
      </c>
      <c r="W35" s="110"/>
      <c r="X35" s="110"/>
      <c r="Y35" s="110"/>
      <c r="Z35" s="114"/>
      <c r="AA35" s="114"/>
      <c r="AB35" s="114"/>
      <c r="AC35" s="114"/>
      <c r="AD35" s="114"/>
      <c r="AE35" s="114"/>
      <c r="AF35" s="114"/>
      <c r="AG35" s="114"/>
      <c r="AH35" s="110"/>
      <c r="AI35" s="110"/>
      <c r="AJ35" s="114"/>
      <c r="AK35" s="127"/>
      <c r="AL35" s="127"/>
      <c r="AM35" s="127"/>
      <c r="AN35" s="127"/>
      <c r="AO35" s="133"/>
      <c r="AP35" s="133"/>
      <c r="AQ35" s="95"/>
      <c r="AR35" s="95"/>
      <c r="AS35" s="95"/>
      <c r="AT35" s="95"/>
      <c r="AU35" s="95"/>
      <c r="AV35" s="95"/>
      <c r="AW35" s="95"/>
      <c r="AX35" s="95"/>
      <c r="AY35" s="95"/>
      <c r="AZ35" s="95"/>
    </row>
    <row r="36" spans="1:52" s="93" customFormat="1" ht="45" hidden="1" x14ac:dyDescent="0.25">
      <c r="A36" s="109" t="s">
        <v>95</v>
      </c>
      <c r="B36" s="110">
        <v>2</v>
      </c>
      <c r="C36" s="142" t="s">
        <v>104</v>
      </c>
      <c r="D36" s="142" t="s">
        <v>101</v>
      </c>
      <c r="E36" s="127"/>
      <c r="F36" s="128" t="s">
        <v>214</v>
      </c>
      <c r="G36" s="163">
        <v>41885</v>
      </c>
      <c r="H36" s="144">
        <f t="shared" si="2"/>
        <v>41886</v>
      </c>
      <c r="I36" s="129"/>
      <c r="J36" s="110" t="s">
        <v>230</v>
      </c>
      <c r="K36" s="129"/>
      <c r="L36" s="115">
        <v>1</v>
      </c>
      <c r="M36" s="111"/>
      <c r="N36" s="131">
        <v>2</v>
      </c>
      <c r="O36" s="132"/>
      <c r="P36" s="127"/>
      <c r="Q36" s="110">
        <v>100</v>
      </c>
      <c r="R36" s="114">
        <v>100</v>
      </c>
      <c r="S36" s="114">
        <v>100</v>
      </c>
      <c r="T36" s="114">
        <v>100</v>
      </c>
      <c r="U36" s="114">
        <v>100</v>
      </c>
      <c r="V36" s="110">
        <v>100</v>
      </c>
      <c r="W36" s="110"/>
      <c r="X36" s="110"/>
      <c r="Y36" s="110"/>
      <c r="Z36" s="114"/>
      <c r="AA36" s="114"/>
      <c r="AB36" s="114">
        <v>100</v>
      </c>
      <c r="AC36" s="114">
        <v>100</v>
      </c>
      <c r="AD36" s="114">
        <v>100</v>
      </c>
      <c r="AE36" s="114">
        <v>100</v>
      </c>
      <c r="AF36" s="114"/>
      <c r="AG36" s="114"/>
      <c r="AH36" s="110"/>
      <c r="AI36" s="110"/>
      <c r="AJ36" s="114"/>
      <c r="AK36" s="127"/>
      <c r="AL36" s="127"/>
      <c r="AM36" s="127"/>
      <c r="AN36" s="127"/>
      <c r="AO36" s="133"/>
      <c r="AP36" s="133"/>
      <c r="AQ36" s="95"/>
      <c r="AR36" s="95"/>
      <c r="AS36" s="95"/>
      <c r="AT36" s="95"/>
      <c r="AU36" s="95"/>
      <c r="AV36" s="95"/>
      <c r="AW36" s="95"/>
      <c r="AX36" s="95"/>
      <c r="AY36" s="95"/>
      <c r="AZ36" s="95"/>
    </row>
    <row r="37" spans="1:52" s="93" customFormat="1" ht="90" hidden="1" x14ac:dyDescent="0.25">
      <c r="A37" s="109" t="s">
        <v>95</v>
      </c>
      <c r="B37" s="110">
        <v>3</v>
      </c>
      <c r="C37" s="142" t="s">
        <v>103</v>
      </c>
      <c r="D37" s="142" t="s">
        <v>152</v>
      </c>
      <c r="E37" s="127"/>
      <c r="F37" s="128" t="s">
        <v>214</v>
      </c>
      <c r="G37" s="163">
        <v>41887</v>
      </c>
      <c r="H37" s="144">
        <f t="shared" si="2"/>
        <v>41890</v>
      </c>
      <c r="I37" s="129"/>
      <c r="J37" s="110" t="s">
        <v>230</v>
      </c>
      <c r="K37" s="129"/>
      <c r="L37" s="115">
        <v>1</v>
      </c>
      <c r="M37" s="111"/>
      <c r="N37" s="131">
        <v>2</v>
      </c>
      <c r="O37" s="132"/>
      <c r="P37" s="127"/>
      <c r="Q37" s="110">
        <v>100</v>
      </c>
      <c r="R37" s="114">
        <v>100</v>
      </c>
      <c r="S37" s="114">
        <v>100</v>
      </c>
      <c r="T37" s="114">
        <v>100</v>
      </c>
      <c r="U37" s="114">
        <v>100</v>
      </c>
      <c r="V37" s="110">
        <v>100</v>
      </c>
      <c r="W37" s="110"/>
      <c r="X37" s="110"/>
      <c r="Y37" s="110"/>
      <c r="Z37" s="114"/>
      <c r="AA37" s="114"/>
      <c r="AB37" s="114">
        <v>100</v>
      </c>
      <c r="AC37" s="114">
        <v>100</v>
      </c>
      <c r="AD37" s="114">
        <v>100</v>
      </c>
      <c r="AE37" s="114">
        <v>100</v>
      </c>
      <c r="AF37" s="114"/>
      <c r="AG37" s="114"/>
      <c r="AH37" s="110"/>
      <c r="AI37" s="110"/>
      <c r="AJ37" s="114"/>
      <c r="AK37" s="127"/>
      <c r="AL37" s="127"/>
      <c r="AM37" s="127"/>
      <c r="AN37" s="127"/>
      <c r="AO37" s="133"/>
      <c r="AP37" s="133"/>
      <c r="AQ37" s="95"/>
      <c r="AR37" s="95"/>
      <c r="AS37" s="95"/>
      <c r="AT37" s="95"/>
      <c r="AU37" s="95"/>
      <c r="AV37" s="95"/>
      <c r="AW37" s="95"/>
      <c r="AX37" s="95"/>
      <c r="AY37" s="95"/>
      <c r="AZ37" s="95"/>
    </row>
    <row r="38" spans="1:52" s="93" customFormat="1" ht="60" hidden="1" x14ac:dyDescent="0.25">
      <c r="A38" s="109" t="s">
        <v>95</v>
      </c>
      <c r="B38" s="110">
        <v>4</v>
      </c>
      <c r="C38" s="142" t="s">
        <v>232</v>
      </c>
      <c r="D38" s="142" t="s">
        <v>233</v>
      </c>
      <c r="E38" s="127"/>
      <c r="F38" s="128" t="s">
        <v>214</v>
      </c>
      <c r="G38" s="163">
        <v>41885</v>
      </c>
      <c r="H38" s="144">
        <f t="shared" si="2"/>
        <v>41885</v>
      </c>
      <c r="I38" s="129"/>
      <c r="J38" s="110" t="s">
        <v>230</v>
      </c>
      <c r="K38" s="129"/>
      <c r="L38" s="115">
        <v>1</v>
      </c>
      <c r="M38" s="111"/>
      <c r="N38" s="131">
        <v>0.5</v>
      </c>
      <c r="O38" s="132"/>
      <c r="P38" s="127"/>
      <c r="Q38" s="110">
        <v>100</v>
      </c>
      <c r="R38" s="114">
        <v>100</v>
      </c>
      <c r="S38" s="114">
        <v>100</v>
      </c>
      <c r="T38" s="114">
        <v>100</v>
      </c>
      <c r="U38" s="114">
        <v>100</v>
      </c>
      <c r="V38" s="110">
        <v>100</v>
      </c>
      <c r="W38" s="110"/>
      <c r="X38" s="110"/>
      <c r="Y38" s="110"/>
      <c r="Z38" s="114"/>
      <c r="AA38" s="114"/>
      <c r="AB38" s="114">
        <v>100</v>
      </c>
      <c r="AC38" s="114">
        <v>100</v>
      </c>
      <c r="AD38" s="114">
        <v>100</v>
      </c>
      <c r="AE38" s="114">
        <v>100</v>
      </c>
      <c r="AF38" s="114"/>
      <c r="AG38" s="114"/>
      <c r="AH38" s="110"/>
      <c r="AI38" s="110"/>
      <c r="AJ38" s="114"/>
      <c r="AK38" s="127"/>
      <c r="AL38" s="127"/>
      <c r="AM38" s="127"/>
      <c r="AN38" s="127"/>
      <c r="AO38" s="133"/>
      <c r="AP38" s="133"/>
      <c r="AQ38" s="95"/>
      <c r="AR38" s="95"/>
      <c r="AS38" s="95"/>
      <c r="AT38" s="95"/>
      <c r="AU38" s="95"/>
      <c r="AV38" s="95"/>
      <c r="AW38" s="95"/>
      <c r="AX38" s="95"/>
      <c r="AY38" s="95"/>
      <c r="AZ38" s="95"/>
    </row>
    <row r="39" spans="1:52" s="93" customFormat="1" ht="135" hidden="1" x14ac:dyDescent="0.25">
      <c r="A39" s="109" t="s">
        <v>95</v>
      </c>
      <c r="B39" s="110">
        <v>5</v>
      </c>
      <c r="C39" s="142" t="s">
        <v>143</v>
      </c>
      <c r="D39" s="142" t="s">
        <v>226</v>
      </c>
      <c r="E39" s="127"/>
      <c r="F39" s="128" t="s">
        <v>212</v>
      </c>
      <c r="G39" s="163">
        <v>41885</v>
      </c>
      <c r="H39" s="144">
        <f t="shared" si="2"/>
        <v>41887</v>
      </c>
      <c r="I39" s="129"/>
      <c r="J39" s="110" t="s">
        <v>231</v>
      </c>
      <c r="K39" s="129"/>
      <c r="L39" s="115">
        <v>0.7</v>
      </c>
      <c r="M39" s="111"/>
      <c r="N39" s="131">
        <v>3</v>
      </c>
      <c r="O39" s="132"/>
      <c r="P39" s="127"/>
      <c r="Q39" s="110">
        <v>100</v>
      </c>
      <c r="R39" s="114">
        <v>100</v>
      </c>
      <c r="S39" s="114">
        <v>100</v>
      </c>
      <c r="T39" s="114">
        <v>100</v>
      </c>
      <c r="U39" s="114">
        <v>90</v>
      </c>
      <c r="V39" s="110">
        <v>80</v>
      </c>
      <c r="W39" s="110">
        <v>100</v>
      </c>
      <c r="X39" s="110">
        <v>100</v>
      </c>
      <c r="Y39" s="110"/>
      <c r="Z39" s="114"/>
      <c r="AA39" s="114"/>
      <c r="AB39" s="114">
        <v>50</v>
      </c>
      <c r="AC39" s="114">
        <v>100</v>
      </c>
      <c r="AD39" s="114">
        <v>90</v>
      </c>
      <c r="AE39" s="114">
        <v>50</v>
      </c>
      <c r="AF39" s="114"/>
      <c r="AG39" s="114"/>
      <c r="AH39" s="110"/>
      <c r="AI39" s="110"/>
      <c r="AJ39" s="114"/>
      <c r="AK39" s="127"/>
      <c r="AL39" s="127"/>
      <c r="AM39" s="127"/>
      <c r="AN39" s="127"/>
      <c r="AO39" s="133"/>
      <c r="AP39" s="133"/>
      <c r="AQ39" s="95"/>
      <c r="AR39" s="95"/>
      <c r="AS39" s="95"/>
      <c r="AT39" s="95"/>
      <c r="AU39" s="95"/>
      <c r="AV39" s="95"/>
      <c r="AW39" s="95"/>
      <c r="AX39" s="95"/>
      <c r="AY39" s="95"/>
      <c r="AZ39" s="95"/>
    </row>
    <row r="40" spans="1:52" s="93" customFormat="1" ht="45" hidden="1" x14ac:dyDescent="0.25">
      <c r="A40" s="109" t="s">
        <v>95</v>
      </c>
      <c r="B40" s="110">
        <v>6</v>
      </c>
      <c r="C40" s="142" t="s">
        <v>144</v>
      </c>
      <c r="D40" s="142" t="s">
        <v>101</v>
      </c>
      <c r="E40" s="127"/>
      <c r="F40" s="128" t="s">
        <v>215</v>
      </c>
      <c r="G40" s="163">
        <v>41885</v>
      </c>
      <c r="H40" s="144">
        <f t="shared" si="2"/>
        <v>41886</v>
      </c>
      <c r="I40" s="129"/>
      <c r="J40" s="110" t="s">
        <v>230</v>
      </c>
      <c r="K40" s="129"/>
      <c r="L40" s="115">
        <v>1</v>
      </c>
      <c r="M40" s="111"/>
      <c r="N40" s="131">
        <v>2.5</v>
      </c>
      <c r="O40" s="132"/>
      <c r="P40" s="127"/>
      <c r="Q40" s="110">
        <v>100</v>
      </c>
      <c r="R40" s="114">
        <v>100</v>
      </c>
      <c r="S40" s="114">
        <v>100</v>
      </c>
      <c r="T40" s="114">
        <v>100</v>
      </c>
      <c r="U40" s="114">
        <v>90</v>
      </c>
      <c r="V40" s="110">
        <v>0</v>
      </c>
      <c r="W40" s="110">
        <v>100</v>
      </c>
      <c r="X40" s="110">
        <v>100</v>
      </c>
      <c r="Y40" s="110"/>
      <c r="Z40" s="114"/>
      <c r="AA40" s="114"/>
      <c r="AB40" s="114">
        <v>90</v>
      </c>
      <c r="AC40" s="114">
        <v>100</v>
      </c>
      <c r="AD40" s="114">
        <v>90</v>
      </c>
      <c r="AE40" s="114">
        <v>100</v>
      </c>
      <c r="AF40" s="114"/>
      <c r="AG40" s="114"/>
      <c r="AH40" s="110"/>
      <c r="AI40" s="110"/>
      <c r="AJ40" s="114"/>
      <c r="AK40" s="127"/>
      <c r="AL40" s="127"/>
      <c r="AM40" s="127"/>
      <c r="AN40" s="127"/>
      <c r="AO40" s="133"/>
      <c r="AP40" s="133"/>
      <c r="AQ40" s="95"/>
      <c r="AR40" s="95"/>
      <c r="AS40" s="95"/>
      <c r="AT40" s="95"/>
      <c r="AU40" s="95"/>
      <c r="AV40" s="95"/>
      <c r="AW40" s="95"/>
      <c r="AX40" s="95"/>
      <c r="AY40" s="95"/>
      <c r="AZ40" s="95"/>
    </row>
    <row r="41" spans="1:52" s="93" customFormat="1" ht="30" hidden="1" x14ac:dyDescent="0.25">
      <c r="A41" s="109" t="s">
        <v>95</v>
      </c>
      <c r="B41" s="110">
        <v>7</v>
      </c>
      <c r="C41" s="142" t="s">
        <v>145</v>
      </c>
      <c r="D41" s="142" t="s">
        <v>146</v>
      </c>
      <c r="E41" s="127"/>
      <c r="F41" s="128" t="s">
        <v>212</v>
      </c>
      <c r="G41" s="163">
        <v>41891</v>
      </c>
      <c r="H41" s="144">
        <f t="shared" si="2"/>
        <v>41892</v>
      </c>
      <c r="I41" s="129"/>
      <c r="J41" s="110" t="s">
        <v>231</v>
      </c>
      <c r="K41" s="129"/>
      <c r="L41" s="115">
        <v>0.6</v>
      </c>
      <c r="M41" s="111"/>
      <c r="N41" s="131">
        <v>2</v>
      </c>
      <c r="O41" s="132"/>
      <c r="P41" s="127"/>
      <c r="Q41" s="110">
        <v>100</v>
      </c>
      <c r="R41" s="114">
        <v>100</v>
      </c>
      <c r="S41" s="114">
        <v>100</v>
      </c>
      <c r="T41" s="114">
        <v>100</v>
      </c>
      <c r="U41" s="114">
        <v>90</v>
      </c>
      <c r="V41" s="110">
        <v>70</v>
      </c>
      <c r="W41" s="110">
        <v>100</v>
      </c>
      <c r="X41" s="110">
        <v>100</v>
      </c>
      <c r="Y41" s="110"/>
      <c r="Z41" s="114"/>
      <c r="AA41" s="114"/>
      <c r="AB41" s="114">
        <v>50</v>
      </c>
      <c r="AC41" s="114">
        <v>100</v>
      </c>
      <c r="AD41" s="114">
        <v>90</v>
      </c>
      <c r="AE41" s="114">
        <v>50</v>
      </c>
      <c r="AF41" s="114"/>
      <c r="AG41" s="114"/>
      <c r="AH41" s="110"/>
      <c r="AI41" s="110"/>
      <c r="AJ41" s="114"/>
      <c r="AK41" s="127"/>
      <c r="AL41" s="127"/>
      <c r="AM41" s="127"/>
      <c r="AN41" s="127"/>
      <c r="AO41" s="133"/>
      <c r="AP41" s="133"/>
      <c r="AQ41" s="95"/>
      <c r="AR41" s="95"/>
      <c r="AS41" s="95"/>
      <c r="AT41" s="95"/>
      <c r="AU41" s="95"/>
      <c r="AV41" s="95"/>
      <c r="AW41" s="95"/>
      <c r="AX41" s="95"/>
      <c r="AY41" s="95"/>
      <c r="AZ41" s="95"/>
    </row>
    <row r="42" spans="1:52" s="93" customFormat="1" ht="60" hidden="1" x14ac:dyDescent="0.25">
      <c r="A42" s="109" t="s">
        <v>95</v>
      </c>
      <c r="B42" s="110">
        <v>8</v>
      </c>
      <c r="C42" s="142" t="s">
        <v>147</v>
      </c>
      <c r="D42" s="142" t="s">
        <v>148</v>
      </c>
      <c r="E42" s="127"/>
      <c r="F42" s="128" t="s">
        <v>211</v>
      </c>
      <c r="G42" s="163">
        <v>41886</v>
      </c>
      <c r="H42" s="144">
        <f t="shared" si="2"/>
        <v>41886</v>
      </c>
      <c r="I42" s="129"/>
      <c r="J42" s="110" t="s">
        <v>231</v>
      </c>
      <c r="K42" s="129"/>
      <c r="L42" s="115">
        <v>0.7</v>
      </c>
      <c r="M42" s="111"/>
      <c r="N42" s="131">
        <v>1</v>
      </c>
      <c r="O42" s="132"/>
      <c r="P42" s="127"/>
      <c r="Q42" s="110">
        <v>80</v>
      </c>
      <c r="R42" s="114">
        <v>100</v>
      </c>
      <c r="S42" s="114">
        <v>100</v>
      </c>
      <c r="T42" s="114">
        <v>100</v>
      </c>
      <c r="U42" s="114">
        <v>100</v>
      </c>
      <c r="V42" s="110">
        <v>100</v>
      </c>
      <c r="W42" s="110"/>
      <c r="X42" s="110"/>
      <c r="Y42" s="110"/>
      <c r="Z42" s="114"/>
      <c r="AA42" s="114"/>
      <c r="AB42" s="114"/>
      <c r="AC42" s="114"/>
      <c r="AD42" s="114"/>
      <c r="AE42" s="114"/>
      <c r="AF42" s="114"/>
      <c r="AG42" s="114"/>
      <c r="AH42" s="110"/>
      <c r="AI42" s="110"/>
      <c r="AJ42" s="114"/>
      <c r="AK42" s="127"/>
      <c r="AL42" s="127"/>
      <c r="AM42" s="127"/>
      <c r="AN42" s="127"/>
      <c r="AO42" s="133"/>
      <c r="AP42" s="133"/>
      <c r="AQ42" s="95"/>
      <c r="AR42" s="95"/>
      <c r="AS42" s="95"/>
      <c r="AT42" s="95"/>
      <c r="AU42" s="95"/>
      <c r="AV42" s="95"/>
      <c r="AW42" s="95"/>
      <c r="AX42" s="95"/>
      <c r="AY42" s="95"/>
      <c r="AZ42" s="95"/>
    </row>
    <row r="43" spans="1:52" s="93" customFormat="1" ht="120" hidden="1" customHeight="1" x14ac:dyDescent="0.25">
      <c r="A43" s="109" t="s">
        <v>95</v>
      </c>
      <c r="B43" s="110">
        <v>9</v>
      </c>
      <c r="C43" s="142" t="s">
        <v>149</v>
      </c>
      <c r="D43" s="142" t="s">
        <v>234</v>
      </c>
      <c r="E43" s="127"/>
      <c r="F43" s="128" t="s">
        <v>211</v>
      </c>
      <c r="G43" s="163">
        <v>41887</v>
      </c>
      <c r="H43" s="144">
        <f t="shared" si="2"/>
        <v>41890</v>
      </c>
      <c r="I43" s="129"/>
      <c r="J43" s="110" t="s">
        <v>242</v>
      </c>
      <c r="K43" s="129"/>
      <c r="L43" s="115">
        <f t="shared" ref="L9:L114" si="3">SUM($Q$7*Q43/100,$R$7*R43/100,$S$7*S43/100,$T$7*T43/100,$U$7*U43/100,$V$7*V43/100,$W$7*W43/100,$X$7*X43/100,$Y$7*Y43/100,$Z$7*Z43/100,$AA$7*AA43/100,$AB$7*AB43/100,$AC$7*AC43/100,$AD$7*AD43/100,$AE$7*AE43/100,$AF$7*AF43/100,$AG$7*AG43/100,$AH$7*AH43/100,$AI$7*AI43/100, $AJ$7*AJ43/100)</f>
        <v>0</v>
      </c>
      <c r="M43" s="111"/>
      <c r="N43" s="131">
        <v>2</v>
      </c>
      <c r="O43" s="132"/>
      <c r="P43" s="127"/>
      <c r="Q43" s="110">
        <v>0</v>
      </c>
      <c r="R43" s="114">
        <v>0</v>
      </c>
      <c r="S43" s="114">
        <v>0</v>
      </c>
      <c r="T43" s="114">
        <v>0</v>
      </c>
      <c r="U43" s="114">
        <v>0</v>
      </c>
      <c r="V43" s="110"/>
      <c r="W43" s="110"/>
      <c r="X43" s="110"/>
      <c r="Y43" s="110"/>
      <c r="Z43" s="114"/>
      <c r="AA43" s="114"/>
      <c r="AB43" s="114"/>
      <c r="AC43" s="114"/>
      <c r="AD43" s="114"/>
      <c r="AE43" s="114"/>
      <c r="AF43" s="114"/>
      <c r="AG43" s="114"/>
      <c r="AH43" s="110"/>
      <c r="AI43" s="110"/>
      <c r="AJ43" s="114"/>
      <c r="AK43" s="127"/>
      <c r="AL43" s="127"/>
      <c r="AM43" s="127"/>
      <c r="AN43" s="127"/>
      <c r="AO43" s="133"/>
      <c r="AP43" s="133"/>
      <c r="AQ43" s="95"/>
      <c r="AR43" s="95"/>
      <c r="AS43" s="95"/>
      <c r="AT43" s="95"/>
      <c r="AU43" s="95"/>
      <c r="AV43" s="95"/>
      <c r="AW43" s="95"/>
      <c r="AX43" s="95"/>
      <c r="AY43" s="95"/>
      <c r="AZ43" s="95"/>
    </row>
    <row r="44" spans="1:52" s="93" customFormat="1" ht="60" hidden="1" x14ac:dyDescent="0.25">
      <c r="A44" s="109" t="s">
        <v>95</v>
      </c>
      <c r="B44" s="110">
        <v>10</v>
      </c>
      <c r="C44" s="142" t="s">
        <v>153</v>
      </c>
      <c r="D44" s="142" t="s">
        <v>101</v>
      </c>
      <c r="E44" s="127"/>
      <c r="F44" s="128" t="s">
        <v>216</v>
      </c>
      <c r="G44" s="163">
        <v>41885</v>
      </c>
      <c r="H44" s="144">
        <f t="shared" si="2"/>
        <v>41887</v>
      </c>
      <c r="I44" s="129"/>
      <c r="J44" s="110" t="s">
        <v>231</v>
      </c>
      <c r="K44" s="129"/>
      <c r="L44" s="115">
        <f t="shared" si="3"/>
        <v>950</v>
      </c>
      <c r="M44" s="111"/>
      <c r="N44" s="131">
        <v>3</v>
      </c>
      <c r="O44" s="132"/>
      <c r="P44" s="127"/>
      <c r="Q44" s="110">
        <v>100</v>
      </c>
      <c r="R44" s="114">
        <v>100</v>
      </c>
      <c r="S44" s="114">
        <v>100</v>
      </c>
      <c r="T44" s="114">
        <v>100</v>
      </c>
      <c r="U44" s="114">
        <v>90</v>
      </c>
      <c r="V44" s="110">
        <v>0</v>
      </c>
      <c r="W44" s="110">
        <v>100</v>
      </c>
      <c r="X44" s="110"/>
      <c r="Y44" s="110"/>
      <c r="Z44" s="114"/>
      <c r="AA44" s="114"/>
      <c r="AB44" s="114">
        <v>90</v>
      </c>
      <c r="AC44" s="114">
        <v>90</v>
      </c>
      <c r="AD44" s="114">
        <v>90</v>
      </c>
      <c r="AE44" s="114">
        <v>90</v>
      </c>
      <c r="AF44" s="114"/>
      <c r="AG44" s="114"/>
      <c r="AH44" s="110"/>
      <c r="AI44" s="110"/>
      <c r="AJ44" s="114"/>
      <c r="AK44" s="127"/>
      <c r="AL44" s="127"/>
      <c r="AM44" s="127"/>
      <c r="AN44" s="127"/>
      <c r="AO44" s="133"/>
      <c r="AP44" s="133"/>
      <c r="AQ44" s="95"/>
      <c r="AR44" s="95"/>
      <c r="AS44" s="95"/>
      <c r="AT44" s="95"/>
      <c r="AU44" s="95"/>
      <c r="AV44" s="95"/>
      <c r="AW44" s="95"/>
      <c r="AX44" s="95"/>
      <c r="AY44" s="95"/>
      <c r="AZ44" s="95"/>
    </row>
    <row r="45" spans="1:52" s="93" customFormat="1" ht="90" hidden="1" customHeight="1" x14ac:dyDescent="0.25">
      <c r="A45" s="109" t="s">
        <v>95</v>
      </c>
      <c r="B45" s="110">
        <v>11</v>
      </c>
      <c r="C45" s="142" t="s">
        <v>154</v>
      </c>
      <c r="D45" s="142" t="s">
        <v>217</v>
      </c>
      <c r="E45" s="127"/>
      <c r="F45" s="128" t="s">
        <v>216</v>
      </c>
      <c r="G45" s="163">
        <v>41890</v>
      </c>
      <c r="H45" s="144">
        <f t="shared" si="2"/>
        <v>41892</v>
      </c>
      <c r="I45" s="129"/>
      <c r="J45" s="110" t="s">
        <v>230</v>
      </c>
      <c r="K45" s="129"/>
      <c r="L45" s="115">
        <f t="shared" si="3"/>
        <v>760</v>
      </c>
      <c r="M45" s="111"/>
      <c r="N45" s="131">
        <v>3.5</v>
      </c>
      <c r="O45" s="132"/>
      <c r="P45" s="127"/>
      <c r="Q45" s="110"/>
      <c r="R45" s="114">
        <v>100</v>
      </c>
      <c r="S45" s="114">
        <v>100</v>
      </c>
      <c r="T45" s="114">
        <v>0</v>
      </c>
      <c r="U45" s="114">
        <v>0</v>
      </c>
      <c r="V45" s="110">
        <v>100</v>
      </c>
      <c r="W45" s="110">
        <v>100</v>
      </c>
      <c r="X45" s="110"/>
      <c r="Y45" s="110"/>
      <c r="Z45" s="114"/>
      <c r="AA45" s="114"/>
      <c r="AB45" s="114">
        <v>90</v>
      </c>
      <c r="AC45" s="114">
        <v>90</v>
      </c>
      <c r="AD45" s="114">
        <v>90</v>
      </c>
      <c r="AE45" s="114">
        <v>90</v>
      </c>
      <c r="AF45" s="114"/>
      <c r="AG45" s="114"/>
      <c r="AH45" s="110"/>
      <c r="AI45" s="110"/>
      <c r="AJ45" s="114"/>
      <c r="AK45" s="127"/>
      <c r="AL45" s="127"/>
      <c r="AM45" s="127"/>
      <c r="AN45" s="127"/>
      <c r="AO45" s="133"/>
      <c r="AP45" s="133"/>
      <c r="AQ45" s="95"/>
      <c r="AR45" s="95"/>
      <c r="AS45" s="95"/>
      <c r="AT45" s="95"/>
      <c r="AU45" s="95"/>
      <c r="AV45" s="95"/>
      <c r="AW45" s="95"/>
      <c r="AX45" s="95"/>
      <c r="AY45" s="95"/>
      <c r="AZ45" s="95"/>
    </row>
    <row r="46" spans="1:52" s="93" customFormat="1" ht="135" hidden="1" x14ac:dyDescent="0.25">
      <c r="A46" s="109" t="s">
        <v>95</v>
      </c>
      <c r="B46" s="110">
        <v>12</v>
      </c>
      <c r="C46" s="142" t="s">
        <v>190</v>
      </c>
      <c r="D46" s="142" t="s">
        <v>191</v>
      </c>
      <c r="E46" s="127"/>
      <c r="F46" s="128" t="s">
        <v>215</v>
      </c>
      <c r="G46" s="163">
        <v>41890</v>
      </c>
      <c r="H46" s="144">
        <f t="shared" si="2"/>
        <v>41891</v>
      </c>
      <c r="I46" s="129"/>
      <c r="J46" s="110" t="s">
        <v>231</v>
      </c>
      <c r="K46" s="129"/>
      <c r="L46" s="115">
        <f t="shared" si="3"/>
        <v>1140</v>
      </c>
      <c r="M46" s="111"/>
      <c r="N46" s="131">
        <v>2.5</v>
      </c>
      <c r="O46" s="132"/>
      <c r="P46" s="127"/>
      <c r="Q46" s="110">
        <v>100</v>
      </c>
      <c r="R46" s="114">
        <v>100</v>
      </c>
      <c r="S46" s="114">
        <v>100</v>
      </c>
      <c r="T46" s="114">
        <v>100</v>
      </c>
      <c r="U46" s="114">
        <v>80</v>
      </c>
      <c r="V46" s="110">
        <v>80</v>
      </c>
      <c r="W46" s="110">
        <v>100</v>
      </c>
      <c r="X46" s="110">
        <v>100</v>
      </c>
      <c r="Y46" s="110"/>
      <c r="Z46" s="114"/>
      <c r="AA46" s="114"/>
      <c r="AB46" s="114">
        <v>90</v>
      </c>
      <c r="AC46" s="114">
        <v>100</v>
      </c>
      <c r="AD46" s="114">
        <v>90</v>
      </c>
      <c r="AE46" s="114">
        <v>100</v>
      </c>
      <c r="AF46" s="114"/>
      <c r="AG46" s="114"/>
      <c r="AH46" s="110"/>
      <c r="AI46" s="110"/>
      <c r="AJ46" s="114"/>
      <c r="AK46" s="127"/>
      <c r="AL46" s="127"/>
      <c r="AM46" s="127"/>
      <c r="AN46" s="127"/>
      <c r="AO46" s="133"/>
      <c r="AP46" s="133"/>
      <c r="AQ46" s="95"/>
      <c r="AR46" s="95"/>
      <c r="AS46" s="95"/>
      <c r="AT46" s="95"/>
      <c r="AU46" s="95"/>
      <c r="AV46" s="95"/>
      <c r="AW46" s="95"/>
      <c r="AX46" s="95"/>
      <c r="AY46" s="95"/>
      <c r="AZ46" s="95"/>
    </row>
    <row r="47" spans="1:52" s="93" customFormat="1" ht="75" hidden="1" x14ac:dyDescent="0.25">
      <c r="A47" s="109" t="s">
        <v>95</v>
      </c>
      <c r="B47" s="110">
        <v>13</v>
      </c>
      <c r="C47" s="157" t="s">
        <v>235</v>
      </c>
      <c r="D47" s="142" t="s">
        <v>236</v>
      </c>
      <c r="E47" s="127"/>
      <c r="F47" s="128" t="s">
        <v>215</v>
      </c>
      <c r="G47" s="163">
        <v>41892</v>
      </c>
      <c r="H47" s="144">
        <f>IF(WORKDAY(G47,(N47-1)) &lt; G47, WORKDAY(G47,(N47)), WORKDAY(G47,(N47-1)))</f>
        <v>41893</v>
      </c>
      <c r="I47" s="129"/>
      <c r="J47" s="110" t="s">
        <v>231</v>
      </c>
      <c r="K47" s="129"/>
      <c r="L47" s="115">
        <f t="shared" si="3"/>
        <v>1450</v>
      </c>
      <c r="M47" s="111"/>
      <c r="N47" s="131">
        <v>2</v>
      </c>
      <c r="O47" s="132"/>
      <c r="P47" s="127"/>
      <c r="Q47" s="110">
        <v>100</v>
      </c>
      <c r="R47" s="114">
        <v>100</v>
      </c>
      <c r="S47" s="114">
        <v>100</v>
      </c>
      <c r="T47" s="114">
        <v>100</v>
      </c>
      <c r="U47" s="114">
        <v>90</v>
      </c>
      <c r="V47" s="110">
        <v>100</v>
      </c>
      <c r="W47" s="110">
        <v>100</v>
      </c>
      <c r="X47" s="110">
        <v>100</v>
      </c>
      <c r="Y47" s="110"/>
      <c r="Z47" s="114">
        <v>10</v>
      </c>
      <c r="AA47" s="114">
        <v>10</v>
      </c>
      <c r="AB47" s="114">
        <v>80</v>
      </c>
      <c r="AC47" s="114">
        <v>80</v>
      </c>
      <c r="AD47" s="114">
        <v>80</v>
      </c>
      <c r="AE47" s="114">
        <v>80</v>
      </c>
      <c r="AF47" s="114">
        <v>10</v>
      </c>
      <c r="AG47" s="114">
        <v>10</v>
      </c>
      <c r="AH47" s="110">
        <v>100</v>
      </c>
      <c r="AI47" s="110">
        <v>100</v>
      </c>
      <c r="AJ47" s="114">
        <v>100</v>
      </c>
      <c r="AK47" s="114">
        <v>100</v>
      </c>
      <c r="AL47" s="114">
        <v>70</v>
      </c>
      <c r="AM47" s="114">
        <v>60</v>
      </c>
      <c r="AN47" s="127"/>
      <c r="AO47" s="133"/>
      <c r="AP47" s="133"/>
      <c r="AQ47" s="95"/>
      <c r="AR47" s="95"/>
      <c r="AS47" s="95"/>
      <c r="AT47" s="95"/>
      <c r="AU47" s="95"/>
      <c r="AV47" s="95"/>
      <c r="AW47" s="95"/>
      <c r="AX47" s="95"/>
      <c r="AY47" s="95"/>
      <c r="AZ47" s="95"/>
    </row>
    <row r="48" spans="1:52" s="93" customFormat="1" ht="75" hidden="1" x14ac:dyDescent="0.25">
      <c r="A48" s="109" t="s">
        <v>95</v>
      </c>
      <c r="B48" s="110">
        <v>14</v>
      </c>
      <c r="C48" s="157" t="s">
        <v>237</v>
      </c>
      <c r="D48" s="157" t="s">
        <v>238</v>
      </c>
      <c r="E48" s="127"/>
      <c r="F48" s="128" t="s">
        <v>211</v>
      </c>
      <c r="G48" s="163">
        <v>41893</v>
      </c>
      <c r="H48" s="144">
        <f t="shared" si="2"/>
        <v>41893</v>
      </c>
      <c r="I48" s="129"/>
      <c r="J48" s="110" t="s">
        <v>231</v>
      </c>
      <c r="K48" s="129"/>
      <c r="L48" s="115">
        <f t="shared" si="3"/>
        <v>0</v>
      </c>
      <c r="M48" s="111"/>
      <c r="N48" s="131"/>
      <c r="O48" s="132"/>
      <c r="P48" s="127"/>
      <c r="Q48" s="110"/>
      <c r="R48" s="114"/>
      <c r="S48" s="114"/>
      <c r="T48" s="114"/>
      <c r="U48" s="114"/>
      <c r="V48" s="110"/>
      <c r="W48" s="110"/>
      <c r="X48" s="110"/>
      <c r="Y48" s="110"/>
      <c r="Z48" s="114"/>
      <c r="AA48" s="114"/>
      <c r="AB48" s="114"/>
      <c r="AC48" s="114"/>
      <c r="AD48" s="114"/>
      <c r="AE48" s="114"/>
      <c r="AF48" s="114"/>
      <c r="AG48" s="114"/>
      <c r="AH48" s="110"/>
      <c r="AI48" s="110"/>
      <c r="AJ48" s="114"/>
      <c r="AK48" s="127"/>
      <c r="AL48" s="127"/>
      <c r="AM48" s="127"/>
      <c r="AN48" s="127"/>
      <c r="AO48" s="133"/>
      <c r="AP48" s="133"/>
      <c r="AQ48" s="95"/>
      <c r="AR48" s="95"/>
      <c r="AS48" s="95"/>
      <c r="AT48" s="95"/>
      <c r="AU48" s="95"/>
      <c r="AV48" s="95"/>
      <c r="AW48" s="95"/>
      <c r="AX48" s="95"/>
      <c r="AY48" s="95"/>
      <c r="AZ48" s="95"/>
    </row>
    <row r="49" spans="1:52" s="93" customFormat="1" ht="75" hidden="1" x14ac:dyDescent="0.25">
      <c r="A49" s="109" t="s">
        <v>95</v>
      </c>
      <c r="B49" s="110">
        <v>15</v>
      </c>
      <c r="C49" s="157" t="s">
        <v>239</v>
      </c>
      <c r="D49" s="142" t="s">
        <v>240</v>
      </c>
      <c r="E49" s="127"/>
      <c r="F49" s="128" t="s">
        <v>214</v>
      </c>
      <c r="G49" s="163">
        <v>41894</v>
      </c>
      <c r="H49" s="144">
        <f>IF(WORKDAY(G49,(N49-1)) &lt; G49, WORKDAY(G49,(N49)), WORKDAY(G49,(N49-1)))</f>
        <v>41897</v>
      </c>
      <c r="I49" s="129"/>
      <c r="J49" s="110" t="s">
        <v>231</v>
      </c>
      <c r="K49" s="129"/>
      <c r="L49" s="115">
        <f t="shared" si="3"/>
        <v>960</v>
      </c>
      <c r="M49" s="111"/>
      <c r="N49" s="131">
        <v>2</v>
      </c>
      <c r="O49" s="132"/>
      <c r="P49" s="127"/>
      <c r="Q49" s="110">
        <v>100</v>
      </c>
      <c r="R49" s="114">
        <v>100</v>
      </c>
      <c r="S49" s="114">
        <v>100</v>
      </c>
      <c r="T49" s="114">
        <v>100</v>
      </c>
      <c r="U49" s="114">
        <v>100</v>
      </c>
      <c r="V49" s="110">
        <v>100</v>
      </c>
      <c r="W49" s="110"/>
      <c r="X49" s="110"/>
      <c r="Y49" s="110"/>
      <c r="Z49" s="114"/>
      <c r="AA49" s="114"/>
      <c r="AB49" s="114">
        <v>90</v>
      </c>
      <c r="AC49" s="114">
        <v>90</v>
      </c>
      <c r="AD49" s="114">
        <v>90</v>
      </c>
      <c r="AE49" s="114">
        <v>90</v>
      </c>
      <c r="AF49" s="114"/>
      <c r="AG49" s="114"/>
      <c r="AH49" s="110"/>
      <c r="AI49" s="110"/>
      <c r="AJ49" s="114"/>
      <c r="AK49" s="127"/>
      <c r="AL49" s="127"/>
      <c r="AM49" s="127"/>
      <c r="AN49" s="127"/>
      <c r="AO49" s="133"/>
      <c r="AP49" s="133"/>
      <c r="AQ49" s="95"/>
      <c r="AR49" s="95"/>
      <c r="AS49" s="95"/>
      <c r="AT49" s="95"/>
      <c r="AU49" s="95"/>
      <c r="AV49" s="95"/>
      <c r="AW49" s="95"/>
      <c r="AX49" s="95"/>
      <c r="AY49" s="95"/>
      <c r="AZ49" s="95"/>
    </row>
    <row r="50" spans="1:52" s="93" customFormat="1" ht="75" hidden="1" x14ac:dyDescent="0.25">
      <c r="A50" s="109" t="s">
        <v>95</v>
      </c>
      <c r="B50" s="110">
        <v>16</v>
      </c>
      <c r="C50" s="142" t="s">
        <v>150</v>
      </c>
      <c r="D50" s="142" t="s">
        <v>151</v>
      </c>
      <c r="E50" s="127"/>
      <c r="F50" s="128" t="s">
        <v>215</v>
      </c>
      <c r="G50" s="163">
        <v>41886</v>
      </c>
      <c r="H50" s="144">
        <f t="shared" si="2"/>
        <v>41887</v>
      </c>
      <c r="I50" s="129"/>
      <c r="J50" s="110" t="s">
        <v>231</v>
      </c>
      <c r="K50" s="129"/>
      <c r="L50" s="115">
        <f t="shared" si="3"/>
        <v>1140</v>
      </c>
      <c r="M50" s="111"/>
      <c r="N50" s="131">
        <v>2</v>
      </c>
      <c r="O50" s="132"/>
      <c r="P50" s="127"/>
      <c r="Q50" s="110">
        <v>100</v>
      </c>
      <c r="R50" s="114">
        <v>100</v>
      </c>
      <c r="S50" s="114">
        <v>100</v>
      </c>
      <c r="T50" s="114">
        <v>100</v>
      </c>
      <c r="U50" s="114">
        <v>80</v>
      </c>
      <c r="V50" s="110">
        <v>80</v>
      </c>
      <c r="W50" s="110">
        <v>100</v>
      </c>
      <c r="X50" s="110">
        <v>100</v>
      </c>
      <c r="Y50" s="110"/>
      <c r="Z50" s="114"/>
      <c r="AA50" s="114"/>
      <c r="AB50" s="114">
        <v>90</v>
      </c>
      <c r="AC50" s="114">
        <v>100</v>
      </c>
      <c r="AD50" s="114">
        <v>90</v>
      </c>
      <c r="AE50" s="114">
        <v>100</v>
      </c>
      <c r="AF50" s="114"/>
      <c r="AG50" s="114"/>
      <c r="AH50" s="110"/>
      <c r="AI50" s="110"/>
      <c r="AJ50" s="114"/>
      <c r="AK50" s="127"/>
      <c r="AL50" s="127"/>
      <c r="AM50" s="127"/>
      <c r="AN50" s="127"/>
      <c r="AO50" s="133"/>
      <c r="AP50" s="133"/>
      <c r="AQ50" s="95"/>
      <c r="AR50" s="95"/>
      <c r="AS50" s="95"/>
      <c r="AT50" s="95"/>
      <c r="AU50" s="95"/>
      <c r="AV50" s="95"/>
      <c r="AW50" s="95"/>
      <c r="AX50" s="95"/>
      <c r="AY50" s="95"/>
      <c r="AZ50" s="95"/>
    </row>
    <row r="51" spans="1:52" s="93" customFormat="1" ht="45" x14ac:dyDescent="0.25">
      <c r="A51" s="109" t="s">
        <v>158</v>
      </c>
      <c r="B51" s="110">
        <v>1</v>
      </c>
      <c r="C51" s="142" t="s">
        <v>93</v>
      </c>
      <c r="D51" s="142" t="s">
        <v>101</v>
      </c>
      <c r="E51" s="127"/>
      <c r="F51" s="128" t="s">
        <v>201</v>
      </c>
      <c r="G51" s="163">
        <v>41887</v>
      </c>
      <c r="H51" s="144">
        <f>IF(WORKDAY(G51,(N51-1)) &lt; G51, WORKDAY(G51,(N51)), WORKDAY(G51,(N51-1)))</f>
        <v>41887</v>
      </c>
      <c r="I51" s="129"/>
      <c r="J51" s="110" t="s">
        <v>231</v>
      </c>
      <c r="K51" s="129"/>
      <c r="L51" s="115">
        <f t="shared" si="3"/>
        <v>1630</v>
      </c>
      <c r="M51" s="111"/>
      <c r="N51" s="131">
        <v>1.5</v>
      </c>
      <c r="O51" s="132"/>
      <c r="P51" s="127"/>
      <c r="Q51" s="201">
        <v>100</v>
      </c>
      <c r="R51" s="202">
        <v>100</v>
      </c>
      <c r="S51" s="202">
        <v>100</v>
      </c>
      <c r="T51" s="202">
        <v>100</v>
      </c>
      <c r="U51" s="202">
        <v>90</v>
      </c>
      <c r="V51" s="201">
        <v>90</v>
      </c>
      <c r="W51" s="201">
        <v>100</v>
      </c>
      <c r="X51" s="201">
        <v>100</v>
      </c>
      <c r="Y51" s="201">
        <v>100</v>
      </c>
      <c r="Z51" s="202"/>
      <c r="AA51" s="202"/>
      <c r="AB51" s="202">
        <v>90</v>
      </c>
      <c r="AC51" s="202">
        <v>90</v>
      </c>
      <c r="AD51" s="202">
        <v>90</v>
      </c>
      <c r="AE51" s="202">
        <v>100</v>
      </c>
      <c r="AF51" s="202">
        <v>100</v>
      </c>
      <c r="AG51" s="202">
        <v>100</v>
      </c>
      <c r="AH51" s="201">
        <v>90</v>
      </c>
      <c r="AI51" s="201">
        <v>90</v>
      </c>
      <c r="AJ51" s="202"/>
      <c r="AK51" s="203"/>
      <c r="AL51" s="203"/>
      <c r="AM51" s="203"/>
      <c r="AN51" s="127"/>
      <c r="AO51" s="133"/>
      <c r="AP51" s="133"/>
      <c r="AQ51" s="95"/>
      <c r="AR51" s="95"/>
      <c r="AS51" s="95"/>
      <c r="AT51" s="95"/>
      <c r="AU51" s="95"/>
      <c r="AV51" s="95"/>
      <c r="AW51" s="95"/>
      <c r="AX51" s="95"/>
      <c r="AY51" s="95"/>
      <c r="AZ51" s="95"/>
    </row>
    <row r="52" spans="1:52" s="93" customFormat="1" ht="45" x14ac:dyDescent="0.25">
      <c r="A52" s="109" t="s">
        <v>158</v>
      </c>
      <c r="B52" s="110">
        <v>2</v>
      </c>
      <c r="C52" s="142" t="s">
        <v>104</v>
      </c>
      <c r="D52" s="142" t="s">
        <v>101</v>
      </c>
      <c r="E52" s="127"/>
      <c r="F52" s="128" t="s">
        <v>201</v>
      </c>
      <c r="G52" s="163">
        <v>41885</v>
      </c>
      <c r="H52" s="144">
        <f>IF(WORKDAY(G52,(N52-1)) &lt; G52, WORKDAY(G52,(N52)), WORKDAY(G52,(N52-1)))</f>
        <v>41886</v>
      </c>
      <c r="I52" s="129"/>
      <c r="J52" s="110" t="s">
        <v>230</v>
      </c>
      <c r="K52" s="129"/>
      <c r="L52" s="115">
        <f t="shared" si="3"/>
        <v>1798</v>
      </c>
      <c r="M52" s="111"/>
      <c r="N52" s="131">
        <v>2</v>
      </c>
      <c r="O52" s="132"/>
      <c r="P52" s="127"/>
      <c r="Q52" s="201">
        <v>100</v>
      </c>
      <c r="R52" s="202">
        <v>100</v>
      </c>
      <c r="S52" s="202">
        <v>100</v>
      </c>
      <c r="T52" s="202">
        <v>100</v>
      </c>
      <c r="U52" s="202">
        <v>100</v>
      </c>
      <c r="V52" s="201">
        <v>100</v>
      </c>
      <c r="W52" s="201">
        <v>100</v>
      </c>
      <c r="X52" s="201">
        <v>100</v>
      </c>
      <c r="Y52" s="201">
        <v>100</v>
      </c>
      <c r="Z52" s="202"/>
      <c r="AA52" s="202"/>
      <c r="AB52" s="202">
        <v>100</v>
      </c>
      <c r="AC52" s="202">
        <v>100</v>
      </c>
      <c r="AD52" s="202">
        <v>100</v>
      </c>
      <c r="AE52" s="202">
        <v>100</v>
      </c>
      <c r="AF52" s="202">
        <v>100</v>
      </c>
      <c r="AG52" s="202">
        <v>100</v>
      </c>
      <c r="AH52" s="201">
        <v>100</v>
      </c>
      <c r="AI52" s="201">
        <v>98</v>
      </c>
      <c r="AJ52" s="202">
        <v>100</v>
      </c>
      <c r="AK52" s="203"/>
      <c r="AL52" s="203"/>
      <c r="AM52" s="203"/>
      <c r="AN52" s="127"/>
      <c r="AO52" s="133"/>
      <c r="AP52" s="133"/>
      <c r="AQ52" s="95"/>
      <c r="AR52" s="95"/>
      <c r="AS52" s="95"/>
      <c r="AT52" s="95"/>
      <c r="AU52" s="95"/>
      <c r="AV52" s="95"/>
      <c r="AW52" s="95"/>
      <c r="AX52" s="95"/>
      <c r="AY52" s="95"/>
      <c r="AZ52" s="95"/>
    </row>
    <row r="53" spans="1:52" s="93" customFormat="1" ht="90" x14ac:dyDescent="0.25">
      <c r="A53" s="109" t="s">
        <v>158</v>
      </c>
      <c r="B53" s="110">
        <v>3</v>
      </c>
      <c r="C53" s="142" t="s">
        <v>103</v>
      </c>
      <c r="D53" s="142" t="s">
        <v>163</v>
      </c>
      <c r="E53" s="127"/>
      <c r="F53" s="128" t="s">
        <v>205</v>
      </c>
      <c r="G53" s="163">
        <v>41885</v>
      </c>
      <c r="H53" s="144">
        <f t="shared" ref="H53:H60" si="4">IF(WORKDAY(G53,(N53-1)) &lt; G53, WORKDAY(G53,(N53)), WORKDAY(G53,(N53-1)))</f>
        <v>41886</v>
      </c>
      <c r="I53" s="129"/>
      <c r="J53" s="110" t="s">
        <v>230</v>
      </c>
      <c r="K53" s="129"/>
      <c r="L53" s="115">
        <f t="shared" si="3"/>
        <v>2000</v>
      </c>
      <c r="M53" s="111"/>
      <c r="N53" s="131">
        <v>2.5</v>
      </c>
      <c r="O53" s="132"/>
      <c r="P53" s="127"/>
      <c r="Q53" s="201">
        <v>100</v>
      </c>
      <c r="R53" s="201">
        <v>100</v>
      </c>
      <c r="S53" s="201">
        <v>100</v>
      </c>
      <c r="T53" s="201">
        <v>100</v>
      </c>
      <c r="U53" s="201">
        <v>100</v>
      </c>
      <c r="V53" s="201">
        <v>100</v>
      </c>
      <c r="W53" s="201">
        <v>100</v>
      </c>
      <c r="X53" s="201">
        <v>100</v>
      </c>
      <c r="Y53" s="201">
        <v>100</v>
      </c>
      <c r="Z53" s="201">
        <v>100</v>
      </c>
      <c r="AA53" s="201">
        <v>100</v>
      </c>
      <c r="AB53" s="201">
        <v>100</v>
      </c>
      <c r="AC53" s="201">
        <v>100</v>
      </c>
      <c r="AD53" s="201">
        <v>100</v>
      </c>
      <c r="AE53" s="201">
        <v>100</v>
      </c>
      <c r="AF53" s="201">
        <v>100</v>
      </c>
      <c r="AG53" s="201">
        <v>100</v>
      </c>
      <c r="AH53" s="201">
        <v>100</v>
      </c>
      <c r="AI53" s="201">
        <v>100</v>
      </c>
      <c r="AJ53" s="201">
        <v>100</v>
      </c>
      <c r="AK53" s="201">
        <v>100</v>
      </c>
      <c r="AL53" s="201">
        <v>100</v>
      </c>
      <c r="AM53" s="201">
        <v>100</v>
      </c>
      <c r="AN53" s="110">
        <v>100</v>
      </c>
      <c r="AO53" s="133"/>
      <c r="AP53" s="133"/>
      <c r="AQ53" s="95"/>
      <c r="AR53" s="95"/>
      <c r="AS53" s="95"/>
      <c r="AT53" s="95"/>
      <c r="AU53" s="95"/>
      <c r="AV53" s="95"/>
      <c r="AW53" s="95"/>
      <c r="AX53" s="95"/>
      <c r="AY53" s="95"/>
      <c r="AZ53" s="95"/>
    </row>
    <row r="54" spans="1:52" s="93" customFormat="1" ht="75" x14ac:dyDescent="0.25">
      <c r="A54" s="109" t="s">
        <v>158</v>
      </c>
      <c r="B54" s="110">
        <v>4</v>
      </c>
      <c r="C54" s="158" t="s">
        <v>161</v>
      </c>
      <c r="D54" s="142" t="s">
        <v>162</v>
      </c>
      <c r="E54" s="127"/>
      <c r="F54" s="128" t="s">
        <v>209</v>
      </c>
      <c r="G54" s="163">
        <v>41885</v>
      </c>
      <c r="H54" s="144">
        <f t="shared" si="4"/>
        <v>41885</v>
      </c>
      <c r="I54" s="129"/>
      <c r="J54" s="110" t="s">
        <v>87</v>
      </c>
      <c r="K54" s="129"/>
      <c r="L54" s="115">
        <f t="shared" si="3"/>
        <v>0</v>
      </c>
      <c r="M54" s="111"/>
      <c r="N54" s="131">
        <v>1</v>
      </c>
      <c r="O54" s="132"/>
      <c r="P54" s="127"/>
      <c r="Q54" s="201"/>
      <c r="R54" s="202"/>
      <c r="S54" s="202"/>
      <c r="T54" s="202"/>
      <c r="U54" s="202"/>
      <c r="V54" s="201"/>
      <c r="W54" s="201"/>
      <c r="X54" s="201"/>
      <c r="Y54" s="201"/>
      <c r="Z54" s="202"/>
      <c r="AA54" s="202"/>
      <c r="AB54" s="202"/>
      <c r="AC54" s="202"/>
      <c r="AD54" s="202"/>
      <c r="AE54" s="202"/>
      <c r="AF54" s="202"/>
      <c r="AG54" s="202"/>
      <c r="AH54" s="201"/>
      <c r="AI54" s="201"/>
      <c r="AJ54" s="202"/>
      <c r="AK54" s="203"/>
      <c r="AL54" s="203"/>
      <c r="AM54" s="203"/>
      <c r="AN54" s="127"/>
      <c r="AO54" s="133"/>
      <c r="AP54" s="133"/>
      <c r="AQ54" s="95"/>
      <c r="AR54" s="95"/>
      <c r="AS54" s="95"/>
      <c r="AT54" s="95"/>
      <c r="AU54" s="95"/>
      <c r="AV54" s="95"/>
      <c r="AW54" s="95"/>
      <c r="AX54" s="95"/>
      <c r="AY54" s="95"/>
      <c r="AZ54" s="95"/>
    </row>
    <row r="55" spans="1:52" s="93" customFormat="1" ht="120" x14ac:dyDescent="0.25">
      <c r="A55" s="109" t="s">
        <v>158</v>
      </c>
      <c r="B55" s="110">
        <v>5</v>
      </c>
      <c r="C55" s="142" t="s">
        <v>105</v>
      </c>
      <c r="D55" s="142" t="s">
        <v>106</v>
      </c>
      <c r="E55" s="127"/>
      <c r="F55" s="128" t="s">
        <v>203</v>
      </c>
      <c r="G55" s="163">
        <v>41890</v>
      </c>
      <c r="H55" s="144">
        <f t="shared" si="4"/>
        <v>41892</v>
      </c>
      <c r="I55" s="129"/>
      <c r="J55" s="110" t="s">
        <v>231</v>
      </c>
      <c r="K55" s="129"/>
      <c r="L55" s="115">
        <f t="shared" si="3"/>
        <v>1700</v>
      </c>
      <c r="M55" s="111"/>
      <c r="N55" s="131">
        <v>3</v>
      </c>
      <c r="O55" s="132"/>
      <c r="P55" s="127"/>
      <c r="Q55" s="201">
        <v>100</v>
      </c>
      <c r="R55" s="202">
        <v>100</v>
      </c>
      <c r="S55" s="202">
        <v>100</v>
      </c>
      <c r="T55" s="202">
        <v>100</v>
      </c>
      <c r="U55" s="202">
        <v>100</v>
      </c>
      <c r="V55" s="201">
        <v>50</v>
      </c>
      <c r="W55" s="201">
        <v>100</v>
      </c>
      <c r="X55" s="201">
        <v>100</v>
      </c>
      <c r="Y55" s="201">
        <v>50</v>
      </c>
      <c r="Z55" s="202">
        <v>90</v>
      </c>
      <c r="AA55" s="202">
        <v>90</v>
      </c>
      <c r="AB55" s="202"/>
      <c r="AC55" s="202">
        <v>100</v>
      </c>
      <c r="AD55" s="202">
        <v>100</v>
      </c>
      <c r="AE55" s="202">
        <v>100</v>
      </c>
      <c r="AF55" s="202">
        <v>100</v>
      </c>
      <c r="AG55" s="202">
        <v>100</v>
      </c>
      <c r="AH55" s="201">
        <v>60</v>
      </c>
      <c r="AI55" s="201">
        <v>60</v>
      </c>
      <c r="AJ55" s="202">
        <v>100</v>
      </c>
      <c r="AK55" s="203"/>
      <c r="AL55" s="203"/>
      <c r="AM55" s="203"/>
      <c r="AN55" s="127"/>
      <c r="AO55" s="133"/>
      <c r="AP55" s="133"/>
      <c r="AQ55" s="95"/>
      <c r="AR55" s="95"/>
      <c r="AS55" s="95"/>
      <c r="AT55" s="95"/>
      <c r="AU55" s="95"/>
      <c r="AV55" s="95"/>
      <c r="AW55" s="95"/>
      <c r="AX55" s="95"/>
      <c r="AY55" s="95"/>
      <c r="AZ55" s="95"/>
    </row>
    <row r="56" spans="1:52" s="93" customFormat="1" ht="105" x14ac:dyDescent="0.25">
      <c r="A56" s="109" t="s">
        <v>158</v>
      </c>
      <c r="B56" s="110">
        <v>7</v>
      </c>
      <c r="C56" s="142" t="s">
        <v>166</v>
      </c>
      <c r="D56" s="142" t="s">
        <v>229</v>
      </c>
      <c r="E56" s="127"/>
      <c r="F56" s="128" t="s">
        <v>204</v>
      </c>
      <c r="G56" s="163">
        <v>41885</v>
      </c>
      <c r="H56" s="144">
        <f t="shared" si="4"/>
        <v>41887</v>
      </c>
      <c r="I56" s="129"/>
      <c r="J56" s="110" t="s">
        <v>230</v>
      </c>
      <c r="K56" s="129"/>
      <c r="L56" s="115">
        <f t="shared" si="3"/>
        <v>0</v>
      </c>
      <c r="M56" s="111"/>
      <c r="N56" s="131">
        <v>3</v>
      </c>
      <c r="O56" s="132"/>
      <c r="P56" s="127"/>
      <c r="Q56" s="201"/>
      <c r="R56" s="202"/>
      <c r="S56" s="202"/>
      <c r="T56" s="202"/>
      <c r="U56" s="202"/>
      <c r="V56" s="201"/>
      <c r="W56" s="201"/>
      <c r="X56" s="201"/>
      <c r="Y56" s="201"/>
      <c r="Z56" s="202"/>
      <c r="AA56" s="202"/>
      <c r="AB56" s="202"/>
      <c r="AC56" s="202"/>
      <c r="AD56" s="202"/>
      <c r="AE56" s="202"/>
      <c r="AF56" s="202"/>
      <c r="AG56" s="202"/>
      <c r="AH56" s="201"/>
      <c r="AI56" s="201"/>
      <c r="AJ56" s="202"/>
      <c r="AK56" s="203"/>
      <c r="AL56" s="203"/>
      <c r="AM56" s="203"/>
      <c r="AN56" s="127"/>
      <c r="AO56" s="133"/>
      <c r="AP56" s="133"/>
      <c r="AQ56" s="95"/>
      <c r="AR56" s="95"/>
      <c r="AS56" s="95"/>
      <c r="AT56" s="95"/>
      <c r="AU56" s="95"/>
      <c r="AV56" s="95"/>
      <c r="AW56" s="95"/>
      <c r="AX56" s="95"/>
      <c r="AY56" s="95"/>
      <c r="AZ56" s="95"/>
    </row>
    <row r="57" spans="1:52" s="93" customFormat="1" ht="105" x14ac:dyDescent="0.25">
      <c r="A57" s="109" t="s">
        <v>158</v>
      </c>
      <c r="B57" s="110">
        <v>8</v>
      </c>
      <c r="C57" s="142" t="s">
        <v>176</v>
      </c>
      <c r="D57" s="142" t="s">
        <v>177</v>
      </c>
      <c r="E57" s="127"/>
      <c r="F57" s="128" t="s">
        <v>206</v>
      </c>
      <c r="G57" s="163">
        <v>41890</v>
      </c>
      <c r="H57" s="144">
        <f t="shared" si="4"/>
        <v>41892</v>
      </c>
      <c r="I57" s="129"/>
      <c r="J57" s="110" t="s">
        <v>230</v>
      </c>
      <c r="K57" s="129"/>
      <c r="L57" s="115">
        <f t="shared" si="3"/>
        <v>1700</v>
      </c>
      <c r="M57" s="111"/>
      <c r="N57" s="131">
        <v>3</v>
      </c>
      <c r="O57" s="132"/>
      <c r="P57" s="127"/>
      <c r="Q57" s="201">
        <v>100</v>
      </c>
      <c r="R57" s="202">
        <v>100</v>
      </c>
      <c r="S57" s="202">
        <v>100</v>
      </c>
      <c r="T57" s="202">
        <v>100</v>
      </c>
      <c r="U57" s="202">
        <v>100</v>
      </c>
      <c r="V57" s="201">
        <v>100</v>
      </c>
      <c r="W57" s="201">
        <v>100</v>
      </c>
      <c r="X57" s="201">
        <v>100</v>
      </c>
      <c r="Y57" s="201"/>
      <c r="Z57" s="202"/>
      <c r="AA57" s="202"/>
      <c r="AB57" s="202">
        <v>100</v>
      </c>
      <c r="AC57" s="202">
        <v>100</v>
      </c>
      <c r="AD57" s="202">
        <v>100</v>
      </c>
      <c r="AE57" s="202">
        <v>100</v>
      </c>
      <c r="AF57" s="202">
        <v>100</v>
      </c>
      <c r="AG57" s="202">
        <v>100</v>
      </c>
      <c r="AH57" s="201">
        <v>100</v>
      </c>
      <c r="AI57" s="201">
        <v>100</v>
      </c>
      <c r="AJ57" s="202">
        <v>100</v>
      </c>
      <c r="AK57" s="203">
        <v>41893</v>
      </c>
      <c r="AL57" s="203">
        <v>41893</v>
      </c>
      <c r="AM57" s="203"/>
      <c r="AN57" s="127" t="s">
        <v>248</v>
      </c>
      <c r="AO57" s="133"/>
      <c r="AP57" s="133"/>
      <c r="AQ57" s="95"/>
      <c r="AR57" s="95"/>
      <c r="AS57" s="95"/>
      <c r="AT57" s="95"/>
      <c r="AU57" s="95"/>
      <c r="AV57" s="95"/>
      <c r="AW57" s="95"/>
      <c r="AX57" s="95"/>
      <c r="AY57" s="95"/>
      <c r="AZ57" s="95"/>
    </row>
    <row r="58" spans="1:52" s="93" customFormat="1" ht="60" x14ac:dyDescent="0.25">
      <c r="A58" s="109" t="s">
        <v>158</v>
      </c>
      <c r="B58" s="110">
        <v>9</v>
      </c>
      <c r="C58" s="142" t="s">
        <v>167</v>
      </c>
      <c r="D58" s="142" t="s">
        <v>101</v>
      </c>
      <c r="E58" s="127"/>
      <c r="F58" s="128" t="s">
        <v>209</v>
      </c>
      <c r="G58" s="163">
        <v>41885</v>
      </c>
      <c r="H58" s="144">
        <f>IF(WORKDAY(G58,(N58-1)) &lt; G58, WORKDAY(G58,(N58)), WORKDAY(G58,(N58-1)))</f>
        <v>41886</v>
      </c>
      <c r="I58" s="129"/>
      <c r="J58" s="110" t="s">
        <v>230</v>
      </c>
      <c r="K58" s="129"/>
      <c r="L58" s="115">
        <f t="shared" si="3"/>
        <v>2000</v>
      </c>
      <c r="M58" s="111"/>
      <c r="N58" s="131">
        <v>2</v>
      </c>
      <c r="O58" s="132"/>
      <c r="P58" s="127"/>
      <c r="Q58" s="201">
        <v>100</v>
      </c>
      <c r="R58" s="202">
        <v>100</v>
      </c>
      <c r="S58" s="202">
        <v>100</v>
      </c>
      <c r="T58" s="202">
        <v>100</v>
      </c>
      <c r="U58" s="202">
        <v>100</v>
      </c>
      <c r="V58" s="201">
        <v>100</v>
      </c>
      <c r="W58" s="201">
        <v>100</v>
      </c>
      <c r="X58" s="201">
        <v>100</v>
      </c>
      <c r="Y58" s="201">
        <v>100</v>
      </c>
      <c r="Z58" s="202">
        <v>100</v>
      </c>
      <c r="AA58" s="202">
        <v>100</v>
      </c>
      <c r="AB58" s="202">
        <v>100</v>
      </c>
      <c r="AC58" s="202">
        <v>100</v>
      </c>
      <c r="AD58" s="202">
        <v>100</v>
      </c>
      <c r="AE58" s="202">
        <v>100</v>
      </c>
      <c r="AF58" s="202">
        <v>100</v>
      </c>
      <c r="AG58" s="202">
        <v>100</v>
      </c>
      <c r="AH58" s="201">
        <v>100</v>
      </c>
      <c r="AI58" s="201">
        <v>100</v>
      </c>
      <c r="AJ58" s="202">
        <v>100</v>
      </c>
      <c r="AK58" s="203"/>
      <c r="AL58" s="203"/>
      <c r="AM58" s="203"/>
      <c r="AN58" s="127"/>
      <c r="AO58" s="133"/>
      <c r="AP58" s="133"/>
      <c r="AQ58" s="95"/>
      <c r="AR58" s="95"/>
      <c r="AS58" s="95"/>
      <c r="AT58" s="95"/>
      <c r="AU58" s="95"/>
      <c r="AV58" s="95"/>
      <c r="AW58" s="95"/>
      <c r="AX58" s="95"/>
      <c r="AY58" s="95"/>
      <c r="AZ58" s="95"/>
    </row>
    <row r="59" spans="1:52" s="93" customFormat="1" ht="135" x14ac:dyDescent="0.25">
      <c r="A59" s="109" t="s">
        <v>158</v>
      </c>
      <c r="B59" s="110">
        <v>10</v>
      </c>
      <c r="C59" s="142" t="s">
        <v>168</v>
      </c>
      <c r="D59" s="142" t="s">
        <v>171</v>
      </c>
      <c r="E59" s="127"/>
      <c r="F59" s="128" t="s">
        <v>204</v>
      </c>
      <c r="G59" s="163">
        <v>41890</v>
      </c>
      <c r="H59" s="144">
        <f t="shared" si="4"/>
        <v>41892</v>
      </c>
      <c r="I59" s="129"/>
      <c r="J59" s="110" t="s">
        <v>231</v>
      </c>
      <c r="K59" s="129"/>
      <c r="L59" s="115">
        <f t="shared" si="3"/>
        <v>1840</v>
      </c>
      <c r="M59" s="111"/>
      <c r="N59" s="131">
        <v>3</v>
      </c>
      <c r="O59" s="132"/>
      <c r="P59" s="127"/>
      <c r="Q59" s="201">
        <v>100</v>
      </c>
      <c r="R59" s="202">
        <v>100</v>
      </c>
      <c r="S59" s="202">
        <v>100</v>
      </c>
      <c r="T59" s="202">
        <v>100</v>
      </c>
      <c r="U59" s="202">
        <v>50</v>
      </c>
      <c r="V59" s="201">
        <v>100</v>
      </c>
      <c r="W59" s="201">
        <v>100</v>
      </c>
      <c r="X59" s="201">
        <v>100</v>
      </c>
      <c r="Y59" s="201">
        <v>70</v>
      </c>
      <c r="Z59" s="202">
        <v>70</v>
      </c>
      <c r="AA59" s="202">
        <v>100</v>
      </c>
      <c r="AB59" s="202">
        <v>100</v>
      </c>
      <c r="AC59" s="202">
        <v>100</v>
      </c>
      <c r="AD59" s="202">
        <v>100</v>
      </c>
      <c r="AE59" s="202">
        <v>100</v>
      </c>
      <c r="AF59" s="202">
        <v>100</v>
      </c>
      <c r="AG59" s="202">
        <v>100</v>
      </c>
      <c r="AH59" s="201">
        <v>70</v>
      </c>
      <c r="AI59" s="201">
        <v>80</v>
      </c>
      <c r="AJ59" s="202">
        <v>100</v>
      </c>
      <c r="AK59" s="203"/>
      <c r="AL59" s="203"/>
      <c r="AM59" s="203"/>
      <c r="AN59" s="127"/>
      <c r="AO59" s="133"/>
      <c r="AP59" s="133"/>
      <c r="AQ59" s="95"/>
      <c r="AR59" s="95"/>
      <c r="AS59" s="95"/>
      <c r="AT59" s="95"/>
      <c r="AU59" s="95"/>
      <c r="AV59" s="95"/>
      <c r="AW59" s="95"/>
      <c r="AX59" s="95"/>
      <c r="AY59" s="95"/>
      <c r="AZ59" s="95"/>
    </row>
    <row r="60" spans="1:52" s="93" customFormat="1" ht="120" x14ac:dyDescent="0.25">
      <c r="A60" s="109" t="s">
        <v>158</v>
      </c>
      <c r="B60" s="110">
        <v>11</v>
      </c>
      <c r="C60" s="142" t="s">
        <v>169</v>
      </c>
      <c r="D60" s="142" t="s">
        <v>170</v>
      </c>
      <c r="E60" s="127"/>
      <c r="F60" s="129" t="s">
        <v>202</v>
      </c>
      <c r="G60" s="163">
        <v>41885</v>
      </c>
      <c r="H60" s="153">
        <f t="shared" si="4"/>
        <v>41887</v>
      </c>
      <c r="I60" s="129"/>
      <c r="J60" s="110" t="s">
        <v>230</v>
      </c>
      <c r="K60" s="129"/>
      <c r="L60" s="115">
        <f t="shared" si="3"/>
        <v>1800</v>
      </c>
      <c r="M60" s="111"/>
      <c r="N60" s="131">
        <v>3</v>
      </c>
      <c r="O60" s="132"/>
      <c r="P60" s="127"/>
      <c r="Q60" s="201">
        <v>100</v>
      </c>
      <c r="R60" s="202">
        <v>100</v>
      </c>
      <c r="S60" s="202">
        <v>100</v>
      </c>
      <c r="T60" s="202">
        <v>100</v>
      </c>
      <c r="U60" s="202">
        <v>100</v>
      </c>
      <c r="V60" s="201">
        <v>100</v>
      </c>
      <c r="W60" s="201">
        <v>100</v>
      </c>
      <c r="X60" s="201">
        <v>100</v>
      </c>
      <c r="Y60" s="201"/>
      <c r="Z60" s="202">
        <v>100</v>
      </c>
      <c r="AA60" s="202"/>
      <c r="AB60" s="202">
        <v>100</v>
      </c>
      <c r="AC60" s="202">
        <v>100</v>
      </c>
      <c r="AD60" s="202">
        <v>100</v>
      </c>
      <c r="AE60" s="202">
        <v>100</v>
      </c>
      <c r="AF60" s="202">
        <v>100</v>
      </c>
      <c r="AG60" s="202">
        <v>100</v>
      </c>
      <c r="AH60" s="201">
        <v>100</v>
      </c>
      <c r="AI60" s="201">
        <v>100</v>
      </c>
      <c r="AJ60" s="202">
        <v>100</v>
      </c>
      <c r="AK60" s="203">
        <v>41890</v>
      </c>
      <c r="AL60" s="203">
        <v>41737</v>
      </c>
      <c r="AM60" s="203"/>
      <c r="AN60" s="127"/>
      <c r="AO60" s="133"/>
      <c r="AP60" s="133"/>
      <c r="AQ60" s="95"/>
      <c r="AR60" s="95"/>
      <c r="AS60" s="95"/>
      <c r="AT60" s="95"/>
      <c r="AU60" s="95"/>
      <c r="AV60" s="95"/>
      <c r="AW60" s="95"/>
      <c r="AX60" s="95"/>
      <c r="AY60" s="95"/>
      <c r="AZ60" s="95"/>
    </row>
    <row r="61" spans="1:52" s="93" customFormat="1" ht="60" x14ac:dyDescent="0.25">
      <c r="A61" s="109" t="s">
        <v>158</v>
      </c>
      <c r="B61" s="110">
        <v>12</v>
      </c>
      <c r="C61" s="142" t="s">
        <v>172</v>
      </c>
      <c r="D61" s="145" t="s">
        <v>174</v>
      </c>
      <c r="E61" s="127"/>
      <c r="F61" s="128" t="s">
        <v>202</v>
      </c>
      <c r="G61" s="163">
        <v>41890</v>
      </c>
      <c r="H61" s="144">
        <f>IF(WORKDAY(G61,(N61-1)) &lt; G61, WORKDAY(G61,(N61)), WORKDAY(G61,(N61-1)))</f>
        <v>41892</v>
      </c>
      <c r="I61" s="129"/>
      <c r="J61" s="110" t="s">
        <v>231</v>
      </c>
      <c r="K61" s="129"/>
      <c r="L61" s="115">
        <f t="shared" si="3"/>
        <v>680</v>
      </c>
      <c r="M61" s="111"/>
      <c r="N61" s="131">
        <v>3</v>
      </c>
      <c r="O61" s="132"/>
      <c r="P61" s="127"/>
      <c r="Q61" s="201">
        <v>100</v>
      </c>
      <c r="R61" s="202">
        <v>100</v>
      </c>
      <c r="S61" s="202">
        <v>100</v>
      </c>
      <c r="T61" s="202">
        <v>40</v>
      </c>
      <c r="U61" s="202">
        <v>40</v>
      </c>
      <c r="V61" s="201">
        <v>100</v>
      </c>
      <c r="W61" s="201">
        <v>100</v>
      </c>
      <c r="X61" s="201"/>
      <c r="Y61" s="201">
        <v>100</v>
      </c>
      <c r="Z61" s="202"/>
      <c r="AA61" s="202"/>
      <c r="AB61" s="202"/>
      <c r="AC61" s="202"/>
      <c r="AD61" s="202"/>
      <c r="AE61" s="202"/>
      <c r="AF61" s="202"/>
      <c r="AG61" s="202"/>
      <c r="AH61" s="201"/>
      <c r="AI61" s="201"/>
      <c r="AJ61" s="202"/>
      <c r="AK61" s="203"/>
      <c r="AL61" s="203"/>
      <c r="AM61" s="203"/>
      <c r="AN61" s="127"/>
      <c r="AO61" s="133"/>
      <c r="AP61" s="133"/>
      <c r="AQ61" s="95"/>
      <c r="AR61" s="95"/>
      <c r="AS61" s="95"/>
      <c r="AT61" s="95"/>
      <c r="AU61" s="95"/>
      <c r="AV61" s="95"/>
      <c r="AW61" s="95"/>
      <c r="AX61" s="95"/>
      <c r="AY61" s="95"/>
      <c r="AZ61" s="95"/>
    </row>
    <row r="62" spans="1:52" s="93" customFormat="1" ht="165" x14ac:dyDescent="0.25">
      <c r="A62" s="109" t="s">
        <v>158</v>
      </c>
      <c r="B62" s="110">
        <v>13</v>
      </c>
      <c r="C62" s="142" t="s">
        <v>173</v>
      </c>
      <c r="D62" s="145" t="s">
        <v>175</v>
      </c>
      <c r="E62" s="127"/>
      <c r="F62" s="128" t="s">
        <v>207</v>
      </c>
      <c r="G62" s="163">
        <v>41890</v>
      </c>
      <c r="H62" s="144">
        <f>IF(WORKDAY(G62,(N62-1)) &lt; G62, WORKDAY(G62,(N62)), WORKDAY(G62,(N62-1)))</f>
        <v>41892</v>
      </c>
      <c r="I62" s="129"/>
      <c r="J62" s="110" t="s">
        <v>231</v>
      </c>
      <c r="K62" s="129"/>
      <c r="L62" s="115">
        <f t="shared" si="3"/>
        <v>1560</v>
      </c>
      <c r="M62" s="111"/>
      <c r="N62" s="131">
        <v>3</v>
      </c>
      <c r="O62" s="132"/>
      <c r="P62" s="127"/>
      <c r="Q62" s="201">
        <v>100</v>
      </c>
      <c r="R62" s="202">
        <v>100</v>
      </c>
      <c r="S62" s="202">
        <v>100</v>
      </c>
      <c r="T62" s="202">
        <v>100</v>
      </c>
      <c r="U62" s="202">
        <v>100</v>
      </c>
      <c r="V62" s="201">
        <v>60</v>
      </c>
      <c r="W62" s="201">
        <v>100</v>
      </c>
      <c r="X62" s="201">
        <v>100</v>
      </c>
      <c r="Y62" s="201"/>
      <c r="Z62" s="202">
        <v>100</v>
      </c>
      <c r="AA62" s="202">
        <v>100</v>
      </c>
      <c r="AB62" s="202">
        <v>100</v>
      </c>
      <c r="AC62" s="202">
        <v>100</v>
      </c>
      <c r="AD62" s="202">
        <v>100</v>
      </c>
      <c r="AE62" s="202">
        <v>100</v>
      </c>
      <c r="AF62" s="202">
        <v>100</v>
      </c>
      <c r="AG62" s="202">
        <v>100</v>
      </c>
      <c r="AH62" s="201"/>
      <c r="AI62" s="201"/>
      <c r="AJ62" s="202"/>
      <c r="AK62" s="203"/>
      <c r="AL62" s="203"/>
      <c r="AM62" s="203"/>
      <c r="AN62" s="127"/>
      <c r="AO62" s="133"/>
      <c r="AP62" s="133"/>
      <c r="AQ62" s="95"/>
      <c r="AR62" s="95"/>
      <c r="AS62" s="95"/>
      <c r="AT62" s="95"/>
      <c r="AU62" s="95"/>
      <c r="AV62" s="95"/>
      <c r="AW62" s="95"/>
      <c r="AX62" s="95"/>
      <c r="AY62" s="95"/>
      <c r="AZ62" s="95"/>
    </row>
    <row r="63" spans="1:52" s="93" customFormat="1" ht="45" x14ac:dyDescent="0.25">
      <c r="A63" s="109" t="s">
        <v>158</v>
      </c>
      <c r="B63" s="110">
        <v>14</v>
      </c>
      <c r="C63" s="142" t="s">
        <v>218</v>
      </c>
      <c r="D63" s="142" t="s">
        <v>101</v>
      </c>
      <c r="E63" s="127"/>
      <c r="F63" s="128" t="s">
        <v>210</v>
      </c>
      <c r="G63" s="163">
        <v>41890</v>
      </c>
      <c r="H63" s="144">
        <f t="shared" ref="H63" si="5">IF(WORKDAY(G63,(N63-1)) &lt; G63, WORKDAY(G63,(N63)), WORKDAY(G63,(N63-1)))</f>
        <v>41891</v>
      </c>
      <c r="I63" s="129"/>
      <c r="J63" s="110" t="s">
        <v>230</v>
      </c>
      <c r="K63" s="129"/>
      <c r="L63" s="115">
        <f t="shared" si="3"/>
        <v>1700</v>
      </c>
      <c r="M63" s="111"/>
      <c r="N63" s="131">
        <v>2.5</v>
      </c>
      <c r="O63" s="132"/>
      <c r="P63" s="127"/>
      <c r="Q63" s="201">
        <v>100</v>
      </c>
      <c r="R63" s="202">
        <v>100</v>
      </c>
      <c r="S63" s="202">
        <v>100</v>
      </c>
      <c r="T63" s="202">
        <v>100</v>
      </c>
      <c r="U63" s="202">
        <v>100</v>
      </c>
      <c r="V63" s="201">
        <v>100</v>
      </c>
      <c r="W63" s="201">
        <v>100</v>
      </c>
      <c r="X63" s="201">
        <v>100</v>
      </c>
      <c r="Y63" s="201">
        <v>100</v>
      </c>
      <c r="Z63" s="202">
        <v>100</v>
      </c>
      <c r="AA63" s="202">
        <v>100</v>
      </c>
      <c r="AB63" s="202">
        <v>100</v>
      </c>
      <c r="AC63" s="202">
        <v>100</v>
      </c>
      <c r="AD63" s="202">
        <v>100</v>
      </c>
      <c r="AE63" s="202">
        <v>100</v>
      </c>
      <c r="AF63" s="202">
        <v>100</v>
      </c>
      <c r="AG63" s="202">
        <v>100</v>
      </c>
      <c r="AH63" s="201"/>
      <c r="AI63" s="201"/>
      <c r="AJ63" s="202"/>
      <c r="AK63" s="203"/>
      <c r="AL63" s="203"/>
      <c r="AM63" s="203"/>
      <c r="AN63" s="127"/>
      <c r="AO63" s="133"/>
      <c r="AP63" s="133"/>
      <c r="AQ63" s="95"/>
      <c r="AR63" s="95"/>
      <c r="AS63" s="95"/>
      <c r="AT63" s="95"/>
      <c r="AU63" s="95"/>
      <c r="AV63" s="95"/>
      <c r="AW63" s="95"/>
      <c r="AX63" s="95"/>
      <c r="AY63" s="95"/>
      <c r="AZ63" s="95"/>
    </row>
    <row r="64" spans="1:52" s="93" customFormat="1" ht="45" x14ac:dyDescent="0.25">
      <c r="A64" s="109" t="s">
        <v>158</v>
      </c>
      <c r="B64" s="110">
        <v>14</v>
      </c>
      <c r="C64" s="142" t="s">
        <v>247</v>
      </c>
      <c r="D64" s="142" t="s">
        <v>101</v>
      </c>
      <c r="E64" s="127"/>
      <c r="F64" s="128" t="s">
        <v>210</v>
      </c>
      <c r="G64" s="163">
        <v>41892</v>
      </c>
      <c r="H64" s="144">
        <f>IF(WORKDAY(G64,(N64-1)) &lt; G64, WORKDAY(G64,(N64)), WORKDAY(G64,(N64-1)))</f>
        <v>41892</v>
      </c>
      <c r="I64" s="129"/>
      <c r="J64" s="110" t="s">
        <v>230</v>
      </c>
      <c r="K64" s="129"/>
      <c r="L64" s="115">
        <f t="shared" si="3"/>
        <v>2000</v>
      </c>
      <c r="M64" s="111"/>
      <c r="N64" s="131">
        <v>1</v>
      </c>
      <c r="O64" s="132"/>
      <c r="P64" s="127"/>
      <c r="Q64" s="201">
        <v>100</v>
      </c>
      <c r="R64" s="202">
        <v>100</v>
      </c>
      <c r="S64" s="202">
        <v>100</v>
      </c>
      <c r="T64" s="202">
        <v>100</v>
      </c>
      <c r="U64" s="202">
        <v>100</v>
      </c>
      <c r="V64" s="201">
        <v>100</v>
      </c>
      <c r="W64" s="201">
        <v>100</v>
      </c>
      <c r="X64" s="201">
        <v>100</v>
      </c>
      <c r="Y64" s="201">
        <v>100</v>
      </c>
      <c r="Z64" s="202">
        <v>100</v>
      </c>
      <c r="AA64" s="202">
        <v>100</v>
      </c>
      <c r="AB64" s="202">
        <v>100</v>
      </c>
      <c r="AC64" s="202">
        <v>100</v>
      </c>
      <c r="AD64" s="202">
        <v>100</v>
      </c>
      <c r="AE64" s="202">
        <v>100</v>
      </c>
      <c r="AF64" s="202">
        <v>100</v>
      </c>
      <c r="AG64" s="202">
        <v>100</v>
      </c>
      <c r="AH64" s="201">
        <v>100</v>
      </c>
      <c r="AI64" s="201">
        <v>100</v>
      </c>
      <c r="AJ64" s="202">
        <v>100</v>
      </c>
      <c r="AK64" s="203">
        <v>100</v>
      </c>
      <c r="AL64" s="203"/>
      <c r="AM64" s="203"/>
      <c r="AN64" s="127"/>
      <c r="AO64" s="133"/>
      <c r="AP64" s="133"/>
      <c r="AQ64" s="95"/>
      <c r="AR64" s="95"/>
      <c r="AS64" s="95"/>
      <c r="AT64" s="95"/>
      <c r="AU64" s="95"/>
      <c r="AV64" s="95"/>
      <c r="AW64" s="95"/>
      <c r="AX64" s="95"/>
      <c r="AY64" s="95"/>
      <c r="AZ64" s="95"/>
    </row>
    <row r="65" spans="1:52" s="93" customFormat="1" ht="90" x14ac:dyDescent="0.25">
      <c r="A65" s="109" t="s">
        <v>158</v>
      </c>
      <c r="B65" s="110">
        <v>14</v>
      </c>
      <c r="C65" s="142" t="s">
        <v>219</v>
      </c>
      <c r="D65" s="142" t="s">
        <v>220</v>
      </c>
      <c r="E65" s="127"/>
      <c r="F65" s="128" t="s">
        <v>209</v>
      </c>
      <c r="G65" s="163">
        <v>41887</v>
      </c>
      <c r="H65" s="153">
        <f t="shared" ref="H65" si="6">IF(WORKDAY(G65,(N65-1)) &lt; G65, WORKDAY(G65,(N65)), WORKDAY(G65,(N65-1)))</f>
        <v>41891</v>
      </c>
      <c r="I65" s="129"/>
      <c r="J65" s="110" t="s">
        <v>231</v>
      </c>
      <c r="K65" s="129"/>
      <c r="L65" s="115">
        <f t="shared" si="3"/>
        <v>1590</v>
      </c>
      <c r="M65" s="111"/>
      <c r="N65" s="131">
        <v>3</v>
      </c>
      <c r="O65" s="132"/>
      <c r="P65" s="127"/>
      <c r="Q65" s="201">
        <v>100</v>
      </c>
      <c r="R65" s="202">
        <v>100</v>
      </c>
      <c r="S65" s="202">
        <v>100</v>
      </c>
      <c r="T65" s="202">
        <v>100</v>
      </c>
      <c r="U65" s="202">
        <v>100</v>
      </c>
      <c r="V65" s="201">
        <v>90</v>
      </c>
      <c r="W65" s="201">
        <v>100</v>
      </c>
      <c r="X65" s="201">
        <v>100</v>
      </c>
      <c r="Y65" s="201"/>
      <c r="Z65" s="202">
        <v>100</v>
      </c>
      <c r="AA65" s="202">
        <v>100</v>
      </c>
      <c r="AB65" s="202">
        <v>100</v>
      </c>
      <c r="AC65" s="202">
        <v>100</v>
      </c>
      <c r="AD65" s="202">
        <v>100</v>
      </c>
      <c r="AE65" s="202">
        <v>100</v>
      </c>
      <c r="AF65" s="202">
        <v>100</v>
      </c>
      <c r="AG65" s="202">
        <v>100</v>
      </c>
      <c r="AH65" s="201"/>
      <c r="AI65" s="201"/>
      <c r="AJ65" s="202"/>
      <c r="AK65" s="203"/>
      <c r="AL65" s="203"/>
      <c r="AM65" s="203"/>
      <c r="AN65" s="127"/>
      <c r="AO65" s="133"/>
      <c r="AP65" s="133"/>
      <c r="AQ65" s="95"/>
      <c r="AR65" s="95"/>
      <c r="AS65" s="95"/>
      <c r="AT65" s="95"/>
      <c r="AU65" s="95"/>
      <c r="AV65" s="95"/>
      <c r="AW65" s="95"/>
      <c r="AX65" s="95"/>
      <c r="AY65" s="95"/>
      <c r="AZ65" s="95"/>
    </row>
    <row r="66" spans="1:52" s="93" customFormat="1" ht="90" x14ac:dyDescent="0.25">
      <c r="A66" s="109" t="s">
        <v>158</v>
      </c>
      <c r="B66" s="110">
        <v>15</v>
      </c>
      <c r="C66" s="142" t="s">
        <v>178</v>
      </c>
      <c r="D66" s="142" t="s">
        <v>179</v>
      </c>
      <c r="E66" s="127"/>
      <c r="F66" s="128" t="s">
        <v>206</v>
      </c>
      <c r="G66" s="163">
        <v>41885</v>
      </c>
      <c r="H66" s="144">
        <f>IF(WORKDAY(G66,(N66-1)) &lt; G66, WORKDAY(G66,(N66)), WORKDAY(G66,(N66-1)))</f>
        <v>41886</v>
      </c>
      <c r="I66" s="129"/>
      <c r="J66" s="110" t="s">
        <v>231</v>
      </c>
      <c r="K66" s="129"/>
      <c r="L66" s="115">
        <f t="shared" si="3"/>
        <v>1700</v>
      </c>
      <c r="M66" s="111"/>
      <c r="N66" s="131">
        <v>2</v>
      </c>
      <c r="O66" s="132"/>
      <c r="P66" s="127"/>
      <c r="Q66" s="201">
        <v>100</v>
      </c>
      <c r="R66" s="202">
        <v>100</v>
      </c>
      <c r="S66" s="202">
        <v>100</v>
      </c>
      <c r="T66" s="202">
        <v>100</v>
      </c>
      <c r="U66" s="202">
        <v>100</v>
      </c>
      <c r="V66" s="201">
        <v>100</v>
      </c>
      <c r="W66" s="201">
        <v>100</v>
      </c>
      <c r="X66" s="201">
        <v>100</v>
      </c>
      <c r="Y66" s="201"/>
      <c r="Z66" s="202"/>
      <c r="AA66" s="202"/>
      <c r="AB66" s="202">
        <v>100</v>
      </c>
      <c r="AC66" s="202">
        <v>100</v>
      </c>
      <c r="AD66" s="202">
        <v>100</v>
      </c>
      <c r="AE66" s="202">
        <v>100</v>
      </c>
      <c r="AF66" s="202">
        <v>100</v>
      </c>
      <c r="AG66" s="202">
        <v>100</v>
      </c>
      <c r="AH66" s="201">
        <v>100</v>
      </c>
      <c r="AI66" s="201">
        <v>100</v>
      </c>
      <c r="AJ66" s="202">
        <v>100</v>
      </c>
      <c r="AK66" s="203"/>
      <c r="AL66" s="203"/>
      <c r="AM66" s="203"/>
      <c r="AN66" s="127"/>
      <c r="AO66" s="133"/>
      <c r="AP66" s="133"/>
      <c r="AQ66" s="95"/>
      <c r="AR66" s="95"/>
      <c r="AS66" s="95"/>
      <c r="AT66" s="95"/>
      <c r="AU66" s="95"/>
      <c r="AV66" s="95"/>
      <c r="AW66" s="95"/>
      <c r="AX66" s="95"/>
      <c r="AY66" s="95"/>
      <c r="AZ66" s="95"/>
    </row>
    <row r="67" spans="1:52" s="93" customFormat="1" ht="45" x14ac:dyDescent="0.25">
      <c r="A67" s="109" t="s">
        <v>158</v>
      </c>
      <c r="B67" s="110">
        <v>16</v>
      </c>
      <c r="C67" s="145" t="s">
        <v>181</v>
      </c>
      <c r="D67" s="142" t="s">
        <v>101</v>
      </c>
      <c r="E67" s="127"/>
      <c r="F67" s="128" t="s">
        <v>208</v>
      </c>
      <c r="G67" s="163">
        <v>41891</v>
      </c>
      <c r="H67" s="144">
        <f>IF(WORKDAY(G67,(N67-1)) &lt; G67, WORKDAY(G67,(N67)), WORKDAY(G67,(N67-1)))</f>
        <v>41891</v>
      </c>
      <c r="I67" s="129"/>
      <c r="J67" s="110" t="s">
        <v>231</v>
      </c>
      <c r="K67" s="129"/>
      <c r="L67" s="115">
        <f t="shared" si="3"/>
        <v>0</v>
      </c>
      <c r="M67" s="111"/>
      <c r="N67" s="131">
        <v>1</v>
      </c>
      <c r="O67" s="132"/>
      <c r="P67" s="127"/>
      <c r="Q67" s="201"/>
      <c r="R67" s="202"/>
      <c r="S67" s="202"/>
      <c r="T67" s="202"/>
      <c r="U67" s="202"/>
      <c r="V67" s="201"/>
      <c r="W67" s="201"/>
      <c r="X67" s="201"/>
      <c r="Y67" s="201"/>
      <c r="Z67" s="202"/>
      <c r="AA67" s="202"/>
      <c r="AB67" s="202"/>
      <c r="AC67" s="202"/>
      <c r="AD67" s="202"/>
      <c r="AE67" s="202"/>
      <c r="AF67" s="202"/>
      <c r="AG67" s="202"/>
      <c r="AH67" s="201"/>
      <c r="AI67" s="201"/>
      <c r="AJ67" s="202"/>
      <c r="AK67" s="203"/>
      <c r="AL67" s="203"/>
      <c r="AM67" s="203"/>
      <c r="AN67" s="127"/>
      <c r="AO67" s="133"/>
      <c r="AP67" s="133"/>
      <c r="AQ67" s="95"/>
      <c r="AR67" s="95"/>
      <c r="AS67" s="95"/>
      <c r="AT67" s="95"/>
      <c r="AU67" s="95"/>
      <c r="AV67" s="95"/>
      <c r="AW67" s="95"/>
      <c r="AX67" s="95"/>
      <c r="AY67" s="95"/>
      <c r="AZ67" s="95"/>
    </row>
    <row r="68" spans="1:52" s="93" customFormat="1" ht="60" x14ac:dyDescent="0.25">
      <c r="A68" s="109" t="s">
        <v>158</v>
      </c>
      <c r="B68" s="110">
        <v>16</v>
      </c>
      <c r="C68" s="145" t="s">
        <v>221</v>
      </c>
      <c r="D68" s="142" t="s">
        <v>222</v>
      </c>
      <c r="E68" s="127"/>
      <c r="F68" s="128" t="s">
        <v>208</v>
      </c>
      <c r="G68" s="163">
        <v>41892</v>
      </c>
      <c r="H68" s="144">
        <f>IF(WORKDAY(G68,(N68-1)) &lt; G68, WORKDAY(G68,(N68)), WORKDAY(G68,(N68-1)))</f>
        <v>41893</v>
      </c>
      <c r="I68" s="129"/>
      <c r="J68" s="110" t="s">
        <v>231</v>
      </c>
      <c r="K68" s="129"/>
      <c r="L68" s="115">
        <f t="shared" si="3"/>
        <v>0</v>
      </c>
      <c r="M68" s="111"/>
      <c r="N68" s="131">
        <v>2.5</v>
      </c>
      <c r="O68" s="132"/>
      <c r="P68" s="127"/>
      <c r="Q68" s="201"/>
      <c r="R68" s="202"/>
      <c r="S68" s="202"/>
      <c r="T68" s="202"/>
      <c r="U68" s="202"/>
      <c r="V68" s="201"/>
      <c r="W68" s="201"/>
      <c r="X68" s="201"/>
      <c r="Y68" s="201"/>
      <c r="Z68" s="202"/>
      <c r="AA68" s="202"/>
      <c r="AB68" s="202"/>
      <c r="AC68" s="202"/>
      <c r="AD68" s="202"/>
      <c r="AE68" s="202"/>
      <c r="AF68" s="202"/>
      <c r="AG68" s="202"/>
      <c r="AH68" s="201"/>
      <c r="AI68" s="201"/>
      <c r="AJ68" s="202"/>
      <c r="AK68" s="203"/>
      <c r="AL68" s="203"/>
      <c r="AM68" s="203"/>
      <c r="AN68" s="127"/>
      <c r="AO68" s="133"/>
      <c r="AP68" s="133"/>
      <c r="AQ68" s="95"/>
      <c r="AR68" s="95"/>
      <c r="AS68" s="95"/>
      <c r="AT68" s="95"/>
      <c r="AU68" s="95"/>
      <c r="AV68" s="95"/>
      <c r="AW68" s="95"/>
      <c r="AX68" s="95"/>
      <c r="AY68" s="95"/>
      <c r="AZ68" s="95"/>
    </row>
    <row r="69" spans="1:52" s="93" customFormat="1" ht="45" x14ac:dyDescent="0.25">
      <c r="A69" s="109" t="s">
        <v>158</v>
      </c>
      <c r="B69" s="110">
        <v>17</v>
      </c>
      <c r="C69" s="145" t="s">
        <v>223</v>
      </c>
      <c r="D69" s="142" t="s">
        <v>101</v>
      </c>
      <c r="E69" s="127"/>
      <c r="F69" s="128" t="s">
        <v>209</v>
      </c>
      <c r="G69" s="163">
        <v>41892</v>
      </c>
      <c r="H69" s="144">
        <f>IF(WORKDAY(G69,(N69-1)) &lt; G69, WORKDAY(G69,(N69)), WORKDAY(G69,(N69-1)))</f>
        <v>41893</v>
      </c>
      <c r="I69" s="129"/>
      <c r="J69" s="110" t="s">
        <v>231</v>
      </c>
      <c r="K69" s="129"/>
      <c r="L69" s="115">
        <f t="shared" si="3"/>
        <v>1280</v>
      </c>
      <c r="M69" s="111"/>
      <c r="N69" s="131">
        <v>2</v>
      </c>
      <c r="O69" s="132"/>
      <c r="P69" s="127"/>
      <c r="Q69" s="201">
        <v>100</v>
      </c>
      <c r="R69" s="202">
        <v>100</v>
      </c>
      <c r="S69" s="202">
        <v>100</v>
      </c>
      <c r="T69" s="202">
        <v>60</v>
      </c>
      <c r="U69" s="202">
        <v>60</v>
      </c>
      <c r="V69" s="201">
        <v>100</v>
      </c>
      <c r="W69" s="201">
        <v>100</v>
      </c>
      <c r="X69" s="201">
        <v>100</v>
      </c>
      <c r="Y69" s="201"/>
      <c r="Z69" s="202"/>
      <c r="AA69" s="202">
        <v>100</v>
      </c>
      <c r="AB69" s="202">
        <v>30</v>
      </c>
      <c r="AC69" s="202">
        <v>100</v>
      </c>
      <c r="AD69" s="202">
        <v>30</v>
      </c>
      <c r="AE69" s="202">
        <v>100</v>
      </c>
      <c r="AF69" s="202">
        <v>100</v>
      </c>
      <c r="AG69" s="202">
        <v>100</v>
      </c>
      <c r="AH69" s="201"/>
      <c r="AI69" s="201"/>
      <c r="AJ69" s="202"/>
      <c r="AK69" s="203"/>
      <c r="AL69" s="203"/>
      <c r="AM69" s="203"/>
      <c r="AN69" s="127"/>
      <c r="AO69" s="133"/>
      <c r="AP69" s="133"/>
      <c r="AQ69" s="95"/>
      <c r="AR69" s="95"/>
      <c r="AS69" s="95"/>
      <c r="AT69" s="95"/>
      <c r="AU69" s="95"/>
      <c r="AV69" s="95"/>
      <c r="AW69" s="95"/>
      <c r="AX69" s="95"/>
      <c r="AY69" s="95"/>
      <c r="AZ69" s="95"/>
    </row>
    <row r="70" spans="1:52" s="93" customFormat="1" ht="60" x14ac:dyDescent="0.25">
      <c r="A70" s="109" t="s">
        <v>158</v>
      </c>
      <c r="B70" s="110">
        <v>17</v>
      </c>
      <c r="C70" s="145" t="s">
        <v>224</v>
      </c>
      <c r="D70" s="142" t="s">
        <v>225</v>
      </c>
      <c r="E70" s="127"/>
      <c r="F70" s="128" t="s">
        <v>201</v>
      </c>
      <c r="G70" s="163">
        <v>41891</v>
      </c>
      <c r="H70" s="144">
        <f>IF(WORKDAY(G70,(N70-1)) &lt; G70, WORKDAY(G70,(N70)), WORKDAY(G70,(N70-1)))</f>
        <v>41892</v>
      </c>
      <c r="I70" s="129"/>
      <c r="J70" s="110" t="s">
        <v>231</v>
      </c>
      <c r="K70" s="129"/>
      <c r="L70" s="115">
        <f t="shared" si="3"/>
        <v>1520</v>
      </c>
      <c r="M70" s="111"/>
      <c r="N70" s="131">
        <v>2</v>
      </c>
      <c r="O70" s="132"/>
      <c r="P70" s="127"/>
      <c r="Q70" s="201">
        <v>100</v>
      </c>
      <c r="R70" s="202">
        <v>100</v>
      </c>
      <c r="S70" s="202">
        <v>100</v>
      </c>
      <c r="T70" s="202">
        <v>100</v>
      </c>
      <c r="U70" s="202">
        <v>100</v>
      </c>
      <c r="V70" s="201">
        <v>30</v>
      </c>
      <c r="W70" s="201">
        <v>100</v>
      </c>
      <c r="X70" s="201">
        <v>100</v>
      </c>
      <c r="Y70" s="201"/>
      <c r="Z70" s="202">
        <v>50</v>
      </c>
      <c r="AA70" s="202">
        <v>100</v>
      </c>
      <c r="AB70" s="202">
        <v>80</v>
      </c>
      <c r="AC70" s="202">
        <v>80</v>
      </c>
      <c r="AD70" s="202">
        <v>80</v>
      </c>
      <c r="AE70" s="202">
        <v>100</v>
      </c>
      <c r="AF70" s="202">
        <v>100</v>
      </c>
      <c r="AG70" s="202">
        <v>100</v>
      </c>
      <c r="AH70" s="201">
        <v>0</v>
      </c>
      <c r="AI70" s="201">
        <v>0</v>
      </c>
      <c r="AJ70" s="202">
        <v>100</v>
      </c>
      <c r="AK70" s="203"/>
      <c r="AL70" s="203"/>
      <c r="AM70" s="203"/>
      <c r="AN70" s="127"/>
      <c r="AO70" s="133"/>
      <c r="AP70" s="133"/>
      <c r="AQ70" s="95"/>
      <c r="AR70" s="95"/>
      <c r="AS70" s="95"/>
      <c r="AT70" s="95"/>
      <c r="AU70" s="95"/>
      <c r="AV70" s="95"/>
      <c r="AW70" s="95"/>
      <c r="AX70" s="95"/>
      <c r="AY70" s="95"/>
      <c r="AZ70" s="95"/>
    </row>
    <row r="71" spans="1:52" s="93" customFormat="1" ht="60" x14ac:dyDescent="0.25">
      <c r="A71" s="109" t="s">
        <v>158</v>
      </c>
      <c r="B71" s="110">
        <v>18</v>
      </c>
      <c r="C71" s="145" t="s">
        <v>186</v>
      </c>
      <c r="D71" s="142" t="s">
        <v>187</v>
      </c>
      <c r="E71" s="127"/>
      <c r="F71" s="128" t="s">
        <v>207</v>
      </c>
      <c r="G71" s="163">
        <v>41885</v>
      </c>
      <c r="H71" s="144">
        <f t="shared" ref="H71:H99" si="7">IF(WORKDAY(G71,(N71-1)) &lt; G71, WORKDAY(G71,(N71)), WORKDAY(G71,(N71-1)))</f>
        <v>41887</v>
      </c>
      <c r="I71" s="129"/>
      <c r="J71" s="110" t="s">
        <v>230</v>
      </c>
      <c r="K71" s="129"/>
      <c r="L71" s="115">
        <f t="shared" si="3"/>
        <v>2000</v>
      </c>
      <c r="M71" s="111"/>
      <c r="N71" s="155">
        <v>3</v>
      </c>
      <c r="O71" s="132"/>
      <c r="P71" s="127"/>
      <c r="Q71" s="201">
        <v>100</v>
      </c>
      <c r="R71" s="202">
        <v>100</v>
      </c>
      <c r="S71" s="202">
        <v>100</v>
      </c>
      <c r="T71" s="202">
        <v>100</v>
      </c>
      <c r="U71" s="202">
        <v>100</v>
      </c>
      <c r="V71" s="201">
        <v>100</v>
      </c>
      <c r="W71" s="201">
        <v>100</v>
      </c>
      <c r="X71" s="201">
        <v>100</v>
      </c>
      <c r="Y71" s="201">
        <v>100</v>
      </c>
      <c r="Z71" s="202">
        <v>100</v>
      </c>
      <c r="AA71" s="202">
        <v>100</v>
      </c>
      <c r="AB71" s="202">
        <v>100</v>
      </c>
      <c r="AC71" s="202">
        <v>100</v>
      </c>
      <c r="AD71" s="202">
        <v>100</v>
      </c>
      <c r="AE71" s="202">
        <v>100</v>
      </c>
      <c r="AF71" s="202">
        <v>100</v>
      </c>
      <c r="AG71" s="202">
        <v>100</v>
      </c>
      <c r="AH71" s="201">
        <v>100</v>
      </c>
      <c r="AI71" s="201">
        <v>100</v>
      </c>
      <c r="AJ71" s="202">
        <v>100</v>
      </c>
      <c r="AK71" s="202">
        <v>100</v>
      </c>
      <c r="AL71" s="202">
        <v>100</v>
      </c>
      <c r="AM71" s="202">
        <v>100</v>
      </c>
      <c r="AN71" s="127"/>
      <c r="AO71" s="133"/>
      <c r="AP71" s="133"/>
      <c r="AQ71" s="95"/>
      <c r="AR71" s="95"/>
      <c r="AS71" s="95"/>
      <c r="AT71" s="95"/>
      <c r="AU71" s="95"/>
      <c r="AV71" s="95"/>
      <c r="AW71" s="95"/>
      <c r="AX71" s="95"/>
      <c r="AY71" s="95"/>
      <c r="AZ71" s="95"/>
    </row>
    <row r="72" spans="1:52" s="93" customFormat="1" ht="180" x14ac:dyDescent="0.25">
      <c r="A72" s="109" t="s">
        <v>158</v>
      </c>
      <c r="B72" s="110">
        <v>19</v>
      </c>
      <c r="C72" s="142" t="s">
        <v>159</v>
      </c>
      <c r="D72" s="142" t="s">
        <v>164</v>
      </c>
      <c r="E72" s="127"/>
      <c r="F72" s="128" t="s">
        <v>203</v>
      </c>
      <c r="G72" s="163">
        <v>41885</v>
      </c>
      <c r="H72" s="144">
        <f t="shared" si="7"/>
        <v>41887</v>
      </c>
      <c r="I72" s="129"/>
      <c r="J72" s="110" t="s">
        <v>231</v>
      </c>
      <c r="K72" s="129"/>
      <c r="L72" s="115">
        <f t="shared" si="3"/>
        <v>1575</v>
      </c>
      <c r="M72" s="111"/>
      <c r="N72" s="131">
        <v>3</v>
      </c>
      <c r="O72" s="132"/>
      <c r="P72" s="127"/>
      <c r="Q72" s="201">
        <v>100</v>
      </c>
      <c r="R72" s="202">
        <v>100</v>
      </c>
      <c r="S72" s="202">
        <v>100</v>
      </c>
      <c r="T72" s="202">
        <v>100</v>
      </c>
      <c r="U72" s="202">
        <v>100</v>
      </c>
      <c r="V72" s="201">
        <v>100</v>
      </c>
      <c r="W72" s="201">
        <v>100</v>
      </c>
      <c r="X72" s="201">
        <v>100</v>
      </c>
      <c r="Y72" s="201"/>
      <c r="Z72" s="202">
        <v>95</v>
      </c>
      <c r="AA72" s="202"/>
      <c r="AB72" s="202">
        <v>90</v>
      </c>
      <c r="AC72" s="202">
        <v>100</v>
      </c>
      <c r="AD72" s="202">
        <v>100</v>
      </c>
      <c r="AE72" s="202">
        <v>100</v>
      </c>
      <c r="AF72" s="202">
        <v>100</v>
      </c>
      <c r="AG72" s="202">
        <v>100</v>
      </c>
      <c r="AH72" s="201">
        <v>90</v>
      </c>
      <c r="AI72" s="201"/>
      <c r="AJ72" s="202"/>
      <c r="AK72" s="203"/>
      <c r="AL72" s="203"/>
      <c r="AM72" s="203"/>
      <c r="AN72" s="127"/>
      <c r="AO72" s="133"/>
      <c r="AP72" s="133"/>
      <c r="AQ72" s="95"/>
      <c r="AR72" s="95"/>
      <c r="AS72" s="95"/>
      <c r="AT72" s="95"/>
      <c r="AU72" s="95"/>
      <c r="AV72" s="95"/>
      <c r="AW72" s="95"/>
      <c r="AX72" s="95"/>
      <c r="AY72" s="95"/>
      <c r="AZ72" s="95"/>
    </row>
    <row r="73" spans="1:52" s="93" customFormat="1" ht="165" x14ac:dyDescent="0.25">
      <c r="A73" s="109" t="s">
        <v>158</v>
      </c>
      <c r="B73" s="110">
        <v>20</v>
      </c>
      <c r="C73" s="145" t="s">
        <v>160</v>
      </c>
      <c r="D73" s="142" t="s">
        <v>180</v>
      </c>
      <c r="E73" s="127"/>
      <c r="F73" s="128" t="s">
        <v>208</v>
      </c>
      <c r="G73" s="163">
        <v>41885</v>
      </c>
      <c r="H73" s="144">
        <f t="shared" si="7"/>
        <v>41890</v>
      </c>
      <c r="I73" s="129"/>
      <c r="J73" s="110" t="s">
        <v>231</v>
      </c>
      <c r="K73" s="129"/>
      <c r="L73" s="115">
        <f t="shared" si="3"/>
        <v>1620</v>
      </c>
      <c r="M73" s="111"/>
      <c r="N73" s="131">
        <v>4</v>
      </c>
      <c r="O73" s="132"/>
      <c r="P73" s="127"/>
      <c r="Q73" s="201">
        <v>100</v>
      </c>
      <c r="R73" s="202">
        <v>100</v>
      </c>
      <c r="S73" s="202">
        <v>100</v>
      </c>
      <c r="T73" s="202">
        <v>100</v>
      </c>
      <c r="U73" s="202">
        <v>75</v>
      </c>
      <c r="V73" s="201">
        <v>95</v>
      </c>
      <c r="W73" s="201">
        <v>100</v>
      </c>
      <c r="X73" s="201">
        <v>100</v>
      </c>
      <c r="Y73" s="201"/>
      <c r="Z73" s="202"/>
      <c r="AA73" s="202"/>
      <c r="AB73" s="202">
        <v>100</v>
      </c>
      <c r="AC73" s="202">
        <v>100</v>
      </c>
      <c r="AD73" s="202">
        <v>100</v>
      </c>
      <c r="AE73" s="202">
        <v>100</v>
      </c>
      <c r="AF73" s="202">
        <v>100</v>
      </c>
      <c r="AG73" s="202">
        <v>100</v>
      </c>
      <c r="AH73" s="201">
        <v>100</v>
      </c>
      <c r="AI73" s="201">
        <v>50</v>
      </c>
      <c r="AJ73" s="202">
        <v>100</v>
      </c>
      <c r="AK73" s="203"/>
      <c r="AL73" s="203"/>
      <c r="AM73" s="203"/>
      <c r="AN73" s="127"/>
      <c r="AO73" s="133"/>
      <c r="AP73" s="133"/>
      <c r="AQ73" s="95"/>
      <c r="AR73" s="95"/>
      <c r="AS73" s="95"/>
      <c r="AT73" s="95"/>
      <c r="AU73" s="95"/>
      <c r="AV73" s="95"/>
      <c r="AW73" s="95"/>
      <c r="AX73" s="95"/>
      <c r="AY73" s="95"/>
      <c r="AZ73" s="95"/>
    </row>
    <row r="74" spans="1:52" s="93" customFormat="1" ht="105" x14ac:dyDescent="0.25">
      <c r="A74" s="109" t="s">
        <v>158</v>
      </c>
      <c r="B74" s="110">
        <v>21</v>
      </c>
      <c r="C74" s="142" t="s">
        <v>188</v>
      </c>
      <c r="D74" s="142" t="s">
        <v>189</v>
      </c>
      <c r="E74" s="127"/>
      <c r="F74" s="128" t="s">
        <v>206</v>
      </c>
      <c r="G74" s="163">
        <v>41887</v>
      </c>
      <c r="H74" s="153">
        <f t="shared" ref="H74:H75" si="8">IF(WORKDAY(G74,(N74-1)) &lt; G74, WORKDAY(G74,(N74)), WORKDAY(G74,(N74-1)))</f>
        <v>41887</v>
      </c>
      <c r="I74" s="129"/>
      <c r="J74" s="110" t="s">
        <v>230</v>
      </c>
      <c r="K74" s="129"/>
      <c r="L74" s="115">
        <f t="shared" si="3"/>
        <v>1700</v>
      </c>
      <c r="M74" s="111"/>
      <c r="N74" s="155">
        <v>1</v>
      </c>
      <c r="O74" s="132"/>
      <c r="P74" s="127"/>
      <c r="Q74" s="201">
        <v>100</v>
      </c>
      <c r="R74" s="202">
        <v>100</v>
      </c>
      <c r="S74" s="202">
        <v>100</v>
      </c>
      <c r="T74" s="202">
        <v>100</v>
      </c>
      <c r="U74" s="202">
        <v>100</v>
      </c>
      <c r="V74" s="201">
        <v>100</v>
      </c>
      <c r="W74" s="201">
        <v>100</v>
      </c>
      <c r="X74" s="201">
        <v>100</v>
      </c>
      <c r="Y74" s="201"/>
      <c r="Z74" s="202"/>
      <c r="AA74" s="202"/>
      <c r="AB74" s="202">
        <v>100</v>
      </c>
      <c r="AC74" s="202">
        <v>100</v>
      </c>
      <c r="AD74" s="202">
        <v>100</v>
      </c>
      <c r="AE74" s="202">
        <v>100</v>
      </c>
      <c r="AF74" s="202">
        <v>100</v>
      </c>
      <c r="AG74" s="202">
        <v>100</v>
      </c>
      <c r="AH74" s="201">
        <v>100</v>
      </c>
      <c r="AI74" s="201">
        <v>100</v>
      </c>
      <c r="AJ74" s="202">
        <v>100</v>
      </c>
      <c r="AK74" s="203">
        <v>41892</v>
      </c>
      <c r="AL74" s="203">
        <v>41892</v>
      </c>
      <c r="AM74" s="203"/>
      <c r="AN74" s="127" t="s">
        <v>249</v>
      </c>
      <c r="AO74" s="133"/>
      <c r="AP74" s="133"/>
      <c r="AQ74" s="95"/>
      <c r="AR74" s="95"/>
      <c r="AS74" s="95"/>
      <c r="AT74" s="95"/>
      <c r="AU74" s="95"/>
      <c r="AV74" s="95"/>
      <c r="AW74" s="95"/>
      <c r="AX74" s="95"/>
      <c r="AY74" s="95"/>
      <c r="AZ74" s="95"/>
    </row>
    <row r="75" spans="1:52" s="93" customFormat="1" ht="75" x14ac:dyDescent="0.25">
      <c r="A75" s="109" t="s">
        <v>158</v>
      </c>
      <c r="B75" s="110">
        <v>6</v>
      </c>
      <c r="C75" s="142" t="s">
        <v>246</v>
      </c>
      <c r="D75" s="142" t="s">
        <v>165</v>
      </c>
      <c r="E75" s="127"/>
      <c r="F75" s="128" t="s">
        <v>210</v>
      </c>
      <c r="G75" s="163">
        <v>41892</v>
      </c>
      <c r="H75" s="144">
        <f t="shared" si="8"/>
        <v>41893</v>
      </c>
      <c r="I75" s="129"/>
      <c r="J75" s="110" t="s">
        <v>231</v>
      </c>
      <c r="K75" s="129"/>
      <c r="L75" s="115">
        <f t="shared" si="3"/>
        <v>1600</v>
      </c>
      <c r="M75" s="111"/>
      <c r="N75" s="131">
        <v>2</v>
      </c>
      <c r="O75" s="132"/>
      <c r="P75" s="127"/>
      <c r="Q75" s="201">
        <v>100</v>
      </c>
      <c r="R75" s="202">
        <v>100</v>
      </c>
      <c r="S75" s="202">
        <v>100</v>
      </c>
      <c r="T75" s="202">
        <v>100</v>
      </c>
      <c r="U75" s="202">
        <v>100</v>
      </c>
      <c r="V75" s="201"/>
      <c r="W75" s="201">
        <v>100</v>
      </c>
      <c r="X75" s="201">
        <v>100</v>
      </c>
      <c r="Y75" s="201">
        <v>100</v>
      </c>
      <c r="Z75" s="202">
        <v>100</v>
      </c>
      <c r="AA75" s="202">
        <v>100</v>
      </c>
      <c r="AB75" s="202">
        <v>100</v>
      </c>
      <c r="AC75" s="202">
        <v>100</v>
      </c>
      <c r="AD75" s="202">
        <v>100</v>
      </c>
      <c r="AE75" s="202">
        <v>100</v>
      </c>
      <c r="AF75" s="202">
        <v>100</v>
      </c>
      <c r="AG75" s="202">
        <v>100</v>
      </c>
      <c r="AH75" s="201"/>
      <c r="AI75" s="201"/>
      <c r="AJ75" s="202"/>
      <c r="AK75" s="203"/>
      <c r="AL75" s="203"/>
      <c r="AM75" s="203"/>
      <c r="AN75" s="127"/>
      <c r="AO75" s="133"/>
      <c r="AP75" s="133"/>
      <c r="AQ75" s="95"/>
      <c r="AR75" s="95"/>
      <c r="AS75" s="95"/>
      <c r="AT75" s="95"/>
      <c r="AU75" s="95"/>
      <c r="AV75" s="95"/>
      <c r="AW75" s="95"/>
      <c r="AX75" s="95"/>
      <c r="AY75" s="95"/>
      <c r="AZ75" s="95"/>
    </row>
    <row r="76" spans="1:52" s="93" customFormat="1" ht="75" x14ac:dyDescent="0.25">
      <c r="A76" s="109" t="s">
        <v>158</v>
      </c>
      <c r="B76" s="110">
        <v>22</v>
      </c>
      <c r="C76" s="142" t="s">
        <v>182</v>
      </c>
      <c r="D76" s="142" t="s">
        <v>184</v>
      </c>
      <c r="E76" s="127"/>
      <c r="F76" s="128" t="s">
        <v>205</v>
      </c>
      <c r="G76" s="163">
        <v>41887</v>
      </c>
      <c r="H76" s="144">
        <f t="shared" si="7"/>
        <v>41887</v>
      </c>
      <c r="I76" s="129"/>
      <c r="J76" s="110" t="s">
        <v>230</v>
      </c>
      <c r="K76" s="129"/>
      <c r="L76" s="115">
        <f t="shared" si="3"/>
        <v>0</v>
      </c>
      <c r="M76" s="111"/>
      <c r="N76" s="131">
        <v>1</v>
      </c>
      <c r="O76" s="132"/>
      <c r="P76" s="127"/>
      <c r="Q76" s="201"/>
      <c r="R76" s="202"/>
      <c r="S76" s="202"/>
      <c r="T76" s="202"/>
      <c r="U76" s="202"/>
      <c r="V76" s="201"/>
      <c r="W76" s="201"/>
      <c r="X76" s="201"/>
      <c r="Y76" s="201"/>
      <c r="Z76" s="202"/>
      <c r="AA76" s="202"/>
      <c r="AB76" s="202"/>
      <c r="AC76" s="202"/>
      <c r="AD76" s="202"/>
      <c r="AE76" s="202"/>
      <c r="AF76" s="202"/>
      <c r="AG76" s="202"/>
      <c r="AH76" s="201"/>
      <c r="AI76" s="201"/>
      <c r="AJ76" s="202"/>
      <c r="AK76" s="203"/>
      <c r="AL76" s="203"/>
      <c r="AM76" s="203"/>
      <c r="AN76" s="127"/>
      <c r="AO76" s="133"/>
      <c r="AP76" s="133"/>
      <c r="AQ76" s="95"/>
      <c r="AR76" s="95"/>
      <c r="AS76" s="95"/>
      <c r="AT76" s="95"/>
      <c r="AU76" s="95"/>
      <c r="AV76" s="95"/>
      <c r="AW76" s="95"/>
      <c r="AX76" s="95"/>
      <c r="AY76" s="95"/>
      <c r="AZ76" s="95"/>
    </row>
    <row r="77" spans="1:52" s="93" customFormat="1" ht="150" x14ac:dyDescent="0.25">
      <c r="A77" s="109" t="s">
        <v>158</v>
      </c>
      <c r="B77" s="110">
        <v>23</v>
      </c>
      <c r="C77" s="142" t="s">
        <v>183</v>
      </c>
      <c r="D77" s="142" t="s">
        <v>185</v>
      </c>
      <c r="E77" s="127"/>
      <c r="F77" s="128" t="s">
        <v>205</v>
      </c>
      <c r="G77" s="163">
        <v>41890</v>
      </c>
      <c r="H77" s="144">
        <f t="shared" ref="H77" si="9">IF(WORKDAY(G77,(N77-1)) &lt; G77, WORKDAY(G77,(N77)), WORKDAY(G77,(N77-1)))</f>
        <v>41891</v>
      </c>
      <c r="I77" s="129"/>
      <c r="J77" s="110" t="s">
        <v>230</v>
      </c>
      <c r="K77" s="129"/>
      <c r="L77" s="115">
        <f t="shared" si="3"/>
        <v>0</v>
      </c>
      <c r="M77" s="111"/>
      <c r="N77" s="131">
        <v>2.5</v>
      </c>
      <c r="O77" s="132"/>
      <c r="P77" s="127"/>
      <c r="Q77" s="201"/>
      <c r="R77" s="202"/>
      <c r="S77" s="202"/>
      <c r="T77" s="202"/>
      <c r="U77" s="202"/>
      <c r="V77" s="201"/>
      <c r="W77" s="201"/>
      <c r="X77" s="201"/>
      <c r="Y77" s="201"/>
      <c r="Z77" s="202"/>
      <c r="AA77" s="202"/>
      <c r="AB77" s="202"/>
      <c r="AC77" s="202"/>
      <c r="AD77" s="202"/>
      <c r="AE77" s="202"/>
      <c r="AF77" s="202"/>
      <c r="AG77" s="202"/>
      <c r="AH77" s="201"/>
      <c r="AI77" s="201"/>
      <c r="AJ77" s="202"/>
      <c r="AK77" s="203"/>
      <c r="AL77" s="203"/>
      <c r="AM77" s="203">
        <v>100</v>
      </c>
      <c r="AN77" s="127"/>
      <c r="AO77" s="133"/>
      <c r="AP77" s="133"/>
      <c r="AQ77" s="95"/>
      <c r="AR77" s="95"/>
      <c r="AS77" s="95"/>
      <c r="AT77" s="95"/>
      <c r="AU77" s="95"/>
      <c r="AV77" s="95"/>
      <c r="AW77" s="95"/>
      <c r="AX77" s="95"/>
      <c r="AY77" s="95"/>
      <c r="AZ77" s="95"/>
    </row>
    <row r="78" spans="1:52" s="93" customFormat="1" hidden="1" x14ac:dyDescent="0.25">
      <c r="A78" s="109"/>
      <c r="B78" s="110"/>
      <c r="C78" s="142"/>
      <c r="D78" s="142"/>
      <c r="E78" s="127"/>
      <c r="F78" s="128"/>
      <c r="G78" s="163"/>
      <c r="H78" s="144" t="e">
        <f t="shared" si="7"/>
        <v>#NUM!</v>
      </c>
      <c r="I78" s="129"/>
      <c r="J78" s="110"/>
      <c r="K78" s="129"/>
      <c r="L78" s="115">
        <f t="shared" si="3"/>
        <v>0</v>
      </c>
      <c r="M78" s="111"/>
      <c r="N78" s="131"/>
      <c r="O78" s="132"/>
      <c r="P78" s="127"/>
      <c r="Q78" s="110"/>
      <c r="R78" s="114"/>
      <c r="S78" s="114"/>
      <c r="T78" s="114"/>
      <c r="U78" s="114"/>
      <c r="V78" s="110"/>
      <c r="W78" s="110"/>
      <c r="X78" s="110"/>
      <c r="Y78" s="110"/>
      <c r="Z78" s="114"/>
      <c r="AA78" s="114"/>
      <c r="AB78" s="114"/>
      <c r="AC78" s="114"/>
      <c r="AD78" s="114"/>
      <c r="AE78" s="114"/>
      <c r="AF78" s="114"/>
      <c r="AG78" s="114"/>
      <c r="AH78" s="110"/>
      <c r="AI78" s="110"/>
      <c r="AJ78" s="114"/>
      <c r="AK78" s="127"/>
      <c r="AL78" s="127"/>
      <c r="AM78" s="127"/>
      <c r="AN78" s="127"/>
      <c r="AO78" s="133"/>
      <c r="AP78" s="133"/>
      <c r="AQ78" s="95"/>
      <c r="AR78" s="95"/>
      <c r="AS78" s="95"/>
      <c r="AT78" s="95"/>
      <c r="AU78" s="95"/>
      <c r="AV78" s="95"/>
      <c r="AW78" s="95"/>
      <c r="AX78" s="95"/>
      <c r="AY78" s="95"/>
      <c r="AZ78" s="95"/>
    </row>
    <row r="79" spans="1:52" s="93" customFormat="1" hidden="1" x14ac:dyDescent="0.25">
      <c r="A79" s="109"/>
      <c r="B79" s="110"/>
      <c r="C79" s="142"/>
      <c r="D79" s="142"/>
      <c r="E79" s="127"/>
      <c r="F79" s="128"/>
      <c r="G79" s="163"/>
      <c r="H79" s="144" t="e">
        <f t="shared" si="7"/>
        <v>#NUM!</v>
      </c>
      <c r="I79" s="129"/>
      <c r="J79" s="110"/>
      <c r="K79" s="129"/>
      <c r="L79" s="115">
        <f t="shared" si="3"/>
        <v>0</v>
      </c>
      <c r="M79" s="111"/>
      <c r="N79" s="131"/>
      <c r="O79" s="132"/>
      <c r="P79" s="127"/>
      <c r="Q79" s="110"/>
      <c r="R79" s="114"/>
      <c r="S79" s="114"/>
      <c r="T79" s="114"/>
      <c r="U79" s="114"/>
      <c r="V79" s="110"/>
      <c r="W79" s="110"/>
      <c r="X79" s="110"/>
      <c r="Y79" s="110"/>
      <c r="Z79" s="114"/>
      <c r="AA79" s="114"/>
      <c r="AB79" s="114"/>
      <c r="AC79" s="114"/>
      <c r="AD79" s="114"/>
      <c r="AE79" s="114"/>
      <c r="AF79" s="114"/>
      <c r="AG79" s="114"/>
      <c r="AH79" s="110"/>
      <c r="AI79" s="110"/>
      <c r="AJ79" s="114"/>
      <c r="AK79" s="127"/>
      <c r="AL79" s="127"/>
      <c r="AM79" s="127"/>
      <c r="AN79" s="127"/>
      <c r="AO79" s="133"/>
      <c r="AP79" s="133"/>
      <c r="AQ79" s="95"/>
      <c r="AR79" s="95"/>
      <c r="AS79" s="95"/>
      <c r="AT79" s="95"/>
      <c r="AU79" s="95"/>
      <c r="AV79" s="95"/>
      <c r="AW79" s="95"/>
      <c r="AX79" s="95"/>
      <c r="AY79" s="95"/>
      <c r="AZ79" s="95"/>
    </row>
    <row r="80" spans="1:52" s="93" customFormat="1" hidden="1" x14ac:dyDescent="0.25">
      <c r="A80" s="109"/>
      <c r="B80" s="110"/>
      <c r="C80" s="142"/>
      <c r="D80" s="142"/>
      <c r="E80" s="127"/>
      <c r="F80" s="128"/>
      <c r="G80" s="163"/>
      <c r="H80" s="144" t="e">
        <f t="shared" si="7"/>
        <v>#NUM!</v>
      </c>
      <c r="I80" s="129"/>
      <c r="J80" s="110"/>
      <c r="K80" s="129"/>
      <c r="L80" s="115">
        <f t="shared" si="3"/>
        <v>0</v>
      </c>
      <c r="M80" s="111"/>
      <c r="N80" s="131"/>
      <c r="O80" s="132"/>
      <c r="P80" s="127"/>
      <c r="Q80" s="110"/>
      <c r="R80" s="114"/>
      <c r="S80" s="114"/>
      <c r="T80" s="114"/>
      <c r="U80" s="114"/>
      <c r="V80" s="110"/>
      <c r="W80" s="110"/>
      <c r="X80" s="110"/>
      <c r="Y80" s="110"/>
      <c r="Z80" s="114"/>
      <c r="AA80" s="114"/>
      <c r="AB80" s="114"/>
      <c r="AC80" s="114"/>
      <c r="AD80" s="114"/>
      <c r="AE80" s="114"/>
      <c r="AF80" s="114"/>
      <c r="AG80" s="114"/>
      <c r="AH80" s="110"/>
      <c r="AI80" s="110"/>
      <c r="AJ80" s="114"/>
      <c r="AK80" s="127"/>
      <c r="AL80" s="127"/>
      <c r="AM80" s="127"/>
      <c r="AN80" s="127"/>
      <c r="AO80" s="133"/>
      <c r="AP80" s="133"/>
      <c r="AQ80" s="95"/>
      <c r="AR80" s="95"/>
      <c r="AS80" s="95"/>
      <c r="AT80" s="95"/>
      <c r="AU80" s="95"/>
      <c r="AV80" s="95"/>
      <c r="AW80" s="95"/>
      <c r="AX80" s="95"/>
      <c r="AY80" s="95"/>
      <c r="AZ80" s="95"/>
    </row>
    <row r="81" spans="1:52" s="93" customFormat="1" hidden="1" x14ac:dyDescent="0.25">
      <c r="A81" s="109"/>
      <c r="B81" s="110"/>
      <c r="C81" s="142"/>
      <c r="D81" s="142"/>
      <c r="E81" s="127"/>
      <c r="F81" s="128"/>
      <c r="G81" s="163"/>
      <c r="H81" s="144" t="e">
        <f t="shared" si="7"/>
        <v>#NUM!</v>
      </c>
      <c r="I81" s="129"/>
      <c r="J81" s="110"/>
      <c r="K81" s="129"/>
      <c r="L81" s="115">
        <f t="shared" si="3"/>
        <v>0</v>
      </c>
      <c r="M81" s="111"/>
      <c r="N81" s="131"/>
      <c r="O81" s="132"/>
      <c r="P81" s="127"/>
      <c r="Q81" s="110"/>
      <c r="R81" s="114"/>
      <c r="S81" s="114"/>
      <c r="T81" s="114"/>
      <c r="U81" s="114"/>
      <c r="V81" s="110"/>
      <c r="W81" s="110"/>
      <c r="X81" s="110"/>
      <c r="Y81" s="110"/>
      <c r="Z81" s="114"/>
      <c r="AA81" s="114"/>
      <c r="AB81" s="114"/>
      <c r="AC81" s="114"/>
      <c r="AD81" s="114"/>
      <c r="AE81" s="114"/>
      <c r="AF81" s="114"/>
      <c r="AG81" s="114"/>
      <c r="AH81" s="110"/>
      <c r="AI81" s="110"/>
      <c r="AJ81" s="114"/>
      <c r="AK81" s="127"/>
      <c r="AL81" s="127"/>
      <c r="AM81" s="127"/>
      <c r="AN81" s="127"/>
      <c r="AO81" s="133"/>
      <c r="AP81" s="133"/>
      <c r="AQ81" s="95"/>
      <c r="AR81" s="95"/>
      <c r="AS81" s="95"/>
      <c r="AT81" s="95"/>
      <c r="AU81" s="95"/>
      <c r="AV81" s="95"/>
      <c r="AW81" s="95"/>
      <c r="AX81" s="95"/>
      <c r="AY81" s="95"/>
      <c r="AZ81" s="95"/>
    </row>
    <row r="82" spans="1:52" s="93" customFormat="1" hidden="1" x14ac:dyDescent="0.25">
      <c r="A82" s="109"/>
      <c r="B82" s="110"/>
      <c r="C82" s="142"/>
      <c r="D82" s="142"/>
      <c r="E82" s="127"/>
      <c r="F82" s="128"/>
      <c r="G82" s="163"/>
      <c r="H82" s="144" t="e">
        <f t="shared" si="7"/>
        <v>#NUM!</v>
      </c>
      <c r="I82" s="129"/>
      <c r="J82" s="110"/>
      <c r="K82" s="129"/>
      <c r="L82" s="115">
        <f t="shared" si="3"/>
        <v>0</v>
      </c>
      <c r="M82" s="111"/>
      <c r="N82" s="131"/>
      <c r="O82" s="132"/>
      <c r="P82" s="127"/>
      <c r="Q82" s="110"/>
      <c r="R82" s="114"/>
      <c r="S82" s="114"/>
      <c r="T82" s="114"/>
      <c r="U82" s="114"/>
      <c r="V82" s="110"/>
      <c r="W82" s="110"/>
      <c r="X82" s="110"/>
      <c r="Y82" s="110"/>
      <c r="Z82" s="114"/>
      <c r="AA82" s="114"/>
      <c r="AB82" s="114"/>
      <c r="AC82" s="114"/>
      <c r="AD82" s="114"/>
      <c r="AE82" s="114"/>
      <c r="AF82" s="114"/>
      <c r="AG82" s="114"/>
      <c r="AH82" s="110"/>
      <c r="AI82" s="110"/>
      <c r="AJ82" s="114"/>
      <c r="AK82" s="127"/>
      <c r="AL82" s="127"/>
      <c r="AM82" s="127"/>
      <c r="AN82" s="127"/>
      <c r="AO82" s="133"/>
      <c r="AP82" s="133"/>
      <c r="AQ82" s="95"/>
      <c r="AR82" s="95"/>
      <c r="AS82" s="95"/>
      <c r="AT82" s="95"/>
      <c r="AU82" s="95"/>
      <c r="AV82" s="95"/>
      <c r="AW82" s="95"/>
      <c r="AX82" s="95"/>
      <c r="AY82" s="95"/>
      <c r="AZ82" s="95"/>
    </row>
    <row r="83" spans="1:52" s="93" customFormat="1" hidden="1" x14ac:dyDescent="0.25">
      <c r="A83" s="109"/>
      <c r="B83" s="110"/>
      <c r="C83" s="142"/>
      <c r="D83" s="142"/>
      <c r="E83" s="127"/>
      <c r="F83" s="128"/>
      <c r="G83" s="163"/>
      <c r="H83" s="144" t="e">
        <f t="shared" si="7"/>
        <v>#NUM!</v>
      </c>
      <c r="I83" s="129"/>
      <c r="J83" s="110"/>
      <c r="K83" s="129"/>
      <c r="L83" s="115">
        <f t="shared" si="3"/>
        <v>0</v>
      </c>
      <c r="M83" s="111"/>
      <c r="N83" s="131"/>
      <c r="O83" s="132"/>
      <c r="P83" s="127"/>
      <c r="Q83" s="110"/>
      <c r="R83" s="114"/>
      <c r="S83" s="114"/>
      <c r="T83" s="114"/>
      <c r="U83" s="114"/>
      <c r="V83" s="110"/>
      <c r="W83" s="110"/>
      <c r="X83" s="110"/>
      <c r="Y83" s="110"/>
      <c r="Z83" s="114"/>
      <c r="AA83" s="114"/>
      <c r="AB83" s="114"/>
      <c r="AC83" s="114"/>
      <c r="AD83" s="114"/>
      <c r="AE83" s="114"/>
      <c r="AF83" s="114"/>
      <c r="AG83" s="114"/>
      <c r="AH83" s="110"/>
      <c r="AI83" s="110"/>
      <c r="AJ83" s="114"/>
      <c r="AK83" s="127"/>
      <c r="AL83" s="127"/>
      <c r="AM83" s="127"/>
      <c r="AN83" s="127"/>
      <c r="AO83" s="133"/>
      <c r="AP83" s="133"/>
      <c r="AQ83" s="95"/>
      <c r="AR83" s="95"/>
      <c r="AS83" s="95"/>
      <c r="AT83" s="95"/>
      <c r="AU83" s="95"/>
      <c r="AV83" s="95"/>
      <c r="AW83" s="95"/>
      <c r="AX83" s="95"/>
      <c r="AY83" s="95"/>
      <c r="AZ83" s="95"/>
    </row>
    <row r="84" spans="1:52" s="93" customFormat="1" hidden="1" x14ac:dyDescent="0.25">
      <c r="A84" s="109"/>
      <c r="B84" s="110"/>
      <c r="C84" s="142"/>
      <c r="D84" s="142"/>
      <c r="E84" s="127"/>
      <c r="F84" s="128"/>
      <c r="G84" s="163"/>
      <c r="H84" s="144" t="e">
        <f t="shared" si="7"/>
        <v>#NUM!</v>
      </c>
      <c r="I84" s="129"/>
      <c r="J84" s="110"/>
      <c r="K84" s="129"/>
      <c r="L84" s="115">
        <f t="shared" si="3"/>
        <v>0</v>
      </c>
      <c r="M84" s="111"/>
      <c r="N84" s="131"/>
      <c r="O84" s="132"/>
      <c r="P84" s="127"/>
      <c r="Q84" s="110"/>
      <c r="R84" s="114"/>
      <c r="S84" s="114"/>
      <c r="T84" s="114"/>
      <c r="U84" s="114"/>
      <c r="V84" s="110"/>
      <c r="W84" s="110"/>
      <c r="X84" s="110"/>
      <c r="Y84" s="110"/>
      <c r="Z84" s="114"/>
      <c r="AA84" s="114"/>
      <c r="AB84" s="114"/>
      <c r="AC84" s="114"/>
      <c r="AD84" s="114"/>
      <c r="AE84" s="114"/>
      <c r="AF84" s="114"/>
      <c r="AG84" s="114"/>
      <c r="AH84" s="110"/>
      <c r="AI84" s="110"/>
      <c r="AJ84" s="114"/>
      <c r="AK84" s="127"/>
      <c r="AL84" s="127"/>
      <c r="AM84" s="127"/>
      <c r="AN84" s="127"/>
      <c r="AO84" s="133"/>
      <c r="AP84" s="133"/>
      <c r="AQ84" s="95"/>
      <c r="AR84" s="95"/>
      <c r="AS84" s="95"/>
      <c r="AT84" s="95"/>
      <c r="AU84" s="95"/>
      <c r="AV84" s="95"/>
      <c r="AW84" s="95"/>
      <c r="AX84" s="95"/>
      <c r="AY84" s="95"/>
      <c r="AZ84" s="95"/>
    </row>
    <row r="85" spans="1:52" s="93" customFormat="1" hidden="1" x14ac:dyDescent="0.25">
      <c r="A85" s="109"/>
      <c r="B85" s="110"/>
      <c r="C85" s="142"/>
      <c r="D85" s="142"/>
      <c r="E85" s="127"/>
      <c r="F85" s="128"/>
      <c r="G85" s="163"/>
      <c r="H85" s="144" t="e">
        <f t="shared" si="7"/>
        <v>#NUM!</v>
      </c>
      <c r="I85" s="129"/>
      <c r="J85" s="110"/>
      <c r="K85" s="129"/>
      <c r="L85" s="115">
        <f t="shared" si="3"/>
        <v>0</v>
      </c>
      <c r="M85" s="111"/>
      <c r="N85" s="131"/>
      <c r="O85" s="132"/>
      <c r="P85" s="127"/>
      <c r="Q85" s="110"/>
      <c r="R85" s="114"/>
      <c r="S85" s="114"/>
      <c r="T85" s="114"/>
      <c r="U85" s="114"/>
      <c r="V85" s="110"/>
      <c r="W85" s="110"/>
      <c r="X85" s="110"/>
      <c r="Y85" s="110"/>
      <c r="Z85" s="114"/>
      <c r="AA85" s="114"/>
      <c r="AB85" s="114"/>
      <c r="AC85" s="114"/>
      <c r="AD85" s="114"/>
      <c r="AE85" s="114"/>
      <c r="AF85" s="114"/>
      <c r="AG85" s="114"/>
      <c r="AH85" s="110"/>
      <c r="AI85" s="110"/>
      <c r="AJ85" s="114"/>
      <c r="AK85" s="127"/>
      <c r="AL85" s="127"/>
      <c r="AM85" s="127"/>
      <c r="AN85" s="127"/>
      <c r="AO85" s="133"/>
      <c r="AP85" s="133"/>
      <c r="AQ85" s="95"/>
      <c r="AR85" s="95"/>
      <c r="AS85" s="95"/>
      <c r="AT85" s="95"/>
      <c r="AU85" s="95"/>
      <c r="AV85" s="95"/>
      <c r="AW85" s="95"/>
      <c r="AX85" s="95"/>
      <c r="AY85" s="95"/>
      <c r="AZ85" s="95"/>
    </row>
    <row r="86" spans="1:52" s="93" customFormat="1" hidden="1" x14ac:dyDescent="0.25">
      <c r="A86" s="109"/>
      <c r="B86" s="110"/>
      <c r="C86" s="142"/>
      <c r="D86" s="142"/>
      <c r="E86" s="127"/>
      <c r="F86" s="128"/>
      <c r="G86" s="163"/>
      <c r="H86" s="144" t="e">
        <f t="shared" si="7"/>
        <v>#NUM!</v>
      </c>
      <c r="I86" s="129"/>
      <c r="J86" s="110"/>
      <c r="K86" s="129"/>
      <c r="L86" s="115">
        <f t="shared" si="3"/>
        <v>0</v>
      </c>
      <c r="M86" s="111"/>
      <c r="N86" s="131"/>
      <c r="O86" s="132"/>
      <c r="P86" s="127"/>
      <c r="Q86" s="110"/>
      <c r="R86" s="114"/>
      <c r="S86" s="114"/>
      <c r="T86" s="114"/>
      <c r="U86" s="114"/>
      <c r="V86" s="110"/>
      <c r="W86" s="110"/>
      <c r="X86" s="110"/>
      <c r="Y86" s="110"/>
      <c r="Z86" s="114"/>
      <c r="AA86" s="114"/>
      <c r="AB86" s="114"/>
      <c r="AC86" s="114"/>
      <c r="AD86" s="114"/>
      <c r="AE86" s="114"/>
      <c r="AF86" s="114"/>
      <c r="AG86" s="114"/>
      <c r="AH86" s="110"/>
      <c r="AI86" s="110"/>
      <c r="AJ86" s="114"/>
      <c r="AK86" s="127"/>
      <c r="AL86" s="127"/>
      <c r="AM86" s="127"/>
      <c r="AN86" s="127"/>
      <c r="AO86" s="133"/>
      <c r="AP86" s="133"/>
      <c r="AQ86" s="95"/>
      <c r="AR86" s="95"/>
      <c r="AS86" s="95"/>
      <c r="AT86" s="95"/>
      <c r="AU86" s="95"/>
      <c r="AV86" s="95"/>
      <c r="AW86" s="95"/>
      <c r="AX86" s="95"/>
      <c r="AY86" s="95"/>
      <c r="AZ86" s="95"/>
    </row>
    <row r="87" spans="1:52" s="93" customFormat="1" hidden="1" x14ac:dyDescent="0.25">
      <c r="A87" s="109"/>
      <c r="B87" s="110"/>
      <c r="C87" s="142"/>
      <c r="D87" s="142"/>
      <c r="E87" s="127"/>
      <c r="F87" s="128"/>
      <c r="G87" s="163"/>
      <c r="H87" s="144" t="e">
        <f t="shared" si="7"/>
        <v>#NUM!</v>
      </c>
      <c r="I87" s="129"/>
      <c r="J87" s="110"/>
      <c r="K87" s="129"/>
      <c r="L87" s="115">
        <f t="shared" si="3"/>
        <v>0</v>
      </c>
      <c r="M87" s="111"/>
      <c r="N87" s="131"/>
      <c r="O87" s="132"/>
      <c r="P87" s="127"/>
      <c r="Q87" s="110"/>
      <c r="R87" s="114"/>
      <c r="S87" s="114"/>
      <c r="T87" s="114"/>
      <c r="U87" s="114"/>
      <c r="V87" s="110"/>
      <c r="W87" s="110"/>
      <c r="X87" s="110"/>
      <c r="Y87" s="110"/>
      <c r="Z87" s="114"/>
      <c r="AA87" s="114"/>
      <c r="AB87" s="114"/>
      <c r="AC87" s="114"/>
      <c r="AD87" s="114"/>
      <c r="AE87" s="114"/>
      <c r="AF87" s="114"/>
      <c r="AG87" s="114"/>
      <c r="AH87" s="110"/>
      <c r="AI87" s="110"/>
      <c r="AJ87" s="114"/>
      <c r="AK87" s="127"/>
      <c r="AL87" s="127"/>
      <c r="AM87" s="127"/>
      <c r="AN87" s="127"/>
      <c r="AO87" s="133"/>
      <c r="AP87" s="133"/>
      <c r="AQ87" s="95"/>
      <c r="AR87" s="95"/>
      <c r="AS87" s="95"/>
      <c r="AT87" s="95"/>
      <c r="AU87" s="95"/>
      <c r="AV87" s="95"/>
      <c r="AW87" s="95"/>
      <c r="AX87" s="95"/>
      <c r="AY87" s="95"/>
      <c r="AZ87" s="95"/>
    </row>
    <row r="88" spans="1:52" s="93" customFormat="1" hidden="1" x14ac:dyDescent="0.25">
      <c r="A88" s="109"/>
      <c r="B88" s="110"/>
      <c r="C88" s="142"/>
      <c r="D88" s="142"/>
      <c r="E88" s="127"/>
      <c r="F88" s="128"/>
      <c r="G88" s="163"/>
      <c r="H88" s="144" t="e">
        <f t="shared" si="7"/>
        <v>#NUM!</v>
      </c>
      <c r="I88" s="129"/>
      <c r="J88" s="110"/>
      <c r="K88" s="129"/>
      <c r="L88" s="115">
        <f t="shared" si="3"/>
        <v>0</v>
      </c>
      <c r="M88" s="111"/>
      <c r="N88" s="131"/>
      <c r="O88" s="132"/>
      <c r="P88" s="127"/>
      <c r="Q88" s="110"/>
      <c r="R88" s="114"/>
      <c r="S88" s="114"/>
      <c r="T88" s="114"/>
      <c r="U88" s="114"/>
      <c r="V88" s="110"/>
      <c r="W88" s="110"/>
      <c r="X88" s="110"/>
      <c r="Y88" s="110"/>
      <c r="Z88" s="114"/>
      <c r="AA88" s="114"/>
      <c r="AB88" s="114"/>
      <c r="AC88" s="114"/>
      <c r="AD88" s="114"/>
      <c r="AE88" s="114"/>
      <c r="AF88" s="114"/>
      <c r="AG88" s="114"/>
      <c r="AH88" s="110"/>
      <c r="AI88" s="110"/>
      <c r="AJ88" s="114"/>
      <c r="AK88" s="127"/>
      <c r="AL88" s="127"/>
      <c r="AM88" s="127"/>
      <c r="AN88" s="127"/>
      <c r="AO88" s="133"/>
      <c r="AP88" s="133"/>
      <c r="AQ88" s="95"/>
      <c r="AR88" s="95"/>
      <c r="AS88" s="95"/>
      <c r="AT88" s="95"/>
      <c r="AU88" s="95"/>
      <c r="AV88" s="95"/>
      <c r="AW88" s="95"/>
      <c r="AX88" s="95"/>
      <c r="AY88" s="95"/>
      <c r="AZ88" s="95"/>
    </row>
    <row r="89" spans="1:52" s="93" customFormat="1" hidden="1" x14ac:dyDescent="0.25">
      <c r="A89" s="109"/>
      <c r="B89" s="110"/>
      <c r="C89" s="142"/>
      <c r="D89" s="142"/>
      <c r="E89" s="127"/>
      <c r="F89" s="128"/>
      <c r="G89" s="163"/>
      <c r="H89" s="144" t="e">
        <f t="shared" si="7"/>
        <v>#NUM!</v>
      </c>
      <c r="I89" s="129"/>
      <c r="J89" s="110"/>
      <c r="K89" s="129"/>
      <c r="L89" s="115">
        <f t="shared" si="3"/>
        <v>0</v>
      </c>
      <c r="M89" s="111"/>
      <c r="N89" s="131"/>
      <c r="O89" s="132"/>
      <c r="P89" s="127"/>
      <c r="Q89" s="110"/>
      <c r="R89" s="114"/>
      <c r="S89" s="114"/>
      <c r="T89" s="114"/>
      <c r="U89" s="114"/>
      <c r="V89" s="110"/>
      <c r="W89" s="110"/>
      <c r="X89" s="110"/>
      <c r="Y89" s="110"/>
      <c r="Z89" s="114"/>
      <c r="AA89" s="114"/>
      <c r="AB89" s="114"/>
      <c r="AC89" s="114"/>
      <c r="AD89" s="114"/>
      <c r="AE89" s="114"/>
      <c r="AF89" s="114"/>
      <c r="AG89" s="114"/>
      <c r="AH89" s="110"/>
      <c r="AI89" s="110"/>
      <c r="AJ89" s="114"/>
      <c r="AK89" s="127"/>
      <c r="AL89" s="127"/>
      <c r="AM89" s="127"/>
      <c r="AN89" s="127"/>
      <c r="AO89" s="133"/>
      <c r="AP89" s="133"/>
      <c r="AQ89" s="95"/>
      <c r="AR89" s="95"/>
      <c r="AS89" s="95"/>
      <c r="AT89" s="95"/>
      <c r="AU89" s="95"/>
      <c r="AV89" s="95"/>
      <c r="AW89" s="95"/>
      <c r="AX89" s="95"/>
      <c r="AY89" s="95"/>
      <c r="AZ89" s="95"/>
    </row>
    <row r="90" spans="1:52" s="93" customFormat="1" hidden="1" x14ac:dyDescent="0.25">
      <c r="A90" s="109"/>
      <c r="B90" s="110"/>
      <c r="C90" s="142"/>
      <c r="D90" s="142"/>
      <c r="E90" s="127"/>
      <c r="F90" s="128"/>
      <c r="G90" s="163"/>
      <c r="H90" s="144" t="e">
        <f t="shared" si="7"/>
        <v>#NUM!</v>
      </c>
      <c r="I90" s="129"/>
      <c r="J90" s="110"/>
      <c r="K90" s="129"/>
      <c r="L90" s="115">
        <f t="shared" si="3"/>
        <v>0</v>
      </c>
      <c r="M90" s="111"/>
      <c r="N90" s="131"/>
      <c r="O90" s="132"/>
      <c r="P90" s="127"/>
      <c r="Q90" s="110"/>
      <c r="R90" s="114"/>
      <c r="S90" s="114"/>
      <c r="T90" s="114"/>
      <c r="U90" s="114"/>
      <c r="V90" s="110"/>
      <c r="W90" s="110"/>
      <c r="X90" s="110"/>
      <c r="Y90" s="110"/>
      <c r="Z90" s="114"/>
      <c r="AA90" s="114"/>
      <c r="AB90" s="114"/>
      <c r="AC90" s="114"/>
      <c r="AD90" s="114"/>
      <c r="AE90" s="114"/>
      <c r="AF90" s="114"/>
      <c r="AG90" s="114"/>
      <c r="AH90" s="110"/>
      <c r="AI90" s="110"/>
      <c r="AJ90" s="114"/>
      <c r="AK90" s="127"/>
      <c r="AL90" s="127"/>
      <c r="AM90" s="127"/>
      <c r="AN90" s="127"/>
      <c r="AO90" s="133"/>
      <c r="AP90" s="133"/>
      <c r="AQ90" s="95"/>
      <c r="AR90" s="95"/>
      <c r="AS90" s="95"/>
      <c r="AT90" s="95"/>
      <c r="AU90" s="95"/>
      <c r="AV90" s="95"/>
      <c r="AW90" s="95"/>
      <c r="AX90" s="95"/>
      <c r="AY90" s="95"/>
      <c r="AZ90" s="95"/>
    </row>
    <row r="91" spans="1:52" s="93" customFormat="1" hidden="1" x14ac:dyDescent="0.25">
      <c r="A91" s="109"/>
      <c r="B91" s="110"/>
      <c r="C91" s="142"/>
      <c r="D91" s="142"/>
      <c r="E91" s="127"/>
      <c r="F91" s="128"/>
      <c r="G91" s="163"/>
      <c r="H91" s="144" t="e">
        <f t="shared" si="7"/>
        <v>#NUM!</v>
      </c>
      <c r="I91" s="129"/>
      <c r="J91" s="110"/>
      <c r="K91" s="129"/>
      <c r="L91" s="115">
        <f t="shared" si="3"/>
        <v>0</v>
      </c>
      <c r="M91" s="111"/>
      <c r="N91" s="131"/>
      <c r="O91" s="132"/>
      <c r="P91" s="127"/>
      <c r="Q91" s="110"/>
      <c r="R91" s="114"/>
      <c r="S91" s="114"/>
      <c r="T91" s="114"/>
      <c r="U91" s="114"/>
      <c r="V91" s="110"/>
      <c r="W91" s="110"/>
      <c r="X91" s="110"/>
      <c r="Y91" s="110"/>
      <c r="Z91" s="114"/>
      <c r="AA91" s="114"/>
      <c r="AB91" s="114"/>
      <c r="AC91" s="114"/>
      <c r="AD91" s="114"/>
      <c r="AE91" s="114"/>
      <c r="AF91" s="114"/>
      <c r="AG91" s="114"/>
      <c r="AH91" s="110"/>
      <c r="AI91" s="110"/>
      <c r="AJ91" s="114"/>
      <c r="AK91" s="127"/>
      <c r="AL91" s="127"/>
      <c r="AM91" s="127"/>
      <c r="AN91" s="127"/>
      <c r="AO91" s="133"/>
      <c r="AP91" s="133"/>
      <c r="AQ91" s="95"/>
      <c r="AR91" s="95"/>
      <c r="AS91" s="95"/>
      <c r="AT91" s="95"/>
      <c r="AU91" s="95"/>
      <c r="AV91" s="95"/>
      <c r="AW91" s="95"/>
      <c r="AX91" s="95"/>
      <c r="AY91" s="95"/>
      <c r="AZ91" s="95"/>
    </row>
    <row r="92" spans="1:52" s="93" customFormat="1" hidden="1" x14ac:dyDescent="0.25">
      <c r="A92" s="109"/>
      <c r="B92" s="110"/>
      <c r="C92" s="142"/>
      <c r="D92" s="142"/>
      <c r="E92" s="127"/>
      <c r="F92" s="128"/>
      <c r="G92" s="163"/>
      <c r="H92" s="144" t="e">
        <f t="shared" si="7"/>
        <v>#NUM!</v>
      </c>
      <c r="I92" s="129"/>
      <c r="J92" s="110"/>
      <c r="K92" s="129"/>
      <c r="L92" s="115">
        <f t="shared" si="3"/>
        <v>0</v>
      </c>
      <c r="M92" s="111"/>
      <c r="N92" s="131"/>
      <c r="O92" s="132"/>
      <c r="P92" s="127"/>
      <c r="Q92" s="110"/>
      <c r="R92" s="114"/>
      <c r="S92" s="114"/>
      <c r="T92" s="114"/>
      <c r="U92" s="114"/>
      <c r="V92" s="110"/>
      <c r="W92" s="110"/>
      <c r="X92" s="110"/>
      <c r="Y92" s="110"/>
      <c r="Z92" s="114"/>
      <c r="AA92" s="114"/>
      <c r="AB92" s="114"/>
      <c r="AC92" s="114"/>
      <c r="AD92" s="114"/>
      <c r="AE92" s="114"/>
      <c r="AF92" s="114"/>
      <c r="AG92" s="114"/>
      <c r="AH92" s="110"/>
      <c r="AI92" s="110"/>
      <c r="AJ92" s="114"/>
      <c r="AK92" s="127"/>
      <c r="AL92" s="127"/>
      <c r="AM92" s="127"/>
      <c r="AN92" s="127"/>
      <c r="AO92" s="133"/>
      <c r="AP92" s="133"/>
      <c r="AQ92" s="95"/>
      <c r="AR92" s="95"/>
      <c r="AS92" s="95"/>
      <c r="AT92" s="95"/>
      <c r="AU92" s="95"/>
      <c r="AV92" s="95"/>
      <c r="AW92" s="95"/>
      <c r="AX92" s="95"/>
      <c r="AY92" s="95"/>
      <c r="AZ92" s="95"/>
    </row>
    <row r="93" spans="1:52" s="93" customFormat="1" hidden="1" x14ac:dyDescent="0.25">
      <c r="A93" s="109"/>
      <c r="B93" s="110"/>
      <c r="C93" s="142"/>
      <c r="D93" s="142"/>
      <c r="E93" s="127"/>
      <c r="F93" s="128"/>
      <c r="G93" s="163"/>
      <c r="H93" s="144" t="e">
        <f t="shared" si="7"/>
        <v>#NUM!</v>
      </c>
      <c r="I93" s="129"/>
      <c r="J93" s="110"/>
      <c r="K93" s="129"/>
      <c r="L93" s="115">
        <f t="shared" si="3"/>
        <v>0</v>
      </c>
      <c r="M93" s="111"/>
      <c r="N93" s="131"/>
      <c r="O93" s="132"/>
      <c r="P93" s="127"/>
      <c r="Q93" s="110"/>
      <c r="R93" s="114"/>
      <c r="S93" s="114"/>
      <c r="T93" s="114"/>
      <c r="U93" s="114"/>
      <c r="V93" s="110"/>
      <c r="W93" s="110"/>
      <c r="X93" s="110"/>
      <c r="Y93" s="110"/>
      <c r="Z93" s="114"/>
      <c r="AA93" s="114"/>
      <c r="AB93" s="114"/>
      <c r="AC93" s="114"/>
      <c r="AD93" s="114"/>
      <c r="AE93" s="114"/>
      <c r="AF93" s="114"/>
      <c r="AG93" s="114"/>
      <c r="AH93" s="110"/>
      <c r="AI93" s="110"/>
      <c r="AJ93" s="114"/>
      <c r="AK93" s="127"/>
      <c r="AL93" s="127"/>
      <c r="AM93" s="127"/>
      <c r="AN93" s="127"/>
      <c r="AO93" s="133"/>
      <c r="AP93" s="133"/>
      <c r="AQ93" s="95"/>
      <c r="AR93" s="95"/>
      <c r="AS93" s="95"/>
      <c r="AT93" s="95"/>
      <c r="AU93" s="95"/>
      <c r="AV93" s="95"/>
      <c r="AW93" s="95"/>
      <c r="AX93" s="95"/>
      <c r="AY93" s="95"/>
      <c r="AZ93" s="95"/>
    </row>
    <row r="94" spans="1:52" s="93" customFormat="1" hidden="1" x14ac:dyDescent="0.25">
      <c r="A94" s="109"/>
      <c r="B94" s="110"/>
      <c r="C94" s="142"/>
      <c r="D94" s="142"/>
      <c r="E94" s="127"/>
      <c r="F94" s="128"/>
      <c r="G94" s="163"/>
      <c r="H94" s="144" t="e">
        <f t="shared" si="7"/>
        <v>#NUM!</v>
      </c>
      <c r="I94" s="129"/>
      <c r="J94" s="110"/>
      <c r="K94" s="129"/>
      <c r="L94" s="115">
        <f t="shared" si="3"/>
        <v>0</v>
      </c>
      <c r="M94" s="111"/>
      <c r="N94" s="131"/>
      <c r="O94" s="132"/>
      <c r="P94" s="127"/>
      <c r="Q94" s="110"/>
      <c r="R94" s="114"/>
      <c r="S94" s="114"/>
      <c r="T94" s="114"/>
      <c r="U94" s="114"/>
      <c r="V94" s="110"/>
      <c r="W94" s="110"/>
      <c r="X94" s="110"/>
      <c r="Y94" s="110"/>
      <c r="Z94" s="114"/>
      <c r="AA94" s="114"/>
      <c r="AB94" s="114"/>
      <c r="AC94" s="114"/>
      <c r="AD94" s="114"/>
      <c r="AE94" s="114"/>
      <c r="AF94" s="114"/>
      <c r="AG94" s="114"/>
      <c r="AH94" s="110"/>
      <c r="AI94" s="110"/>
      <c r="AJ94" s="114"/>
      <c r="AK94" s="127"/>
      <c r="AL94" s="127"/>
      <c r="AM94" s="127"/>
      <c r="AN94" s="127"/>
      <c r="AO94" s="133"/>
      <c r="AP94" s="133"/>
      <c r="AQ94" s="95"/>
      <c r="AR94" s="95"/>
      <c r="AS94" s="95"/>
      <c r="AT94" s="95"/>
      <c r="AU94" s="95"/>
      <c r="AV94" s="95"/>
      <c r="AW94" s="95"/>
      <c r="AX94" s="95"/>
      <c r="AY94" s="95"/>
      <c r="AZ94" s="95"/>
    </row>
    <row r="95" spans="1:52" s="93" customFormat="1" hidden="1" x14ac:dyDescent="0.25">
      <c r="A95" s="109"/>
      <c r="B95" s="110"/>
      <c r="C95" s="142"/>
      <c r="D95" s="142"/>
      <c r="E95" s="127"/>
      <c r="F95" s="128"/>
      <c r="G95" s="163"/>
      <c r="H95" s="144" t="e">
        <f t="shared" si="7"/>
        <v>#NUM!</v>
      </c>
      <c r="I95" s="129"/>
      <c r="J95" s="110"/>
      <c r="K95" s="129"/>
      <c r="L95" s="115">
        <f t="shared" si="3"/>
        <v>0</v>
      </c>
      <c r="M95" s="111"/>
      <c r="N95" s="131"/>
      <c r="O95" s="132"/>
      <c r="P95" s="127"/>
      <c r="Q95" s="110"/>
      <c r="R95" s="114"/>
      <c r="S95" s="114"/>
      <c r="T95" s="114"/>
      <c r="U95" s="114"/>
      <c r="V95" s="110"/>
      <c r="W95" s="110"/>
      <c r="X95" s="110"/>
      <c r="Y95" s="110"/>
      <c r="Z95" s="114"/>
      <c r="AA95" s="114"/>
      <c r="AB95" s="114"/>
      <c r="AC95" s="114"/>
      <c r="AD95" s="114"/>
      <c r="AE95" s="114"/>
      <c r="AF95" s="114"/>
      <c r="AG95" s="114"/>
      <c r="AH95" s="110"/>
      <c r="AI95" s="110"/>
      <c r="AJ95" s="114"/>
      <c r="AK95" s="127"/>
      <c r="AL95" s="127"/>
      <c r="AM95" s="127"/>
      <c r="AN95" s="127"/>
      <c r="AO95" s="133"/>
      <c r="AP95" s="133"/>
      <c r="AQ95" s="95"/>
      <c r="AR95" s="95"/>
      <c r="AS95" s="95"/>
      <c r="AT95" s="95"/>
      <c r="AU95" s="95"/>
      <c r="AV95" s="95"/>
      <c r="AW95" s="95"/>
      <c r="AX95" s="95"/>
      <c r="AY95" s="95"/>
      <c r="AZ95" s="95"/>
    </row>
    <row r="96" spans="1:52" s="93" customFormat="1" hidden="1" x14ac:dyDescent="0.25">
      <c r="A96" s="109"/>
      <c r="B96" s="110"/>
      <c r="C96" s="142"/>
      <c r="D96" s="142"/>
      <c r="E96" s="127"/>
      <c r="F96" s="128"/>
      <c r="G96" s="163"/>
      <c r="H96" s="144" t="e">
        <f t="shared" si="7"/>
        <v>#NUM!</v>
      </c>
      <c r="I96" s="129"/>
      <c r="J96" s="110"/>
      <c r="K96" s="129"/>
      <c r="L96" s="115">
        <f t="shared" si="3"/>
        <v>0</v>
      </c>
      <c r="M96" s="111"/>
      <c r="N96" s="131"/>
      <c r="O96" s="132"/>
      <c r="P96" s="127"/>
      <c r="Q96" s="110"/>
      <c r="R96" s="114"/>
      <c r="S96" s="114"/>
      <c r="T96" s="114"/>
      <c r="U96" s="114"/>
      <c r="V96" s="110"/>
      <c r="W96" s="110"/>
      <c r="X96" s="110"/>
      <c r="Y96" s="110"/>
      <c r="Z96" s="114"/>
      <c r="AA96" s="114"/>
      <c r="AB96" s="114"/>
      <c r="AC96" s="114"/>
      <c r="AD96" s="114"/>
      <c r="AE96" s="114"/>
      <c r="AF96" s="114"/>
      <c r="AG96" s="114"/>
      <c r="AH96" s="110"/>
      <c r="AI96" s="110"/>
      <c r="AJ96" s="114"/>
      <c r="AK96" s="127"/>
      <c r="AL96" s="127"/>
      <c r="AM96" s="127"/>
      <c r="AN96" s="127"/>
      <c r="AO96" s="133"/>
      <c r="AP96" s="133"/>
      <c r="AQ96" s="95"/>
      <c r="AR96" s="95"/>
      <c r="AS96" s="95"/>
      <c r="AT96" s="95"/>
      <c r="AU96" s="95"/>
      <c r="AV96" s="95"/>
      <c r="AW96" s="95"/>
      <c r="AX96" s="95"/>
      <c r="AY96" s="95"/>
      <c r="AZ96" s="95"/>
    </row>
    <row r="97" spans="1:52" s="93" customFormat="1" hidden="1" x14ac:dyDescent="0.25">
      <c r="A97" s="109"/>
      <c r="B97" s="110"/>
      <c r="C97" s="142"/>
      <c r="D97" s="142"/>
      <c r="E97" s="127"/>
      <c r="F97" s="128"/>
      <c r="G97" s="163"/>
      <c r="H97" s="144" t="e">
        <f t="shared" si="7"/>
        <v>#NUM!</v>
      </c>
      <c r="I97" s="129"/>
      <c r="J97" s="110"/>
      <c r="K97" s="129"/>
      <c r="L97" s="115">
        <f t="shared" si="3"/>
        <v>0</v>
      </c>
      <c r="M97" s="111"/>
      <c r="N97" s="131"/>
      <c r="O97" s="132"/>
      <c r="P97" s="127"/>
      <c r="Q97" s="110"/>
      <c r="R97" s="114"/>
      <c r="S97" s="114"/>
      <c r="T97" s="114"/>
      <c r="U97" s="114"/>
      <c r="V97" s="110"/>
      <c r="W97" s="110"/>
      <c r="X97" s="110"/>
      <c r="Y97" s="110"/>
      <c r="Z97" s="114"/>
      <c r="AA97" s="114"/>
      <c r="AB97" s="114"/>
      <c r="AC97" s="114"/>
      <c r="AD97" s="114"/>
      <c r="AE97" s="114"/>
      <c r="AF97" s="114"/>
      <c r="AG97" s="114"/>
      <c r="AH97" s="110"/>
      <c r="AI97" s="110"/>
      <c r="AJ97" s="114"/>
      <c r="AK97" s="127"/>
      <c r="AL97" s="127"/>
      <c r="AM97" s="127"/>
      <c r="AN97" s="127"/>
      <c r="AO97" s="133"/>
      <c r="AP97" s="133"/>
      <c r="AQ97" s="95"/>
      <c r="AR97" s="95"/>
      <c r="AS97" s="95"/>
      <c r="AT97" s="95"/>
      <c r="AU97" s="95"/>
      <c r="AV97" s="95"/>
      <c r="AW97" s="95"/>
      <c r="AX97" s="95"/>
      <c r="AY97" s="95"/>
      <c r="AZ97" s="95"/>
    </row>
    <row r="98" spans="1:52" s="93" customFormat="1" hidden="1" x14ac:dyDescent="0.25">
      <c r="A98" s="109"/>
      <c r="B98" s="110"/>
      <c r="C98" s="142"/>
      <c r="D98" s="142"/>
      <c r="E98" s="127"/>
      <c r="F98" s="128"/>
      <c r="G98" s="163"/>
      <c r="H98" s="144" t="e">
        <f t="shared" si="7"/>
        <v>#NUM!</v>
      </c>
      <c r="I98" s="129"/>
      <c r="J98" s="110"/>
      <c r="K98" s="129"/>
      <c r="L98" s="115">
        <f t="shared" si="3"/>
        <v>0</v>
      </c>
      <c r="M98" s="111"/>
      <c r="N98" s="131"/>
      <c r="O98" s="132"/>
      <c r="P98" s="127"/>
      <c r="Q98" s="110"/>
      <c r="R98" s="114"/>
      <c r="S98" s="114"/>
      <c r="T98" s="114"/>
      <c r="U98" s="114"/>
      <c r="V98" s="110"/>
      <c r="W98" s="110"/>
      <c r="X98" s="110"/>
      <c r="Y98" s="110"/>
      <c r="Z98" s="114"/>
      <c r="AA98" s="114"/>
      <c r="AB98" s="114"/>
      <c r="AC98" s="114"/>
      <c r="AD98" s="114"/>
      <c r="AE98" s="114"/>
      <c r="AF98" s="114"/>
      <c r="AG98" s="114"/>
      <c r="AH98" s="110"/>
      <c r="AI98" s="110"/>
      <c r="AJ98" s="114"/>
      <c r="AK98" s="127"/>
      <c r="AL98" s="127"/>
      <c r="AM98" s="127"/>
      <c r="AN98" s="127"/>
      <c r="AO98" s="133"/>
      <c r="AP98" s="133"/>
      <c r="AQ98" s="95"/>
      <c r="AR98" s="95"/>
      <c r="AS98" s="95"/>
      <c r="AT98" s="95"/>
      <c r="AU98" s="95"/>
      <c r="AV98" s="95"/>
      <c r="AW98" s="95"/>
      <c r="AX98" s="95"/>
      <c r="AY98" s="95"/>
      <c r="AZ98" s="95"/>
    </row>
    <row r="99" spans="1:52" s="93" customFormat="1" hidden="1" x14ac:dyDescent="0.25">
      <c r="A99" s="109"/>
      <c r="B99" s="110"/>
      <c r="C99" s="142"/>
      <c r="D99" s="142"/>
      <c r="E99" s="127"/>
      <c r="F99" s="128"/>
      <c r="G99" s="163"/>
      <c r="H99" s="144" t="e">
        <f t="shared" si="7"/>
        <v>#NUM!</v>
      </c>
      <c r="I99" s="129"/>
      <c r="J99" s="110"/>
      <c r="K99" s="129"/>
      <c r="L99" s="115">
        <f t="shared" si="3"/>
        <v>0</v>
      </c>
      <c r="M99" s="111"/>
      <c r="N99" s="131"/>
      <c r="O99" s="132"/>
      <c r="P99" s="127"/>
      <c r="Q99" s="110"/>
      <c r="R99" s="114"/>
      <c r="S99" s="114"/>
      <c r="T99" s="114"/>
      <c r="U99" s="114"/>
      <c r="V99" s="110"/>
      <c r="W99" s="110"/>
      <c r="X99" s="110"/>
      <c r="Y99" s="110"/>
      <c r="Z99" s="114"/>
      <c r="AA99" s="114"/>
      <c r="AB99" s="114"/>
      <c r="AC99" s="114"/>
      <c r="AD99" s="114"/>
      <c r="AE99" s="114"/>
      <c r="AF99" s="114"/>
      <c r="AG99" s="114"/>
      <c r="AH99" s="110"/>
      <c r="AI99" s="110"/>
      <c r="AJ99" s="114"/>
      <c r="AK99" s="127"/>
      <c r="AL99" s="127"/>
      <c r="AM99" s="127"/>
      <c r="AN99" s="127"/>
      <c r="AO99" s="133"/>
      <c r="AP99" s="133"/>
      <c r="AQ99" s="95"/>
      <c r="AR99" s="95"/>
      <c r="AS99" s="95"/>
      <c r="AT99" s="95"/>
      <c r="AU99" s="95"/>
      <c r="AV99" s="95"/>
      <c r="AW99" s="95"/>
      <c r="AX99" s="95"/>
      <c r="AY99" s="95"/>
      <c r="AZ99" s="95"/>
    </row>
    <row r="100" spans="1:52" s="93" customFormat="1" hidden="1" x14ac:dyDescent="0.25">
      <c r="A100" s="109"/>
      <c r="B100" s="110"/>
      <c r="C100" s="142"/>
      <c r="D100" s="142"/>
      <c r="E100" s="127"/>
      <c r="F100" s="128"/>
      <c r="G100" s="163"/>
      <c r="H100" s="144" t="e">
        <f t="shared" si="2"/>
        <v>#NUM!</v>
      </c>
      <c r="I100" s="129"/>
      <c r="J100" s="110"/>
      <c r="K100" s="129"/>
      <c r="L100" s="115">
        <f t="shared" si="3"/>
        <v>0</v>
      </c>
      <c r="M100" s="111"/>
      <c r="N100" s="131"/>
      <c r="O100" s="132"/>
      <c r="P100" s="127"/>
      <c r="Q100" s="110"/>
      <c r="R100" s="114"/>
      <c r="S100" s="114"/>
      <c r="T100" s="114"/>
      <c r="U100" s="114"/>
      <c r="V100" s="110"/>
      <c r="W100" s="110"/>
      <c r="X100" s="110"/>
      <c r="Y100" s="110"/>
      <c r="Z100" s="114"/>
      <c r="AA100" s="114"/>
      <c r="AB100" s="114"/>
      <c r="AC100" s="114"/>
      <c r="AD100" s="114"/>
      <c r="AE100" s="114"/>
      <c r="AF100" s="114"/>
      <c r="AG100" s="114"/>
      <c r="AH100" s="110"/>
      <c r="AI100" s="110"/>
      <c r="AJ100" s="114"/>
      <c r="AK100" s="127"/>
      <c r="AL100" s="127"/>
      <c r="AM100" s="127"/>
      <c r="AN100" s="127"/>
      <c r="AO100" s="133"/>
      <c r="AP100" s="133"/>
      <c r="AQ100" s="95"/>
      <c r="AR100" s="95"/>
      <c r="AS100" s="95"/>
      <c r="AT100" s="95"/>
      <c r="AU100" s="95"/>
      <c r="AV100" s="95"/>
      <c r="AW100" s="95"/>
      <c r="AX100" s="95"/>
      <c r="AY100" s="95"/>
      <c r="AZ100" s="95"/>
    </row>
    <row r="101" spans="1:52" s="93" customFormat="1" hidden="1" x14ac:dyDescent="0.25">
      <c r="A101" s="109"/>
      <c r="B101" s="110"/>
      <c r="C101" s="142"/>
      <c r="D101" s="142"/>
      <c r="E101" s="127"/>
      <c r="F101" s="128"/>
      <c r="G101" s="163"/>
      <c r="H101" s="144" t="e">
        <f t="shared" si="2"/>
        <v>#NUM!</v>
      </c>
      <c r="I101" s="129"/>
      <c r="J101" s="110"/>
      <c r="K101" s="129"/>
      <c r="L101" s="115">
        <f t="shared" si="3"/>
        <v>0</v>
      </c>
      <c r="M101" s="111"/>
      <c r="N101" s="131"/>
      <c r="O101" s="132"/>
      <c r="P101" s="127"/>
      <c r="Q101" s="110"/>
      <c r="R101" s="114"/>
      <c r="S101" s="114"/>
      <c r="T101" s="114"/>
      <c r="U101" s="114"/>
      <c r="V101" s="110"/>
      <c r="W101" s="110"/>
      <c r="X101" s="110"/>
      <c r="Y101" s="110"/>
      <c r="Z101" s="114"/>
      <c r="AA101" s="114"/>
      <c r="AB101" s="114"/>
      <c r="AC101" s="114"/>
      <c r="AD101" s="114"/>
      <c r="AE101" s="114"/>
      <c r="AF101" s="114"/>
      <c r="AG101" s="114"/>
      <c r="AH101" s="110"/>
      <c r="AI101" s="110"/>
      <c r="AJ101" s="114"/>
      <c r="AK101" s="127"/>
      <c r="AL101" s="127"/>
      <c r="AM101" s="127"/>
      <c r="AN101" s="127"/>
      <c r="AO101" s="133"/>
      <c r="AP101" s="133"/>
      <c r="AQ101" s="95"/>
      <c r="AR101" s="95"/>
      <c r="AS101" s="95"/>
      <c r="AT101" s="95"/>
      <c r="AU101" s="95"/>
      <c r="AV101" s="95"/>
      <c r="AW101" s="95"/>
      <c r="AX101" s="95"/>
      <c r="AY101" s="95"/>
      <c r="AZ101" s="95"/>
    </row>
    <row r="102" spans="1:52" s="93" customFormat="1" hidden="1" x14ac:dyDescent="0.25">
      <c r="A102" s="109"/>
      <c r="B102" s="110"/>
      <c r="C102" s="142"/>
      <c r="D102" s="142"/>
      <c r="E102" s="127"/>
      <c r="F102" s="128"/>
      <c r="G102" s="163"/>
      <c r="H102" s="144" t="e">
        <f t="shared" si="2"/>
        <v>#NUM!</v>
      </c>
      <c r="I102" s="129"/>
      <c r="J102" s="110"/>
      <c r="K102" s="129"/>
      <c r="L102" s="115">
        <f t="shared" si="3"/>
        <v>0</v>
      </c>
      <c r="M102" s="111"/>
      <c r="N102" s="131"/>
      <c r="O102" s="132"/>
      <c r="P102" s="127"/>
      <c r="Q102" s="110"/>
      <c r="R102" s="114"/>
      <c r="S102" s="114"/>
      <c r="T102" s="114"/>
      <c r="U102" s="114"/>
      <c r="V102" s="110"/>
      <c r="W102" s="110"/>
      <c r="X102" s="110"/>
      <c r="Y102" s="110"/>
      <c r="Z102" s="114"/>
      <c r="AA102" s="114"/>
      <c r="AB102" s="114"/>
      <c r="AC102" s="114"/>
      <c r="AD102" s="114"/>
      <c r="AE102" s="114"/>
      <c r="AF102" s="114"/>
      <c r="AG102" s="114"/>
      <c r="AH102" s="110"/>
      <c r="AI102" s="110"/>
      <c r="AJ102" s="114"/>
      <c r="AK102" s="127"/>
      <c r="AL102" s="127"/>
      <c r="AM102" s="127"/>
      <c r="AN102" s="127"/>
      <c r="AO102" s="133"/>
      <c r="AP102" s="133"/>
      <c r="AQ102" s="95"/>
      <c r="AR102" s="95"/>
      <c r="AS102" s="95"/>
      <c r="AT102" s="95"/>
      <c r="AU102" s="95"/>
      <c r="AV102" s="95"/>
      <c r="AW102" s="95"/>
      <c r="AX102" s="95"/>
      <c r="AY102" s="95"/>
      <c r="AZ102" s="95"/>
    </row>
    <row r="103" spans="1:52" s="93" customFormat="1" hidden="1" x14ac:dyDescent="0.25">
      <c r="A103" s="109"/>
      <c r="B103" s="110"/>
      <c r="C103" s="142"/>
      <c r="D103" s="142"/>
      <c r="E103" s="127"/>
      <c r="F103" s="128"/>
      <c r="G103" s="163"/>
      <c r="H103" s="144" t="e">
        <f t="shared" si="2"/>
        <v>#NUM!</v>
      </c>
      <c r="I103" s="129"/>
      <c r="J103" s="110"/>
      <c r="K103" s="129"/>
      <c r="L103" s="115">
        <f t="shared" si="3"/>
        <v>0</v>
      </c>
      <c r="M103" s="111"/>
      <c r="N103" s="131"/>
      <c r="O103" s="132"/>
      <c r="P103" s="127"/>
      <c r="Q103" s="110"/>
      <c r="R103" s="114"/>
      <c r="S103" s="114"/>
      <c r="T103" s="114"/>
      <c r="U103" s="114"/>
      <c r="V103" s="110"/>
      <c r="W103" s="110"/>
      <c r="X103" s="110"/>
      <c r="Y103" s="110"/>
      <c r="Z103" s="114"/>
      <c r="AA103" s="114"/>
      <c r="AB103" s="114"/>
      <c r="AC103" s="114"/>
      <c r="AD103" s="114"/>
      <c r="AE103" s="114"/>
      <c r="AF103" s="114"/>
      <c r="AG103" s="114"/>
      <c r="AH103" s="110"/>
      <c r="AI103" s="110"/>
      <c r="AJ103" s="114"/>
      <c r="AK103" s="127"/>
      <c r="AL103" s="127"/>
      <c r="AM103" s="127"/>
      <c r="AN103" s="127"/>
      <c r="AO103" s="133"/>
      <c r="AP103" s="133"/>
      <c r="AQ103" s="95"/>
      <c r="AR103" s="95"/>
      <c r="AS103" s="95"/>
      <c r="AT103" s="95"/>
      <c r="AU103" s="95"/>
      <c r="AV103" s="95"/>
      <c r="AW103" s="95"/>
      <c r="AX103" s="95"/>
      <c r="AY103" s="95"/>
      <c r="AZ103" s="95"/>
    </row>
    <row r="104" spans="1:52" s="93" customFormat="1" hidden="1" x14ac:dyDescent="0.25">
      <c r="A104" s="109"/>
      <c r="B104" s="110"/>
      <c r="C104" s="142"/>
      <c r="D104" s="142"/>
      <c r="E104" s="127"/>
      <c r="F104" s="128"/>
      <c r="G104" s="163"/>
      <c r="H104" s="144" t="e">
        <f t="shared" si="2"/>
        <v>#NUM!</v>
      </c>
      <c r="I104" s="129"/>
      <c r="J104" s="110"/>
      <c r="K104" s="129"/>
      <c r="L104" s="115">
        <f t="shared" si="3"/>
        <v>0</v>
      </c>
      <c r="M104" s="111"/>
      <c r="N104" s="131"/>
      <c r="O104" s="132"/>
      <c r="P104" s="127"/>
      <c r="Q104" s="110"/>
      <c r="R104" s="114"/>
      <c r="S104" s="114"/>
      <c r="T104" s="114"/>
      <c r="U104" s="114"/>
      <c r="V104" s="110"/>
      <c r="W104" s="110"/>
      <c r="X104" s="110"/>
      <c r="Y104" s="110"/>
      <c r="Z104" s="114"/>
      <c r="AA104" s="114"/>
      <c r="AB104" s="114"/>
      <c r="AC104" s="114"/>
      <c r="AD104" s="114"/>
      <c r="AE104" s="114"/>
      <c r="AF104" s="114"/>
      <c r="AG104" s="114"/>
      <c r="AH104" s="110"/>
      <c r="AI104" s="110"/>
      <c r="AJ104" s="114"/>
      <c r="AK104" s="127"/>
      <c r="AL104" s="127"/>
      <c r="AM104" s="127"/>
      <c r="AN104" s="127"/>
      <c r="AO104" s="133"/>
      <c r="AP104" s="133"/>
      <c r="AQ104" s="95"/>
      <c r="AR104" s="95"/>
      <c r="AS104" s="95"/>
      <c r="AT104" s="95"/>
      <c r="AU104" s="95"/>
      <c r="AV104" s="95"/>
      <c r="AW104" s="95"/>
      <c r="AX104" s="95"/>
      <c r="AY104" s="95"/>
      <c r="AZ104" s="95"/>
    </row>
    <row r="105" spans="1:52" s="93" customFormat="1" hidden="1" x14ac:dyDescent="0.25">
      <c r="A105" s="109"/>
      <c r="B105" s="110"/>
      <c r="C105" s="142"/>
      <c r="D105" s="142"/>
      <c r="E105" s="127"/>
      <c r="F105" s="128"/>
      <c r="G105" s="163"/>
      <c r="H105" s="144" t="e">
        <f t="shared" si="2"/>
        <v>#NUM!</v>
      </c>
      <c r="I105" s="129"/>
      <c r="J105" s="110"/>
      <c r="K105" s="129"/>
      <c r="L105" s="115">
        <f t="shared" si="3"/>
        <v>0</v>
      </c>
      <c r="M105" s="111"/>
      <c r="N105" s="131"/>
      <c r="O105" s="132"/>
      <c r="P105" s="127"/>
      <c r="Q105" s="110"/>
      <c r="R105" s="114"/>
      <c r="S105" s="114"/>
      <c r="T105" s="114"/>
      <c r="U105" s="114"/>
      <c r="V105" s="110"/>
      <c r="W105" s="110"/>
      <c r="X105" s="110"/>
      <c r="Y105" s="110"/>
      <c r="Z105" s="114"/>
      <c r="AA105" s="114"/>
      <c r="AB105" s="114"/>
      <c r="AC105" s="114"/>
      <c r="AD105" s="114"/>
      <c r="AE105" s="114"/>
      <c r="AF105" s="114"/>
      <c r="AG105" s="114"/>
      <c r="AH105" s="110"/>
      <c r="AI105" s="110"/>
      <c r="AJ105" s="114"/>
      <c r="AK105" s="127"/>
      <c r="AL105" s="127"/>
      <c r="AM105" s="127"/>
      <c r="AN105" s="127"/>
      <c r="AO105" s="133"/>
      <c r="AP105" s="133"/>
      <c r="AQ105" s="95"/>
      <c r="AR105" s="95"/>
      <c r="AS105" s="95"/>
      <c r="AT105" s="95"/>
      <c r="AU105" s="95"/>
      <c r="AV105" s="95"/>
      <c r="AW105" s="95"/>
      <c r="AX105" s="95"/>
      <c r="AY105" s="95"/>
      <c r="AZ105" s="95"/>
    </row>
    <row r="106" spans="1:52" s="93" customFormat="1" hidden="1" x14ac:dyDescent="0.25">
      <c r="A106" s="109"/>
      <c r="B106" s="110"/>
      <c r="C106" s="142"/>
      <c r="D106" s="142"/>
      <c r="E106" s="127"/>
      <c r="F106" s="128"/>
      <c r="G106" s="163"/>
      <c r="H106" s="144" t="e">
        <f t="shared" si="2"/>
        <v>#NUM!</v>
      </c>
      <c r="I106" s="129"/>
      <c r="J106" s="110"/>
      <c r="K106" s="129"/>
      <c r="L106" s="115">
        <f t="shared" si="3"/>
        <v>0</v>
      </c>
      <c r="M106" s="111"/>
      <c r="N106" s="131"/>
      <c r="O106" s="132"/>
      <c r="P106" s="127"/>
      <c r="Q106" s="110"/>
      <c r="R106" s="114"/>
      <c r="S106" s="114"/>
      <c r="T106" s="114"/>
      <c r="U106" s="114"/>
      <c r="V106" s="110"/>
      <c r="W106" s="110"/>
      <c r="X106" s="110"/>
      <c r="Y106" s="110"/>
      <c r="Z106" s="114"/>
      <c r="AA106" s="114"/>
      <c r="AB106" s="114"/>
      <c r="AC106" s="114"/>
      <c r="AD106" s="114"/>
      <c r="AE106" s="114"/>
      <c r="AF106" s="114"/>
      <c r="AG106" s="114"/>
      <c r="AH106" s="110"/>
      <c r="AI106" s="110"/>
      <c r="AJ106" s="114"/>
      <c r="AK106" s="127"/>
      <c r="AL106" s="127"/>
      <c r="AM106" s="127"/>
      <c r="AN106" s="127"/>
      <c r="AO106" s="133"/>
      <c r="AP106" s="133"/>
      <c r="AQ106" s="95"/>
      <c r="AR106" s="95"/>
      <c r="AS106" s="95"/>
      <c r="AT106" s="95"/>
      <c r="AU106" s="95"/>
      <c r="AV106" s="95"/>
      <c r="AW106" s="95"/>
      <c r="AX106" s="95"/>
      <c r="AY106" s="95"/>
      <c r="AZ106" s="95"/>
    </row>
    <row r="107" spans="1:52" s="93" customFormat="1" hidden="1" x14ac:dyDescent="0.25">
      <c r="A107" s="109"/>
      <c r="B107" s="110"/>
      <c r="C107" s="142"/>
      <c r="D107" s="142"/>
      <c r="E107" s="127"/>
      <c r="F107" s="128"/>
      <c r="G107" s="163"/>
      <c r="H107" s="144" t="e">
        <f t="shared" si="2"/>
        <v>#NUM!</v>
      </c>
      <c r="I107" s="129"/>
      <c r="J107" s="110"/>
      <c r="K107" s="129"/>
      <c r="L107" s="115">
        <f t="shared" si="3"/>
        <v>0</v>
      </c>
      <c r="M107" s="111"/>
      <c r="N107" s="131"/>
      <c r="O107" s="132"/>
      <c r="P107" s="127"/>
      <c r="Q107" s="110"/>
      <c r="R107" s="114"/>
      <c r="S107" s="114"/>
      <c r="T107" s="114"/>
      <c r="U107" s="114"/>
      <c r="V107" s="110"/>
      <c r="W107" s="110"/>
      <c r="X107" s="110"/>
      <c r="Y107" s="110"/>
      <c r="Z107" s="114"/>
      <c r="AA107" s="114"/>
      <c r="AB107" s="114"/>
      <c r="AC107" s="114"/>
      <c r="AD107" s="114"/>
      <c r="AE107" s="114"/>
      <c r="AF107" s="114"/>
      <c r="AG107" s="114"/>
      <c r="AH107" s="110"/>
      <c r="AI107" s="110"/>
      <c r="AJ107" s="114"/>
      <c r="AK107" s="127"/>
      <c r="AL107" s="127"/>
      <c r="AM107" s="127"/>
      <c r="AN107" s="127"/>
      <c r="AO107" s="133"/>
      <c r="AP107" s="133"/>
      <c r="AQ107" s="95"/>
      <c r="AR107" s="95"/>
      <c r="AS107" s="95"/>
      <c r="AT107" s="95"/>
      <c r="AU107" s="95"/>
      <c r="AV107" s="95"/>
      <c r="AW107" s="95"/>
      <c r="AX107" s="95"/>
      <c r="AY107" s="95"/>
      <c r="AZ107" s="95"/>
    </row>
    <row r="108" spans="1:52" s="93" customFormat="1" hidden="1" x14ac:dyDescent="0.25">
      <c r="A108" s="109"/>
      <c r="B108" s="110"/>
      <c r="C108" s="142"/>
      <c r="D108" s="142"/>
      <c r="E108" s="127"/>
      <c r="F108" s="128"/>
      <c r="G108" s="163"/>
      <c r="H108" s="144" t="e">
        <f t="shared" si="2"/>
        <v>#NUM!</v>
      </c>
      <c r="I108" s="129"/>
      <c r="J108" s="110"/>
      <c r="K108" s="129"/>
      <c r="L108" s="115">
        <f t="shared" si="3"/>
        <v>0</v>
      </c>
      <c r="M108" s="111"/>
      <c r="N108" s="131"/>
      <c r="O108" s="132"/>
      <c r="P108" s="127"/>
      <c r="Q108" s="110"/>
      <c r="R108" s="114"/>
      <c r="S108" s="114"/>
      <c r="T108" s="114"/>
      <c r="U108" s="114"/>
      <c r="V108" s="110"/>
      <c r="W108" s="110"/>
      <c r="X108" s="110"/>
      <c r="Y108" s="110"/>
      <c r="Z108" s="114"/>
      <c r="AA108" s="114"/>
      <c r="AB108" s="114"/>
      <c r="AC108" s="114"/>
      <c r="AD108" s="114"/>
      <c r="AE108" s="114"/>
      <c r="AF108" s="114"/>
      <c r="AG108" s="114"/>
      <c r="AH108" s="110"/>
      <c r="AI108" s="110"/>
      <c r="AJ108" s="114"/>
      <c r="AK108" s="127"/>
      <c r="AL108" s="127"/>
      <c r="AM108" s="127"/>
      <c r="AN108" s="127"/>
      <c r="AO108" s="133"/>
      <c r="AP108" s="133"/>
      <c r="AQ108" s="95"/>
      <c r="AR108" s="95"/>
      <c r="AS108" s="95"/>
      <c r="AT108" s="95"/>
      <c r="AU108" s="95"/>
      <c r="AV108" s="95"/>
      <c r="AW108" s="95"/>
      <c r="AX108" s="95"/>
      <c r="AY108" s="95"/>
      <c r="AZ108" s="95"/>
    </row>
    <row r="109" spans="1:52" s="93" customFormat="1" hidden="1" x14ac:dyDescent="0.25">
      <c r="A109" s="109"/>
      <c r="B109" s="110"/>
      <c r="C109" s="142"/>
      <c r="D109" s="142"/>
      <c r="E109" s="127"/>
      <c r="F109" s="128"/>
      <c r="G109" s="163"/>
      <c r="H109" s="144" t="e">
        <f t="shared" si="2"/>
        <v>#NUM!</v>
      </c>
      <c r="I109" s="129"/>
      <c r="J109" s="110"/>
      <c r="K109" s="129"/>
      <c r="L109" s="115">
        <f t="shared" si="3"/>
        <v>0</v>
      </c>
      <c r="M109" s="111"/>
      <c r="N109" s="131"/>
      <c r="O109" s="132"/>
      <c r="P109" s="127"/>
      <c r="Q109" s="110"/>
      <c r="R109" s="114"/>
      <c r="S109" s="114"/>
      <c r="T109" s="114"/>
      <c r="U109" s="114"/>
      <c r="V109" s="110"/>
      <c r="W109" s="110"/>
      <c r="X109" s="110"/>
      <c r="Y109" s="110"/>
      <c r="Z109" s="114"/>
      <c r="AA109" s="114"/>
      <c r="AB109" s="114"/>
      <c r="AC109" s="114"/>
      <c r="AD109" s="114"/>
      <c r="AE109" s="114"/>
      <c r="AF109" s="114"/>
      <c r="AG109" s="114"/>
      <c r="AH109" s="110"/>
      <c r="AI109" s="110"/>
      <c r="AJ109" s="114"/>
      <c r="AK109" s="127"/>
      <c r="AL109" s="127"/>
      <c r="AM109" s="127"/>
      <c r="AN109" s="127"/>
      <c r="AO109" s="133"/>
      <c r="AP109" s="133"/>
      <c r="AQ109" s="95"/>
      <c r="AR109" s="95"/>
      <c r="AS109" s="95"/>
      <c r="AT109" s="95"/>
      <c r="AU109" s="95"/>
      <c r="AV109" s="95"/>
      <c r="AW109" s="95"/>
      <c r="AX109" s="95"/>
      <c r="AY109" s="95"/>
      <c r="AZ109" s="95"/>
    </row>
    <row r="110" spans="1:52" s="93" customFormat="1" hidden="1" x14ac:dyDescent="0.25">
      <c r="A110" s="109"/>
      <c r="B110" s="110"/>
      <c r="C110" s="142"/>
      <c r="D110" s="142"/>
      <c r="E110" s="127"/>
      <c r="F110" s="128"/>
      <c r="G110" s="163"/>
      <c r="H110" s="144" t="e">
        <f t="shared" si="2"/>
        <v>#NUM!</v>
      </c>
      <c r="I110" s="129"/>
      <c r="J110" s="110"/>
      <c r="K110" s="129"/>
      <c r="L110" s="115">
        <f t="shared" si="3"/>
        <v>0</v>
      </c>
      <c r="M110" s="111"/>
      <c r="N110" s="131"/>
      <c r="O110" s="132"/>
      <c r="P110" s="127"/>
      <c r="Q110" s="110"/>
      <c r="R110" s="114"/>
      <c r="S110" s="114"/>
      <c r="T110" s="114"/>
      <c r="U110" s="114"/>
      <c r="V110" s="110"/>
      <c r="W110" s="110"/>
      <c r="X110" s="110"/>
      <c r="Y110" s="110"/>
      <c r="Z110" s="114"/>
      <c r="AA110" s="114"/>
      <c r="AB110" s="114"/>
      <c r="AC110" s="114"/>
      <c r="AD110" s="114"/>
      <c r="AE110" s="114"/>
      <c r="AF110" s="114"/>
      <c r="AG110" s="114"/>
      <c r="AH110" s="110"/>
      <c r="AI110" s="110"/>
      <c r="AJ110" s="114"/>
      <c r="AK110" s="127"/>
      <c r="AL110" s="127"/>
      <c r="AM110" s="127"/>
      <c r="AN110" s="127"/>
      <c r="AO110" s="133"/>
      <c r="AP110" s="133"/>
      <c r="AQ110" s="95"/>
      <c r="AR110" s="95"/>
      <c r="AS110" s="95"/>
      <c r="AT110" s="95"/>
      <c r="AU110" s="95"/>
      <c r="AV110" s="95"/>
      <c r="AW110" s="95"/>
      <c r="AX110" s="95"/>
      <c r="AY110" s="95"/>
      <c r="AZ110" s="95"/>
    </row>
    <row r="111" spans="1:52" s="93" customFormat="1" hidden="1" x14ac:dyDescent="0.25">
      <c r="A111" s="109"/>
      <c r="B111" s="110"/>
      <c r="C111" s="142"/>
      <c r="D111" s="142"/>
      <c r="E111" s="127"/>
      <c r="F111" s="128"/>
      <c r="G111" s="163"/>
      <c r="H111" s="144" t="e">
        <f t="shared" si="2"/>
        <v>#NUM!</v>
      </c>
      <c r="I111" s="129"/>
      <c r="J111" s="110"/>
      <c r="K111" s="129"/>
      <c r="L111" s="115">
        <f t="shared" si="3"/>
        <v>0</v>
      </c>
      <c r="M111" s="111"/>
      <c r="N111" s="131"/>
      <c r="O111" s="132"/>
      <c r="P111" s="127"/>
      <c r="Q111" s="110"/>
      <c r="R111" s="114"/>
      <c r="S111" s="114"/>
      <c r="T111" s="114"/>
      <c r="U111" s="114"/>
      <c r="V111" s="110"/>
      <c r="W111" s="110"/>
      <c r="X111" s="110"/>
      <c r="Y111" s="110"/>
      <c r="Z111" s="114"/>
      <c r="AA111" s="114"/>
      <c r="AB111" s="114"/>
      <c r="AC111" s="114"/>
      <c r="AD111" s="114"/>
      <c r="AE111" s="114"/>
      <c r="AF111" s="114"/>
      <c r="AG111" s="114"/>
      <c r="AH111" s="110"/>
      <c r="AI111" s="110"/>
      <c r="AJ111" s="114"/>
      <c r="AK111" s="127"/>
      <c r="AL111" s="127"/>
      <c r="AM111" s="127"/>
      <c r="AN111" s="127"/>
      <c r="AO111" s="133"/>
      <c r="AP111" s="133"/>
      <c r="AQ111" s="95"/>
      <c r="AR111" s="95"/>
      <c r="AS111" s="95"/>
      <c r="AT111" s="95"/>
      <c r="AU111" s="95"/>
      <c r="AV111" s="95"/>
      <c r="AW111" s="95"/>
      <c r="AX111" s="95"/>
      <c r="AY111" s="95"/>
      <c r="AZ111" s="95"/>
    </row>
    <row r="112" spans="1:52" s="93" customFormat="1" hidden="1" x14ac:dyDescent="0.25">
      <c r="A112" s="109"/>
      <c r="B112" s="110"/>
      <c r="C112" s="142"/>
      <c r="D112" s="142"/>
      <c r="E112" s="127"/>
      <c r="F112" s="128"/>
      <c r="G112" s="163"/>
      <c r="H112" s="144" t="e">
        <f t="shared" si="2"/>
        <v>#NUM!</v>
      </c>
      <c r="I112" s="129"/>
      <c r="J112" s="110"/>
      <c r="K112" s="129"/>
      <c r="L112" s="115">
        <f t="shared" si="3"/>
        <v>0</v>
      </c>
      <c r="M112" s="111"/>
      <c r="N112" s="131"/>
      <c r="O112" s="132"/>
      <c r="P112" s="127"/>
      <c r="Q112" s="110"/>
      <c r="R112" s="114"/>
      <c r="S112" s="114"/>
      <c r="T112" s="114"/>
      <c r="U112" s="114"/>
      <c r="V112" s="110"/>
      <c r="W112" s="110"/>
      <c r="X112" s="110"/>
      <c r="Y112" s="110"/>
      <c r="Z112" s="114"/>
      <c r="AA112" s="114"/>
      <c r="AB112" s="114"/>
      <c r="AC112" s="114"/>
      <c r="AD112" s="114"/>
      <c r="AE112" s="114"/>
      <c r="AF112" s="114"/>
      <c r="AG112" s="114"/>
      <c r="AH112" s="110"/>
      <c r="AI112" s="110"/>
      <c r="AJ112" s="114"/>
      <c r="AK112" s="127"/>
      <c r="AL112" s="127"/>
      <c r="AM112" s="127"/>
      <c r="AN112" s="127"/>
      <c r="AO112" s="133"/>
      <c r="AP112" s="133"/>
      <c r="AQ112" s="95"/>
      <c r="AR112" s="95"/>
      <c r="AS112" s="95"/>
      <c r="AT112" s="95"/>
      <c r="AU112" s="95"/>
      <c r="AV112" s="95"/>
      <c r="AW112" s="95"/>
      <c r="AX112" s="95"/>
      <c r="AY112" s="95"/>
      <c r="AZ112" s="95"/>
    </row>
    <row r="113" spans="1:52" s="93" customFormat="1" hidden="1" x14ac:dyDescent="0.25">
      <c r="A113" s="109"/>
      <c r="B113" s="110"/>
      <c r="C113" s="142"/>
      <c r="D113" s="142"/>
      <c r="E113" s="127"/>
      <c r="F113" s="128"/>
      <c r="G113" s="163"/>
      <c r="H113" s="144" t="e">
        <f t="shared" si="2"/>
        <v>#NUM!</v>
      </c>
      <c r="I113" s="129"/>
      <c r="J113" s="110"/>
      <c r="K113" s="129"/>
      <c r="L113" s="115">
        <f t="shared" si="3"/>
        <v>0</v>
      </c>
      <c r="M113" s="111"/>
      <c r="N113" s="131"/>
      <c r="O113" s="132"/>
      <c r="P113" s="127"/>
      <c r="Q113" s="110"/>
      <c r="R113" s="114"/>
      <c r="S113" s="114"/>
      <c r="T113" s="114"/>
      <c r="U113" s="114"/>
      <c r="V113" s="110"/>
      <c r="W113" s="110"/>
      <c r="X113" s="110"/>
      <c r="Y113" s="110"/>
      <c r="Z113" s="114"/>
      <c r="AA113" s="114"/>
      <c r="AB113" s="114"/>
      <c r="AC113" s="114"/>
      <c r="AD113" s="114"/>
      <c r="AE113" s="114"/>
      <c r="AF113" s="114"/>
      <c r="AG113" s="114"/>
      <c r="AH113" s="110"/>
      <c r="AI113" s="110"/>
      <c r="AJ113" s="114"/>
      <c r="AK113" s="127"/>
      <c r="AL113" s="127"/>
      <c r="AM113" s="127"/>
      <c r="AN113" s="127"/>
      <c r="AO113" s="133"/>
      <c r="AP113" s="133"/>
      <c r="AQ113" s="95"/>
      <c r="AR113" s="95"/>
      <c r="AS113" s="95"/>
      <c r="AT113" s="95"/>
      <c r="AU113" s="95"/>
      <c r="AV113" s="95"/>
      <c r="AW113" s="95"/>
      <c r="AX113" s="95"/>
      <c r="AY113" s="95"/>
      <c r="AZ113" s="95"/>
    </row>
    <row r="114" spans="1:52" s="93" customFormat="1" hidden="1" x14ac:dyDescent="0.25">
      <c r="A114" s="109"/>
      <c r="B114" s="110"/>
      <c r="C114" s="142"/>
      <c r="D114" s="142"/>
      <c r="E114" s="127"/>
      <c r="F114" s="128"/>
      <c r="G114" s="163"/>
      <c r="H114" s="144" t="e">
        <f t="shared" si="2"/>
        <v>#NUM!</v>
      </c>
      <c r="I114" s="129"/>
      <c r="J114" s="110"/>
      <c r="K114" s="129"/>
      <c r="L114" s="115">
        <f t="shared" si="3"/>
        <v>0</v>
      </c>
      <c r="M114" s="111"/>
      <c r="N114" s="131"/>
      <c r="O114" s="132"/>
      <c r="P114" s="127"/>
      <c r="Q114" s="110"/>
      <c r="R114" s="114"/>
      <c r="S114" s="114"/>
      <c r="T114" s="114"/>
      <c r="U114" s="114"/>
      <c r="V114" s="110"/>
      <c r="W114" s="110"/>
      <c r="X114" s="110"/>
      <c r="Y114" s="110"/>
      <c r="Z114" s="114"/>
      <c r="AA114" s="114"/>
      <c r="AB114" s="114"/>
      <c r="AC114" s="114"/>
      <c r="AD114" s="114"/>
      <c r="AE114" s="114"/>
      <c r="AF114" s="114"/>
      <c r="AG114" s="114"/>
      <c r="AH114" s="110"/>
      <c r="AI114" s="110"/>
      <c r="AJ114" s="114"/>
      <c r="AK114" s="127"/>
      <c r="AL114" s="127"/>
      <c r="AM114" s="127"/>
      <c r="AN114" s="127"/>
      <c r="AO114" s="133"/>
      <c r="AP114" s="133"/>
      <c r="AQ114" s="95"/>
      <c r="AR114" s="95"/>
      <c r="AS114" s="95"/>
      <c r="AT114" s="95"/>
      <c r="AU114" s="95"/>
      <c r="AV114" s="95"/>
      <c r="AW114" s="95"/>
      <c r="AX114" s="95"/>
      <c r="AY114" s="95"/>
      <c r="AZ114" s="95"/>
    </row>
    <row r="115" spans="1:52" hidden="1" x14ac:dyDescent="0.25">
      <c r="A115" s="109"/>
      <c r="B115" s="110"/>
      <c r="C115" s="142"/>
      <c r="D115" s="142"/>
      <c r="E115" s="127"/>
      <c r="F115" s="128"/>
      <c r="G115" s="163"/>
      <c r="H115" s="144" t="e">
        <f t="shared" si="2"/>
        <v>#NUM!</v>
      </c>
      <c r="I115" s="129"/>
      <c r="J115" s="110"/>
      <c r="K115" s="129"/>
      <c r="L115" s="130"/>
      <c r="M115" s="111"/>
      <c r="N115" s="131"/>
      <c r="O115" s="132"/>
      <c r="P115" s="127"/>
      <c r="Q115" s="110"/>
      <c r="R115" s="114"/>
      <c r="S115" s="114"/>
      <c r="T115" s="114"/>
      <c r="U115" s="114"/>
      <c r="V115" s="110"/>
      <c r="W115" s="110"/>
      <c r="X115" s="110"/>
      <c r="Y115" s="110"/>
      <c r="Z115" s="114"/>
      <c r="AA115" s="114"/>
      <c r="AB115" s="114"/>
      <c r="AC115" s="114"/>
      <c r="AD115" s="114"/>
      <c r="AE115" s="114"/>
      <c r="AF115" s="114"/>
      <c r="AG115" s="114"/>
      <c r="AH115" s="110"/>
      <c r="AI115" s="110"/>
      <c r="AJ115" s="114"/>
      <c r="AK115" s="127"/>
      <c r="AL115" s="127"/>
      <c r="AM115" s="127"/>
      <c r="AN115" s="127"/>
      <c r="AO115" s="133"/>
      <c r="AP115" s="133"/>
    </row>
    <row r="116" spans="1:52" hidden="1" x14ac:dyDescent="0.25">
      <c r="A116" s="93" t="s">
        <v>241</v>
      </c>
      <c r="B116" s="96"/>
      <c r="C116" s="154"/>
      <c r="D116" s="147"/>
      <c r="E116" s="95"/>
      <c r="F116" s="95"/>
      <c r="G116" s="164"/>
      <c r="H116" s="151"/>
      <c r="I116" s="133"/>
      <c r="J116" s="133"/>
      <c r="K116" s="133"/>
      <c r="L116" s="134"/>
      <c r="M116" s="96"/>
      <c r="N116" s="131"/>
      <c r="O116" s="96"/>
      <c r="P116" s="96"/>
      <c r="Q116" s="94"/>
      <c r="R116" s="94"/>
      <c r="S116" s="94"/>
      <c r="T116" s="94"/>
      <c r="U116" s="94"/>
      <c r="V116" s="94"/>
      <c r="W116" s="94"/>
      <c r="X116" s="94"/>
      <c r="Y116" s="94"/>
      <c r="Z116" s="94"/>
      <c r="AA116" s="94"/>
      <c r="AB116" s="94"/>
      <c r="AC116" s="94"/>
      <c r="AD116" s="94"/>
      <c r="AE116" s="94"/>
      <c r="AF116" s="94"/>
      <c r="AG116" s="94"/>
      <c r="AH116" s="95"/>
      <c r="AI116" s="95"/>
      <c r="AJ116" s="95"/>
      <c r="AK116" s="95"/>
      <c r="AL116" s="95"/>
      <c r="AM116" s="95"/>
      <c r="AN116" s="95"/>
      <c r="AO116" s="95"/>
      <c r="AP116" s="95"/>
    </row>
    <row r="117" spans="1:52" x14ac:dyDescent="0.25">
      <c r="B117" s="96"/>
      <c r="C117" s="148"/>
      <c r="D117" s="147"/>
      <c r="E117" s="95"/>
      <c r="F117" s="95"/>
      <c r="G117" s="164"/>
      <c r="H117" s="151"/>
      <c r="I117" s="133"/>
      <c r="J117" s="133"/>
      <c r="K117" s="133"/>
      <c r="L117" s="199"/>
      <c r="M117" s="95"/>
      <c r="N117" s="95"/>
      <c r="O117" s="95"/>
      <c r="P117" s="95"/>
      <c r="Q117" s="94"/>
      <c r="R117" s="94"/>
      <c r="S117" s="94"/>
      <c r="T117" s="94"/>
      <c r="U117" s="94"/>
      <c r="V117" s="94"/>
      <c r="W117" s="94"/>
      <c r="X117" s="94"/>
      <c r="Y117" s="94"/>
      <c r="Z117" s="94"/>
      <c r="AA117" s="94"/>
      <c r="AB117" s="94"/>
      <c r="AC117" s="94"/>
      <c r="AD117" s="94"/>
      <c r="AE117" s="94"/>
      <c r="AF117" s="94"/>
      <c r="AG117" s="94"/>
      <c r="AH117" s="94"/>
      <c r="AI117" s="94"/>
      <c r="AJ117" s="94"/>
    </row>
    <row r="118" spans="1:52" x14ac:dyDescent="0.25">
      <c r="B118" s="96"/>
      <c r="C118" s="140"/>
      <c r="D118" s="148"/>
      <c r="E118" s="95"/>
      <c r="F118" s="95"/>
      <c r="G118" s="165"/>
      <c r="H118" s="133"/>
      <c r="I118" s="133"/>
      <c r="J118" s="133"/>
      <c r="K118" s="133"/>
      <c r="L118" s="199"/>
      <c r="M118" s="95"/>
      <c r="N118" s="95"/>
      <c r="O118" s="95"/>
      <c r="P118" s="95"/>
      <c r="Q118" s="94"/>
      <c r="R118" s="94"/>
      <c r="S118" s="94"/>
      <c r="T118" s="94"/>
      <c r="U118" s="94"/>
      <c r="V118" s="94"/>
      <c r="W118" s="94"/>
      <c r="X118" s="94"/>
      <c r="Y118" s="94"/>
      <c r="Z118" s="94"/>
      <c r="AA118" s="94"/>
      <c r="AB118" s="94"/>
      <c r="AC118" s="94"/>
      <c r="AD118" s="94"/>
      <c r="AE118" s="94"/>
      <c r="AF118" s="94"/>
      <c r="AG118" s="94"/>
      <c r="AH118" s="94"/>
      <c r="AI118" s="94"/>
      <c r="AJ118" s="94"/>
    </row>
    <row r="119" spans="1:52" x14ac:dyDescent="0.25">
      <c r="B119" s="95"/>
      <c r="C119" s="140"/>
      <c r="D119" s="148"/>
      <c r="E119" s="95"/>
      <c r="F119" s="95"/>
      <c r="G119" s="165"/>
      <c r="H119" s="133"/>
      <c r="I119" s="133"/>
      <c r="J119" s="133"/>
      <c r="K119" s="133"/>
      <c r="L119" s="199"/>
      <c r="M119" s="95"/>
      <c r="N119" s="95"/>
      <c r="O119" s="95"/>
      <c r="P119" s="95"/>
      <c r="Q119" s="94"/>
      <c r="R119" s="94"/>
      <c r="S119" s="94"/>
      <c r="T119" s="94"/>
      <c r="U119" s="94"/>
      <c r="V119" s="94"/>
      <c r="W119" s="94"/>
      <c r="X119" s="94"/>
      <c r="Y119" s="94"/>
      <c r="Z119" s="94"/>
      <c r="AA119" s="94"/>
      <c r="AB119" s="94"/>
      <c r="AC119" s="94"/>
      <c r="AD119" s="94"/>
      <c r="AE119" s="94"/>
      <c r="AF119" s="94"/>
      <c r="AG119" s="94"/>
      <c r="AH119" s="94"/>
      <c r="AI119" s="94"/>
      <c r="AJ119" s="94"/>
    </row>
    <row r="120" spans="1:52" x14ac:dyDescent="0.25">
      <c r="B120" s="95"/>
      <c r="C120" s="140"/>
      <c r="D120" s="148"/>
      <c r="E120" s="95"/>
      <c r="F120" s="95"/>
      <c r="G120" s="165"/>
      <c r="H120" s="133"/>
      <c r="I120" s="133"/>
      <c r="J120" s="133"/>
      <c r="K120" s="133"/>
      <c r="L120" s="199"/>
      <c r="M120" s="95"/>
      <c r="N120" s="95"/>
      <c r="O120" s="95"/>
      <c r="P120" s="95"/>
      <c r="Q120" s="94"/>
      <c r="R120" s="94"/>
      <c r="S120" s="94"/>
      <c r="T120" s="94"/>
      <c r="U120" s="94"/>
      <c r="V120" s="94"/>
      <c r="W120" s="94"/>
      <c r="X120" s="94"/>
      <c r="Y120" s="94"/>
      <c r="Z120" s="94"/>
      <c r="AA120" s="94"/>
      <c r="AB120" s="94"/>
      <c r="AC120" s="94"/>
      <c r="AD120" s="94"/>
      <c r="AE120" s="94"/>
      <c r="AF120" s="94"/>
      <c r="AG120" s="94"/>
      <c r="AH120" s="94"/>
      <c r="AI120" s="94"/>
      <c r="AJ120" s="94"/>
    </row>
    <row r="121" spans="1:52" x14ac:dyDescent="0.25">
      <c r="B121" s="95"/>
      <c r="C121" s="140"/>
      <c r="D121" s="148"/>
      <c r="E121" s="95"/>
      <c r="F121" s="95"/>
      <c r="G121" s="165"/>
      <c r="H121" s="133"/>
      <c r="I121" s="133"/>
      <c r="J121" s="133"/>
      <c r="K121" s="133"/>
      <c r="L121" s="199"/>
      <c r="M121" s="95"/>
      <c r="N121" s="95"/>
      <c r="O121" s="95"/>
      <c r="P121" s="95"/>
      <c r="Q121" s="94"/>
      <c r="R121" s="94"/>
      <c r="S121" s="94"/>
      <c r="T121" s="94"/>
      <c r="U121" s="94"/>
      <c r="V121" s="94"/>
      <c r="W121" s="94"/>
      <c r="X121" s="94"/>
      <c r="Y121" s="94"/>
      <c r="Z121" s="94"/>
      <c r="AA121" s="94"/>
      <c r="AB121" s="94"/>
      <c r="AC121" s="94"/>
      <c r="AD121" s="94"/>
      <c r="AE121" s="94"/>
      <c r="AF121" s="94"/>
      <c r="AG121" s="94"/>
      <c r="AH121" s="94"/>
      <c r="AI121" s="94"/>
      <c r="AJ121" s="94"/>
    </row>
    <row r="122" spans="1:52" x14ac:dyDescent="0.25">
      <c r="B122" s="95"/>
      <c r="C122" s="140"/>
      <c r="D122" s="148"/>
      <c r="E122" s="95"/>
      <c r="F122" s="95"/>
      <c r="G122" s="165"/>
      <c r="H122" s="133"/>
      <c r="I122" s="133"/>
      <c r="J122" s="133"/>
      <c r="K122" s="133"/>
      <c r="L122" s="199"/>
      <c r="M122" s="95"/>
      <c r="N122" s="95"/>
      <c r="O122" s="95"/>
      <c r="P122" s="95"/>
      <c r="Q122" s="94"/>
      <c r="R122" s="94"/>
      <c r="S122" s="94"/>
      <c r="T122" s="94"/>
      <c r="U122" s="94"/>
      <c r="V122" s="94"/>
      <c r="W122" s="94"/>
      <c r="X122" s="94"/>
      <c r="Y122" s="94"/>
      <c r="Z122" s="94"/>
      <c r="AA122" s="94"/>
      <c r="AB122" s="94"/>
      <c r="AC122" s="94"/>
      <c r="AD122" s="94"/>
      <c r="AE122" s="94"/>
      <c r="AF122" s="94"/>
      <c r="AG122" s="94"/>
      <c r="AH122" s="94"/>
      <c r="AI122" s="94"/>
      <c r="AJ122" s="94"/>
    </row>
    <row r="123" spans="1:52" x14ac:dyDescent="0.25">
      <c r="B123" s="95"/>
      <c r="C123" s="140"/>
      <c r="D123" s="148"/>
      <c r="E123" s="95"/>
      <c r="F123" s="95"/>
      <c r="G123" s="165"/>
      <c r="H123" s="133"/>
      <c r="I123" s="133"/>
      <c r="J123" s="133"/>
      <c r="K123" s="133"/>
      <c r="L123" s="199"/>
      <c r="M123" s="95"/>
      <c r="N123" s="95"/>
      <c r="O123" s="95"/>
      <c r="P123" s="95"/>
      <c r="Q123" s="94"/>
      <c r="R123" s="94"/>
      <c r="S123" s="94"/>
      <c r="T123" s="94"/>
      <c r="U123" s="94"/>
      <c r="V123" s="94"/>
      <c r="W123" s="94"/>
      <c r="X123" s="94"/>
      <c r="Y123" s="94"/>
      <c r="Z123" s="94"/>
      <c r="AA123" s="94"/>
      <c r="AB123" s="94"/>
      <c r="AC123" s="94"/>
      <c r="AD123" s="94"/>
      <c r="AE123" s="94"/>
      <c r="AF123" s="94"/>
      <c r="AG123" s="94"/>
      <c r="AH123" s="94"/>
      <c r="AI123" s="94"/>
      <c r="AJ123" s="94"/>
    </row>
    <row r="124" spans="1:52" x14ac:dyDescent="0.25">
      <c r="B124" s="95"/>
      <c r="C124" s="140"/>
      <c r="D124" s="148"/>
      <c r="E124" s="95"/>
      <c r="F124" s="95"/>
      <c r="G124" s="165"/>
      <c r="H124" s="133"/>
      <c r="I124" s="133"/>
      <c r="J124" s="133"/>
      <c r="K124" s="133"/>
      <c r="L124" s="199"/>
      <c r="M124" s="95"/>
      <c r="N124" s="95"/>
      <c r="O124" s="95"/>
      <c r="P124" s="95"/>
      <c r="Q124" s="94"/>
      <c r="R124" s="94"/>
      <c r="S124" s="94"/>
      <c r="T124" s="94"/>
      <c r="U124" s="94"/>
      <c r="V124" s="94"/>
      <c r="W124" s="94"/>
      <c r="X124" s="94"/>
      <c r="Y124" s="94"/>
      <c r="Z124" s="94"/>
      <c r="AA124" s="94"/>
      <c r="AB124" s="94"/>
      <c r="AC124" s="94"/>
      <c r="AD124" s="94"/>
      <c r="AE124" s="94"/>
      <c r="AF124" s="94"/>
      <c r="AG124" s="94"/>
      <c r="AH124" s="94"/>
      <c r="AI124" s="94"/>
      <c r="AJ124" s="94"/>
    </row>
    <row r="125" spans="1:52" x14ac:dyDescent="0.25">
      <c r="B125" s="95"/>
      <c r="C125" s="140"/>
      <c r="D125" s="148"/>
      <c r="E125" s="95"/>
      <c r="F125" s="95"/>
      <c r="G125" s="165"/>
      <c r="H125" s="133"/>
      <c r="I125" s="133"/>
      <c r="J125" s="133"/>
      <c r="K125" s="133"/>
      <c r="L125" s="199"/>
      <c r="M125" s="95"/>
      <c r="N125" s="95"/>
      <c r="O125" s="95"/>
      <c r="P125" s="95"/>
      <c r="Q125" s="94"/>
      <c r="R125" s="94"/>
      <c r="S125" s="94"/>
      <c r="T125" s="94"/>
      <c r="U125" s="94"/>
      <c r="V125" s="94"/>
      <c r="W125" s="94"/>
      <c r="X125" s="94"/>
      <c r="Y125" s="94"/>
      <c r="Z125" s="94"/>
      <c r="AA125" s="94"/>
      <c r="AB125" s="94"/>
      <c r="AC125" s="94"/>
      <c r="AD125" s="94"/>
      <c r="AE125" s="94"/>
      <c r="AF125" s="94"/>
      <c r="AG125" s="94"/>
      <c r="AH125" s="94"/>
      <c r="AI125" s="94"/>
      <c r="AJ125" s="94"/>
    </row>
    <row r="126" spans="1:52" x14ac:dyDescent="0.25">
      <c r="B126" s="95"/>
      <c r="C126" s="140"/>
      <c r="D126" s="148"/>
      <c r="E126" s="95"/>
      <c r="F126" s="95"/>
      <c r="G126" s="165"/>
      <c r="H126" s="133"/>
      <c r="I126" s="133"/>
      <c r="J126" s="133"/>
      <c r="K126" s="133"/>
      <c r="L126" s="199"/>
      <c r="M126" s="95"/>
      <c r="N126" s="95"/>
      <c r="O126" s="95"/>
      <c r="P126" s="95"/>
      <c r="Q126" s="94"/>
      <c r="R126" s="94"/>
      <c r="S126" s="94"/>
      <c r="T126" s="94"/>
      <c r="U126" s="94"/>
      <c r="V126" s="94"/>
      <c r="W126" s="94"/>
      <c r="X126" s="94"/>
      <c r="Y126" s="94"/>
      <c r="Z126" s="94"/>
      <c r="AA126" s="94"/>
      <c r="AB126" s="94"/>
      <c r="AC126" s="94"/>
      <c r="AD126" s="94"/>
      <c r="AE126" s="94"/>
      <c r="AF126" s="94"/>
      <c r="AG126" s="94"/>
      <c r="AH126" s="94"/>
      <c r="AI126" s="94"/>
      <c r="AJ126" s="94"/>
    </row>
    <row r="127" spans="1:52" x14ac:dyDescent="0.25">
      <c r="B127" s="95"/>
      <c r="C127" s="140"/>
      <c r="D127" s="148"/>
      <c r="E127" s="95"/>
      <c r="F127" s="95"/>
      <c r="G127" s="165"/>
      <c r="H127" s="133"/>
      <c r="I127" s="133"/>
      <c r="J127" s="133"/>
      <c r="K127" s="133"/>
      <c r="L127" s="199"/>
      <c r="M127" s="95"/>
      <c r="N127" s="95"/>
      <c r="O127" s="95"/>
      <c r="P127" s="95"/>
      <c r="Q127" s="94"/>
      <c r="R127" s="94"/>
      <c r="S127" s="94"/>
      <c r="T127" s="94"/>
      <c r="U127" s="94"/>
      <c r="V127" s="94"/>
      <c r="W127" s="94"/>
      <c r="X127" s="94"/>
      <c r="Y127" s="94"/>
      <c r="Z127" s="94"/>
      <c r="AA127" s="94"/>
      <c r="AB127" s="94"/>
      <c r="AC127" s="94"/>
      <c r="AD127" s="94"/>
      <c r="AE127" s="94"/>
      <c r="AF127" s="94"/>
      <c r="AG127" s="94"/>
      <c r="AH127" s="94"/>
      <c r="AI127" s="94"/>
      <c r="AJ127" s="94"/>
    </row>
    <row r="128" spans="1:52" x14ac:dyDescent="0.25">
      <c r="B128" s="95"/>
      <c r="C128" s="140"/>
      <c r="D128" s="148"/>
      <c r="E128" s="95"/>
      <c r="F128" s="95"/>
      <c r="G128" s="165"/>
      <c r="H128" s="133"/>
      <c r="I128" s="133"/>
      <c r="J128" s="133"/>
      <c r="K128" s="133"/>
      <c r="L128" s="199"/>
      <c r="M128" s="95"/>
      <c r="N128" s="95"/>
      <c r="O128" s="95"/>
      <c r="P128" s="95"/>
      <c r="Q128" s="94"/>
      <c r="R128" s="94"/>
      <c r="S128" s="94"/>
      <c r="T128" s="94"/>
      <c r="U128" s="94"/>
      <c r="V128" s="94"/>
      <c r="W128" s="94"/>
      <c r="X128" s="94"/>
      <c r="Y128" s="94"/>
      <c r="Z128" s="94"/>
      <c r="AA128" s="94"/>
      <c r="AB128" s="94"/>
      <c r="AC128" s="94"/>
      <c r="AD128" s="94"/>
      <c r="AE128" s="94"/>
      <c r="AF128" s="94"/>
      <c r="AG128" s="94"/>
      <c r="AH128" s="94"/>
      <c r="AI128" s="94"/>
      <c r="AJ128" s="94"/>
    </row>
    <row r="129" spans="2:36" x14ac:dyDescent="0.25">
      <c r="B129" s="95"/>
      <c r="C129" s="140"/>
      <c r="D129" s="148"/>
      <c r="E129" s="95"/>
      <c r="F129" s="95"/>
      <c r="G129" s="165"/>
      <c r="H129" s="133"/>
      <c r="I129" s="133"/>
      <c r="J129" s="133"/>
      <c r="K129" s="133"/>
      <c r="L129" s="199"/>
      <c r="M129" s="95"/>
      <c r="N129" s="95"/>
      <c r="O129" s="95"/>
      <c r="P129" s="95"/>
      <c r="Q129" s="94"/>
      <c r="R129" s="94"/>
      <c r="S129" s="94"/>
      <c r="T129" s="94"/>
      <c r="U129" s="94"/>
      <c r="V129" s="94"/>
      <c r="W129" s="94"/>
      <c r="X129" s="94"/>
      <c r="Y129" s="94"/>
      <c r="Z129" s="94"/>
      <c r="AA129" s="94"/>
      <c r="AB129" s="94"/>
      <c r="AC129" s="94"/>
      <c r="AD129" s="94"/>
      <c r="AE129" s="94"/>
      <c r="AF129" s="94"/>
      <c r="AG129" s="94"/>
      <c r="AH129" s="94"/>
      <c r="AI129" s="94"/>
      <c r="AJ129" s="94"/>
    </row>
    <row r="130" spans="2:36" x14ac:dyDescent="0.25">
      <c r="B130" s="95"/>
      <c r="C130" s="140"/>
      <c r="D130" s="148"/>
      <c r="E130" s="95"/>
      <c r="F130" s="95"/>
      <c r="G130" s="165"/>
      <c r="H130" s="133"/>
      <c r="I130" s="133"/>
      <c r="J130" s="133"/>
      <c r="K130" s="133"/>
      <c r="L130" s="199"/>
      <c r="M130" s="95"/>
      <c r="N130" s="95"/>
      <c r="O130" s="95"/>
      <c r="P130" s="95"/>
      <c r="Q130" s="94"/>
      <c r="R130" s="94"/>
      <c r="S130" s="94"/>
      <c r="T130" s="94"/>
      <c r="U130" s="94"/>
      <c r="V130" s="94"/>
      <c r="W130" s="94"/>
      <c r="X130" s="94"/>
      <c r="Y130" s="94"/>
      <c r="Z130" s="94"/>
      <c r="AA130" s="94"/>
      <c r="AB130" s="94"/>
      <c r="AC130" s="94"/>
      <c r="AD130" s="94"/>
      <c r="AE130" s="94"/>
      <c r="AF130" s="94"/>
      <c r="AG130" s="94"/>
      <c r="AH130" s="94"/>
      <c r="AI130" s="94"/>
      <c r="AJ130" s="94"/>
    </row>
    <row r="131" spans="2:36" x14ac:dyDescent="0.25">
      <c r="B131" s="95"/>
      <c r="C131" s="140"/>
      <c r="D131" s="148"/>
      <c r="E131" s="95"/>
      <c r="F131" s="95"/>
      <c r="G131" s="165"/>
      <c r="H131" s="133"/>
      <c r="I131" s="133"/>
      <c r="J131" s="133"/>
      <c r="K131" s="133"/>
      <c r="L131" s="199"/>
      <c r="M131" s="95"/>
      <c r="N131" s="95"/>
      <c r="O131" s="95"/>
      <c r="P131" s="95"/>
      <c r="Q131" s="94"/>
      <c r="R131" s="94"/>
      <c r="S131" s="94"/>
      <c r="T131" s="94"/>
      <c r="U131" s="94"/>
      <c r="V131" s="94"/>
      <c r="W131" s="94"/>
      <c r="X131" s="94"/>
      <c r="Y131" s="94"/>
      <c r="Z131" s="94"/>
      <c r="AA131" s="94"/>
      <c r="AB131" s="94"/>
      <c r="AC131" s="94"/>
      <c r="AD131" s="94"/>
      <c r="AE131" s="94"/>
      <c r="AF131" s="94"/>
      <c r="AG131" s="94"/>
      <c r="AH131" s="94"/>
      <c r="AI131" s="94"/>
      <c r="AJ131" s="94"/>
    </row>
    <row r="132" spans="2:36" x14ac:dyDescent="0.25">
      <c r="B132" s="95"/>
      <c r="C132" s="140"/>
      <c r="D132" s="148"/>
      <c r="E132" s="95"/>
      <c r="F132" s="95"/>
      <c r="G132" s="165"/>
      <c r="H132" s="133"/>
      <c r="I132" s="133"/>
      <c r="J132" s="133"/>
      <c r="K132" s="133"/>
      <c r="L132" s="199"/>
      <c r="M132" s="95"/>
      <c r="N132" s="95"/>
      <c r="O132" s="95"/>
      <c r="P132" s="95"/>
      <c r="Q132" s="94"/>
      <c r="R132" s="94"/>
      <c r="S132" s="94"/>
      <c r="T132" s="94"/>
      <c r="U132" s="94"/>
      <c r="V132" s="94"/>
      <c r="W132" s="94"/>
      <c r="X132" s="94"/>
      <c r="Y132" s="94"/>
      <c r="Z132" s="94"/>
      <c r="AA132" s="94"/>
      <c r="AB132" s="94"/>
      <c r="AC132" s="94"/>
      <c r="AD132" s="94"/>
      <c r="AE132" s="94"/>
      <c r="AF132" s="94"/>
      <c r="AG132" s="94"/>
      <c r="AH132" s="94"/>
      <c r="AI132" s="94"/>
      <c r="AJ132" s="94"/>
    </row>
    <row r="133" spans="2:36" x14ac:dyDescent="0.25">
      <c r="B133" s="95"/>
      <c r="C133" s="140"/>
      <c r="D133" s="148"/>
      <c r="E133" s="95"/>
      <c r="F133" s="95"/>
      <c r="G133" s="165"/>
      <c r="H133" s="133"/>
      <c r="I133" s="133"/>
      <c r="J133" s="133"/>
      <c r="K133" s="133"/>
      <c r="L133" s="199"/>
      <c r="M133" s="95"/>
      <c r="N133" s="95"/>
      <c r="O133" s="95"/>
      <c r="P133" s="95"/>
      <c r="Q133" s="94"/>
      <c r="R133" s="94"/>
      <c r="S133" s="94"/>
      <c r="T133" s="94"/>
      <c r="U133" s="94"/>
      <c r="V133" s="94"/>
      <c r="W133" s="94"/>
      <c r="X133" s="94"/>
      <c r="Y133" s="94"/>
      <c r="Z133" s="94"/>
      <c r="AA133" s="94"/>
      <c r="AB133" s="94"/>
      <c r="AC133" s="94"/>
      <c r="AD133" s="94"/>
      <c r="AE133" s="94"/>
      <c r="AF133" s="94"/>
      <c r="AG133" s="94"/>
      <c r="AH133" s="94"/>
      <c r="AI133" s="94"/>
      <c r="AJ133" s="94"/>
    </row>
    <row r="134" spans="2:36" x14ac:dyDescent="0.25">
      <c r="B134" s="95"/>
      <c r="C134" s="140"/>
      <c r="D134" s="148"/>
      <c r="E134" s="95"/>
      <c r="F134" s="95"/>
      <c r="G134" s="165"/>
      <c r="H134" s="133"/>
      <c r="I134" s="133"/>
      <c r="J134" s="133"/>
      <c r="K134" s="133"/>
      <c r="L134" s="199"/>
      <c r="M134" s="95"/>
      <c r="N134" s="95"/>
      <c r="O134" s="95"/>
      <c r="P134" s="95"/>
      <c r="Q134" s="94"/>
      <c r="R134" s="94"/>
      <c r="S134" s="94"/>
      <c r="T134" s="94"/>
      <c r="U134" s="94"/>
      <c r="V134" s="94"/>
      <c r="W134" s="94"/>
      <c r="X134" s="94"/>
      <c r="Y134" s="94"/>
      <c r="Z134" s="94"/>
      <c r="AA134" s="94"/>
      <c r="AB134" s="94"/>
      <c r="AC134" s="94"/>
      <c r="AD134" s="94"/>
      <c r="AE134" s="94"/>
      <c r="AF134" s="94"/>
      <c r="AG134" s="94"/>
      <c r="AH134" s="94"/>
      <c r="AI134" s="94"/>
      <c r="AJ134" s="94"/>
    </row>
    <row r="135" spans="2:36" x14ac:dyDescent="0.25">
      <c r="B135" s="95"/>
      <c r="C135" s="140"/>
      <c r="D135" s="148"/>
      <c r="E135" s="95"/>
      <c r="F135" s="95"/>
      <c r="G135" s="165"/>
      <c r="H135" s="133"/>
      <c r="I135" s="133"/>
      <c r="J135" s="133"/>
      <c r="K135" s="133"/>
      <c r="L135" s="199"/>
      <c r="M135" s="95"/>
      <c r="N135" s="95"/>
      <c r="O135" s="95"/>
      <c r="P135" s="95"/>
      <c r="Q135" s="94"/>
      <c r="R135" s="94"/>
      <c r="S135" s="94"/>
      <c r="T135" s="94"/>
      <c r="U135" s="94"/>
      <c r="V135" s="94"/>
      <c r="W135" s="94"/>
      <c r="X135" s="94"/>
      <c r="Y135" s="94"/>
      <c r="Z135" s="94"/>
      <c r="AA135" s="94"/>
      <c r="AB135" s="94"/>
      <c r="AC135" s="94"/>
      <c r="AD135" s="94"/>
      <c r="AE135" s="94"/>
      <c r="AF135" s="94"/>
      <c r="AG135" s="94"/>
      <c r="AH135" s="94"/>
      <c r="AI135" s="94"/>
      <c r="AJ135" s="94"/>
    </row>
    <row r="136" spans="2:36" x14ac:dyDescent="0.25">
      <c r="B136" s="95"/>
      <c r="C136" s="140"/>
      <c r="D136" s="148"/>
      <c r="E136" s="95"/>
      <c r="F136" s="95"/>
      <c r="G136" s="165"/>
      <c r="H136" s="133"/>
      <c r="I136" s="133"/>
      <c r="J136" s="133"/>
      <c r="K136" s="133"/>
      <c r="L136" s="199"/>
      <c r="M136" s="95"/>
      <c r="N136" s="95"/>
      <c r="O136" s="95"/>
      <c r="P136" s="95"/>
      <c r="Q136" s="94"/>
      <c r="R136" s="94"/>
      <c r="S136" s="94"/>
      <c r="T136" s="94"/>
      <c r="U136" s="94"/>
      <c r="V136" s="94"/>
      <c r="W136" s="94"/>
      <c r="X136" s="94"/>
      <c r="Y136" s="94"/>
      <c r="Z136" s="94"/>
      <c r="AA136" s="94"/>
      <c r="AB136" s="94"/>
      <c r="AC136" s="94"/>
      <c r="AD136" s="94"/>
      <c r="AE136" s="94"/>
      <c r="AF136" s="94"/>
      <c r="AG136" s="94"/>
      <c r="AH136" s="94"/>
      <c r="AI136" s="94"/>
      <c r="AJ136" s="94"/>
    </row>
    <row r="137" spans="2:36" x14ac:dyDescent="0.25">
      <c r="B137" s="95"/>
      <c r="C137" s="140"/>
      <c r="D137" s="148"/>
      <c r="E137" s="95"/>
      <c r="F137" s="95"/>
      <c r="G137" s="165"/>
      <c r="H137" s="133"/>
      <c r="I137" s="133"/>
      <c r="J137" s="133"/>
      <c r="K137" s="133"/>
      <c r="L137" s="199"/>
      <c r="M137" s="95"/>
      <c r="N137" s="95"/>
      <c r="O137" s="95"/>
      <c r="P137" s="95"/>
      <c r="Q137" s="94"/>
      <c r="R137" s="94"/>
      <c r="S137" s="94"/>
      <c r="T137" s="94"/>
      <c r="U137" s="94"/>
      <c r="V137" s="94"/>
      <c r="W137" s="94"/>
      <c r="X137" s="94"/>
      <c r="Y137" s="94"/>
      <c r="Z137" s="94"/>
      <c r="AA137" s="94"/>
      <c r="AB137" s="94"/>
      <c r="AC137" s="94"/>
      <c r="AD137" s="94"/>
      <c r="AE137" s="94"/>
      <c r="AF137" s="94"/>
      <c r="AG137" s="94"/>
      <c r="AH137" s="94"/>
      <c r="AI137" s="94"/>
      <c r="AJ137" s="94"/>
    </row>
    <row r="138" spans="2:36" x14ac:dyDescent="0.25">
      <c r="B138" s="95"/>
      <c r="C138" s="140"/>
      <c r="D138" s="148"/>
      <c r="E138" s="95"/>
      <c r="F138" s="95"/>
      <c r="G138" s="165"/>
      <c r="H138" s="133"/>
      <c r="I138" s="133"/>
      <c r="J138" s="133"/>
      <c r="K138" s="133"/>
      <c r="L138" s="199"/>
      <c r="M138" s="95"/>
      <c r="N138" s="95"/>
      <c r="O138" s="95"/>
      <c r="P138" s="95"/>
      <c r="Q138" s="94"/>
      <c r="R138" s="94"/>
      <c r="S138" s="94"/>
      <c r="T138" s="94"/>
      <c r="U138" s="94"/>
      <c r="V138" s="94"/>
      <c r="W138" s="94"/>
      <c r="X138" s="94"/>
      <c r="Y138" s="94"/>
      <c r="Z138" s="94"/>
      <c r="AA138" s="94"/>
      <c r="AB138" s="94"/>
      <c r="AC138" s="94"/>
      <c r="AD138" s="94"/>
      <c r="AE138" s="94"/>
      <c r="AF138" s="94"/>
      <c r="AG138" s="94"/>
      <c r="AH138" s="94"/>
      <c r="AI138" s="94"/>
      <c r="AJ138" s="94"/>
    </row>
    <row r="139" spans="2:36" x14ac:dyDescent="0.25">
      <c r="B139" s="95"/>
      <c r="C139" s="140"/>
      <c r="D139" s="148"/>
      <c r="E139" s="95"/>
      <c r="F139" s="95"/>
      <c r="G139" s="165"/>
      <c r="H139" s="133"/>
      <c r="I139" s="133"/>
      <c r="J139" s="133"/>
      <c r="K139" s="133"/>
      <c r="L139" s="199"/>
      <c r="M139" s="95"/>
      <c r="N139" s="95"/>
      <c r="O139" s="95"/>
      <c r="P139" s="95"/>
      <c r="Q139" s="94"/>
      <c r="R139" s="94"/>
      <c r="S139" s="94"/>
      <c r="T139" s="94"/>
      <c r="U139" s="94"/>
      <c r="V139" s="94"/>
      <c r="W139" s="94"/>
      <c r="X139" s="94"/>
      <c r="Y139" s="94"/>
      <c r="Z139" s="94"/>
      <c r="AA139" s="94"/>
      <c r="AB139" s="94"/>
      <c r="AC139" s="94"/>
      <c r="AD139" s="94"/>
      <c r="AE139" s="94"/>
      <c r="AF139" s="94"/>
      <c r="AG139" s="94"/>
      <c r="AH139" s="94"/>
      <c r="AI139" s="94"/>
      <c r="AJ139" s="94"/>
    </row>
    <row r="140" spans="2:36" x14ac:dyDescent="0.25">
      <c r="B140" s="95"/>
      <c r="C140" s="140"/>
      <c r="D140" s="148"/>
      <c r="E140" s="95"/>
      <c r="F140" s="95"/>
      <c r="G140" s="165"/>
      <c r="H140" s="133"/>
      <c r="I140" s="133"/>
      <c r="J140" s="133"/>
      <c r="K140" s="133"/>
      <c r="L140" s="199"/>
      <c r="M140" s="95"/>
      <c r="N140" s="95"/>
      <c r="O140" s="95"/>
      <c r="P140" s="95"/>
      <c r="Q140" s="94"/>
      <c r="R140" s="94"/>
      <c r="S140" s="94"/>
      <c r="T140" s="94"/>
      <c r="U140" s="94"/>
      <c r="V140" s="94"/>
      <c r="W140" s="94"/>
      <c r="X140" s="94"/>
      <c r="Y140" s="94"/>
      <c r="Z140" s="94"/>
      <c r="AA140" s="94"/>
      <c r="AB140" s="94"/>
      <c r="AC140" s="94"/>
      <c r="AD140" s="94"/>
      <c r="AE140" s="94"/>
      <c r="AF140" s="94"/>
      <c r="AG140" s="94"/>
      <c r="AH140" s="94"/>
      <c r="AI140" s="94"/>
      <c r="AJ140" s="94"/>
    </row>
    <row r="141" spans="2:36" x14ac:dyDescent="0.25">
      <c r="B141" s="95"/>
      <c r="C141" s="140"/>
      <c r="D141" s="148"/>
      <c r="E141" s="95"/>
      <c r="F141" s="95"/>
      <c r="G141" s="165"/>
      <c r="H141" s="133"/>
      <c r="I141" s="133"/>
      <c r="J141" s="133"/>
      <c r="K141" s="133"/>
      <c r="L141" s="199"/>
      <c r="M141" s="95"/>
      <c r="N141" s="95"/>
      <c r="O141" s="95"/>
      <c r="P141" s="95"/>
      <c r="Q141" s="94"/>
      <c r="R141" s="94"/>
      <c r="S141" s="94"/>
      <c r="T141" s="94"/>
      <c r="U141" s="94"/>
      <c r="V141" s="94"/>
      <c r="W141" s="94"/>
      <c r="X141" s="94"/>
      <c r="Y141" s="94"/>
      <c r="Z141" s="94"/>
      <c r="AA141" s="94"/>
      <c r="AB141" s="94"/>
      <c r="AC141" s="94"/>
      <c r="AD141" s="94"/>
      <c r="AE141" s="94"/>
      <c r="AF141" s="94"/>
      <c r="AG141" s="94"/>
      <c r="AH141" s="94"/>
      <c r="AI141" s="94"/>
      <c r="AJ141" s="94"/>
    </row>
    <row r="142" spans="2:36" x14ac:dyDescent="0.25">
      <c r="B142" s="95"/>
      <c r="C142" s="140"/>
      <c r="D142" s="148"/>
      <c r="E142" s="95"/>
      <c r="F142" s="95"/>
      <c r="G142" s="165"/>
      <c r="H142" s="133"/>
      <c r="I142" s="133"/>
      <c r="J142" s="133"/>
      <c r="K142" s="133"/>
      <c r="L142" s="199"/>
      <c r="M142" s="95"/>
      <c r="N142" s="95"/>
      <c r="O142" s="95"/>
      <c r="P142" s="95"/>
      <c r="Q142" s="94"/>
      <c r="R142" s="94"/>
      <c r="S142" s="94"/>
      <c r="T142" s="94"/>
      <c r="U142" s="94"/>
      <c r="V142" s="94"/>
      <c r="W142" s="94"/>
      <c r="X142" s="94"/>
      <c r="Y142" s="94"/>
      <c r="Z142" s="94"/>
      <c r="AA142" s="94"/>
      <c r="AB142" s="94"/>
      <c r="AC142" s="94"/>
      <c r="AD142" s="94"/>
      <c r="AE142" s="94"/>
      <c r="AF142" s="94"/>
      <c r="AG142" s="94"/>
      <c r="AH142" s="94"/>
      <c r="AI142" s="94"/>
      <c r="AJ142" s="94"/>
    </row>
    <row r="143" spans="2:36" x14ac:dyDescent="0.25">
      <c r="B143" s="95"/>
      <c r="C143" s="140"/>
      <c r="D143" s="148"/>
      <c r="E143" s="95"/>
      <c r="F143" s="95"/>
      <c r="G143" s="165"/>
      <c r="H143" s="133"/>
      <c r="I143" s="133"/>
      <c r="J143" s="133"/>
      <c r="K143" s="133"/>
      <c r="L143" s="199"/>
      <c r="M143" s="95"/>
      <c r="N143" s="95"/>
      <c r="O143" s="95"/>
      <c r="P143" s="95"/>
      <c r="Q143" s="94"/>
      <c r="R143" s="94"/>
      <c r="S143" s="94"/>
      <c r="T143" s="94"/>
      <c r="U143" s="94"/>
      <c r="V143" s="94"/>
      <c r="W143" s="94"/>
      <c r="X143" s="94"/>
      <c r="Y143" s="94"/>
      <c r="Z143" s="94"/>
      <c r="AA143" s="94"/>
      <c r="AB143" s="94"/>
      <c r="AC143" s="94"/>
      <c r="AD143" s="94"/>
      <c r="AE143" s="94"/>
      <c r="AF143" s="94"/>
      <c r="AG143" s="94"/>
      <c r="AH143" s="94"/>
      <c r="AI143" s="94"/>
      <c r="AJ143" s="94"/>
    </row>
    <row r="144" spans="2:36" x14ac:dyDescent="0.25">
      <c r="B144" s="95"/>
      <c r="C144" s="140"/>
      <c r="D144" s="148"/>
      <c r="E144" s="95"/>
      <c r="F144" s="95"/>
      <c r="G144" s="165"/>
      <c r="H144" s="133"/>
      <c r="I144" s="133"/>
      <c r="J144" s="133"/>
      <c r="K144" s="133"/>
      <c r="L144" s="199"/>
      <c r="M144" s="95"/>
      <c r="N144" s="95"/>
      <c r="O144" s="95"/>
      <c r="P144" s="95"/>
      <c r="Q144" s="94"/>
      <c r="R144" s="94"/>
      <c r="S144" s="94"/>
      <c r="T144" s="94"/>
      <c r="U144" s="94"/>
      <c r="V144" s="94"/>
      <c r="W144" s="94"/>
      <c r="X144" s="94"/>
      <c r="Y144" s="94"/>
      <c r="Z144" s="94"/>
      <c r="AA144" s="94"/>
      <c r="AB144" s="94"/>
      <c r="AC144" s="94"/>
      <c r="AD144" s="94"/>
      <c r="AE144" s="94"/>
      <c r="AF144" s="94"/>
      <c r="AG144" s="94"/>
      <c r="AH144" s="94"/>
      <c r="AI144" s="94"/>
      <c r="AJ144" s="94"/>
    </row>
    <row r="145" spans="2:36" x14ac:dyDescent="0.25">
      <c r="B145" s="95"/>
      <c r="C145" s="140"/>
      <c r="D145" s="148"/>
      <c r="E145" s="95"/>
      <c r="F145" s="95"/>
      <c r="G145" s="165"/>
      <c r="H145" s="133"/>
      <c r="I145" s="133"/>
      <c r="J145" s="133"/>
      <c r="K145" s="133"/>
      <c r="L145" s="199"/>
      <c r="M145" s="95"/>
      <c r="N145" s="95"/>
      <c r="O145" s="95"/>
      <c r="P145" s="95"/>
      <c r="Q145" s="94"/>
      <c r="R145" s="94"/>
      <c r="S145" s="94"/>
      <c r="T145" s="94"/>
      <c r="U145" s="94"/>
      <c r="V145" s="94"/>
      <c r="W145" s="94"/>
      <c r="X145" s="94"/>
      <c r="Y145" s="94"/>
      <c r="Z145" s="94"/>
      <c r="AA145" s="94"/>
      <c r="AB145" s="94"/>
      <c r="AC145" s="94"/>
      <c r="AD145" s="94"/>
      <c r="AE145" s="94"/>
      <c r="AF145" s="94"/>
      <c r="AG145" s="94"/>
      <c r="AH145" s="94"/>
      <c r="AI145" s="94"/>
      <c r="AJ145" s="94"/>
    </row>
    <row r="146" spans="2:36" x14ac:dyDescent="0.25">
      <c r="B146" s="95"/>
      <c r="C146" s="140"/>
      <c r="D146" s="148"/>
      <c r="E146" s="95"/>
      <c r="F146" s="95"/>
      <c r="G146" s="165"/>
      <c r="H146" s="133"/>
      <c r="I146" s="133"/>
      <c r="J146" s="133"/>
      <c r="K146" s="133"/>
      <c r="L146" s="199"/>
      <c r="M146" s="95"/>
      <c r="N146" s="95"/>
      <c r="O146" s="95"/>
      <c r="P146" s="95"/>
      <c r="Q146" s="94"/>
      <c r="R146" s="94"/>
      <c r="S146" s="94"/>
      <c r="T146" s="94"/>
      <c r="U146" s="94"/>
      <c r="V146" s="94"/>
      <c r="W146" s="94"/>
      <c r="X146" s="94"/>
      <c r="Y146" s="94"/>
      <c r="Z146" s="94"/>
      <c r="AA146" s="94"/>
      <c r="AB146" s="94"/>
      <c r="AC146" s="94"/>
      <c r="AD146" s="94"/>
      <c r="AE146" s="94"/>
      <c r="AF146" s="94"/>
      <c r="AG146" s="94"/>
      <c r="AH146" s="94"/>
      <c r="AI146" s="94"/>
      <c r="AJ146" s="94"/>
    </row>
    <row r="147" spans="2:36" x14ac:dyDescent="0.25">
      <c r="B147" s="95"/>
      <c r="C147" s="140"/>
      <c r="D147" s="148"/>
      <c r="E147" s="95"/>
      <c r="F147" s="95"/>
      <c r="G147" s="165"/>
      <c r="H147" s="133"/>
      <c r="I147" s="133"/>
      <c r="J147" s="133"/>
      <c r="K147" s="133"/>
      <c r="L147" s="199"/>
      <c r="M147" s="95"/>
      <c r="N147" s="95"/>
      <c r="O147" s="95"/>
      <c r="P147" s="95"/>
      <c r="Q147" s="94"/>
      <c r="R147" s="94"/>
      <c r="S147" s="94"/>
      <c r="T147" s="94"/>
      <c r="U147" s="94"/>
      <c r="V147" s="94"/>
      <c r="W147" s="94"/>
      <c r="X147" s="94"/>
      <c r="Y147" s="94"/>
      <c r="Z147" s="94"/>
      <c r="AA147" s="94"/>
      <c r="AB147" s="94"/>
      <c r="AC147" s="94"/>
      <c r="AD147" s="94"/>
      <c r="AE147" s="94"/>
      <c r="AF147" s="94"/>
      <c r="AG147" s="94"/>
      <c r="AH147" s="94"/>
      <c r="AI147" s="94"/>
      <c r="AJ147" s="94"/>
    </row>
    <row r="148" spans="2:36" x14ac:dyDescent="0.25">
      <c r="B148" s="95"/>
      <c r="C148" s="140"/>
      <c r="D148" s="148"/>
      <c r="E148" s="95"/>
      <c r="F148" s="95"/>
      <c r="G148" s="165"/>
      <c r="H148" s="133"/>
      <c r="I148" s="133"/>
      <c r="J148" s="133"/>
      <c r="K148" s="133"/>
      <c r="L148" s="199"/>
      <c r="M148" s="95"/>
      <c r="N148" s="95"/>
      <c r="O148" s="95"/>
      <c r="P148" s="95"/>
      <c r="Q148" s="94"/>
      <c r="R148" s="94"/>
      <c r="S148" s="94"/>
      <c r="T148" s="94"/>
      <c r="U148" s="94"/>
      <c r="V148" s="94"/>
      <c r="W148" s="94"/>
      <c r="X148" s="94"/>
      <c r="Y148" s="94"/>
      <c r="Z148" s="94"/>
      <c r="AA148" s="94"/>
      <c r="AB148" s="94"/>
      <c r="AC148" s="94"/>
      <c r="AD148" s="94"/>
      <c r="AE148" s="94"/>
      <c r="AF148" s="94"/>
      <c r="AG148" s="94"/>
      <c r="AH148" s="94"/>
      <c r="AI148" s="94"/>
      <c r="AJ148" s="94"/>
    </row>
    <row r="149" spans="2:36" x14ac:dyDescent="0.25">
      <c r="B149" s="95"/>
      <c r="C149" s="140"/>
      <c r="D149" s="148"/>
      <c r="E149" s="95"/>
      <c r="F149" s="95"/>
      <c r="G149" s="165"/>
      <c r="H149" s="133"/>
      <c r="I149" s="133"/>
      <c r="J149" s="133"/>
      <c r="K149" s="133"/>
      <c r="L149" s="199"/>
      <c r="M149" s="95"/>
      <c r="N149" s="95"/>
      <c r="O149" s="95"/>
      <c r="P149" s="95"/>
      <c r="Q149" s="94"/>
      <c r="R149" s="94"/>
      <c r="S149" s="94"/>
      <c r="T149" s="94"/>
      <c r="U149" s="94"/>
      <c r="V149" s="94"/>
      <c r="W149" s="94"/>
      <c r="X149" s="94"/>
      <c r="Y149" s="94"/>
      <c r="Z149" s="94"/>
      <c r="AA149" s="94"/>
      <c r="AB149" s="94"/>
      <c r="AC149" s="94"/>
      <c r="AD149" s="94"/>
      <c r="AE149" s="94"/>
      <c r="AF149" s="94"/>
      <c r="AG149" s="94"/>
      <c r="AH149" s="94"/>
      <c r="AI149" s="94"/>
      <c r="AJ149" s="94"/>
    </row>
    <row r="150" spans="2:36" x14ac:dyDescent="0.25">
      <c r="B150" s="95"/>
      <c r="C150" s="140"/>
      <c r="D150" s="148"/>
      <c r="E150" s="95"/>
      <c r="F150" s="95"/>
      <c r="G150" s="165"/>
      <c r="H150" s="133"/>
      <c r="I150" s="133"/>
      <c r="J150" s="133"/>
      <c r="K150" s="133"/>
      <c r="L150" s="199"/>
      <c r="M150" s="95"/>
      <c r="N150" s="95"/>
      <c r="O150" s="95"/>
      <c r="P150" s="95"/>
      <c r="Q150" s="94"/>
      <c r="R150" s="94"/>
      <c r="S150" s="94"/>
      <c r="T150" s="94"/>
      <c r="U150" s="94"/>
      <c r="V150" s="94"/>
      <c r="W150" s="94"/>
      <c r="X150" s="94"/>
      <c r="Y150" s="94"/>
      <c r="Z150" s="94"/>
      <c r="AA150" s="94"/>
      <c r="AB150" s="94"/>
      <c r="AC150" s="94"/>
      <c r="AD150" s="94"/>
      <c r="AE150" s="94"/>
      <c r="AF150" s="94"/>
      <c r="AG150" s="94"/>
      <c r="AH150" s="94"/>
      <c r="AI150" s="94"/>
      <c r="AJ150" s="94"/>
    </row>
    <row r="151" spans="2:36" x14ac:dyDescent="0.25">
      <c r="B151" s="95"/>
      <c r="C151" s="140"/>
      <c r="D151" s="148"/>
      <c r="E151" s="95"/>
      <c r="F151" s="95"/>
      <c r="G151" s="165"/>
      <c r="H151" s="133"/>
      <c r="I151" s="133"/>
      <c r="J151" s="133"/>
      <c r="K151" s="133"/>
      <c r="L151" s="199"/>
      <c r="M151" s="95"/>
      <c r="N151" s="95"/>
      <c r="O151" s="95"/>
      <c r="P151" s="95"/>
      <c r="Q151" s="94"/>
      <c r="R151" s="94"/>
      <c r="S151" s="94"/>
      <c r="T151" s="94"/>
      <c r="U151" s="94"/>
      <c r="V151" s="94"/>
      <c r="W151" s="94"/>
      <c r="X151" s="94"/>
      <c r="Y151" s="94"/>
      <c r="Z151" s="94"/>
      <c r="AA151" s="94"/>
      <c r="AB151" s="94"/>
      <c r="AC151" s="94"/>
      <c r="AD151" s="94"/>
      <c r="AE151" s="94"/>
      <c r="AF151" s="94"/>
      <c r="AG151" s="94"/>
      <c r="AH151" s="94"/>
      <c r="AI151" s="94"/>
      <c r="AJ151" s="94"/>
    </row>
    <row r="152" spans="2:36" x14ac:dyDescent="0.25">
      <c r="B152" s="95"/>
      <c r="C152" s="140"/>
      <c r="D152" s="148"/>
      <c r="E152" s="95"/>
      <c r="F152" s="95"/>
      <c r="G152" s="165"/>
      <c r="H152" s="133"/>
      <c r="I152" s="133"/>
      <c r="J152" s="133"/>
      <c r="K152" s="133"/>
      <c r="L152" s="199"/>
      <c r="M152" s="95"/>
      <c r="N152" s="95"/>
      <c r="O152" s="95"/>
      <c r="P152" s="95"/>
      <c r="Q152" s="94"/>
      <c r="R152" s="94"/>
      <c r="S152" s="94"/>
      <c r="T152" s="94"/>
      <c r="U152" s="94"/>
      <c r="V152" s="94"/>
      <c r="W152" s="94"/>
      <c r="X152" s="94"/>
      <c r="Y152" s="94"/>
      <c r="Z152" s="94"/>
      <c r="AA152" s="94"/>
      <c r="AB152" s="94"/>
      <c r="AC152" s="94"/>
      <c r="AD152" s="94"/>
      <c r="AE152" s="94"/>
      <c r="AF152" s="94"/>
      <c r="AG152" s="94"/>
      <c r="AH152" s="94"/>
      <c r="AI152" s="94"/>
      <c r="AJ152" s="94"/>
    </row>
    <row r="153" spans="2:36" x14ac:dyDescent="0.25">
      <c r="B153" s="95"/>
      <c r="C153" s="140"/>
      <c r="D153" s="148"/>
      <c r="E153" s="95"/>
      <c r="F153" s="95"/>
      <c r="G153" s="165"/>
      <c r="H153" s="133"/>
      <c r="I153" s="133"/>
      <c r="J153" s="133"/>
      <c r="K153" s="133"/>
      <c r="L153" s="199"/>
      <c r="M153" s="95"/>
      <c r="N153" s="95"/>
      <c r="O153" s="95"/>
      <c r="P153" s="95"/>
      <c r="Q153" s="94"/>
      <c r="R153" s="94"/>
      <c r="S153" s="94"/>
      <c r="T153" s="94"/>
      <c r="U153" s="94"/>
      <c r="V153" s="94"/>
      <c r="W153" s="94"/>
      <c r="X153" s="94"/>
      <c r="Y153" s="94"/>
      <c r="Z153" s="94"/>
      <c r="AA153" s="94"/>
      <c r="AB153" s="94"/>
      <c r="AC153" s="94"/>
      <c r="AD153" s="94"/>
      <c r="AE153" s="94"/>
      <c r="AF153" s="94"/>
      <c r="AG153" s="94"/>
      <c r="AH153" s="94"/>
      <c r="AI153" s="94"/>
      <c r="AJ153" s="94"/>
    </row>
    <row r="154" spans="2:36" x14ac:dyDescent="0.25">
      <c r="B154" s="95"/>
      <c r="C154" s="140"/>
      <c r="D154" s="148"/>
      <c r="E154" s="95"/>
      <c r="F154" s="95"/>
      <c r="G154" s="165"/>
      <c r="H154" s="133"/>
      <c r="I154" s="133"/>
      <c r="J154" s="133"/>
      <c r="K154" s="133"/>
      <c r="L154" s="199"/>
      <c r="M154" s="95"/>
      <c r="N154" s="95"/>
      <c r="O154" s="95"/>
      <c r="P154" s="95"/>
      <c r="Q154" s="94"/>
      <c r="R154" s="94"/>
      <c r="S154" s="94"/>
      <c r="T154" s="94"/>
      <c r="U154" s="94"/>
      <c r="V154" s="94"/>
      <c r="W154" s="94"/>
      <c r="X154" s="94"/>
      <c r="Y154" s="94"/>
      <c r="Z154" s="94"/>
      <c r="AA154" s="94"/>
      <c r="AB154" s="94"/>
      <c r="AC154" s="94"/>
      <c r="AD154" s="94"/>
      <c r="AE154" s="94"/>
      <c r="AF154" s="94"/>
      <c r="AG154" s="94"/>
      <c r="AH154" s="94"/>
      <c r="AI154" s="94"/>
      <c r="AJ154" s="94"/>
    </row>
    <row r="155" spans="2:36" x14ac:dyDescent="0.25">
      <c r="B155" s="95"/>
      <c r="C155" s="140"/>
      <c r="D155" s="148"/>
      <c r="E155" s="95"/>
      <c r="F155" s="95"/>
      <c r="G155" s="165"/>
      <c r="H155" s="133"/>
      <c r="I155" s="133"/>
      <c r="J155" s="133"/>
      <c r="K155" s="133"/>
      <c r="L155" s="199"/>
      <c r="M155" s="95"/>
      <c r="N155" s="95"/>
      <c r="O155" s="95"/>
      <c r="P155" s="95"/>
      <c r="Q155" s="94"/>
      <c r="R155" s="94"/>
      <c r="S155" s="94"/>
      <c r="T155" s="94"/>
      <c r="U155" s="94"/>
      <c r="V155" s="94"/>
      <c r="W155" s="94"/>
      <c r="X155" s="94"/>
      <c r="Y155" s="94"/>
      <c r="Z155" s="94"/>
      <c r="AA155" s="94"/>
      <c r="AB155" s="94"/>
      <c r="AC155" s="94"/>
      <c r="AD155" s="94"/>
      <c r="AE155" s="94"/>
      <c r="AF155" s="94"/>
      <c r="AG155" s="94"/>
      <c r="AH155" s="94"/>
      <c r="AI155" s="94"/>
      <c r="AJ155" s="94"/>
    </row>
    <row r="156" spans="2:36" x14ac:dyDescent="0.25">
      <c r="B156" s="95"/>
      <c r="C156" s="140"/>
      <c r="D156" s="148"/>
      <c r="E156" s="95"/>
      <c r="F156" s="95"/>
      <c r="G156" s="165"/>
      <c r="H156" s="133"/>
      <c r="I156" s="133"/>
      <c r="J156" s="133"/>
      <c r="K156" s="133"/>
      <c r="L156" s="199"/>
      <c r="M156" s="95"/>
      <c r="N156" s="95"/>
      <c r="O156" s="95"/>
      <c r="P156" s="95"/>
      <c r="Q156" s="94"/>
      <c r="R156" s="94"/>
      <c r="S156" s="94"/>
      <c r="T156" s="94"/>
      <c r="U156" s="94"/>
      <c r="V156" s="94"/>
      <c r="W156" s="94"/>
      <c r="X156" s="94"/>
      <c r="Y156" s="94"/>
      <c r="Z156" s="94"/>
      <c r="AA156" s="94"/>
      <c r="AB156" s="94"/>
      <c r="AC156" s="94"/>
      <c r="AD156" s="94"/>
      <c r="AE156" s="94"/>
      <c r="AF156" s="94"/>
      <c r="AG156" s="94"/>
      <c r="AH156" s="94"/>
      <c r="AI156" s="94"/>
      <c r="AJ156" s="94"/>
    </row>
    <row r="157" spans="2:36" x14ac:dyDescent="0.25">
      <c r="B157" s="95"/>
      <c r="C157" s="140"/>
      <c r="D157" s="148"/>
      <c r="E157" s="95"/>
      <c r="F157" s="95"/>
      <c r="G157" s="165"/>
      <c r="H157" s="133"/>
      <c r="I157" s="133"/>
      <c r="J157" s="133"/>
      <c r="K157" s="133"/>
      <c r="L157" s="199"/>
      <c r="M157" s="95"/>
      <c r="N157" s="95"/>
      <c r="O157" s="95"/>
      <c r="P157" s="95"/>
      <c r="Q157" s="94"/>
      <c r="R157" s="94"/>
      <c r="S157" s="94"/>
      <c r="T157" s="94"/>
      <c r="U157" s="94"/>
      <c r="V157" s="94"/>
      <c r="W157" s="94"/>
      <c r="X157" s="94"/>
      <c r="Y157" s="94"/>
      <c r="Z157" s="94"/>
      <c r="AA157" s="94"/>
      <c r="AB157" s="94"/>
      <c r="AC157" s="94"/>
      <c r="AD157" s="94"/>
      <c r="AE157" s="94"/>
      <c r="AF157" s="94"/>
      <c r="AG157" s="94"/>
      <c r="AH157" s="94"/>
      <c r="AI157" s="94"/>
      <c r="AJ157" s="94"/>
    </row>
    <row r="158" spans="2:36" x14ac:dyDescent="0.25">
      <c r="B158" s="95"/>
      <c r="C158" s="140"/>
      <c r="D158" s="148"/>
      <c r="E158" s="95"/>
      <c r="F158" s="95"/>
      <c r="G158" s="165"/>
      <c r="H158" s="133"/>
      <c r="I158" s="133"/>
      <c r="J158" s="133"/>
      <c r="K158" s="133"/>
      <c r="L158" s="199"/>
      <c r="M158" s="95"/>
      <c r="N158" s="95"/>
      <c r="O158" s="95"/>
      <c r="P158" s="95"/>
      <c r="Q158" s="94"/>
      <c r="R158" s="94"/>
      <c r="S158" s="94"/>
      <c r="T158" s="94"/>
      <c r="U158" s="94"/>
      <c r="V158" s="94"/>
      <c r="W158" s="94"/>
      <c r="X158" s="94"/>
      <c r="Y158" s="94"/>
      <c r="Z158" s="94"/>
      <c r="AA158" s="94"/>
      <c r="AB158" s="94"/>
      <c r="AC158" s="94"/>
      <c r="AD158" s="94"/>
      <c r="AE158" s="94"/>
      <c r="AF158" s="94"/>
      <c r="AG158" s="94"/>
      <c r="AH158" s="94"/>
      <c r="AI158" s="94"/>
      <c r="AJ158" s="94"/>
    </row>
    <row r="159" spans="2:36" x14ac:dyDescent="0.25">
      <c r="B159" s="95"/>
      <c r="C159" s="140"/>
      <c r="D159" s="148"/>
      <c r="E159" s="95"/>
      <c r="F159" s="95"/>
      <c r="G159" s="165"/>
      <c r="H159" s="133"/>
      <c r="I159" s="133"/>
      <c r="J159" s="133"/>
      <c r="K159" s="133"/>
      <c r="L159" s="199"/>
      <c r="M159" s="95"/>
      <c r="N159" s="95"/>
      <c r="O159" s="95"/>
      <c r="P159" s="95"/>
      <c r="Q159" s="94"/>
      <c r="R159" s="94"/>
      <c r="S159" s="94"/>
      <c r="T159" s="94"/>
      <c r="U159" s="94"/>
      <c r="V159" s="94"/>
      <c r="W159" s="94"/>
      <c r="X159" s="94"/>
      <c r="Y159" s="94"/>
      <c r="Z159" s="94"/>
      <c r="AA159" s="94"/>
      <c r="AB159" s="94"/>
      <c r="AC159" s="94"/>
      <c r="AD159" s="94"/>
      <c r="AE159" s="94"/>
      <c r="AF159" s="94"/>
      <c r="AG159" s="94"/>
      <c r="AH159" s="94"/>
      <c r="AI159" s="94"/>
      <c r="AJ159" s="94"/>
    </row>
    <row r="160" spans="2:36" x14ac:dyDescent="0.25">
      <c r="B160" s="95"/>
      <c r="C160" s="140"/>
      <c r="D160" s="148"/>
      <c r="E160" s="95"/>
      <c r="F160" s="95"/>
      <c r="G160" s="165"/>
      <c r="H160" s="133"/>
      <c r="I160" s="133"/>
      <c r="J160" s="133"/>
      <c r="K160" s="133"/>
      <c r="L160" s="199"/>
      <c r="M160" s="95"/>
      <c r="N160" s="95"/>
      <c r="O160" s="95"/>
      <c r="P160" s="95"/>
      <c r="Q160" s="94"/>
      <c r="R160" s="94"/>
      <c r="S160" s="94"/>
      <c r="T160" s="94"/>
      <c r="U160" s="94"/>
      <c r="V160" s="94"/>
      <c r="W160" s="94"/>
      <c r="X160" s="94"/>
      <c r="Y160" s="94"/>
      <c r="Z160" s="94"/>
      <c r="AA160" s="94"/>
      <c r="AB160" s="94"/>
      <c r="AC160" s="94"/>
      <c r="AD160" s="94"/>
      <c r="AE160" s="94"/>
      <c r="AF160" s="94"/>
      <c r="AG160" s="94"/>
      <c r="AH160" s="94"/>
      <c r="AI160" s="94"/>
      <c r="AJ160" s="94"/>
    </row>
    <row r="161" spans="2:36" x14ac:dyDescent="0.25">
      <c r="B161" s="95"/>
      <c r="C161" s="140"/>
      <c r="D161" s="148"/>
      <c r="E161" s="95"/>
      <c r="F161" s="95"/>
      <c r="G161" s="165"/>
      <c r="H161" s="133"/>
      <c r="I161" s="133"/>
      <c r="J161" s="133"/>
      <c r="K161" s="133"/>
      <c r="L161" s="199"/>
      <c r="M161" s="95"/>
      <c r="N161" s="95"/>
      <c r="O161" s="95"/>
      <c r="P161" s="95"/>
      <c r="Q161" s="94"/>
      <c r="R161" s="94"/>
      <c r="S161" s="94"/>
      <c r="T161" s="94"/>
      <c r="U161" s="94"/>
      <c r="V161" s="94"/>
      <c r="W161" s="94"/>
      <c r="X161" s="94"/>
      <c r="Y161" s="94"/>
      <c r="Z161" s="94"/>
      <c r="AA161" s="94"/>
      <c r="AB161" s="94"/>
      <c r="AC161" s="94"/>
      <c r="AD161" s="94"/>
      <c r="AE161" s="94"/>
      <c r="AF161" s="94"/>
      <c r="AG161" s="94"/>
      <c r="AH161" s="94"/>
      <c r="AI161" s="94"/>
      <c r="AJ161" s="94"/>
    </row>
    <row r="162" spans="2:36" x14ac:dyDescent="0.25">
      <c r="B162" s="95"/>
      <c r="C162" s="140"/>
      <c r="D162" s="148"/>
      <c r="E162" s="95"/>
      <c r="F162" s="95"/>
      <c r="G162" s="165"/>
      <c r="H162" s="133"/>
      <c r="I162" s="133"/>
      <c r="J162" s="133"/>
      <c r="K162" s="133"/>
      <c r="L162" s="199"/>
      <c r="M162" s="95"/>
      <c r="N162" s="95"/>
      <c r="O162" s="95"/>
      <c r="P162" s="95"/>
      <c r="Q162" s="94"/>
      <c r="R162" s="94"/>
      <c r="S162" s="94"/>
      <c r="T162" s="94"/>
      <c r="U162" s="94"/>
      <c r="V162" s="94"/>
      <c r="W162" s="94"/>
      <c r="X162" s="94"/>
      <c r="Y162" s="94"/>
      <c r="Z162" s="94"/>
      <c r="AA162" s="94"/>
      <c r="AB162" s="94"/>
      <c r="AC162" s="94"/>
      <c r="AD162" s="94"/>
      <c r="AE162" s="94"/>
      <c r="AF162" s="94"/>
      <c r="AG162" s="94"/>
      <c r="AH162" s="94"/>
      <c r="AI162" s="94"/>
      <c r="AJ162" s="94"/>
    </row>
    <row r="163" spans="2:36" x14ac:dyDescent="0.25">
      <c r="B163" s="95"/>
      <c r="C163" s="140"/>
      <c r="D163" s="148"/>
      <c r="E163" s="95"/>
      <c r="F163" s="95"/>
      <c r="G163" s="165"/>
      <c r="H163" s="133"/>
      <c r="I163" s="133"/>
      <c r="J163" s="133"/>
      <c r="K163" s="133"/>
      <c r="L163" s="199"/>
      <c r="M163" s="95"/>
      <c r="N163" s="95"/>
      <c r="O163" s="95"/>
      <c r="P163" s="95"/>
      <c r="Q163" s="94"/>
      <c r="R163" s="94"/>
      <c r="S163" s="94"/>
      <c r="T163" s="94"/>
      <c r="U163" s="94"/>
      <c r="V163" s="94"/>
      <c r="W163" s="94"/>
      <c r="X163" s="94"/>
      <c r="Y163" s="94"/>
      <c r="Z163" s="94"/>
      <c r="AA163" s="94"/>
      <c r="AB163" s="94"/>
      <c r="AC163" s="94"/>
      <c r="AD163" s="94"/>
      <c r="AE163" s="94"/>
      <c r="AF163" s="94"/>
      <c r="AG163" s="94"/>
      <c r="AH163" s="94"/>
      <c r="AI163" s="94"/>
      <c r="AJ163" s="94"/>
    </row>
    <row r="164" spans="2:36" x14ac:dyDescent="0.25">
      <c r="B164" s="95"/>
      <c r="C164" s="140"/>
      <c r="D164" s="148"/>
      <c r="E164" s="95"/>
      <c r="F164" s="95"/>
      <c r="G164" s="165"/>
      <c r="H164" s="133"/>
      <c r="I164" s="133"/>
      <c r="J164" s="133"/>
      <c r="K164" s="133"/>
      <c r="L164" s="199"/>
      <c r="M164" s="95"/>
      <c r="N164" s="95"/>
      <c r="O164" s="95"/>
      <c r="P164" s="95"/>
      <c r="Q164" s="94"/>
      <c r="R164" s="94"/>
      <c r="S164" s="94"/>
      <c r="T164" s="94"/>
      <c r="U164" s="94"/>
      <c r="V164" s="94"/>
      <c r="W164" s="94"/>
      <c r="X164" s="94"/>
      <c r="Y164" s="94"/>
      <c r="Z164" s="94"/>
      <c r="AA164" s="94"/>
      <c r="AB164" s="94"/>
      <c r="AC164" s="94"/>
      <c r="AD164" s="94"/>
      <c r="AE164" s="94"/>
      <c r="AF164" s="94"/>
      <c r="AG164" s="94"/>
      <c r="AH164" s="94"/>
      <c r="AI164" s="94"/>
      <c r="AJ164" s="94"/>
    </row>
    <row r="165" spans="2:36" x14ac:dyDescent="0.25">
      <c r="B165" s="95"/>
      <c r="C165" s="140"/>
      <c r="D165" s="148"/>
      <c r="E165" s="95"/>
      <c r="F165" s="95"/>
      <c r="G165" s="165"/>
      <c r="H165" s="133"/>
      <c r="I165" s="133"/>
      <c r="J165" s="133"/>
      <c r="K165" s="133"/>
      <c r="L165" s="199"/>
      <c r="M165" s="95"/>
      <c r="N165" s="95"/>
      <c r="O165" s="95"/>
      <c r="P165" s="95"/>
      <c r="Q165" s="94"/>
      <c r="R165" s="94"/>
      <c r="S165" s="94"/>
      <c r="T165" s="94"/>
      <c r="U165" s="94"/>
      <c r="V165" s="94"/>
      <c r="W165" s="94"/>
      <c r="X165" s="94"/>
      <c r="Y165" s="94"/>
      <c r="Z165" s="94"/>
      <c r="AA165" s="94"/>
      <c r="AB165" s="94"/>
      <c r="AC165" s="94"/>
      <c r="AD165" s="94"/>
      <c r="AE165" s="94"/>
      <c r="AF165" s="94"/>
      <c r="AG165" s="94"/>
      <c r="AH165" s="94"/>
      <c r="AI165" s="94"/>
      <c r="AJ165" s="94"/>
    </row>
    <row r="166" spans="2:36" x14ac:dyDescent="0.25">
      <c r="B166" s="95"/>
      <c r="C166" s="140"/>
      <c r="D166" s="148"/>
      <c r="E166" s="95"/>
      <c r="F166" s="95"/>
      <c r="G166" s="165"/>
      <c r="H166" s="133"/>
      <c r="I166" s="133"/>
      <c r="J166" s="133"/>
      <c r="K166" s="133"/>
      <c r="L166" s="199"/>
      <c r="M166" s="95"/>
      <c r="N166" s="95"/>
      <c r="O166" s="95"/>
      <c r="P166" s="95"/>
      <c r="Q166" s="94"/>
      <c r="R166" s="94"/>
      <c r="S166" s="94"/>
      <c r="T166" s="94"/>
      <c r="U166" s="94"/>
      <c r="V166" s="94"/>
      <c r="W166" s="94"/>
      <c r="X166" s="94"/>
      <c r="Y166" s="94"/>
      <c r="Z166" s="94"/>
      <c r="AA166" s="94"/>
      <c r="AB166" s="94"/>
      <c r="AC166" s="94"/>
      <c r="AD166" s="94"/>
      <c r="AE166" s="94"/>
      <c r="AF166" s="94"/>
      <c r="AG166" s="94"/>
      <c r="AH166" s="94"/>
      <c r="AI166" s="94"/>
      <c r="AJ166" s="94"/>
    </row>
    <row r="167" spans="2:36" x14ac:dyDescent="0.25">
      <c r="B167" s="95"/>
      <c r="C167" s="140"/>
      <c r="D167" s="148"/>
      <c r="E167" s="95"/>
      <c r="F167" s="95"/>
      <c r="G167" s="165"/>
      <c r="H167" s="133"/>
      <c r="I167" s="133"/>
      <c r="J167" s="133"/>
      <c r="K167" s="133"/>
      <c r="L167" s="199"/>
      <c r="M167" s="95"/>
      <c r="N167" s="95"/>
      <c r="O167" s="95"/>
      <c r="P167" s="95"/>
      <c r="Q167" s="94"/>
      <c r="R167" s="94"/>
      <c r="S167" s="94"/>
      <c r="T167" s="94"/>
      <c r="U167" s="94"/>
      <c r="V167" s="94"/>
      <c r="W167" s="94"/>
      <c r="X167" s="94"/>
      <c r="Y167" s="94"/>
      <c r="Z167" s="94"/>
      <c r="AA167" s="94"/>
      <c r="AB167" s="94"/>
      <c r="AC167" s="94"/>
      <c r="AD167" s="94"/>
      <c r="AE167" s="94"/>
      <c r="AF167" s="94"/>
      <c r="AG167" s="94"/>
      <c r="AH167" s="94"/>
      <c r="AI167" s="94"/>
      <c r="AJ167" s="94"/>
    </row>
    <row r="168" spans="2:36" x14ac:dyDescent="0.25">
      <c r="B168" s="95"/>
      <c r="C168" s="140"/>
      <c r="D168" s="148"/>
      <c r="E168" s="95"/>
      <c r="F168" s="95"/>
      <c r="G168" s="165"/>
      <c r="H168" s="133"/>
      <c r="I168" s="133"/>
      <c r="J168" s="133"/>
      <c r="K168" s="133"/>
      <c r="L168" s="199"/>
      <c r="M168" s="95"/>
      <c r="N168" s="95"/>
      <c r="O168" s="95"/>
      <c r="P168" s="95"/>
      <c r="Q168" s="94"/>
      <c r="R168" s="94"/>
      <c r="S168" s="94"/>
      <c r="T168" s="94"/>
      <c r="U168" s="94"/>
      <c r="V168" s="94"/>
      <c r="W168" s="94"/>
      <c r="X168" s="94"/>
      <c r="Y168" s="94"/>
      <c r="Z168" s="94"/>
      <c r="AA168" s="94"/>
      <c r="AB168" s="94"/>
      <c r="AC168" s="94"/>
      <c r="AD168" s="94"/>
      <c r="AE168" s="94"/>
      <c r="AF168" s="94"/>
      <c r="AG168" s="94"/>
      <c r="AH168" s="94"/>
      <c r="AI168" s="94"/>
      <c r="AJ168" s="94"/>
    </row>
    <row r="169" spans="2:36" x14ac:dyDescent="0.25">
      <c r="B169" s="95"/>
      <c r="C169" s="140"/>
      <c r="D169" s="148"/>
      <c r="E169" s="95"/>
      <c r="F169" s="95"/>
      <c r="G169" s="165"/>
      <c r="H169" s="133"/>
      <c r="I169" s="133"/>
      <c r="J169" s="133"/>
      <c r="K169" s="133"/>
      <c r="L169" s="199"/>
      <c r="M169" s="95"/>
      <c r="N169" s="95"/>
      <c r="O169" s="95"/>
      <c r="P169" s="95"/>
      <c r="Q169" s="94"/>
      <c r="R169" s="94"/>
      <c r="S169" s="94"/>
      <c r="T169" s="94"/>
      <c r="U169" s="94"/>
      <c r="V169" s="94"/>
      <c r="W169" s="94"/>
      <c r="X169" s="94"/>
      <c r="Y169" s="94"/>
      <c r="Z169" s="94"/>
      <c r="AA169" s="94"/>
      <c r="AB169" s="94"/>
      <c r="AC169" s="94"/>
      <c r="AD169" s="94"/>
      <c r="AE169" s="94"/>
      <c r="AF169" s="94"/>
      <c r="AG169" s="94"/>
      <c r="AH169" s="94"/>
      <c r="AI169" s="94"/>
      <c r="AJ169" s="94"/>
    </row>
    <row r="170" spans="2:36" x14ac:dyDescent="0.25">
      <c r="B170" s="95"/>
      <c r="C170" s="140"/>
      <c r="D170" s="148"/>
      <c r="E170" s="95"/>
      <c r="F170" s="95"/>
      <c r="G170" s="165"/>
      <c r="H170" s="133"/>
      <c r="I170" s="133"/>
      <c r="J170" s="133"/>
      <c r="K170" s="133"/>
      <c r="L170" s="199"/>
      <c r="M170" s="95"/>
      <c r="N170" s="95"/>
      <c r="O170" s="95"/>
      <c r="P170" s="95"/>
      <c r="Q170" s="94"/>
      <c r="R170" s="94"/>
      <c r="S170" s="94"/>
      <c r="T170" s="94"/>
      <c r="U170" s="94"/>
      <c r="V170" s="94"/>
      <c r="W170" s="94"/>
      <c r="X170" s="94"/>
      <c r="Y170" s="94"/>
      <c r="Z170" s="94"/>
      <c r="AA170" s="94"/>
      <c r="AB170" s="94"/>
      <c r="AC170" s="94"/>
      <c r="AD170" s="94"/>
      <c r="AE170" s="94"/>
      <c r="AF170" s="94"/>
      <c r="AG170" s="94"/>
      <c r="AH170" s="94"/>
      <c r="AI170" s="94"/>
      <c r="AJ170" s="94"/>
    </row>
    <row r="171" spans="2:36" x14ac:dyDescent="0.25">
      <c r="B171" s="95"/>
      <c r="C171" s="140"/>
      <c r="D171" s="148"/>
      <c r="E171" s="95"/>
      <c r="F171" s="95"/>
      <c r="G171" s="165"/>
      <c r="H171" s="133"/>
      <c r="I171" s="133"/>
      <c r="J171" s="133"/>
      <c r="K171" s="133"/>
      <c r="L171" s="199"/>
      <c r="M171" s="95"/>
      <c r="N171" s="95"/>
      <c r="O171" s="95"/>
      <c r="P171" s="95"/>
      <c r="Q171" s="94"/>
      <c r="R171" s="94"/>
      <c r="S171" s="94"/>
      <c r="T171" s="94"/>
      <c r="U171" s="94"/>
      <c r="V171" s="94"/>
      <c r="W171" s="94"/>
      <c r="X171" s="94"/>
      <c r="Y171" s="94"/>
      <c r="Z171" s="94"/>
      <c r="AA171" s="94"/>
      <c r="AB171" s="94"/>
      <c r="AC171" s="94"/>
      <c r="AD171" s="94"/>
      <c r="AE171" s="94"/>
      <c r="AF171" s="94"/>
      <c r="AG171" s="94"/>
      <c r="AH171" s="94"/>
      <c r="AI171" s="94"/>
      <c r="AJ171" s="94"/>
    </row>
    <row r="172" spans="2:36" x14ac:dyDescent="0.25">
      <c r="B172" s="95"/>
      <c r="C172" s="140"/>
      <c r="D172" s="148"/>
      <c r="E172" s="95"/>
      <c r="F172" s="95"/>
      <c r="G172" s="165"/>
      <c r="H172" s="133"/>
      <c r="I172" s="133"/>
      <c r="J172" s="133"/>
      <c r="K172" s="133"/>
      <c r="L172" s="199"/>
      <c r="M172" s="95"/>
      <c r="N172" s="95"/>
      <c r="O172" s="95"/>
      <c r="P172" s="95"/>
      <c r="Q172" s="94"/>
      <c r="R172" s="94"/>
      <c r="S172" s="94"/>
      <c r="T172" s="94"/>
      <c r="U172" s="94"/>
      <c r="V172" s="94"/>
      <c r="W172" s="94"/>
      <c r="X172" s="94"/>
      <c r="Y172" s="94"/>
      <c r="Z172" s="94"/>
      <c r="AA172" s="94"/>
      <c r="AB172" s="94"/>
      <c r="AC172" s="94"/>
      <c r="AD172" s="94"/>
      <c r="AE172" s="94"/>
      <c r="AF172" s="94"/>
      <c r="AG172" s="94"/>
      <c r="AH172" s="94"/>
      <c r="AI172" s="94"/>
      <c r="AJ172" s="94"/>
    </row>
    <row r="173" spans="2:36" x14ac:dyDescent="0.25">
      <c r="B173" s="95"/>
      <c r="C173" s="140"/>
      <c r="D173" s="148"/>
      <c r="E173" s="95"/>
      <c r="F173" s="95"/>
      <c r="G173" s="165"/>
      <c r="H173" s="133"/>
      <c r="I173" s="133"/>
      <c r="J173" s="133"/>
      <c r="K173" s="133"/>
      <c r="L173" s="199"/>
      <c r="M173" s="95"/>
      <c r="N173" s="95"/>
      <c r="O173" s="95"/>
      <c r="P173" s="95"/>
      <c r="Q173" s="94"/>
      <c r="R173" s="94"/>
      <c r="S173" s="94"/>
      <c r="T173" s="94"/>
      <c r="U173" s="94"/>
      <c r="V173" s="94"/>
      <c r="W173" s="94"/>
      <c r="X173" s="94"/>
      <c r="Y173" s="94"/>
      <c r="Z173" s="94"/>
      <c r="AA173" s="94"/>
      <c r="AB173" s="94"/>
      <c r="AC173" s="94"/>
      <c r="AD173" s="94"/>
      <c r="AE173" s="94"/>
      <c r="AF173" s="94"/>
      <c r="AG173" s="94"/>
      <c r="AH173" s="94"/>
      <c r="AI173" s="94"/>
      <c r="AJ173" s="94"/>
    </row>
    <row r="174" spans="2:36" x14ac:dyDescent="0.25">
      <c r="B174" s="95"/>
      <c r="C174" s="140"/>
      <c r="D174" s="148"/>
      <c r="E174" s="95"/>
      <c r="F174" s="95"/>
      <c r="G174" s="165"/>
      <c r="H174" s="133"/>
      <c r="I174" s="133"/>
      <c r="J174" s="133"/>
      <c r="K174" s="133"/>
      <c r="L174" s="199"/>
      <c r="M174" s="95"/>
      <c r="N174" s="95"/>
      <c r="O174" s="95"/>
      <c r="P174" s="95"/>
      <c r="Q174" s="94"/>
      <c r="R174" s="94"/>
      <c r="S174" s="94"/>
      <c r="T174" s="94"/>
      <c r="U174" s="94"/>
      <c r="V174" s="94"/>
      <c r="W174" s="94"/>
      <c r="X174" s="94"/>
      <c r="Y174" s="94"/>
      <c r="Z174" s="94"/>
      <c r="AA174" s="94"/>
      <c r="AB174" s="94"/>
      <c r="AC174" s="94"/>
      <c r="AD174" s="94"/>
      <c r="AE174" s="94"/>
      <c r="AF174" s="94"/>
      <c r="AG174" s="94"/>
      <c r="AH174" s="94"/>
      <c r="AI174" s="94"/>
      <c r="AJ174" s="94"/>
    </row>
    <row r="175" spans="2:36" x14ac:dyDescent="0.25">
      <c r="B175" s="95"/>
      <c r="C175" s="140"/>
      <c r="D175" s="148"/>
      <c r="E175" s="95"/>
      <c r="F175" s="95"/>
      <c r="G175" s="165"/>
      <c r="H175" s="133"/>
      <c r="I175" s="133"/>
      <c r="J175" s="133"/>
      <c r="K175" s="133"/>
      <c r="L175" s="199"/>
      <c r="M175" s="95"/>
      <c r="N175" s="95"/>
      <c r="O175" s="95"/>
      <c r="P175" s="95"/>
      <c r="Q175" s="94"/>
      <c r="R175" s="94"/>
      <c r="S175" s="94"/>
      <c r="T175" s="94"/>
      <c r="U175" s="94"/>
      <c r="V175" s="94"/>
      <c r="W175" s="94"/>
      <c r="X175" s="94"/>
      <c r="Y175" s="94"/>
      <c r="Z175" s="94"/>
      <c r="AA175" s="94"/>
      <c r="AB175" s="94"/>
      <c r="AC175" s="94"/>
      <c r="AD175" s="94"/>
      <c r="AE175" s="94"/>
      <c r="AF175" s="94"/>
      <c r="AG175" s="94"/>
      <c r="AH175" s="94"/>
      <c r="AI175" s="94"/>
      <c r="AJ175" s="94"/>
    </row>
    <row r="176" spans="2:36" x14ac:dyDescent="0.25">
      <c r="B176" s="95"/>
      <c r="C176" s="140"/>
      <c r="D176" s="148"/>
      <c r="E176" s="95"/>
      <c r="F176" s="95"/>
      <c r="G176" s="165"/>
      <c r="H176" s="133"/>
      <c r="I176" s="133"/>
      <c r="J176" s="133"/>
      <c r="K176" s="133"/>
      <c r="L176" s="199"/>
      <c r="M176" s="95"/>
      <c r="N176" s="95"/>
      <c r="O176" s="95"/>
      <c r="P176" s="95"/>
      <c r="Q176" s="94"/>
      <c r="R176" s="94"/>
      <c r="S176" s="94"/>
      <c r="T176" s="94"/>
      <c r="U176" s="94"/>
      <c r="V176" s="94"/>
      <c r="W176" s="94"/>
      <c r="X176" s="94"/>
      <c r="Y176" s="94"/>
      <c r="Z176" s="94"/>
      <c r="AA176" s="94"/>
      <c r="AB176" s="94"/>
      <c r="AC176" s="94"/>
      <c r="AD176" s="94"/>
      <c r="AE176" s="94"/>
      <c r="AF176" s="94"/>
      <c r="AG176" s="94"/>
      <c r="AH176" s="94"/>
      <c r="AI176" s="94"/>
      <c r="AJ176" s="94"/>
    </row>
    <row r="177" spans="2:36" x14ac:dyDescent="0.25">
      <c r="B177" s="95"/>
      <c r="C177" s="140"/>
      <c r="D177" s="148"/>
      <c r="E177" s="95"/>
      <c r="F177" s="95"/>
      <c r="G177" s="165"/>
      <c r="H177" s="133"/>
      <c r="I177" s="133"/>
      <c r="J177" s="133"/>
      <c r="K177" s="133"/>
      <c r="L177" s="199"/>
      <c r="M177" s="95"/>
      <c r="N177" s="95"/>
      <c r="O177" s="95"/>
      <c r="P177" s="95"/>
      <c r="Q177" s="94"/>
      <c r="R177" s="94"/>
      <c r="S177" s="94"/>
      <c r="T177" s="94"/>
      <c r="U177" s="94"/>
      <c r="V177" s="94"/>
      <c r="W177" s="94"/>
      <c r="X177" s="94"/>
      <c r="Y177" s="94"/>
      <c r="Z177" s="94"/>
      <c r="AA177" s="94"/>
      <c r="AB177" s="94"/>
      <c r="AC177" s="94"/>
      <c r="AD177" s="94"/>
      <c r="AE177" s="94"/>
      <c r="AF177" s="94"/>
      <c r="AG177" s="94"/>
      <c r="AH177" s="94"/>
      <c r="AI177" s="94"/>
      <c r="AJ177" s="94"/>
    </row>
    <row r="178" spans="2:36" x14ac:dyDescent="0.25">
      <c r="B178" s="95"/>
      <c r="C178" s="140"/>
      <c r="D178" s="148"/>
      <c r="E178" s="95"/>
      <c r="F178" s="95"/>
      <c r="G178" s="165"/>
      <c r="H178" s="133"/>
      <c r="I178" s="133"/>
      <c r="J178" s="133"/>
      <c r="K178" s="133"/>
      <c r="L178" s="199"/>
      <c r="M178" s="95"/>
      <c r="N178" s="95"/>
      <c r="O178" s="95"/>
      <c r="P178" s="95"/>
      <c r="Q178" s="94"/>
      <c r="R178" s="94"/>
      <c r="S178" s="94"/>
      <c r="T178" s="94"/>
      <c r="U178" s="94"/>
      <c r="V178" s="94"/>
      <c r="W178" s="94"/>
      <c r="X178" s="94"/>
      <c r="Y178" s="94"/>
      <c r="Z178" s="94"/>
      <c r="AA178" s="94"/>
      <c r="AB178" s="94"/>
      <c r="AC178" s="94"/>
      <c r="AD178" s="94"/>
      <c r="AE178" s="94"/>
      <c r="AF178" s="94"/>
      <c r="AG178" s="94"/>
      <c r="AH178" s="94"/>
      <c r="AI178" s="94"/>
      <c r="AJ178" s="94"/>
    </row>
    <row r="179" spans="2:36" x14ac:dyDescent="0.25">
      <c r="B179" s="95"/>
      <c r="C179" s="140"/>
      <c r="D179" s="148"/>
      <c r="E179" s="95"/>
      <c r="F179" s="95"/>
      <c r="G179" s="165"/>
      <c r="H179" s="133"/>
      <c r="I179" s="133"/>
      <c r="J179" s="133"/>
      <c r="K179" s="133"/>
      <c r="L179" s="199"/>
      <c r="M179" s="95"/>
      <c r="N179" s="95"/>
      <c r="O179" s="95"/>
      <c r="P179" s="95"/>
      <c r="Q179" s="94"/>
      <c r="R179" s="94"/>
      <c r="S179" s="94"/>
      <c r="T179" s="94"/>
      <c r="U179" s="94"/>
      <c r="V179" s="94"/>
      <c r="W179" s="94"/>
      <c r="X179" s="94"/>
      <c r="Y179" s="94"/>
      <c r="Z179" s="94"/>
      <c r="AA179" s="94"/>
      <c r="AB179" s="94"/>
      <c r="AC179" s="94"/>
      <c r="AD179" s="94"/>
      <c r="AE179" s="94"/>
      <c r="AF179" s="94"/>
      <c r="AG179" s="94"/>
      <c r="AH179" s="94"/>
      <c r="AI179" s="94"/>
      <c r="AJ179" s="94"/>
    </row>
    <row r="180" spans="2:36" x14ac:dyDescent="0.25">
      <c r="B180" s="95"/>
      <c r="C180" s="140"/>
      <c r="D180" s="148"/>
      <c r="E180" s="95"/>
      <c r="F180" s="95"/>
      <c r="G180" s="165"/>
      <c r="H180" s="133"/>
      <c r="I180" s="133"/>
      <c r="J180" s="133"/>
      <c r="K180" s="133"/>
      <c r="L180" s="199"/>
      <c r="M180" s="95"/>
      <c r="N180" s="95"/>
      <c r="O180" s="95"/>
      <c r="P180" s="95"/>
      <c r="Q180" s="94"/>
      <c r="R180" s="94"/>
      <c r="S180" s="94"/>
      <c r="T180" s="94"/>
      <c r="U180" s="94"/>
      <c r="V180" s="94"/>
      <c r="W180" s="94"/>
      <c r="X180" s="94"/>
      <c r="Y180" s="94"/>
      <c r="Z180" s="94"/>
      <c r="AA180" s="94"/>
      <c r="AB180" s="94"/>
      <c r="AC180" s="94"/>
      <c r="AD180" s="94"/>
      <c r="AE180" s="94"/>
      <c r="AF180" s="94"/>
      <c r="AG180" s="94"/>
      <c r="AH180" s="94"/>
      <c r="AI180" s="94"/>
      <c r="AJ180" s="94"/>
    </row>
    <row r="181" spans="2:36" x14ac:dyDescent="0.25">
      <c r="B181" s="95"/>
      <c r="C181" s="140"/>
      <c r="D181" s="148"/>
      <c r="E181" s="95"/>
      <c r="F181" s="95"/>
      <c r="G181" s="165"/>
      <c r="H181" s="133"/>
      <c r="I181" s="133"/>
      <c r="J181" s="133"/>
      <c r="K181" s="133"/>
      <c r="L181" s="199"/>
      <c r="M181" s="95"/>
      <c r="N181" s="95"/>
      <c r="O181" s="95"/>
      <c r="P181" s="95"/>
      <c r="Q181" s="94"/>
      <c r="R181" s="94"/>
      <c r="S181" s="94"/>
      <c r="T181" s="94"/>
      <c r="U181" s="94"/>
      <c r="V181" s="94"/>
      <c r="W181" s="94"/>
      <c r="X181" s="94"/>
      <c r="Y181" s="94"/>
      <c r="Z181" s="94"/>
      <c r="AA181" s="94"/>
      <c r="AB181" s="94"/>
      <c r="AC181" s="94"/>
      <c r="AD181" s="94"/>
      <c r="AE181" s="94"/>
      <c r="AF181" s="94"/>
      <c r="AG181" s="94"/>
      <c r="AH181" s="94"/>
      <c r="AI181" s="94"/>
      <c r="AJ181" s="94"/>
    </row>
    <row r="182" spans="2:36" x14ac:dyDescent="0.25">
      <c r="B182" s="95"/>
      <c r="C182" s="140"/>
      <c r="D182" s="148"/>
      <c r="E182" s="95"/>
      <c r="F182" s="95"/>
      <c r="G182" s="165"/>
      <c r="H182" s="133"/>
      <c r="I182" s="133"/>
      <c r="J182" s="133"/>
      <c r="K182" s="133"/>
      <c r="L182" s="199"/>
      <c r="M182" s="95"/>
      <c r="N182" s="95"/>
      <c r="O182" s="95"/>
      <c r="P182" s="95"/>
      <c r="Q182" s="94"/>
      <c r="R182" s="94"/>
      <c r="S182" s="94"/>
      <c r="T182" s="94"/>
      <c r="U182" s="94"/>
      <c r="V182" s="94"/>
      <c r="W182" s="94"/>
      <c r="X182" s="94"/>
      <c r="Y182" s="94"/>
      <c r="Z182" s="94"/>
      <c r="AA182" s="94"/>
      <c r="AB182" s="94"/>
      <c r="AC182" s="94"/>
      <c r="AD182" s="94"/>
      <c r="AE182" s="94"/>
      <c r="AF182" s="94"/>
      <c r="AG182" s="94"/>
      <c r="AH182" s="94"/>
      <c r="AI182" s="94"/>
      <c r="AJ182" s="94"/>
    </row>
    <row r="183" spans="2:36" x14ac:dyDescent="0.25">
      <c r="B183" s="95"/>
      <c r="C183" s="140"/>
      <c r="D183" s="148"/>
      <c r="E183" s="95"/>
      <c r="F183" s="95"/>
      <c r="G183" s="165"/>
      <c r="H183" s="133"/>
      <c r="I183" s="133"/>
      <c r="J183" s="133"/>
      <c r="K183" s="133"/>
      <c r="L183" s="199"/>
      <c r="M183" s="95"/>
      <c r="N183" s="95"/>
      <c r="O183" s="95"/>
      <c r="P183" s="95"/>
      <c r="Q183" s="94"/>
      <c r="R183" s="94"/>
      <c r="S183" s="94"/>
      <c r="T183" s="94"/>
      <c r="U183" s="94"/>
      <c r="V183" s="94"/>
      <c r="W183" s="94"/>
      <c r="X183" s="94"/>
      <c r="Y183" s="94"/>
      <c r="Z183" s="94"/>
      <c r="AA183" s="94"/>
      <c r="AB183" s="94"/>
      <c r="AC183" s="94"/>
      <c r="AD183" s="94"/>
      <c r="AE183" s="94"/>
      <c r="AF183" s="94"/>
      <c r="AG183" s="94"/>
      <c r="AH183" s="94"/>
      <c r="AI183" s="94"/>
      <c r="AJ183" s="94"/>
    </row>
    <row r="184" spans="2:36" x14ac:dyDescent="0.25">
      <c r="B184" s="95"/>
      <c r="C184" s="140"/>
      <c r="D184" s="148"/>
      <c r="E184" s="95"/>
      <c r="F184" s="95"/>
      <c r="G184" s="165"/>
      <c r="H184" s="133"/>
      <c r="I184" s="133"/>
      <c r="J184" s="133"/>
      <c r="K184" s="133"/>
      <c r="L184" s="199"/>
      <c r="M184" s="95"/>
      <c r="N184" s="95"/>
      <c r="O184" s="95"/>
      <c r="P184" s="95"/>
      <c r="Q184" s="94"/>
      <c r="R184" s="94"/>
      <c r="S184" s="94"/>
      <c r="T184" s="94"/>
      <c r="U184" s="94"/>
      <c r="V184" s="94"/>
      <c r="W184" s="94"/>
      <c r="X184" s="94"/>
      <c r="Y184" s="94"/>
      <c r="Z184" s="94"/>
      <c r="AA184" s="94"/>
      <c r="AB184" s="94"/>
      <c r="AC184" s="94"/>
      <c r="AD184" s="94"/>
      <c r="AE184" s="94"/>
      <c r="AF184" s="94"/>
      <c r="AG184" s="94"/>
      <c r="AH184" s="94"/>
      <c r="AI184" s="94"/>
      <c r="AJ184" s="94"/>
    </row>
    <row r="185" spans="2:36" x14ac:dyDescent="0.25">
      <c r="B185" s="95"/>
      <c r="C185" s="140"/>
      <c r="D185" s="148"/>
      <c r="E185" s="95"/>
      <c r="F185" s="95"/>
      <c r="G185" s="165"/>
      <c r="H185" s="133"/>
      <c r="I185" s="133"/>
      <c r="J185" s="133"/>
      <c r="K185" s="133"/>
      <c r="L185" s="199"/>
      <c r="M185" s="95"/>
      <c r="N185" s="95"/>
      <c r="O185" s="95"/>
      <c r="P185" s="95"/>
      <c r="Q185" s="94"/>
      <c r="R185" s="94"/>
      <c r="S185" s="94"/>
      <c r="T185" s="94"/>
      <c r="U185" s="94"/>
      <c r="V185" s="94"/>
      <c r="W185" s="94"/>
      <c r="X185" s="94"/>
      <c r="Y185" s="94"/>
      <c r="Z185" s="94"/>
      <c r="AA185" s="94"/>
      <c r="AB185" s="94"/>
      <c r="AC185" s="94"/>
      <c r="AD185" s="94"/>
      <c r="AE185" s="94"/>
      <c r="AF185" s="94"/>
      <c r="AG185" s="94"/>
      <c r="AH185" s="94"/>
      <c r="AI185" s="94"/>
      <c r="AJ185" s="94"/>
    </row>
    <row r="186" spans="2:36" x14ac:dyDescent="0.25">
      <c r="B186" s="95"/>
      <c r="C186" s="140"/>
      <c r="D186" s="148"/>
      <c r="E186" s="95"/>
      <c r="F186" s="95"/>
      <c r="G186" s="165"/>
      <c r="H186" s="133"/>
      <c r="I186" s="133"/>
      <c r="J186" s="133"/>
      <c r="K186" s="133"/>
      <c r="L186" s="199"/>
      <c r="M186" s="95"/>
      <c r="N186" s="95"/>
      <c r="O186" s="95"/>
      <c r="P186" s="95"/>
      <c r="Q186" s="94"/>
      <c r="R186" s="94"/>
      <c r="S186" s="94"/>
      <c r="T186" s="94"/>
      <c r="U186" s="94"/>
      <c r="V186" s="94"/>
      <c r="W186" s="94"/>
      <c r="X186" s="94"/>
      <c r="Y186" s="94"/>
      <c r="Z186" s="94"/>
      <c r="AA186" s="94"/>
      <c r="AB186" s="94"/>
      <c r="AC186" s="94"/>
      <c r="AD186" s="94"/>
      <c r="AE186" s="94"/>
      <c r="AF186" s="94"/>
      <c r="AG186" s="94"/>
      <c r="AH186" s="94"/>
      <c r="AI186" s="94"/>
      <c r="AJ186" s="94"/>
    </row>
    <row r="187" spans="2:36" x14ac:dyDescent="0.25">
      <c r="B187" s="95"/>
      <c r="C187" s="140"/>
      <c r="D187" s="148"/>
      <c r="E187" s="95"/>
      <c r="F187" s="97"/>
      <c r="G187" s="166"/>
      <c r="H187" s="135"/>
      <c r="I187" s="135"/>
      <c r="J187" s="135"/>
      <c r="K187" s="135"/>
      <c r="L187" s="199"/>
      <c r="M187" s="95"/>
      <c r="N187" s="95"/>
      <c r="O187" s="95"/>
      <c r="P187" s="95"/>
      <c r="Q187" s="94"/>
      <c r="R187" s="94"/>
      <c r="S187" s="94"/>
      <c r="T187" s="94"/>
      <c r="U187" s="94"/>
      <c r="V187" s="94"/>
      <c r="W187" s="94"/>
      <c r="X187" s="94"/>
      <c r="Y187" s="94"/>
      <c r="Z187" s="94"/>
      <c r="AA187" s="94"/>
      <c r="AB187" s="94"/>
      <c r="AC187" s="94"/>
      <c r="AD187" s="94"/>
      <c r="AE187" s="94"/>
      <c r="AF187" s="94"/>
      <c r="AG187" s="94"/>
      <c r="AH187" s="94"/>
      <c r="AI187" s="94"/>
      <c r="AJ187" s="94"/>
    </row>
    <row r="188" spans="2:36" x14ac:dyDescent="0.25">
      <c r="B188" s="95"/>
      <c r="C188" s="141"/>
      <c r="D188" s="149"/>
      <c r="E188" s="97"/>
      <c r="F188" s="97"/>
      <c r="G188" s="166"/>
      <c r="H188" s="135"/>
      <c r="I188" s="135"/>
      <c r="J188" s="135"/>
      <c r="K188" s="135"/>
      <c r="L188" s="200"/>
      <c r="M188" s="97"/>
      <c r="N188" s="97"/>
      <c r="O188" s="97"/>
      <c r="P188" s="97"/>
      <c r="Q188" s="98"/>
      <c r="R188" s="98"/>
      <c r="S188" s="98"/>
      <c r="T188" s="98"/>
      <c r="U188" s="98"/>
      <c r="V188" s="98"/>
      <c r="W188" s="98"/>
      <c r="X188" s="98"/>
      <c r="Y188" s="98"/>
      <c r="Z188" s="98"/>
      <c r="AA188" s="98"/>
      <c r="AB188" s="98"/>
      <c r="AC188" s="94"/>
      <c r="AD188" s="94"/>
      <c r="AE188" s="94"/>
      <c r="AF188" s="94"/>
      <c r="AG188" s="94"/>
      <c r="AH188" s="98"/>
      <c r="AI188" s="98"/>
      <c r="AJ188" s="98"/>
    </row>
    <row r="189" spans="2:36" x14ac:dyDescent="0.25">
      <c r="B189" s="95"/>
      <c r="C189" s="141"/>
      <c r="D189" s="149"/>
      <c r="E189" s="97"/>
      <c r="F189" s="97"/>
      <c r="G189" s="166"/>
      <c r="H189" s="135"/>
      <c r="I189" s="135"/>
      <c r="J189" s="135"/>
      <c r="K189" s="135"/>
      <c r="L189" s="200"/>
      <c r="M189" s="97"/>
      <c r="N189" s="97"/>
      <c r="O189" s="97"/>
      <c r="P189" s="97"/>
      <c r="Q189" s="98"/>
      <c r="R189" s="98"/>
      <c r="S189" s="98"/>
      <c r="T189" s="98"/>
      <c r="U189" s="98"/>
      <c r="V189" s="98"/>
      <c r="W189" s="98"/>
      <c r="X189" s="98"/>
      <c r="Y189" s="98"/>
      <c r="Z189" s="98"/>
      <c r="AA189" s="98"/>
      <c r="AB189" s="98"/>
      <c r="AC189" s="98"/>
      <c r="AD189" s="98"/>
      <c r="AE189" s="98"/>
      <c r="AF189" s="98"/>
      <c r="AG189" s="98"/>
      <c r="AH189" s="98"/>
      <c r="AI189" s="98"/>
      <c r="AJ189" s="98"/>
    </row>
    <row r="190" spans="2:36" x14ac:dyDescent="0.25">
      <c r="B190" s="97"/>
      <c r="C190" s="141"/>
      <c r="D190" s="149"/>
      <c r="E190" s="97"/>
      <c r="F190" s="97"/>
      <c r="G190" s="166"/>
      <c r="H190" s="135"/>
      <c r="I190" s="135"/>
      <c r="J190" s="135"/>
      <c r="K190" s="135"/>
      <c r="L190" s="200"/>
      <c r="M190" s="97"/>
      <c r="N190" s="97"/>
      <c r="O190" s="97"/>
      <c r="P190" s="97"/>
      <c r="Q190" s="98"/>
      <c r="R190" s="98"/>
      <c r="S190" s="98"/>
      <c r="T190" s="98"/>
      <c r="U190" s="98"/>
      <c r="V190" s="98"/>
      <c r="W190" s="98"/>
      <c r="X190" s="98"/>
      <c r="Y190" s="98"/>
      <c r="Z190" s="98"/>
      <c r="AA190" s="98"/>
      <c r="AB190" s="98"/>
      <c r="AC190" s="98"/>
      <c r="AD190" s="98"/>
      <c r="AE190" s="98"/>
      <c r="AF190" s="98"/>
      <c r="AG190" s="98"/>
      <c r="AH190" s="98"/>
      <c r="AI190" s="98"/>
      <c r="AJ190" s="98"/>
    </row>
    <row r="191" spans="2:36" x14ac:dyDescent="0.25">
      <c r="B191" s="97"/>
      <c r="C191" s="141"/>
      <c r="D191" s="149"/>
      <c r="E191" s="97"/>
      <c r="F191" s="97"/>
      <c r="G191" s="166"/>
      <c r="H191" s="135"/>
      <c r="I191" s="135"/>
      <c r="J191" s="135"/>
      <c r="K191" s="135"/>
      <c r="L191" s="200"/>
      <c r="M191" s="97"/>
      <c r="N191" s="97"/>
      <c r="O191" s="97"/>
      <c r="P191" s="97"/>
      <c r="Q191" s="98"/>
      <c r="R191" s="98"/>
      <c r="S191" s="98"/>
      <c r="T191" s="98"/>
      <c r="U191" s="98"/>
      <c r="V191" s="98"/>
      <c r="W191" s="98"/>
      <c r="X191" s="98"/>
      <c r="Y191" s="98"/>
      <c r="Z191" s="98"/>
      <c r="AA191" s="98"/>
      <c r="AB191" s="98"/>
      <c r="AC191" s="98"/>
      <c r="AD191" s="98"/>
      <c r="AE191" s="98"/>
      <c r="AF191" s="98"/>
      <c r="AG191" s="98"/>
      <c r="AH191" s="98"/>
      <c r="AI191" s="98"/>
      <c r="AJ191" s="98"/>
    </row>
    <row r="192" spans="2:36" x14ac:dyDescent="0.25">
      <c r="B192" s="97"/>
      <c r="C192" s="141"/>
      <c r="D192" s="149"/>
      <c r="E192" s="97"/>
      <c r="F192" s="97"/>
      <c r="G192" s="166"/>
      <c r="H192" s="135"/>
      <c r="I192" s="135"/>
      <c r="J192" s="135"/>
      <c r="K192" s="135"/>
      <c r="L192" s="200"/>
      <c r="M192" s="97"/>
      <c r="N192" s="97"/>
      <c r="O192" s="97"/>
      <c r="P192" s="97"/>
      <c r="Q192" s="98"/>
      <c r="R192" s="98"/>
      <c r="S192" s="98"/>
      <c r="T192" s="98"/>
      <c r="U192" s="98"/>
      <c r="V192" s="98"/>
      <c r="W192" s="98"/>
      <c r="X192" s="98"/>
      <c r="Y192" s="98"/>
      <c r="Z192" s="98"/>
      <c r="AA192" s="98"/>
      <c r="AB192" s="98"/>
      <c r="AC192" s="98"/>
      <c r="AD192" s="98"/>
      <c r="AE192" s="98"/>
      <c r="AF192" s="98"/>
      <c r="AG192" s="98"/>
      <c r="AH192" s="98"/>
      <c r="AI192" s="98"/>
      <c r="AJ192" s="98"/>
    </row>
    <row r="193" spans="2:36" x14ac:dyDescent="0.25">
      <c r="B193" s="97"/>
      <c r="C193" s="141"/>
      <c r="D193" s="149"/>
      <c r="E193" s="97"/>
      <c r="F193" s="97"/>
      <c r="G193" s="166"/>
      <c r="H193" s="135"/>
      <c r="I193" s="135"/>
      <c r="J193" s="135"/>
      <c r="K193" s="135"/>
      <c r="L193" s="200"/>
      <c r="M193" s="97"/>
      <c r="N193" s="97"/>
      <c r="O193" s="97"/>
      <c r="P193" s="97"/>
      <c r="Q193" s="98"/>
      <c r="R193" s="98"/>
      <c r="S193" s="98"/>
      <c r="T193" s="98"/>
      <c r="U193" s="98"/>
      <c r="V193" s="98"/>
      <c r="W193" s="98"/>
      <c r="X193" s="98"/>
      <c r="Y193" s="98"/>
      <c r="Z193" s="98"/>
      <c r="AA193" s="98"/>
      <c r="AB193" s="98"/>
      <c r="AC193" s="98"/>
      <c r="AD193" s="98"/>
      <c r="AE193" s="98"/>
      <c r="AF193" s="98"/>
      <c r="AG193" s="98"/>
      <c r="AH193" s="98"/>
      <c r="AI193" s="98"/>
      <c r="AJ193" s="98"/>
    </row>
    <row r="194" spans="2:36" x14ac:dyDescent="0.25">
      <c r="B194" s="97"/>
      <c r="C194" s="141"/>
      <c r="D194" s="149"/>
      <c r="E194" s="97"/>
      <c r="F194" s="97"/>
      <c r="G194" s="166"/>
      <c r="H194" s="135"/>
      <c r="I194" s="135"/>
      <c r="J194" s="135"/>
      <c r="K194" s="135"/>
      <c r="L194" s="200"/>
      <c r="M194" s="97"/>
      <c r="N194" s="97"/>
      <c r="O194" s="97"/>
      <c r="P194" s="97"/>
      <c r="Q194" s="98"/>
      <c r="R194" s="98"/>
      <c r="S194" s="98"/>
      <c r="T194" s="98"/>
      <c r="U194" s="98"/>
      <c r="V194" s="98"/>
      <c r="W194" s="98"/>
      <c r="X194" s="98"/>
      <c r="Y194" s="98"/>
      <c r="Z194" s="98"/>
      <c r="AA194" s="98"/>
      <c r="AB194" s="98"/>
      <c r="AC194" s="98"/>
      <c r="AD194" s="98"/>
      <c r="AE194" s="98"/>
      <c r="AF194" s="98"/>
      <c r="AG194" s="98"/>
      <c r="AH194" s="98"/>
      <c r="AI194" s="98"/>
      <c r="AJ194" s="98"/>
    </row>
    <row r="195" spans="2:36" x14ac:dyDescent="0.25">
      <c r="B195" s="97"/>
      <c r="C195" s="141"/>
      <c r="D195" s="149"/>
      <c r="E195" s="97"/>
      <c r="F195" s="97"/>
      <c r="G195" s="166"/>
      <c r="H195" s="135"/>
      <c r="I195" s="135"/>
      <c r="J195" s="135"/>
      <c r="K195" s="135"/>
      <c r="L195" s="200"/>
      <c r="M195" s="97"/>
      <c r="N195" s="97"/>
      <c r="O195" s="97"/>
      <c r="P195" s="97"/>
      <c r="Q195" s="98"/>
      <c r="R195" s="98"/>
      <c r="S195" s="98"/>
      <c r="T195" s="98"/>
      <c r="U195" s="98"/>
      <c r="V195" s="98"/>
      <c r="W195" s="98"/>
      <c r="X195" s="98"/>
      <c r="Y195" s="98"/>
      <c r="Z195" s="98"/>
      <c r="AA195" s="98"/>
      <c r="AB195" s="98"/>
      <c r="AC195" s="98"/>
      <c r="AD195" s="98"/>
      <c r="AE195" s="98"/>
      <c r="AF195" s="98"/>
      <c r="AG195" s="98"/>
      <c r="AH195" s="98"/>
      <c r="AI195" s="98"/>
      <c r="AJ195" s="98"/>
    </row>
    <row r="196" spans="2:36" x14ac:dyDescent="0.25">
      <c r="B196" s="97"/>
      <c r="C196" s="141"/>
      <c r="D196" s="149"/>
      <c r="E196" s="97"/>
      <c r="F196" s="97"/>
      <c r="G196" s="166"/>
      <c r="H196" s="135"/>
      <c r="I196" s="135"/>
      <c r="J196" s="135"/>
      <c r="K196" s="135"/>
      <c r="L196" s="200"/>
      <c r="M196" s="97"/>
      <c r="N196" s="97"/>
      <c r="O196" s="97"/>
      <c r="P196" s="97"/>
      <c r="Q196" s="98"/>
      <c r="R196" s="98"/>
      <c r="S196" s="98"/>
      <c r="T196" s="98"/>
      <c r="U196" s="98"/>
      <c r="V196" s="98"/>
      <c r="W196" s="98"/>
      <c r="X196" s="98"/>
      <c r="Y196" s="98"/>
      <c r="Z196" s="98"/>
      <c r="AA196" s="98"/>
      <c r="AB196" s="98"/>
      <c r="AC196" s="98"/>
      <c r="AD196" s="98"/>
      <c r="AE196" s="98"/>
      <c r="AF196" s="98"/>
      <c r="AG196" s="98"/>
      <c r="AH196" s="98"/>
      <c r="AI196" s="98"/>
      <c r="AJ196" s="98"/>
    </row>
    <row r="197" spans="2:36" x14ac:dyDescent="0.25">
      <c r="B197" s="97"/>
      <c r="C197" s="141"/>
      <c r="D197" s="149"/>
      <c r="E197" s="97"/>
      <c r="F197" s="97"/>
      <c r="G197" s="166"/>
      <c r="H197" s="135"/>
      <c r="I197" s="135"/>
      <c r="J197" s="135"/>
      <c r="K197" s="135"/>
      <c r="L197" s="200"/>
      <c r="M197" s="97"/>
      <c r="N197" s="97"/>
      <c r="O197" s="97"/>
      <c r="P197" s="97"/>
      <c r="Q197" s="98"/>
      <c r="R197" s="98"/>
      <c r="S197" s="98"/>
      <c r="T197" s="98"/>
      <c r="U197" s="98"/>
      <c r="V197" s="98"/>
      <c r="W197" s="98"/>
      <c r="X197" s="98"/>
      <c r="Y197" s="98"/>
      <c r="Z197" s="98"/>
      <c r="AA197" s="98"/>
      <c r="AB197" s="98"/>
      <c r="AC197" s="98"/>
      <c r="AD197" s="98"/>
      <c r="AE197" s="98"/>
      <c r="AF197" s="98"/>
      <c r="AG197" s="98"/>
      <c r="AH197" s="98"/>
      <c r="AI197" s="98"/>
      <c r="AJ197" s="98"/>
    </row>
    <row r="198" spans="2:36" x14ac:dyDescent="0.25">
      <c r="B198" s="97"/>
      <c r="C198" s="141"/>
      <c r="D198" s="149"/>
      <c r="E198" s="97"/>
      <c r="F198" s="97"/>
      <c r="G198" s="166"/>
      <c r="H198" s="135"/>
      <c r="I198" s="135"/>
      <c r="J198" s="135"/>
      <c r="K198" s="135"/>
      <c r="L198" s="200"/>
      <c r="M198" s="97"/>
      <c r="N198" s="97"/>
      <c r="O198" s="97"/>
      <c r="P198" s="97"/>
      <c r="Q198" s="98"/>
      <c r="R198" s="98"/>
      <c r="S198" s="98"/>
      <c r="T198" s="98"/>
      <c r="U198" s="98"/>
      <c r="V198" s="98"/>
      <c r="W198" s="98"/>
      <c r="X198" s="98"/>
      <c r="Y198" s="98"/>
      <c r="Z198" s="98"/>
      <c r="AA198" s="98"/>
      <c r="AB198" s="98"/>
      <c r="AC198" s="98"/>
      <c r="AD198" s="98"/>
      <c r="AE198" s="98"/>
      <c r="AF198" s="98"/>
      <c r="AG198" s="98"/>
      <c r="AH198" s="98"/>
      <c r="AI198" s="98"/>
      <c r="AJ198" s="98"/>
    </row>
    <row r="199" spans="2:36" x14ac:dyDescent="0.25">
      <c r="B199" s="97"/>
      <c r="C199" s="141"/>
      <c r="D199" s="149"/>
      <c r="E199" s="97"/>
      <c r="F199" s="97"/>
      <c r="G199" s="166"/>
      <c r="H199" s="135"/>
      <c r="I199" s="135"/>
      <c r="J199" s="135"/>
      <c r="K199" s="135"/>
      <c r="L199" s="200"/>
      <c r="M199" s="97"/>
      <c r="N199" s="97"/>
      <c r="O199" s="97"/>
      <c r="P199" s="97"/>
      <c r="Q199" s="98"/>
      <c r="R199" s="98"/>
      <c r="S199" s="98"/>
      <c r="T199" s="98"/>
      <c r="U199" s="98"/>
      <c r="V199" s="98"/>
      <c r="W199" s="98"/>
      <c r="X199" s="98"/>
      <c r="Y199" s="98"/>
      <c r="Z199" s="98"/>
      <c r="AA199" s="98"/>
      <c r="AB199" s="98"/>
      <c r="AC199" s="98"/>
      <c r="AD199" s="98"/>
      <c r="AE199" s="98"/>
      <c r="AF199" s="98"/>
      <c r="AG199" s="98"/>
      <c r="AH199" s="98"/>
      <c r="AI199" s="98"/>
      <c r="AJ199" s="98"/>
    </row>
    <row r="200" spans="2:36" x14ac:dyDescent="0.25">
      <c r="B200" s="97"/>
      <c r="C200" s="141"/>
      <c r="D200" s="149"/>
      <c r="E200" s="97"/>
      <c r="F200" s="97"/>
      <c r="G200" s="166"/>
      <c r="H200" s="135"/>
      <c r="I200" s="135"/>
      <c r="J200" s="135"/>
      <c r="K200" s="135"/>
      <c r="L200" s="200"/>
      <c r="M200" s="97"/>
      <c r="N200" s="97"/>
      <c r="O200" s="97"/>
      <c r="P200" s="97"/>
      <c r="Q200" s="98"/>
      <c r="R200" s="98"/>
      <c r="S200" s="98"/>
      <c r="T200" s="98"/>
      <c r="U200" s="98"/>
      <c r="V200" s="98"/>
      <c r="W200" s="98"/>
      <c r="X200" s="98"/>
      <c r="Y200" s="98"/>
      <c r="Z200" s="98"/>
      <c r="AA200" s="98"/>
      <c r="AB200" s="98"/>
      <c r="AC200" s="98"/>
      <c r="AD200" s="98"/>
      <c r="AE200" s="98"/>
      <c r="AF200" s="98"/>
      <c r="AG200" s="98"/>
      <c r="AH200" s="98"/>
      <c r="AI200" s="98"/>
      <c r="AJ200" s="98"/>
    </row>
    <row r="201" spans="2:36" x14ac:dyDescent="0.25">
      <c r="B201" s="97"/>
      <c r="C201" s="141"/>
      <c r="D201" s="149"/>
      <c r="E201" s="97"/>
      <c r="F201" s="97"/>
      <c r="G201" s="166"/>
      <c r="H201" s="135"/>
      <c r="I201" s="135"/>
      <c r="J201" s="135"/>
      <c r="K201" s="135"/>
      <c r="L201" s="200"/>
      <c r="M201" s="97"/>
      <c r="N201" s="97"/>
      <c r="O201" s="97"/>
      <c r="P201" s="97"/>
      <c r="Q201" s="98"/>
      <c r="R201" s="98"/>
      <c r="S201" s="98"/>
      <c r="T201" s="98"/>
      <c r="U201" s="98"/>
      <c r="V201" s="98"/>
      <c r="W201" s="98"/>
      <c r="X201" s="98"/>
      <c r="Y201" s="98"/>
      <c r="Z201" s="98"/>
      <c r="AA201" s="98"/>
      <c r="AB201" s="98"/>
      <c r="AC201" s="98"/>
      <c r="AD201" s="98"/>
      <c r="AE201" s="98"/>
      <c r="AF201" s="98"/>
      <c r="AG201" s="98"/>
      <c r="AH201" s="98"/>
      <c r="AI201" s="98"/>
      <c r="AJ201" s="98"/>
    </row>
    <row r="202" spans="2:36" x14ac:dyDescent="0.25">
      <c r="B202" s="97"/>
      <c r="C202" s="141"/>
      <c r="D202" s="149"/>
      <c r="E202" s="97"/>
      <c r="F202" s="97"/>
      <c r="G202" s="166"/>
      <c r="H202" s="135"/>
      <c r="I202" s="135"/>
      <c r="J202" s="135"/>
      <c r="K202" s="135"/>
      <c r="L202" s="200"/>
      <c r="M202" s="97"/>
      <c r="N202" s="97"/>
      <c r="O202" s="97"/>
      <c r="P202" s="97"/>
      <c r="Q202" s="98"/>
      <c r="R202" s="98"/>
      <c r="S202" s="98"/>
      <c r="T202" s="98"/>
      <c r="U202" s="98"/>
      <c r="V202" s="98"/>
      <c r="W202" s="98"/>
      <c r="X202" s="98"/>
      <c r="Y202" s="98"/>
      <c r="Z202" s="98"/>
      <c r="AA202" s="98"/>
      <c r="AB202" s="98"/>
      <c r="AC202" s="98"/>
      <c r="AD202" s="98"/>
      <c r="AE202" s="98"/>
      <c r="AF202" s="98"/>
      <c r="AG202" s="98"/>
      <c r="AH202" s="98"/>
      <c r="AI202" s="98"/>
      <c r="AJ202" s="98"/>
    </row>
    <row r="203" spans="2:36" x14ac:dyDescent="0.25">
      <c r="B203" s="97"/>
      <c r="C203" s="141"/>
      <c r="D203" s="149"/>
      <c r="E203" s="97"/>
      <c r="F203" s="97"/>
      <c r="G203" s="166"/>
      <c r="H203" s="135"/>
      <c r="I203" s="135"/>
      <c r="J203" s="135"/>
      <c r="K203" s="135"/>
      <c r="L203" s="200"/>
      <c r="M203" s="97"/>
      <c r="N203" s="97"/>
      <c r="O203" s="97"/>
      <c r="P203" s="97"/>
      <c r="Q203" s="98"/>
      <c r="R203" s="98"/>
      <c r="S203" s="98"/>
      <c r="T203" s="98"/>
      <c r="U203" s="98"/>
      <c r="V203" s="98"/>
      <c r="W203" s="98"/>
      <c r="X203" s="98"/>
      <c r="Y203" s="98"/>
      <c r="Z203" s="98"/>
      <c r="AA203" s="98"/>
      <c r="AB203" s="98"/>
      <c r="AC203" s="98"/>
      <c r="AD203" s="98"/>
      <c r="AE203" s="98"/>
      <c r="AF203" s="98"/>
      <c r="AG203" s="98"/>
      <c r="AH203" s="98"/>
      <c r="AI203" s="98"/>
      <c r="AJ203" s="98"/>
    </row>
    <row r="204" spans="2:36" x14ac:dyDescent="0.25">
      <c r="B204" s="97"/>
      <c r="C204" s="141"/>
      <c r="D204" s="149"/>
      <c r="E204" s="97"/>
      <c r="F204" s="97"/>
      <c r="G204" s="166"/>
      <c r="H204" s="135"/>
      <c r="I204" s="135"/>
      <c r="J204" s="135"/>
      <c r="K204" s="135"/>
      <c r="L204" s="200"/>
      <c r="M204" s="97"/>
      <c r="N204" s="97"/>
      <c r="O204" s="97"/>
      <c r="P204" s="97"/>
      <c r="Q204" s="98"/>
      <c r="R204" s="98"/>
      <c r="S204" s="98"/>
      <c r="T204" s="98"/>
      <c r="U204" s="98"/>
      <c r="V204" s="98"/>
      <c r="W204" s="98"/>
      <c r="X204" s="98"/>
      <c r="Y204" s="98"/>
      <c r="Z204" s="98"/>
      <c r="AA204" s="98"/>
      <c r="AB204" s="98"/>
      <c r="AC204" s="98"/>
      <c r="AD204" s="98"/>
      <c r="AE204" s="98"/>
      <c r="AF204" s="98"/>
      <c r="AG204" s="98"/>
      <c r="AH204" s="98"/>
      <c r="AI204" s="98"/>
      <c r="AJ204" s="98"/>
    </row>
    <row r="205" spans="2:36" x14ac:dyDescent="0.25">
      <c r="B205" s="97"/>
      <c r="C205" s="141"/>
      <c r="D205" s="149"/>
      <c r="E205" s="97"/>
      <c r="F205" s="97"/>
      <c r="G205" s="166"/>
      <c r="H205" s="135"/>
      <c r="I205" s="135"/>
      <c r="J205" s="135"/>
      <c r="K205" s="135"/>
      <c r="L205" s="200"/>
      <c r="M205" s="97"/>
      <c r="N205" s="97"/>
      <c r="O205" s="97"/>
      <c r="P205" s="97"/>
      <c r="Q205" s="98"/>
      <c r="R205" s="98"/>
      <c r="S205" s="98"/>
      <c r="T205" s="98"/>
      <c r="U205" s="98"/>
      <c r="V205" s="98"/>
      <c r="W205" s="98"/>
      <c r="X205" s="98"/>
      <c r="Y205" s="98"/>
      <c r="Z205" s="98"/>
      <c r="AA205" s="98"/>
      <c r="AB205" s="98"/>
      <c r="AC205" s="98"/>
      <c r="AD205" s="98"/>
      <c r="AE205" s="98"/>
      <c r="AF205" s="98"/>
      <c r="AG205" s="98"/>
      <c r="AH205" s="98"/>
      <c r="AI205" s="98"/>
      <c r="AJ205" s="98"/>
    </row>
    <row r="206" spans="2:36" x14ac:dyDescent="0.25">
      <c r="B206" s="97"/>
      <c r="C206" s="141"/>
      <c r="D206" s="149"/>
      <c r="E206" s="97"/>
      <c r="F206" s="97"/>
      <c r="G206" s="166"/>
      <c r="H206" s="135"/>
      <c r="I206" s="135"/>
      <c r="J206" s="135"/>
      <c r="K206" s="135"/>
      <c r="L206" s="200"/>
      <c r="M206" s="97"/>
      <c r="N206" s="97"/>
      <c r="O206" s="97"/>
      <c r="P206" s="97"/>
      <c r="Q206" s="98"/>
      <c r="R206" s="98"/>
      <c r="S206" s="98"/>
      <c r="T206" s="98"/>
      <c r="U206" s="98"/>
      <c r="V206" s="98"/>
      <c r="W206" s="98"/>
      <c r="X206" s="98"/>
      <c r="Y206" s="98"/>
      <c r="Z206" s="98"/>
      <c r="AA206" s="98"/>
      <c r="AB206" s="98"/>
      <c r="AC206" s="98"/>
      <c r="AD206" s="98"/>
      <c r="AE206" s="98"/>
      <c r="AF206" s="98"/>
      <c r="AG206" s="98"/>
      <c r="AH206" s="98"/>
      <c r="AI206" s="98"/>
      <c r="AJ206" s="98"/>
    </row>
    <row r="207" spans="2:36" x14ac:dyDescent="0.25">
      <c r="B207" s="97"/>
      <c r="C207" s="141"/>
      <c r="D207" s="149"/>
      <c r="E207" s="97"/>
      <c r="F207" s="97"/>
      <c r="G207" s="166"/>
      <c r="H207" s="135"/>
      <c r="I207" s="135"/>
      <c r="J207" s="135"/>
      <c r="K207" s="135"/>
      <c r="L207" s="200"/>
      <c r="M207" s="97"/>
      <c r="N207" s="97"/>
      <c r="O207" s="97"/>
      <c r="P207" s="97"/>
      <c r="Q207" s="98"/>
      <c r="R207" s="98"/>
      <c r="S207" s="98"/>
      <c r="T207" s="98"/>
      <c r="U207" s="98"/>
      <c r="V207" s="98"/>
      <c r="W207" s="98"/>
      <c r="X207" s="98"/>
      <c r="Y207" s="98"/>
      <c r="Z207" s="98"/>
      <c r="AA207" s="98"/>
      <c r="AB207" s="98"/>
      <c r="AC207" s="98"/>
      <c r="AD207" s="98"/>
      <c r="AE207" s="98"/>
      <c r="AF207" s="98"/>
      <c r="AG207" s="98"/>
      <c r="AH207" s="98"/>
      <c r="AI207" s="98"/>
      <c r="AJ207" s="98"/>
    </row>
    <row r="208" spans="2:36" x14ac:dyDescent="0.25">
      <c r="B208" s="97"/>
      <c r="C208" s="141"/>
      <c r="D208" s="149"/>
      <c r="E208" s="97"/>
      <c r="F208" s="97"/>
      <c r="G208" s="166"/>
      <c r="H208" s="135"/>
      <c r="I208" s="135"/>
      <c r="J208" s="135"/>
      <c r="K208" s="135"/>
      <c r="L208" s="200"/>
      <c r="M208" s="97"/>
      <c r="N208" s="97"/>
      <c r="O208" s="97"/>
      <c r="P208" s="97"/>
      <c r="Q208" s="97"/>
      <c r="R208" s="97"/>
      <c r="S208" s="97"/>
      <c r="T208" s="97"/>
      <c r="U208" s="97"/>
      <c r="V208" s="97"/>
      <c r="W208" s="97"/>
      <c r="X208" s="97"/>
      <c r="Y208" s="97"/>
      <c r="Z208" s="97"/>
      <c r="AA208" s="97"/>
      <c r="AB208" s="97"/>
      <c r="AC208" s="98"/>
      <c r="AD208" s="98"/>
      <c r="AE208" s="98"/>
      <c r="AF208" s="98"/>
      <c r="AG208" s="98"/>
      <c r="AH208" s="97"/>
      <c r="AI208" s="97"/>
      <c r="AJ208" s="97"/>
    </row>
    <row r="209" spans="2:36" x14ac:dyDescent="0.25">
      <c r="B209" s="97"/>
      <c r="C209" s="141"/>
      <c r="D209" s="149"/>
      <c r="E209" s="97"/>
      <c r="F209" s="97"/>
      <c r="G209" s="166"/>
      <c r="H209" s="135"/>
      <c r="I209" s="135"/>
      <c r="J209" s="135"/>
      <c r="K209" s="135"/>
      <c r="L209" s="200"/>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spans="2:36" x14ac:dyDescent="0.25">
      <c r="B210" s="97"/>
      <c r="C210" s="141"/>
      <c r="D210" s="149"/>
      <c r="E210" s="97"/>
      <c r="F210" s="97"/>
      <c r="G210" s="166"/>
      <c r="H210" s="135"/>
      <c r="I210" s="135"/>
      <c r="J210" s="135"/>
      <c r="K210" s="135"/>
      <c r="L210" s="200"/>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spans="2:36" x14ac:dyDescent="0.25">
      <c r="B211" s="97"/>
      <c r="C211" s="141"/>
      <c r="D211" s="149"/>
      <c r="E211" s="97"/>
      <c r="F211" s="97"/>
      <c r="G211" s="166"/>
      <c r="H211" s="135"/>
      <c r="I211" s="135"/>
      <c r="J211" s="135"/>
      <c r="K211" s="135"/>
      <c r="L211" s="200"/>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spans="2:36" x14ac:dyDescent="0.25">
      <c r="B212" s="97"/>
      <c r="C212" s="141"/>
      <c r="D212" s="149"/>
      <c r="E212" s="97"/>
      <c r="F212" s="97"/>
      <c r="G212" s="166"/>
      <c r="H212" s="135"/>
      <c r="I212" s="135"/>
      <c r="J212" s="135"/>
      <c r="K212" s="135"/>
      <c r="L212" s="200"/>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spans="2:36" x14ac:dyDescent="0.25">
      <c r="B213" s="97"/>
      <c r="C213" s="141"/>
      <c r="D213" s="149"/>
      <c r="E213" s="97"/>
      <c r="F213" s="97"/>
      <c r="G213" s="166"/>
      <c r="H213" s="135"/>
      <c r="I213" s="135"/>
      <c r="J213" s="135"/>
      <c r="K213" s="135"/>
      <c r="L213" s="200"/>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spans="2:36" x14ac:dyDescent="0.25">
      <c r="B214" s="97"/>
      <c r="C214" s="141"/>
      <c r="D214" s="149"/>
      <c r="E214" s="97"/>
      <c r="F214" s="97"/>
      <c r="G214" s="166"/>
      <c r="H214" s="135"/>
      <c r="I214" s="135"/>
      <c r="J214" s="135"/>
      <c r="K214" s="135"/>
      <c r="L214" s="200"/>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spans="2:36" x14ac:dyDescent="0.25">
      <c r="B215" s="97"/>
      <c r="C215" s="141"/>
      <c r="D215" s="149"/>
      <c r="E215" s="97"/>
      <c r="F215" s="97"/>
      <c r="G215" s="166"/>
      <c r="H215" s="135"/>
      <c r="I215" s="135"/>
      <c r="J215" s="135"/>
      <c r="K215" s="135"/>
      <c r="L215" s="200"/>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spans="2:36" x14ac:dyDescent="0.25">
      <c r="B216" s="97"/>
      <c r="C216" s="141"/>
      <c r="D216" s="149"/>
      <c r="E216" s="97"/>
      <c r="F216" s="97"/>
      <c r="G216" s="166"/>
      <c r="H216" s="135"/>
      <c r="I216" s="135"/>
      <c r="J216" s="135"/>
      <c r="K216" s="135"/>
      <c r="L216" s="200"/>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spans="2:36" x14ac:dyDescent="0.25">
      <c r="B217" s="97"/>
      <c r="C217" s="141"/>
      <c r="D217" s="149"/>
      <c r="E217" s="97"/>
      <c r="F217" s="97"/>
      <c r="G217" s="166"/>
      <c r="H217" s="135"/>
      <c r="I217" s="135"/>
      <c r="J217" s="135"/>
      <c r="K217" s="135"/>
      <c r="L217" s="200"/>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spans="2:36" x14ac:dyDescent="0.25">
      <c r="B218" s="97"/>
      <c r="C218" s="141"/>
      <c r="D218" s="149"/>
      <c r="E218" s="97"/>
      <c r="F218" s="97"/>
      <c r="G218" s="166"/>
      <c r="H218" s="135"/>
      <c r="I218" s="135"/>
      <c r="J218" s="135"/>
      <c r="K218" s="135"/>
      <c r="L218" s="200"/>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spans="2:36" x14ac:dyDescent="0.25">
      <c r="B219" s="97"/>
      <c r="C219" s="141"/>
      <c r="D219" s="149"/>
      <c r="E219" s="97"/>
      <c r="F219" s="97"/>
      <c r="G219" s="166"/>
      <c r="H219" s="135"/>
      <c r="I219" s="135"/>
      <c r="J219" s="135"/>
      <c r="K219" s="135"/>
      <c r="L219" s="200"/>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spans="2:36" x14ac:dyDescent="0.25">
      <c r="B220" s="97"/>
      <c r="C220" s="141"/>
      <c r="D220" s="149"/>
      <c r="E220" s="97"/>
      <c r="F220" s="97"/>
      <c r="G220" s="166"/>
      <c r="H220" s="135"/>
      <c r="I220" s="135"/>
      <c r="J220" s="135"/>
      <c r="K220" s="135"/>
      <c r="L220" s="200"/>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spans="2:36" x14ac:dyDescent="0.25">
      <c r="B221" s="97"/>
      <c r="C221" s="141"/>
      <c r="D221" s="149"/>
      <c r="E221" s="97"/>
      <c r="F221" s="97"/>
      <c r="G221" s="166"/>
      <c r="H221" s="135"/>
      <c r="I221" s="135"/>
      <c r="J221" s="135"/>
      <c r="K221" s="135"/>
      <c r="L221" s="200"/>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spans="2:36" x14ac:dyDescent="0.25">
      <c r="B222" s="97"/>
      <c r="C222" s="141"/>
      <c r="D222" s="149"/>
      <c r="E222" s="97"/>
      <c r="F222" s="97"/>
      <c r="G222" s="166"/>
      <c r="H222" s="135"/>
      <c r="I222" s="135"/>
      <c r="J222" s="135"/>
      <c r="K222" s="135"/>
      <c r="L222" s="200"/>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spans="2:36" x14ac:dyDescent="0.25">
      <c r="B223" s="97"/>
      <c r="C223" s="141"/>
      <c r="D223" s="149"/>
      <c r="E223" s="97"/>
      <c r="F223" s="97"/>
      <c r="G223" s="166"/>
      <c r="H223" s="135"/>
      <c r="I223" s="135"/>
      <c r="J223" s="135"/>
      <c r="K223" s="135"/>
      <c r="L223" s="200"/>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spans="2:36" x14ac:dyDescent="0.25">
      <c r="B224" s="97"/>
      <c r="C224" s="141"/>
      <c r="D224" s="149"/>
      <c r="E224" s="97"/>
      <c r="F224" s="97"/>
      <c r="G224" s="166"/>
      <c r="H224" s="135"/>
      <c r="I224" s="135"/>
      <c r="J224" s="135"/>
      <c r="K224" s="135"/>
      <c r="L224" s="200"/>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spans="2:36" x14ac:dyDescent="0.25">
      <c r="B225" s="97"/>
      <c r="C225" s="141"/>
      <c r="D225" s="149"/>
      <c r="E225" s="97"/>
      <c r="F225" s="97"/>
      <c r="G225" s="166"/>
      <c r="H225" s="135"/>
      <c r="I225" s="135"/>
      <c r="J225" s="135"/>
      <c r="K225" s="135"/>
      <c r="L225" s="200"/>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spans="2:36" x14ac:dyDescent="0.25">
      <c r="B226" s="97"/>
      <c r="C226" s="141"/>
      <c r="D226" s="149"/>
      <c r="E226" s="97"/>
      <c r="F226" s="97"/>
      <c r="G226" s="166"/>
      <c r="H226" s="135"/>
      <c r="I226" s="135"/>
      <c r="J226" s="135"/>
      <c r="K226" s="135"/>
      <c r="L226" s="200"/>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spans="2:36" x14ac:dyDescent="0.25">
      <c r="B227" s="97"/>
      <c r="C227" s="141"/>
      <c r="D227" s="149"/>
      <c r="E227" s="97"/>
      <c r="F227" s="97"/>
      <c r="G227" s="166"/>
      <c r="H227" s="135"/>
      <c r="I227" s="135"/>
      <c r="J227" s="135"/>
      <c r="K227" s="135"/>
      <c r="L227" s="200"/>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spans="2:36" x14ac:dyDescent="0.25">
      <c r="B228" s="97"/>
      <c r="C228" s="141"/>
      <c r="D228" s="149"/>
      <c r="E228" s="97"/>
      <c r="F228" s="97"/>
      <c r="G228" s="166"/>
      <c r="H228" s="135"/>
      <c r="I228" s="135"/>
      <c r="J228" s="135"/>
      <c r="K228" s="135"/>
      <c r="L228" s="200"/>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spans="2:36" x14ac:dyDescent="0.25">
      <c r="B229" s="97"/>
      <c r="C229" s="141"/>
      <c r="D229" s="149"/>
      <c r="E229" s="97"/>
      <c r="F229" s="97"/>
      <c r="G229" s="166"/>
      <c r="H229" s="135"/>
      <c r="I229" s="135"/>
      <c r="J229" s="135"/>
      <c r="K229" s="135"/>
      <c r="L229" s="200"/>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spans="2:36" x14ac:dyDescent="0.25">
      <c r="B230" s="97"/>
      <c r="C230" s="141"/>
      <c r="D230" s="149"/>
      <c r="E230" s="97"/>
      <c r="F230" s="97"/>
      <c r="G230" s="166"/>
      <c r="H230" s="135"/>
      <c r="I230" s="135"/>
      <c r="J230" s="135"/>
      <c r="K230" s="135"/>
      <c r="L230" s="200"/>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spans="2:36" x14ac:dyDescent="0.25">
      <c r="B231" s="97"/>
      <c r="C231" s="141"/>
      <c r="D231" s="149"/>
      <c r="E231" s="97"/>
      <c r="F231" s="97"/>
      <c r="G231" s="166"/>
      <c r="H231" s="135"/>
      <c r="I231" s="135"/>
      <c r="J231" s="135"/>
      <c r="K231" s="135"/>
      <c r="L231" s="200"/>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spans="2:36" x14ac:dyDescent="0.25">
      <c r="B232" s="97"/>
      <c r="C232" s="141"/>
      <c r="D232" s="149"/>
      <c r="E232" s="97"/>
      <c r="F232" s="97"/>
      <c r="G232" s="166"/>
      <c r="H232" s="135"/>
      <c r="I232" s="135"/>
      <c r="J232" s="135"/>
      <c r="K232" s="135"/>
      <c r="L232" s="200"/>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spans="2:36" x14ac:dyDescent="0.25">
      <c r="B233" s="97"/>
      <c r="C233" s="141"/>
      <c r="D233" s="149"/>
      <c r="E233" s="97"/>
      <c r="F233" s="97"/>
      <c r="G233" s="166"/>
      <c r="H233" s="135"/>
      <c r="I233" s="135"/>
      <c r="J233" s="135"/>
      <c r="K233" s="135"/>
      <c r="L233" s="200"/>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spans="2:36" x14ac:dyDescent="0.25">
      <c r="B234" s="97"/>
      <c r="C234" s="141"/>
      <c r="D234" s="149"/>
      <c r="E234" s="97"/>
      <c r="F234" s="97"/>
      <c r="G234" s="166"/>
      <c r="H234" s="135"/>
      <c r="I234" s="135"/>
      <c r="J234" s="135"/>
      <c r="K234" s="135"/>
      <c r="L234" s="200"/>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spans="2:36" x14ac:dyDescent="0.25">
      <c r="B235" s="97"/>
      <c r="C235" s="141"/>
      <c r="D235" s="149"/>
      <c r="E235" s="97"/>
      <c r="F235" s="97"/>
      <c r="G235" s="166"/>
      <c r="H235" s="135"/>
      <c r="I235" s="135"/>
      <c r="J235" s="135"/>
      <c r="K235" s="135"/>
      <c r="L235" s="200"/>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spans="2:36" x14ac:dyDescent="0.25">
      <c r="B236" s="97"/>
      <c r="C236" s="141"/>
      <c r="D236" s="149"/>
      <c r="E236" s="97"/>
      <c r="F236" s="97"/>
      <c r="G236" s="166"/>
      <c r="H236" s="135"/>
      <c r="I236" s="135"/>
      <c r="J236" s="135"/>
      <c r="K236" s="135"/>
      <c r="L236" s="200"/>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spans="2:36" x14ac:dyDescent="0.25">
      <c r="B237" s="97"/>
      <c r="C237" s="141"/>
      <c r="D237" s="149"/>
      <c r="E237" s="97"/>
      <c r="F237" s="97"/>
      <c r="G237" s="166"/>
      <c r="H237" s="135"/>
      <c r="I237" s="135"/>
      <c r="J237" s="135"/>
      <c r="K237" s="135"/>
      <c r="L237" s="200"/>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spans="2:36" x14ac:dyDescent="0.25">
      <c r="B238" s="97"/>
      <c r="C238" s="141"/>
      <c r="D238" s="149"/>
      <c r="E238" s="97"/>
      <c r="F238" s="97"/>
      <c r="G238" s="166"/>
      <c r="H238" s="135"/>
      <c r="I238" s="135"/>
      <c r="J238" s="135"/>
      <c r="K238" s="135"/>
      <c r="L238" s="200"/>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spans="2:36" x14ac:dyDescent="0.25">
      <c r="B239" s="97"/>
      <c r="C239" s="141"/>
      <c r="D239" s="149"/>
      <c r="E239" s="97"/>
      <c r="F239" s="97"/>
      <c r="G239" s="166"/>
      <c r="H239" s="135"/>
      <c r="I239" s="135"/>
      <c r="J239" s="135"/>
      <c r="K239" s="135"/>
      <c r="L239" s="200"/>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spans="2:36" x14ac:dyDescent="0.25">
      <c r="B240" s="97"/>
      <c r="C240" s="141"/>
      <c r="D240" s="149"/>
      <c r="E240" s="97"/>
      <c r="F240" s="97"/>
      <c r="G240" s="166"/>
      <c r="H240" s="135"/>
      <c r="I240" s="135"/>
      <c r="J240" s="135"/>
      <c r="K240" s="135"/>
      <c r="L240" s="200"/>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spans="2:36" x14ac:dyDescent="0.25">
      <c r="B241" s="97"/>
      <c r="C241" s="141"/>
      <c r="D241" s="149"/>
      <c r="E241" s="97"/>
      <c r="F241" s="97"/>
      <c r="G241" s="166"/>
      <c r="H241" s="135"/>
      <c r="I241" s="135"/>
      <c r="J241" s="135"/>
      <c r="K241" s="135"/>
      <c r="L241" s="200"/>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spans="2:36" x14ac:dyDescent="0.25">
      <c r="B242" s="97"/>
      <c r="C242" s="141"/>
      <c r="D242" s="149"/>
      <c r="E242" s="97"/>
      <c r="F242" s="97"/>
      <c r="G242" s="166"/>
      <c r="H242" s="135"/>
      <c r="I242" s="135"/>
      <c r="J242" s="135"/>
      <c r="K242" s="135"/>
      <c r="L242" s="200"/>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spans="2:36" x14ac:dyDescent="0.25">
      <c r="B243" s="97"/>
      <c r="C243" s="141"/>
      <c r="D243" s="149"/>
      <c r="E243" s="97"/>
      <c r="F243" s="97"/>
      <c r="G243" s="166"/>
      <c r="H243" s="135"/>
      <c r="I243" s="135"/>
      <c r="J243" s="135"/>
      <c r="K243" s="135"/>
      <c r="L243" s="200"/>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spans="2:36" x14ac:dyDescent="0.25">
      <c r="B244" s="97"/>
      <c r="C244" s="141"/>
      <c r="D244" s="149"/>
      <c r="E244" s="97"/>
      <c r="F244" s="97"/>
      <c r="G244" s="166"/>
      <c r="H244" s="135"/>
      <c r="I244" s="135"/>
      <c r="J244" s="135"/>
      <c r="K244" s="135"/>
      <c r="L244" s="200"/>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spans="2:36" x14ac:dyDescent="0.25">
      <c r="B245" s="97"/>
      <c r="C245" s="141"/>
      <c r="D245" s="149"/>
      <c r="E245" s="97"/>
      <c r="F245" s="97"/>
      <c r="G245" s="166"/>
      <c r="H245" s="135"/>
      <c r="I245" s="135"/>
      <c r="J245" s="135"/>
      <c r="K245" s="135"/>
      <c r="L245" s="200"/>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spans="2:36" x14ac:dyDescent="0.25">
      <c r="B246" s="97"/>
      <c r="C246" s="141"/>
      <c r="D246" s="149"/>
      <c r="E246" s="97"/>
      <c r="F246" s="97"/>
      <c r="G246" s="166"/>
      <c r="H246" s="135"/>
      <c r="I246" s="135"/>
      <c r="J246" s="135"/>
      <c r="K246" s="135"/>
      <c r="L246" s="200"/>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spans="2:36" x14ac:dyDescent="0.25">
      <c r="B247" s="97"/>
      <c r="C247" s="141"/>
      <c r="D247" s="149"/>
      <c r="E247" s="97"/>
      <c r="F247" s="97"/>
      <c r="G247" s="166"/>
      <c r="H247" s="135"/>
      <c r="I247" s="135"/>
      <c r="J247" s="135"/>
      <c r="K247" s="135"/>
      <c r="L247" s="200"/>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spans="2:36" x14ac:dyDescent="0.25">
      <c r="B248" s="97"/>
      <c r="C248" s="141"/>
      <c r="D248" s="149"/>
      <c r="E248" s="97"/>
      <c r="F248" s="97"/>
      <c r="G248" s="166"/>
      <c r="H248" s="135"/>
      <c r="I248" s="135"/>
      <c r="J248" s="135"/>
      <c r="K248" s="135"/>
      <c r="L248" s="200"/>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spans="2:36" x14ac:dyDescent="0.25">
      <c r="B249" s="97"/>
      <c r="C249" s="141"/>
      <c r="D249" s="149"/>
      <c r="E249" s="97"/>
      <c r="F249" s="97"/>
      <c r="G249" s="166"/>
      <c r="H249" s="135"/>
      <c r="I249" s="135"/>
      <c r="J249" s="135"/>
      <c r="K249" s="135"/>
      <c r="L249" s="200"/>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spans="2:36" x14ac:dyDescent="0.25">
      <c r="B250" s="97"/>
      <c r="C250" s="141"/>
      <c r="D250" s="149"/>
      <c r="E250" s="97"/>
      <c r="F250" s="97"/>
      <c r="G250" s="166"/>
      <c r="H250" s="135"/>
      <c r="I250" s="135"/>
      <c r="J250" s="135"/>
      <c r="K250" s="135"/>
      <c r="L250" s="200"/>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spans="2:36" x14ac:dyDescent="0.25">
      <c r="B251" s="97"/>
      <c r="C251" s="141"/>
      <c r="D251" s="149"/>
      <c r="E251" s="97"/>
      <c r="F251" s="97"/>
      <c r="G251" s="166"/>
      <c r="H251" s="135"/>
      <c r="I251" s="135"/>
      <c r="J251" s="135"/>
      <c r="K251" s="135"/>
      <c r="L251" s="200"/>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spans="2:36" x14ac:dyDescent="0.25">
      <c r="B252" s="97"/>
      <c r="C252" s="141"/>
      <c r="D252" s="149"/>
      <c r="E252" s="97"/>
      <c r="F252" s="97"/>
      <c r="G252" s="166"/>
      <c r="H252" s="135"/>
      <c r="I252" s="135"/>
      <c r="J252" s="135"/>
      <c r="K252" s="135"/>
      <c r="L252" s="200"/>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spans="2:36" x14ac:dyDescent="0.25">
      <c r="B253" s="97"/>
      <c r="C253" s="141"/>
      <c r="D253" s="149"/>
      <c r="E253" s="97"/>
      <c r="F253" s="97"/>
      <c r="G253" s="166"/>
      <c r="H253" s="135"/>
      <c r="I253" s="135"/>
      <c r="J253" s="135"/>
      <c r="K253" s="135"/>
      <c r="L253" s="200"/>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spans="2:36" x14ac:dyDescent="0.25">
      <c r="B254" s="97"/>
      <c r="C254" s="141"/>
      <c r="D254" s="149"/>
      <c r="E254" s="97"/>
      <c r="F254" s="97"/>
      <c r="G254" s="166"/>
      <c r="H254" s="135"/>
      <c r="I254" s="135"/>
      <c r="J254" s="135"/>
      <c r="K254" s="135"/>
      <c r="L254" s="200"/>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spans="2:36" x14ac:dyDescent="0.25">
      <c r="B255" s="97"/>
      <c r="C255" s="141"/>
      <c r="D255" s="149"/>
      <c r="E255" s="97"/>
      <c r="F255" s="97"/>
      <c r="G255" s="166"/>
      <c r="H255" s="135"/>
      <c r="I255" s="135"/>
      <c r="J255" s="135"/>
      <c r="K255" s="135"/>
      <c r="L255" s="200"/>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spans="2:36" x14ac:dyDescent="0.25">
      <c r="B256" s="97"/>
      <c r="C256" s="141"/>
      <c r="D256" s="149"/>
      <c r="E256" s="97"/>
      <c r="F256" s="97"/>
      <c r="G256" s="166"/>
      <c r="H256" s="135"/>
      <c r="I256" s="135"/>
      <c r="J256" s="135"/>
      <c r="K256" s="135"/>
      <c r="L256" s="200"/>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spans="2:36" x14ac:dyDescent="0.25">
      <c r="B257" s="97"/>
      <c r="C257" s="141"/>
      <c r="D257" s="149"/>
      <c r="E257" s="97"/>
      <c r="F257" s="97"/>
      <c r="G257" s="166"/>
      <c r="H257" s="135"/>
      <c r="I257" s="135"/>
      <c r="J257" s="135"/>
      <c r="K257" s="135"/>
      <c r="L257" s="200"/>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spans="2:36" x14ac:dyDescent="0.25">
      <c r="B258" s="97"/>
      <c r="C258" s="141"/>
      <c r="D258" s="149"/>
      <c r="E258" s="97"/>
      <c r="F258" s="97"/>
      <c r="G258" s="166"/>
      <c r="H258" s="135"/>
      <c r="I258" s="135"/>
      <c r="J258" s="135"/>
      <c r="K258" s="135"/>
      <c r="L258" s="200"/>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spans="2:36" x14ac:dyDescent="0.25">
      <c r="B259" s="97"/>
      <c r="C259" s="141"/>
      <c r="D259" s="149"/>
      <c r="E259" s="97"/>
      <c r="F259" s="97"/>
      <c r="G259" s="166"/>
      <c r="H259" s="135"/>
      <c r="I259" s="135"/>
      <c r="J259" s="135"/>
      <c r="K259" s="135"/>
      <c r="L259" s="200"/>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spans="2:36" x14ac:dyDescent="0.25">
      <c r="B260" s="97"/>
      <c r="C260" s="141"/>
      <c r="D260" s="149"/>
      <c r="E260" s="97"/>
      <c r="F260" s="97"/>
      <c r="G260" s="166"/>
      <c r="H260" s="135"/>
      <c r="I260" s="135"/>
      <c r="J260" s="135"/>
      <c r="K260" s="135"/>
      <c r="L260" s="200"/>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spans="2:36" x14ac:dyDescent="0.25">
      <c r="B261" s="97"/>
      <c r="C261" s="141"/>
      <c r="D261" s="149"/>
      <c r="E261" s="97"/>
      <c r="F261" s="97"/>
      <c r="G261" s="166"/>
      <c r="H261" s="135"/>
      <c r="I261" s="135"/>
      <c r="J261" s="135"/>
      <c r="K261" s="135"/>
      <c r="L261" s="200"/>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spans="2:36" x14ac:dyDescent="0.25">
      <c r="B262" s="97"/>
      <c r="C262" s="141"/>
      <c r="D262" s="149"/>
      <c r="E262" s="97"/>
      <c r="F262" s="97"/>
      <c r="G262" s="166"/>
      <c r="H262" s="135"/>
      <c r="I262" s="135"/>
      <c r="J262" s="135"/>
      <c r="K262" s="135"/>
      <c r="L262" s="200"/>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spans="2:36" x14ac:dyDescent="0.25">
      <c r="B263" s="97"/>
      <c r="C263" s="141"/>
      <c r="D263" s="149"/>
      <c r="E263" s="97"/>
      <c r="F263" s="97"/>
      <c r="G263" s="166"/>
      <c r="H263" s="135"/>
      <c r="I263" s="135"/>
      <c r="J263" s="135"/>
      <c r="K263" s="135"/>
      <c r="L263" s="200"/>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spans="2:36" x14ac:dyDescent="0.25">
      <c r="B264" s="97"/>
      <c r="C264" s="141"/>
      <c r="D264" s="149"/>
      <c r="E264" s="97"/>
      <c r="F264" s="97"/>
      <c r="G264" s="166"/>
      <c r="H264" s="135"/>
      <c r="I264" s="135"/>
      <c r="J264" s="135"/>
      <c r="K264" s="135"/>
      <c r="L264" s="200"/>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spans="2:36" x14ac:dyDescent="0.25">
      <c r="B265" s="97"/>
      <c r="C265" s="141"/>
      <c r="D265" s="149"/>
      <c r="E265" s="97"/>
      <c r="F265" s="97"/>
      <c r="G265" s="166"/>
      <c r="H265" s="135"/>
      <c r="I265" s="135"/>
      <c r="J265" s="135"/>
      <c r="K265" s="135"/>
      <c r="L265" s="200"/>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spans="2:36" x14ac:dyDescent="0.25">
      <c r="B266" s="97"/>
      <c r="C266" s="141"/>
      <c r="D266" s="149"/>
      <c r="E266" s="97"/>
      <c r="F266" s="97"/>
      <c r="G266" s="166"/>
      <c r="H266" s="135"/>
      <c r="I266" s="135"/>
      <c r="J266" s="135"/>
      <c r="K266" s="135"/>
      <c r="L266" s="200"/>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spans="2:36" x14ac:dyDescent="0.25">
      <c r="B267" s="97"/>
      <c r="C267" s="141"/>
      <c r="D267" s="149"/>
      <c r="E267" s="97"/>
      <c r="F267" s="97"/>
      <c r="G267" s="166"/>
      <c r="H267" s="135"/>
      <c r="I267" s="135"/>
      <c r="J267" s="135"/>
      <c r="K267" s="135"/>
      <c r="L267" s="200"/>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spans="2:36" x14ac:dyDescent="0.25">
      <c r="B268" s="97"/>
      <c r="C268" s="141"/>
      <c r="D268" s="149"/>
      <c r="E268" s="97"/>
      <c r="F268" s="97"/>
      <c r="G268" s="166"/>
      <c r="H268" s="135"/>
      <c r="I268" s="135"/>
      <c r="J268" s="135"/>
      <c r="K268" s="135"/>
      <c r="L268" s="200"/>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spans="2:36" x14ac:dyDescent="0.25">
      <c r="B269" s="97"/>
      <c r="C269" s="141"/>
      <c r="D269" s="149"/>
      <c r="E269" s="97"/>
      <c r="F269" s="97"/>
      <c r="G269" s="166"/>
      <c r="H269" s="135"/>
      <c r="I269" s="135"/>
      <c r="J269" s="135"/>
      <c r="K269" s="135"/>
      <c r="L269" s="200"/>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spans="2:36" x14ac:dyDescent="0.25">
      <c r="B270" s="97"/>
      <c r="C270" s="141"/>
      <c r="D270" s="149"/>
      <c r="E270" s="97"/>
      <c r="F270" s="97"/>
      <c r="G270" s="166"/>
      <c r="H270" s="135"/>
      <c r="I270" s="135"/>
      <c r="J270" s="135"/>
      <c r="K270" s="135"/>
      <c r="L270" s="200"/>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spans="2:36" x14ac:dyDescent="0.25">
      <c r="B271" s="97"/>
      <c r="C271" s="141"/>
      <c r="D271" s="149"/>
      <c r="E271" s="97"/>
      <c r="F271" s="97"/>
      <c r="G271" s="166"/>
      <c r="H271" s="135"/>
      <c r="I271" s="135"/>
      <c r="J271" s="135"/>
      <c r="K271" s="135"/>
      <c r="L271" s="200"/>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spans="2:36" x14ac:dyDescent="0.25">
      <c r="B272" s="97"/>
      <c r="C272" s="141"/>
      <c r="D272" s="149"/>
      <c r="E272" s="97"/>
      <c r="F272" s="97"/>
      <c r="G272" s="166"/>
      <c r="H272" s="135"/>
      <c r="I272" s="135"/>
      <c r="J272" s="135"/>
      <c r="K272" s="135"/>
      <c r="L272" s="200"/>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spans="2:36" ht="315" customHeight="1" x14ac:dyDescent="0.25">
      <c r="B273" s="97"/>
      <c r="C273" s="141"/>
      <c r="D273" s="149"/>
      <c r="E273" s="97"/>
      <c r="L273" s="200"/>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spans="2:36" x14ac:dyDescent="0.25">
      <c r="B274" s="97"/>
      <c r="C274" s="146"/>
      <c r="G274" s="159"/>
      <c r="H274" s="152"/>
      <c r="L274" s="197"/>
      <c r="AC274" s="97"/>
      <c r="AD274" s="97"/>
      <c r="AE274" s="97"/>
      <c r="AF274" s="97"/>
      <c r="AG274" s="97"/>
    </row>
    <row r="275" spans="2:36" x14ac:dyDescent="0.25">
      <c r="B275" s="97"/>
      <c r="L275" s="197"/>
    </row>
    <row r="276" spans="2:36" x14ac:dyDescent="0.25">
      <c r="L276" s="197"/>
    </row>
    <row r="277" spans="2:36" x14ac:dyDescent="0.25">
      <c r="C277" s="146"/>
      <c r="G277" s="159"/>
      <c r="H277" s="152"/>
      <c r="L277" s="197"/>
    </row>
    <row r="278" spans="2:36" x14ac:dyDescent="0.25">
      <c r="C278" s="146"/>
      <c r="G278" s="159"/>
      <c r="H278" s="152"/>
      <c r="L278" s="197"/>
    </row>
    <row r="279" spans="2:36" x14ac:dyDescent="0.25">
      <c r="C279" s="146"/>
      <c r="G279" s="159"/>
      <c r="H279" s="152"/>
      <c r="L279" s="197"/>
    </row>
    <row r="280" spans="2:36" x14ac:dyDescent="0.25">
      <c r="C280" s="146"/>
      <c r="G280" s="159"/>
      <c r="H280" s="152"/>
      <c r="L280" s="197"/>
    </row>
    <row r="281" spans="2:36" x14ac:dyDescent="0.25">
      <c r="C281" s="146"/>
      <c r="G281" s="159"/>
      <c r="H281" s="152"/>
      <c r="L281" s="197"/>
    </row>
    <row r="282" spans="2:36" x14ac:dyDescent="0.25">
      <c r="C282" s="146"/>
      <c r="G282" s="159"/>
      <c r="H282" s="152"/>
      <c r="L282" s="197"/>
    </row>
    <row r="283" spans="2:36" x14ac:dyDescent="0.25">
      <c r="C283" s="146"/>
      <c r="G283" s="159"/>
      <c r="H283" s="152"/>
      <c r="L283" s="197"/>
    </row>
    <row r="284" spans="2:36" x14ac:dyDescent="0.25">
      <c r="C284" s="146"/>
      <c r="G284" s="159"/>
      <c r="H284" s="152"/>
      <c r="L284" s="197"/>
    </row>
    <row r="285" spans="2:36" x14ac:dyDescent="0.25">
      <c r="C285" s="146"/>
      <c r="G285" s="159"/>
      <c r="H285" s="150"/>
      <c r="I285" s="99"/>
      <c r="J285" s="99"/>
      <c r="K285" s="99"/>
      <c r="L285" s="197"/>
    </row>
    <row r="286" spans="2:36" x14ac:dyDescent="0.25">
      <c r="C286" s="146"/>
      <c r="G286" s="159"/>
      <c r="H286" s="150"/>
      <c r="I286" s="99"/>
      <c r="J286" s="99"/>
      <c r="K286" s="99"/>
      <c r="L286" s="197"/>
    </row>
    <row r="287" spans="2:36" x14ac:dyDescent="0.25">
      <c r="C287" s="146"/>
      <c r="G287" s="159"/>
      <c r="H287" s="152"/>
      <c r="L287" s="197"/>
    </row>
    <row r="288" spans="2:36" x14ac:dyDescent="0.25">
      <c r="C288" s="146"/>
      <c r="G288" s="159"/>
      <c r="H288" s="152"/>
      <c r="L288" s="197"/>
    </row>
    <row r="289" spans="3:12" x14ac:dyDescent="0.25">
      <c r="C289" s="146"/>
      <c r="G289" s="159"/>
      <c r="H289" s="152"/>
      <c r="L289" s="197"/>
    </row>
    <row r="290" spans="3:12" x14ac:dyDescent="0.25">
      <c r="C290" s="146"/>
      <c r="G290" s="159"/>
      <c r="H290" s="152"/>
      <c r="L290" s="197"/>
    </row>
    <row r="291" spans="3:12" x14ac:dyDescent="0.25">
      <c r="C291" s="146"/>
      <c r="G291" s="159"/>
      <c r="H291" s="152"/>
      <c r="L291" s="197"/>
    </row>
    <row r="292" spans="3:12" x14ac:dyDescent="0.25">
      <c r="C292" s="146"/>
      <c r="G292" s="159"/>
      <c r="H292" s="152"/>
      <c r="L292" s="197"/>
    </row>
    <row r="293" spans="3:12" x14ac:dyDescent="0.25">
      <c r="C293" s="146"/>
      <c r="G293" s="159"/>
      <c r="H293" s="152"/>
      <c r="L293" s="197"/>
    </row>
    <row r="294" spans="3:12" x14ac:dyDescent="0.25">
      <c r="C294" s="146"/>
      <c r="G294" s="159"/>
      <c r="H294" s="152"/>
      <c r="L294" s="197"/>
    </row>
    <row r="295" spans="3:12" x14ac:dyDescent="0.25">
      <c r="C295" s="146"/>
      <c r="G295" s="159"/>
      <c r="H295" s="152"/>
      <c r="L295" s="197"/>
    </row>
    <row r="296" spans="3:12" x14ac:dyDescent="0.25">
      <c r="C296" s="146"/>
      <c r="G296" s="159"/>
      <c r="H296" s="152"/>
      <c r="L296" s="197"/>
    </row>
    <row r="297" spans="3:12" x14ac:dyDescent="0.25">
      <c r="C297" s="146"/>
      <c r="G297" s="159"/>
      <c r="H297" s="152"/>
      <c r="L297" s="197"/>
    </row>
    <row r="298" spans="3:12" x14ac:dyDescent="0.25">
      <c r="C298" s="146"/>
      <c r="G298" s="159"/>
      <c r="H298" s="152"/>
      <c r="L298" s="197"/>
    </row>
    <row r="299" spans="3:12" x14ac:dyDescent="0.25">
      <c r="C299" s="146"/>
      <c r="G299" s="159"/>
      <c r="H299" s="152"/>
      <c r="L299" s="197"/>
    </row>
    <row r="300" spans="3:12" x14ac:dyDescent="0.25">
      <c r="C300" s="146"/>
      <c r="G300" s="159"/>
      <c r="H300" s="152"/>
      <c r="L300" s="197"/>
    </row>
    <row r="301" spans="3:12" x14ac:dyDescent="0.25">
      <c r="C301" s="146"/>
      <c r="G301" s="159"/>
      <c r="H301" s="152"/>
      <c r="L301" s="197"/>
    </row>
    <row r="302" spans="3:12" x14ac:dyDescent="0.25">
      <c r="C302" s="146"/>
      <c r="G302" s="159"/>
      <c r="H302" s="152"/>
      <c r="L302" s="197"/>
    </row>
    <row r="303" spans="3:12" x14ac:dyDescent="0.25">
      <c r="C303" s="146"/>
      <c r="G303" s="159"/>
      <c r="H303" s="152"/>
      <c r="L303" s="197"/>
    </row>
    <row r="304" spans="3:12" x14ac:dyDescent="0.25">
      <c r="C304" s="146"/>
      <c r="G304" s="159"/>
      <c r="H304" s="152"/>
      <c r="L304" s="197"/>
    </row>
    <row r="305" spans="3:12" x14ac:dyDescent="0.25">
      <c r="C305" s="146"/>
      <c r="G305" s="159"/>
      <c r="H305" s="152"/>
      <c r="L305" s="197"/>
    </row>
    <row r="306" spans="3:12" x14ac:dyDescent="0.25">
      <c r="C306" s="146"/>
      <c r="G306" s="159"/>
      <c r="H306" s="152"/>
      <c r="L306" s="197"/>
    </row>
    <row r="307" spans="3:12" x14ac:dyDescent="0.25">
      <c r="C307" s="146"/>
      <c r="G307" s="159"/>
      <c r="H307" s="152"/>
      <c r="L307" s="197"/>
    </row>
    <row r="308" spans="3:12" x14ac:dyDescent="0.25">
      <c r="C308" s="146"/>
      <c r="G308" s="159"/>
      <c r="H308" s="152"/>
      <c r="L308" s="197"/>
    </row>
    <row r="309" spans="3:12" x14ac:dyDescent="0.25">
      <c r="C309" s="146"/>
      <c r="G309" s="159"/>
      <c r="H309" s="152"/>
      <c r="L309" s="197"/>
    </row>
    <row r="310" spans="3:12" x14ac:dyDescent="0.25">
      <c r="C310" s="146"/>
      <c r="G310" s="159"/>
      <c r="H310" s="152"/>
      <c r="L310" s="197"/>
    </row>
    <row r="311" spans="3:12" x14ac:dyDescent="0.25">
      <c r="C311" s="146"/>
      <c r="G311" s="159"/>
      <c r="H311" s="152"/>
      <c r="L311" s="197"/>
    </row>
    <row r="312" spans="3:12" x14ac:dyDescent="0.25">
      <c r="C312" s="146"/>
      <c r="G312" s="159"/>
      <c r="H312" s="152"/>
      <c r="L312" s="197"/>
    </row>
    <row r="313" spans="3:12" x14ac:dyDescent="0.25">
      <c r="C313" s="146"/>
      <c r="G313" s="159"/>
      <c r="H313" s="152"/>
      <c r="L313" s="197"/>
    </row>
    <row r="314" spans="3:12" x14ac:dyDescent="0.25">
      <c r="C314" s="146"/>
      <c r="G314" s="159"/>
      <c r="H314" s="152"/>
      <c r="L314" s="197"/>
    </row>
    <row r="315" spans="3:12" x14ac:dyDescent="0.25">
      <c r="C315" s="146"/>
      <c r="G315" s="159"/>
      <c r="H315" s="152"/>
      <c r="L315" s="197"/>
    </row>
    <row r="316" spans="3:12" x14ac:dyDescent="0.25">
      <c r="C316" s="146"/>
      <c r="G316" s="159"/>
      <c r="H316" s="152"/>
      <c r="L316" s="197"/>
    </row>
    <row r="317" spans="3:12" x14ac:dyDescent="0.25">
      <c r="C317" s="146"/>
      <c r="G317" s="159"/>
      <c r="H317" s="152"/>
      <c r="L317" s="197"/>
    </row>
    <row r="318" spans="3:12" x14ac:dyDescent="0.25">
      <c r="C318" s="146"/>
      <c r="G318" s="159"/>
      <c r="H318" s="152"/>
      <c r="L318" s="197"/>
    </row>
    <row r="319" spans="3:12" x14ac:dyDescent="0.25">
      <c r="C319" s="146"/>
      <c r="G319" s="159"/>
      <c r="H319" s="152"/>
      <c r="L319" s="197"/>
    </row>
    <row r="320" spans="3:12" x14ac:dyDescent="0.25">
      <c r="C320" s="146"/>
      <c r="G320" s="159"/>
      <c r="H320" s="152"/>
      <c r="L320" s="197"/>
    </row>
    <row r="321" spans="3:12" x14ac:dyDescent="0.25">
      <c r="C321" s="146"/>
      <c r="G321" s="159"/>
      <c r="H321" s="152"/>
      <c r="L321" s="197"/>
    </row>
    <row r="322" spans="3:12" x14ac:dyDescent="0.25">
      <c r="C322" s="146"/>
      <c r="G322" s="159"/>
      <c r="H322" s="152"/>
      <c r="L322" s="197"/>
    </row>
    <row r="323" spans="3:12" x14ac:dyDescent="0.25">
      <c r="C323" s="146"/>
      <c r="G323" s="159"/>
      <c r="H323" s="152"/>
      <c r="L323" s="197"/>
    </row>
    <row r="324" spans="3:12" x14ac:dyDescent="0.25">
      <c r="C324" s="146"/>
      <c r="G324" s="159"/>
      <c r="H324" s="152"/>
      <c r="L324" s="197"/>
    </row>
    <row r="325" spans="3:12" x14ac:dyDescent="0.25">
      <c r="C325" s="146"/>
      <c r="G325" s="159"/>
      <c r="H325" s="152"/>
      <c r="L325" s="197"/>
    </row>
    <row r="326" spans="3:12" x14ac:dyDescent="0.25">
      <c r="C326" s="146"/>
      <c r="G326" s="159"/>
      <c r="H326" s="152"/>
      <c r="L326" s="197"/>
    </row>
    <row r="327" spans="3:12" x14ac:dyDescent="0.25">
      <c r="C327" s="146"/>
      <c r="G327" s="159"/>
      <c r="H327" s="152"/>
      <c r="L327" s="197"/>
    </row>
    <row r="328" spans="3:12" x14ac:dyDescent="0.25">
      <c r="C328" s="146"/>
      <c r="G328" s="159"/>
      <c r="H328" s="152"/>
      <c r="L328" s="197"/>
    </row>
    <row r="329" spans="3:12" x14ac:dyDescent="0.25">
      <c r="C329" s="146"/>
      <c r="G329" s="159"/>
      <c r="H329" s="152"/>
      <c r="L329" s="197"/>
    </row>
    <row r="330" spans="3:12" x14ac:dyDescent="0.25">
      <c r="C330" s="146"/>
      <c r="G330" s="159"/>
      <c r="H330" s="152"/>
      <c r="L330" s="197"/>
    </row>
    <row r="331" spans="3:12" x14ac:dyDescent="0.25">
      <c r="C331" s="146"/>
      <c r="G331" s="159"/>
      <c r="H331" s="152"/>
      <c r="L331" s="197"/>
    </row>
    <row r="332" spans="3:12" x14ac:dyDescent="0.25">
      <c r="C332" s="146"/>
      <c r="G332" s="159"/>
      <c r="H332" s="152"/>
      <c r="L332" s="197"/>
    </row>
    <row r="333" spans="3:12" x14ac:dyDescent="0.25">
      <c r="C333" s="146"/>
      <c r="G333" s="159"/>
      <c r="H333" s="152"/>
      <c r="L333" s="197"/>
    </row>
    <row r="334" spans="3:12" x14ac:dyDescent="0.25">
      <c r="C334" s="146"/>
      <c r="G334" s="159"/>
      <c r="H334" s="152"/>
      <c r="L334" s="197"/>
    </row>
    <row r="335" spans="3:12" x14ac:dyDescent="0.25">
      <c r="C335" s="146"/>
      <c r="G335" s="159"/>
      <c r="H335" s="152"/>
      <c r="L335" s="197"/>
    </row>
    <row r="336" spans="3:12" x14ac:dyDescent="0.25">
      <c r="C336" s="146"/>
      <c r="G336" s="159"/>
      <c r="H336" s="152"/>
      <c r="L336" s="197"/>
    </row>
    <row r="337" spans="3:12" x14ac:dyDescent="0.25">
      <c r="C337" s="146"/>
      <c r="G337" s="159"/>
      <c r="H337" s="152"/>
      <c r="L337" s="197"/>
    </row>
    <row r="338" spans="3:12" x14ac:dyDescent="0.25">
      <c r="C338" s="146"/>
      <c r="G338" s="159"/>
      <c r="H338" s="152"/>
      <c r="L338" s="197"/>
    </row>
    <row r="339" spans="3:12" x14ac:dyDescent="0.25">
      <c r="C339" s="146"/>
      <c r="G339" s="159"/>
      <c r="H339" s="152"/>
      <c r="L339" s="197"/>
    </row>
    <row r="340" spans="3:12" x14ac:dyDescent="0.25">
      <c r="C340" s="146"/>
      <c r="G340" s="159"/>
      <c r="H340" s="152"/>
      <c r="L340" s="197"/>
    </row>
    <row r="341" spans="3:12" x14ac:dyDescent="0.25">
      <c r="C341" s="146"/>
      <c r="G341" s="159"/>
      <c r="H341" s="152"/>
      <c r="L341" s="197"/>
    </row>
    <row r="342" spans="3:12" x14ac:dyDescent="0.25">
      <c r="C342" s="146"/>
      <c r="G342" s="159"/>
      <c r="H342" s="152"/>
      <c r="L342" s="197"/>
    </row>
    <row r="343" spans="3:12" x14ac:dyDescent="0.25">
      <c r="C343" s="146"/>
      <c r="G343" s="159"/>
      <c r="H343" s="152"/>
      <c r="L343" s="197"/>
    </row>
    <row r="344" spans="3:12" x14ac:dyDescent="0.25">
      <c r="C344" s="146"/>
      <c r="G344" s="159"/>
      <c r="H344" s="152"/>
      <c r="L344" s="197"/>
    </row>
    <row r="345" spans="3:12" x14ac:dyDescent="0.25">
      <c r="C345" s="146"/>
      <c r="G345" s="159"/>
      <c r="H345" s="152"/>
      <c r="L345" s="197"/>
    </row>
    <row r="346" spans="3:12" x14ac:dyDescent="0.25">
      <c r="C346" s="146"/>
      <c r="G346" s="159"/>
      <c r="H346" s="152"/>
      <c r="L346" s="197"/>
    </row>
    <row r="347" spans="3:12" x14ac:dyDescent="0.25">
      <c r="C347" s="146"/>
      <c r="G347" s="159"/>
      <c r="H347" s="152"/>
      <c r="L347" s="197"/>
    </row>
    <row r="348" spans="3:12" x14ac:dyDescent="0.25">
      <c r="C348" s="146"/>
      <c r="G348" s="159"/>
      <c r="H348" s="152"/>
      <c r="L348" s="197"/>
    </row>
    <row r="349" spans="3:12" x14ac:dyDescent="0.25">
      <c r="C349" s="146"/>
      <c r="G349" s="159"/>
      <c r="H349" s="152"/>
      <c r="L349" s="197"/>
    </row>
    <row r="350" spans="3:12" x14ac:dyDescent="0.25">
      <c r="C350" s="146"/>
      <c r="G350" s="159"/>
      <c r="H350" s="152"/>
      <c r="L350" s="197"/>
    </row>
    <row r="351" spans="3:12" x14ac:dyDescent="0.25">
      <c r="C351" s="146"/>
      <c r="G351" s="159"/>
      <c r="H351" s="152"/>
      <c r="L351" s="197"/>
    </row>
    <row r="352" spans="3:12" x14ac:dyDescent="0.25">
      <c r="C352" s="146"/>
      <c r="G352" s="159"/>
      <c r="H352" s="152"/>
      <c r="L352" s="197"/>
    </row>
    <row r="353" spans="3:12" x14ac:dyDescent="0.25">
      <c r="C353" s="146"/>
      <c r="G353" s="159"/>
      <c r="H353" s="152"/>
      <c r="L353" s="197"/>
    </row>
    <row r="354" spans="3:12" x14ac:dyDescent="0.25">
      <c r="C354" s="146"/>
      <c r="G354" s="159"/>
      <c r="H354" s="152"/>
      <c r="L354" s="197"/>
    </row>
    <row r="355" spans="3:12" x14ac:dyDescent="0.25">
      <c r="C355" s="146"/>
      <c r="G355" s="159"/>
      <c r="H355" s="152"/>
      <c r="L355" s="197"/>
    </row>
    <row r="356" spans="3:12" x14ac:dyDescent="0.25">
      <c r="C356" s="146"/>
      <c r="G356" s="159"/>
      <c r="H356" s="152"/>
      <c r="L356" s="197"/>
    </row>
    <row r="357" spans="3:12" x14ac:dyDescent="0.25">
      <c r="C357" s="146"/>
      <c r="G357" s="159"/>
      <c r="H357" s="152"/>
      <c r="L357" s="197"/>
    </row>
    <row r="358" spans="3:12" x14ac:dyDescent="0.25">
      <c r="C358" s="146"/>
      <c r="G358" s="159"/>
      <c r="H358" s="152"/>
      <c r="L358" s="197"/>
    </row>
    <row r="359" spans="3:12" x14ac:dyDescent="0.25">
      <c r="C359" s="146"/>
      <c r="G359" s="159"/>
      <c r="H359" s="152"/>
      <c r="L359" s="197"/>
    </row>
    <row r="360" spans="3:12" x14ac:dyDescent="0.25">
      <c r="L360" s="197"/>
    </row>
  </sheetData>
  <autoFilter ref="A6:AZ116">
    <filterColumn colId="0">
      <filters>
        <filter val="Prob_Form"/>
      </filters>
    </filterColumn>
  </autoFilter>
  <mergeCells count="1">
    <mergeCell ref="A1:C5"/>
  </mergeCells>
  <phoneticPr fontId="0" type="noConversion"/>
  <conditionalFormatting sqref="B6:C7 AO6:IT7 R7 L117:P65547 C118:E65547 B119:B65547 R5:IT5 F116:K65547 T7:AN7 C117 E117 Q116:AP65547 A102:F115 D39:F39 D41:F42 E40:F40 E43:F44 M50 M39:N44 C41:C44 E50:F50 C46:F46 M46:N46 D116:D117 A8:E10 I8:K8 I46 I39:I44 I50 O100:AP115 I100:K115 A100:B101 M100:M115 D100:F101 A51 D71 D63:G63 D5:P7 C76:I76 A63 C67 E67:I67 C72:F73 G71:I73 M12:V15 G29:G33 A12:A33 B12:B14 B16:B18 B20:B22 B24:B26 B28:B30 B32:B33 D66:I66 C61:I61 C78:F99 H78:K99 G78:G115 C12:I15 C16:F16 Q16:V16 C58:G59 K17:K33 K12:K15 K63 K50 K39:K44 K46 I9:I10 K9:K10 M8:V10 G8:G10 C17:G19 C20:F33 C60:F60 H17:I33 K66:K67 M66:IT67 AQ65:IT65 A66 M69:IT69 AQ68:IT68 K69 E69:I69 C69 K71:K73 AQ70:IT70 I63 A35:B50 B74 K76 AQ75:IT65544 M76:AP99 A71:A74 J71:J74 J76:J77 A76:B77 M63:IT63 M55:IT61 B55:G56 A55:A61 I55:I60 K55:K61 J35:J63 M71:IT73 O35:IT51 H35:H50 G35:G54 M17:V25 X8:IT10 M26:IT28 M29:X33 Z29:IT33 X12 Z12:IT12 X13:IT25">
    <cfRule type="cellIs" dxfId="265" priority="2565" stopIfTrue="1" operator="equal">
      <formula>"NA"</formula>
    </cfRule>
    <cfRule type="cellIs" dxfId="264" priority="2566" stopIfTrue="1" operator="equal">
      <formula>"Y"</formula>
    </cfRule>
  </conditionalFormatting>
  <conditionalFormatting sqref="S7">
    <cfRule type="cellIs" dxfId="263" priority="2557" stopIfTrue="1" operator="equal">
      <formula>"NA"</formula>
    </cfRule>
    <cfRule type="cellIs" dxfId="262" priority="2558" stopIfTrue="1" operator="equal">
      <formula>"Y"</formula>
    </cfRule>
  </conditionalFormatting>
  <conditionalFormatting sqref="Q5 Q7">
    <cfRule type="cellIs" dxfId="261" priority="1345" stopIfTrue="1" operator="equal">
      <formula>"NA"</formula>
    </cfRule>
    <cfRule type="cellIs" dxfId="260" priority="1346" stopIfTrue="1" operator="equal">
      <formula>"Y"</formula>
    </cfRule>
  </conditionalFormatting>
  <conditionalFormatting sqref="J8 J71:J74 J76:J115 J35:J63">
    <cfRule type="cellIs" dxfId="259" priority="1027" stopIfTrue="1" operator="equal">
      <formula>"Started"</formula>
    </cfRule>
    <cfRule type="cellIs" dxfId="258" priority="1028" stopIfTrue="1" operator="equal">
      <formula>"Completed"</formula>
    </cfRule>
  </conditionalFormatting>
  <conditionalFormatting sqref="L8:L10 L12:L15 L17:L33 L35:L50 L53:L115">
    <cfRule type="cellIs" dxfId="257" priority="1017" stopIfTrue="1" operator="equal">
      <formula>0</formula>
    </cfRule>
    <cfRule type="cellIs" dxfId="256" priority="1018" stopIfTrue="1" operator="equal">
      <formula>1</formula>
    </cfRule>
    <cfRule type="cellIs" dxfId="255" priority="1019" stopIfTrue="1" operator="lessThan">
      <formula>0.51</formula>
    </cfRule>
    <cfRule type="cellIs" dxfId="254" priority="1020" stopIfTrue="1" operator="between">
      <formula>0.51</formula>
      <formula>0.99</formula>
    </cfRule>
  </conditionalFormatting>
  <conditionalFormatting sqref="N50 N100:N116">
    <cfRule type="cellIs" dxfId="253" priority="911" stopIfTrue="1" operator="equal">
      <formula>"NA"</formula>
    </cfRule>
    <cfRule type="cellIs" dxfId="252" priority="912" stopIfTrue="1" operator="equal">
      <formula>"Y"</formula>
    </cfRule>
  </conditionalFormatting>
  <conditionalFormatting sqref="J8 J71:J74 J76:J115 J35:J63">
    <cfRule type="cellIs" dxfId="251" priority="896" operator="equal">
      <formula>"In Progress"</formula>
    </cfRule>
  </conditionalFormatting>
  <conditionalFormatting sqref="E45:F45 M45:N45 C45 I45 K45">
    <cfRule type="cellIs" dxfId="250" priority="364" stopIfTrue="1" operator="equal">
      <formula>"NA"</formula>
    </cfRule>
    <cfRule type="cellIs" dxfId="249" priority="365" stopIfTrue="1" operator="equal">
      <formula>"Y"</formula>
    </cfRule>
  </conditionalFormatting>
  <conditionalFormatting sqref="C39 C50 C100:C101">
    <cfRule type="cellIs" dxfId="248" priority="402" stopIfTrue="1" operator="equal">
      <formula>"NA"</formula>
    </cfRule>
    <cfRule type="cellIs" dxfId="247" priority="403" stopIfTrue="1" operator="equal">
      <formula>"Y"</formula>
    </cfRule>
  </conditionalFormatting>
  <conditionalFormatting sqref="C40">
    <cfRule type="cellIs" dxfId="246" priority="398" stopIfTrue="1" operator="equal">
      <formula>"NA"</formula>
    </cfRule>
    <cfRule type="cellIs" dxfId="245" priority="399" stopIfTrue="1" operator="equal">
      <formula>"Y"</formula>
    </cfRule>
  </conditionalFormatting>
  <conditionalFormatting sqref="M35:M38 C35:F37 I35:I38 E38:F38 K35:K38">
    <cfRule type="cellIs" dxfId="244" priority="396" stopIfTrue="1" operator="equal">
      <formula>"NA"</formula>
    </cfRule>
    <cfRule type="cellIs" dxfId="243" priority="397" stopIfTrue="1" operator="equal">
      <formula>"Y"</formula>
    </cfRule>
  </conditionalFormatting>
  <conditionalFormatting sqref="N35:N38">
    <cfRule type="cellIs" dxfId="242" priority="388" stopIfTrue="1" operator="equal">
      <formula>"NA"</formula>
    </cfRule>
    <cfRule type="cellIs" dxfId="241" priority="389" stopIfTrue="1" operator="equal">
      <formula>"Y"</formula>
    </cfRule>
  </conditionalFormatting>
  <conditionalFormatting sqref="D40">
    <cfRule type="cellIs" dxfId="240" priority="385" stopIfTrue="1" operator="equal">
      <formula>"NA"</formula>
    </cfRule>
    <cfRule type="cellIs" dxfId="239" priority="386" stopIfTrue="1" operator="equal">
      <formula>"Y"</formula>
    </cfRule>
  </conditionalFormatting>
  <conditionalFormatting sqref="D44">
    <cfRule type="cellIs" dxfId="238" priority="381" stopIfTrue="1" operator="equal">
      <formula>"NA"</formula>
    </cfRule>
    <cfRule type="cellIs" dxfId="237" priority="382" stopIfTrue="1" operator="equal">
      <formula>"Y"</formula>
    </cfRule>
  </conditionalFormatting>
  <conditionalFormatting sqref="M47:M49 E47:F47 I47:I49 K47:K49 E48:E49">
    <cfRule type="cellIs" dxfId="236" priority="379" stopIfTrue="1" operator="equal">
      <formula>"NA"</formula>
    </cfRule>
    <cfRule type="cellIs" dxfId="235" priority="380" stopIfTrue="1" operator="equal">
      <formula>"Y"</formula>
    </cfRule>
  </conditionalFormatting>
  <conditionalFormatting sqref="N47:N49">
    <cfRule type="cellIs" dxfId="234" priority="371" stopIfTrue="1" operator="equal">
      <formula>"NA"</formula>
    </cfRule>
    <cfRule type="cellIs" dxfId="233" priority="372" stopIfTrue="1" operator="equal">
      <formula>"Y"</formula>
    </cfRule>
  </conditionalFormatting>
  <conditionalFormatting sqref="D50">
    <cfRule type="cellIs" dxfId="232" priority="366" stopIfTrue="1" operator="equal">
      <formula>"NA"</formula>
    </cfRule>
    <cfRule type="cellIs" dxfId="231" priority="367" stopIfTrue="1" operator="equal">
      <formula>"Y"</formula>
    </cfRule>
  </conditionalFormatting>
  <conditionalFormatting sqref="D45">
    <cfRule type="cellIs" dxfId="230" priority="355" stopIfTrue="1" operator="equal">
      <formula>"NA"</formula>
    </cfRule>
    <cfRule type="cellIs" dxfId="229" priority="356" stopIfTrue="1" operator="equal">
      <formula>"Y"</formula>
    </cfRule>
  </conditionalFormatting>
  <conditionalFormatting sqref="H8">
    <cfRule type="cellIs" dxfId="228" priority="349" stopIfTrue="1" operator="equal">
      <formula>"NA"</formula>
    </cfRule>
    <cfRule type="cellIs" dxfId="227" priority="350" stopIfTrue="1" operator="equal">
      <formula>"Y"</formula>
    </cfRule>
  </conditionalFormatting>
  <conditionalFormatting sqref="H100:H115 H9:H10">
    <cfRule type="cellIs" dxfId="226" priority="347" stopIfTrue="1" operator="equal">
      <formula>"NA"</formula>
    </cfRule>
    <cfRule type="cellIs" dxfId="225" priority="348" stopIfTrue="1" operator="equal">
      <formula>"Y"</formula>
    </cfRule>
  </conditionalFormatting>
  <conditionalFormatting sqref="G20:G28">
    <cfRule type="cellIs" dxfId="224" priority="345" stopIfTrue="1" operator="equal">
      <formula>"NA"</formula>
    </cfRule>
    <cfRule type="cellIs" dxfId="223" priority="346" stopIfTrue="1" operator="equal">
      <formula>"Y"</formula>
    </cfRule>
  </conditionalFormatting>
  <conditionalFormatting sqref="A78:B99 E71:F71 O52:IT53">
    <cfRule type="cellIs" dxfId="222" priority="343" stopIfTrue="1" operator="equal">
      <formula>"NA"</formula>
    </cfRule>
    <cfRule type="cellIs" dxfId="221" priority="344" stopIfTrue="1" operator="equal">
      <formula>"Y"</formula>
    </cfRule>
  </conditionalFormatting>
  <conditionalFormatting sqref="B51:B53 B58:B60 B62:B63 B69 B66 B71:B72">
    <cfRule type="cellIs" dxfId="220" priority="326" stopIfTrue="1" operator="equal">
      <formula>"NA"</formula>
    </cfRule>
    <cfRule type="cellIs" dxfId="219" priority="327" stopIfTrue="1" operator="equal">
      <formula>"Y"</formula>
    </cfRule>
  </conditionalFormatting>
  <conditionalFormatting sqref="M51:M53 C51:F53 I51:I53 K51:K53">
    <cfRule type="cellIs" dxfId="218" priority="320" stopIfTrue="1" operator="equal">
      <formula>"NA"</formula>
    </cfRule>
    <cfRule type="cellIs" dxfId="217" priority="321" stopIfTrue="1" operator="equal">
      <formula>"Y"</formula>
    </cfRule>
  </conditionalFormatting>
  <conditionalFormatting sqref="N51:N53">
    <cfRule type="cellIs" dxfId="216" priority="316" stopIfTrue="1" operator="equal">
      <formula>"NA"</formula>
    </cfRule>
    <cfRule type="cellIs" dxfId="215" priority="317" stopIfTrue="1" operator="equal">
      <formula>"Y"</formula>
    </cfRule>
  </conditionalFormatting>
  <conditionalFormatting sqref="H51:H53">
    <cfRule type="cellIs" dxfId="214" priority="313" stopIfTrue="1" operator="equal">
      <formula>"NA"</formula>
    </cfRule>
    <cfRule type="cellIs" dxfId="213" priority="314" stopIfTrue="1" operator="equal">
      <formula>"Y"</formula>
    </cfRule>
  </conditionalFormatting>
  <conditionalFormatting sqref="A52:A53">
    <cfRule type="cellIs" dxfId="212" priority="309" stopIfTrue="1" operator="equal">
      <formula>"NA"</formula>
    </cfRule>
    <cfRule type="cellIs" dxfId="211" priority="310" stopIfTrue="1" operator="equal">
      <formula>"Y"</formula>
    </cfRule>
  </conditionalFormatting>
  <conditionalFormatting sqref="C71">
    <cfRule type="cellIs" dxfId="210" priority="307" stopIfTrue="1" operator="equal">
      <formula>"NA"</formula>
    </cfRule>
    <cfRule type="cellIs" dxfId="209" priority="308" stopIfTrue="1" operator="equal">
      <formula>"Y"</formula>
    </cfRule>
  </conditionalFormatting>
  <conditionalFormatting sqref="C38">
    <cfRule type="cellIs" dxfId="208" priority="297" stopIfTrue="1" operator="equal">
      <formula>"NA"</formula>
    </cfRule>
    <cfRule type="cellIs" dxfId="207" priority="298" stopIfTrue="1" operator="equal">
      <formula>"Y"</formula>
    </cfRule>
  </conditionalFormatting>
  <conditionalFormatting sqref="B11 O11:V11 B15 B19 B23 B27 B31 X11:IT11 AK8:AL34">
    <cfRule type="cellIs" dxfId="206" priority="295" stopIfTrue="1" operator="equal">
      <formula>"NA"</formula>
    </cfRule>
    <cfRule type="cellIs" dxfId="205" priority="296" stopIfTrue="1" operator="equal">
      <formula>"Y"</formula>
    </cfRule>
  </conditionalFormatting>
  <conditionalFormatting sqref="L11">
    <cfRule type="cellIs" dxfId="204" priority="291" stopIfTrue="1" operator="equal">
      <formula>0</formula>
    </cfRule>
    <cfRule type="cellIs" dxfId="203" priority="292" stopIfTrue="1" operator="equal">
      <formula>1</formula>
    </cfRule>
    <cfRule type="cellIs" dxfId="202" priority="293" stopIfTrue="1" operator="lessThan">
      <formula>0.51</formula>
    </cfRule>
    <cfRule type="cellIs" dxfId="201" priority="294" stopIfTrue="1" operator="between">
      <formula>0.51</formula>
      <formula>0.99</formula>
    </cfRule>
  </conditionalFormatting>
  <conditionalFormatting sqref="M11 I11 E11:F11 K11">
    <cfRule type="cellIs" dxfId="200" priority="289" stopIfTrue="1" operator="equal">
      <formula>"NA"</formula>
    </cfRule>
    <cfRule type="cellIs" dxfId="199" priority="290" stopIfTrue="1" operator="equal">
      <formula>"Y"</formula>
    </cfRule>
  </conditionalFormatting>
  <conditionalFormatting sqref="N11">
    <cfRule type="cellIs" dxfId="198" priority="285" stopIfTrue="1" operator="equal">
      <formula>"NA"</formula>
    </cfRule>
    <cfRule type="cellIs" dxfId="197" priority="286" stopIfTrue="1" operator="equal">
      <formula>"Y"</formula>
    </cfRule>
  </conditionalFormatting>
  <conditionalFormatting sqref="G11">
    <cfRule type="cellIs" dxfId="196" priority="280" stopIfTrue="1" operator="equal">
      <formula>"NA"</formula>
    </cfRule>
    <cfRule type="cellIs" dxfId="195" priority="281" stopIfTrue="1" operator="equal">
      <formula>"Y"</formula>
    </cfRule>
  </conditionalFormatting>
  <conditionalFormatting sqref="C11:D11">
    <cfRule type="cellIs" dxfId="194" priority="278" stopIfTrue="1" operator="equal">
      <formula>"NA"</formula>
    </cfRule>
    <cfRule type="cellIs" dxfId="193" priority="279" stopIfTrue="1" operator="equal">
      <formula>"Y"</formula>
    </cfRule>
  </conditionalFormatting>
  <conditionalFormatting sqref="A11">
    <cfRule type="cellIs" dxfId="192" priority="276" stopIfTrue="1" operator="equal">
      <formula>"NA"</formula>
    </cfRule>
    <cfRule type="cellIs" dxfId="191" priority="277" stopIfTrue="1" operator="equal">
      <formula>"Y"</formula>
    </cfRule>
  </conditionalFormatting>
  <conditionalFormatting sqref="O54:IT54 B54 B57 B61 B67 B73">
    <cfRule type="cellIs" dxfId="190" priority="274" stopIfTrue="1" operator="equal">
      <formula>"NA"</formula>
    </cfRule>
    <cfRule type="cellIs" dxfId="189" priority="275" stopIfTrue="1" operator="equal">
      <formula>"Y"</formula>
    </cfRule>
  </conditionalFormatting>
  <conditionalFormatting sqref="M54 I54 E54:F54 K54">
    <cfRule type="cellIs" dxfId="188" priority="268" stopIfTrue="1" operator="equal">
      <formula>"NA"</formula>
    </cfRule>
    <cfRule type="cellIs" dxfId="187" priority="269" stopIfTrue="1" operator="equal">
      <formula>"Y"</formula>
    </cfRule>
  </conditionalFormatting>
  <conditionalFormatting sqref="N54">
    <cfRule type="cellIs" dxfId="186" priority="264" stopIfTrue="1" operator="equal">
      <formula>"NA"</formula>
    </cfRule>
    <cfRule type="cellIs" dxfId="185" priority="265" stopIfTrue="1" operator="equal">
      <formula>"Y"</formula>
    </cfRule>
  </conditionalFormatting>
  <conditionalFormatting sqref="C54:D54">
    <cfRule type="cellIs" dxfId="184" priority="257" stopIfTrue="1" operator="equal">
      <formula>"NA"</formula>
    </cfRule>
    <cfRule type="cellIs" dxfId="183" priority="258" stopIfTrue="1" operator="equal">
      <formula>"Y"</formula>
    </cfRule>
  </conditionalFormatting>
  <conditionalFormatting sqref="H54">
    <cfRule type="cellIs" dxfId="182" priority="255" stopIfTrue="1" operator="equal">
      <formula>"NA"</formula>
    </cfRule>
    <cfRule type="cellIs" dxfId="181" priority="256" stopIfTrue="1" operator="equal">
      <formula>"Y"</formula>
    </cfRule>
  </conditionalFormatting>
  <conditionalFormatting sqref="C57 E57:G57">
    <cfRule type="cellIs" dxfId="180" priority="234" stopIfTrue="1" operator="equal">
      <formula>"NA"</formula>
    </cfRule>
    <cfRule type="cellIs" dxfId="179" priority="235" stopIfTrue="1" operator="equal">
      <formula>"Y"</formula>
    </cfRule>
  </conditionalFormatting>
  <conditionalFormatting sqref="H55">
    <cfRule type="cellIs" dxfId="178" priority="225" stopIfTrue="1" operator="equal">
      <formula>"NA"</formula>
    </cfRule>
    <cfRule type="cellIs" dxfId="177" priority="226" stopIfTrue="1" operator="equal">
      <formula>"Y"</formula>
    </cfRule>
  </conditionalFormatting>
  <conditionalFormatting sqref="A54">
    <cfRule type="cellIs" dxfId="176" priority="223" stopIfTrue="1" operator="equal">
      <formula>"NA"</formula>
    </cfRule>
    <cfRule type="cellIs" dxfId="175" priority="224" stopIfTrue="1" operator="equal">
      <formula>"Y"</formula>
    </cfRule>
  </conditionalFormatting>
  <conditionalFormatting sqref="M62:IT62 A62 C62:I62 K62">
    <cfRule type="cellIs" dxfId="174" priority="210" stopIfTrue="1" operator="equal">
      <formula>"NA"</formula>
    </cfRule>
    <cfRule type="cellIs" dxfId="173" priority="211" stopIfTrue="1" operator="equal">
      <formula>"Y"</formula>
    </cfRule>
  </conditionalFormatting>
  <conditionalFormatting sqref="D57">
    <cfRule type="cellIs" dxfId="172" priority="201" stopIfTrue="1" operator="equal">
      <formula>"NA"</formula>
    </cfRule>
    <cfRule type="cellIs" dxfId="171" priority="202" stopIfTrue="1" operator="equal">
      <formula>"Y"</formula>
    </cfRule>
  </conditionalFormatting>
  <conditionalFormatting sqref="D67">
    <cfRule type="cellIs" dxfId="170" priority="197" stopIfTrue="1" operator="equal">
      <formula>"NA"</formula>
    </cfRule>
    <cfRule type="cellIs" dxfId="169" priority="198" stopIfTrue="1" operator="equal">
      <formula>"Y"</formula>
    </cfRule>
  </conditionalFormatting>
  <conditionalFormatting sqref="D69">
    <cfRule type="cellIs" dxfId="168" priority="195" stopIfTrue="1" operator="equal">
      <formula>"NA"</formula>
    </cfRule>
    <cfRule type="cellIs" dxfId="167" priority="196" stopIfTrue="1" operator="equal">
      <formula>"Y"</formula>
    </cfRule>
  </conditionalFormatting>
  <conditionalFormatting sqref="C74:I74 M74:IT74 K74">
    <cfRule type="cellIs" dxfId="166" priority="193" stopIfTrue="1" operator="equal">
      <formula>"NA"</formula>
    </cfRule>
    <cfRule type="cellIs" dxfId="165" priority="194" stopIfTrue="1" operator="equal">
      <formula>"Y"</formula>
    </cfRule>
  </conditionalFormatting>
  <conditionalFormatting sqref="C77:I77 K77">
    <cfRule type="cellIs" dxfId="164" priority="184" stopIfTrue="1" operator="equal">
      <formula>"NA"</formula>
    </cfRule>
    <cfRule type="cellIs" dxfId="163" priority="185" stopIfTrue="1" operator="equal">
      <formula>"Y"</formula>
    </cfRule>
  </conditionalFormatting>
  <conditionalFormatting sqref="A67 A69">
    <cfRule type="cellIs" dxfId="162" priority="175" stopIfTrue="1" operator="equal">
      <formula>"NA"</formula>
    </cfRule>
    <cfRule type="cellIs" dxfId="161" priority="176" stopIfTrue="1" operator="equal">
      <formula>"Y"</formula>
    </cfRule>
  </conditionalFormatting>
  <conditionalFormatting sqref="M16:P16 G16:I16 K16">
    <cfRule type="cellIs" dxfId="160" priority="173" stopIfTrue="1" operator="equal">
      <formula>"NA"</formula>
    </cfRule>
    <cfRule type="cellIs" dxfId="159" priority="174" stopIfTrue="1" operator="equal">
      <formula>"Y"</formula>
    </cfRule>
  </conditionalFormatting>
  <conditionalFormatting sqref="L16">
    <cfRule type="cellIs" dxfId="158" priority="167" stopIfTrue="1" operator="equal">
      <formula>0</formula>
    </cfRule>
    <cfRule type="cellIs" dxfId="157" priority="168" stopIfTrue="1" operator="equal">
      <formula>1</formula>
    </cfRule>
    <cfRule type="cellIs" dxfId="156" priority="169" stopIfTrue="1" operator="lessThan">
      <formula>0.51</formula>
    </cfRule>
    <cfRule type="cellIs" dxfId="155" priority="170" stopIfTrue="1" operator="between">
      <formula>0.51</formula>
      <formula>0.99</formula>
    </cfRule>
  </conditionalFormatting>
  <conditionalFormatting sqref="H11">
    <cfRule type="cellIs" dxfId="154" priority="164" stopIfTrue="1" operator="equal">
      <formula>"NA"</formula>
    </cfRule>
    <cfRule type="cellIs" dxfId="153" priority="165" stopIfTrue="1" operator="equal">
      <formula>"Y"</formula>
    </cfRule>
  </conditionalFormatting>
  <conditionalFormatting sqref="H56:H59">
    <cfRule type="cellIs" dxfId="152" priority="162" stopIfTrue="1" operator="equal">
      <formula>"NA"</formula>
    </cfRule>
    <cfRule type="cellIs" dxfId="151" priority="163" stopIfTrue="1" operator="equal">
      <formula>"Y"</formula>
    </cfRule>
  </conditionalFormatting>
  <conditionalFormatting sqref="J66:J67 J69 J9:J33">
    <cfRule type="cellIs" dxfId="150" priority="160" stopIfTrue="1" operator="equal">
      <formula>"NA"</formula>
    </cfRule>
    <cfRule type="cellIs" dxfId="149" priority="161" stopIfTrue="1" operator="equal">
      <formula>"Y"</formula>
    </cfRule>
  </conditionalFormatting>
  <conditionalFormatting sqref="J66:J67 J69 J9:J33">
    <cfRule type="cellIs" dxfId="148" priority="158" stopIfTrue="1" operator="equal">
      <formula>"Started"</formula>
    </cfRule>
    <cfRule type="cellIs" dxfId="147" priority="159" stopIfTrue="1" operator="equal">
      <formula>"Completed"</formula>
    </cfRule>
  </conditionalFormatting>
  <conditionalFormatting sqref="J66:J67 J69 J9:J33">
    <cfRule type="cellIs" dxfId="146" priority="157" operator="equal">
      <formula>"In Progress"</formula>
    </cfRule>
  </conditionalFormatting>
  <conditionalFormatting sqref="F8:F10">
    <cfRule type="cellIs" dxfId="145" priority="151" stopIfTrue="1" operator="equal">
      <formula>"NA"</formula>
    </cfRule>
    <cfRule type="cellIs" dxfId="144" priority="152" stopIfTrue="1" operator="equal">
      <formula>"Y"</formula>
    </cfRule>
  </conditionalFormatting>
  <conditionalFormatting sqref="H60">
    <cfRule type="cellIs" dxfId="143" priority="149" stopIfTrue="1" operator="equal">
      <formula>"NA"</formula>
    </cfRule>
    <cfRule type="cellIs" dxfId="142" priority="150" stopIfTrue="1" operator="equal">
      <formula>"Y"</formula>
    </cfRule>
  </conditionalFormatting>
  <conditionalFormatting sqref="D65:I65 A65 M65:AP65 K65">
    <cfRule type="cellIs" dxfId="141" priority="147" stopIfTrue="1" operator="equal">
      <formula>"NA"</formula>
    </cfRule>
    <cfRule type="cellIs" dxfId="140" priority="148" stopIfTrue="1" operator="equal">
      <formula>"Y"</formula>
    </cfRule>
  </conditionalFormatting>
  <conditionalFormatting sqref="B65">
    <cfRule type="cellIs" dxfId="139" priority="145" stopIfTrue="1" operator="equal">
      <formula>"NA"</formula>
    </cfRule>
    <cfRule type="cellIs" dxfId="138" priority="146" stopIfTrue="1" operator="equal">
      <formula>"Y"</formula>
    </cfRule>
  </conditionalFormatting>
  <conditionalFormatting sqref="J65">
    <cfRule type="cellIs" dxfId="137" priority="141" stopIfTrue="1" operator="equal">
      <formula>"NA"</formula>
    </cfRule>
    <cfRule type="cellIs" dxfId="136" priority="142" stopIfTrue="1" operator="equal">
      <formula>"Y"</formula>
    </cfRule>
  </conditionalFormatting>
  <conditionalFormatting sqref="A68">
    <cfRule type="cellIs" dxfId="135" priority="124" stopIfTrue="1" operator="equal">
      <formula>"NA"</formula>
    </cfRule>
    <cfRule type="cellIs" dxfId="134" priority="125" stopIfTrue="1" operator="equal">
      <formula>"Y"</formula>
    </cfRule>
  </conditionalFormatting>
  <conditionalFormatting sqref="J65">
    <cfRule type="cellIs" dxfId="133" priority="139" stopIfTrue="1" operator="equal">
      <formula>"Started"</formula>
    </cfRule>
    <cfRule type="cellIs" dxfId="132" priority="140" stopIfTrue="1" operator="equal">
      <formula>"Completed"</formula>
    </cfRule>
  </conditionalFormatting>
  <conditionalFormatting sqref="J65">
    <cfRule type="cellIs" dxfId="131" priority="138" operator="equal">
      <formula>"In Progress"</formula>
    </cfRule>
  </conditionalFormatting>
  <conditionalFormatting sqref="C63 C65:C66">
    <cfRule type="cellIs" dxfId="130" priority="132" stopIfTrue="1" operator="equal">
      <formula>"NA"</formula>
    </cfRule>
    <cfRule type="cellIs" dxfId="129" priority="133" stopIfTrue="1" operator="equal">
      <formula>"Y"</formula>
    </cfRule>
  </conditionalFormatting>
  <conditionalFormatting sqref="C68 E68:I68 K68 M68:AP68">
    <cfRule type="cellIs" dxfId="128" priority="130" stopIfTrue="1" operator="equal">
      <formula>"NA"</formula>
    </cfRule>
    <cfRule type="cellIs" dxfId="127" priority="131" stopIfTrue="1" operator="equal">
      <formula>"Y"</formula>
    </cfRule>
  </conditionalFormatting>
  <conditionalFormatting sqref="B68">
    <cfRule type="cellIs" dxfId="126" priority="128" stopIfTrue="1" operator="equal">
      <formula>"NA"</formula>
    </cfRule>
    <cfRule type="cellIs" dxfId="125" priority="129" stopIfTrue="1" operator="equal">
      <formula>"Y"</formula>
    </cfRule>
  </conditionalFormatting>
  <conditionalFormatting sqref="D68">
    <cfRule type="cellIs" dxfId="124" priority="126" stopIfTrue="1" operator="equal">
      <formula>"NA"</formula>
    </cfRule>
    <cfRule type="cellIs" dxfId="123" priority="127" stopIfTrue="1" operator="equal">
      <formula>"Y"</formula>
    </cfRule>
  </conditionalFormatting>
  <conditionalFormatting sqref="J68">
    <cfRule type="cellIs" dxfId="122" priority="122" stopIfTrue="1" operator="equal">
      <formula>"NA"</formula>
    </cfRule>
    <cfRule type="cellIs" dxfId="121" priority="123" stopIfTrue="1" operator="equal">
      <formula>"Y"</formula>
    </cfRule>
  </conditionalFormatting>
  <conditionalFormatting sqref="J68">
    <cfRule type="cellIs" dxfId="120" priority="120" stopIfTrue="1" operator="equal">
      <formula>"Started"</formula>
    </cfRule>
    <cfRule type="cellIs" dxfId="119" priority="121" stopIfTrue="1" operator="equal">
      <formula>"Completed"</formula>
    </cfRule>
  </conditionalFormatting>
  <conditionalFormatting sqref="J68">
    <cfRule type="cellIs" dxfId="118" priority="119" operator="equal">
      <formula>"In Progress"</formula>
    </cfRule>
  </conditionalFormatting>
  <conditionalFormatting sqref="M70:AP70 K70 E70:I70 C70">
    <cfRule type="cellIs" dxfId="117" priority="113" stopIfTrue="1" operator="equal">
      <formula>"NA"</formula>
    </cfRule>
    <cfRule type="cellIs" dxfId="116" priority="114" stopIfTrue="1" operator="equal">
      <formula>"Y"</formula>
    </cfRule>
  </conditionalFormatting>
  <conditionalFormatting sqref="B70">
    <cfRule type="cellIs" dxfId="115" priority="111" stopIfTrue="1" operator="equal">
      <formula>"NA"</formula>
    </cfRule>
    <cfRule type="cellIs" dxfId="114" priority="112" stopIfTrue="1" operator="equal">
      <formula>"Y"</formula>
    </cfRule>
  </conditionalFormatting>
  <conditionalFormatting sqref="D70">
    <cfRule type="cellIs" dxfId="113" priority="109" stopIfTrue="1" operator="equal">
      <formula>"NA"</formula>
    </cfRule>
    <cfRule type="cellIs" dxfId="112" priority="110" stopIfTrue="1" operator="equal">
      <formula>"Y"</formula>
    </cfRule>
  </conditionalFormatting>
  <conditionalFormatting sqref="A70">
    <cfRule type="cellIs" dxfId="111" priority="107" stopIfTrue="1" operator="equal">
      <formula>"NA"</formula>
    </cfRule>
    <cfRule type="cellIs" dxfId="110" priority="108" stopIfTrue="1" operator="equal">
      <formula>"Y"</formula>
    </cfRule>
  </conditionalFormatting>
  <conditionalFormatting sqref="J70">
    <cfRule type="cellIs" dxfId="109" priority="105" stopIfTrue="1" operator="equal">
      <formula>"NA"</formula>
    </cfRule>
    <cfRule type="cellIs" dxfId="108" priority="106" stopIfTrue="1" operator="equal">
      <formula>"Y"</formula>
    </cfRule>
  </conditionalFormatting>
  <conditionalFormatting sqref="J70">
    <cfRule type="cellIs" dxfId="107" priority="103" stopIfTrue="1" operator="equal">
      <formula>"Started"</formula>
    </cfRule>
    <cfRule type="cellIs" dxfId="106" priority="104" stopIfTrue="1" operator="equal">
      <formula>"Completed"</formula>
    </cfRule>
  </conditionalFormatting>
  <conditionalFormatting sqref="J70">
    <cfRule type="cellIs" dxfId="105" priority="102" operator="equal">
      <formula>"In Progress"</formula>
    </cfRule>
  </conditionalFormatting>
  <conditionalFormatting sqref="G60">
    <cfRule type="cellIs" dxfId="104" priority="96" stopIfTrue="1" operator="equal">
      <formula>"NA"</formula>
    </cfRule>
    <cfRule type="cellIs" dxfId="103" priority="97" stopIfTrue="1" operator="equal">
      <formula>"Y"</formula>
    </cfRule>
  </conditionalFormatting>
  <conditionalFormatting sqref="H63">
    <cfRule type="cellIs" dxfId="102" priority="94" stopIfTrue="1" operator="equal">
      <formula>"NA"</formula>
    </cfRule>
    <cfRule type="cellIs" dxfId="101" priority="95" stopIfTrue="1" operator="equal">
      <formula>"Y"</formula>
    </cfRule>
  </conditionalFormatting>
  <conditionalFormatting sqref="D38">
    <cfRule type="cellIs" dxfId="100" priority="88" stopIfTrue="1" operator="equal">
      <formula>"NA"</formula>
    </cfRule>
    <cfRule type="cellIs" dxfId="99" priority="89" stopIfTrue="1" operator="equal">
      <formula>"Y"</formula>
    </cfRule>
  </conditionalFormatting>
  <conditionalFormatting sqref="D43">
    <cfRule type="cellIs" dxfId="98" priority="86" stopIfTrue="1" operator="equal">
      <formula>"NA"</formula>
    </cfRule>
    <cfRule type="cellIs" dxfId="97" priority="87" stopIfTrue="1" operator="equal">
      <formula>"Y"</formula>
    </cfRule>
  </conditionalFormatting>
  <conditionalFormatting sqref="C47">
    <cfRule type="cellIs" dxfId="96" priority="82" stopIfTrue="1" operator="equal">
      <formula>"NA"</formula>
    </cfRule>
    <cfRule type="cellIs" dxfId="95" priority="83" stopIfTrue="1" operator="equal">
      <formula>"Y"</formula>
    </cfRule>
  </conditionalFormatting>
  <conditionalFormatting sqref="D47">
    <cfRule type="cellIs" dxfId="94" priority="84" stopIfTrue="1" operator="equal">
      <formula>"NA"</formula>
    </cfRule>
    <cfRule type="cellIs" dxfId="93" priority="85" stopIfTrue="1" operator="equal">
      <formula>"Y"</formula>
    </cfRule>
  </conditionalFormatting>
  <conditionalFormatting sqref="C48:C49">
    <cfRule type="cellIs" dxfId="92" priority="78" stopIfTrue="1" operator="equal">
      <formula>"NA"</formula>
    </cfRule>
    <cfRule type="cellIs" dxfId="91" priority="79" stopIfTrue="1" operator="equal">
      <formula>"Y"</formula>
    </cfRule>
  </conditionalFormatting>
  <conditionalFormatting sqref="D48:D49">
    <cfRule type="cellIs" dxfId="90" priority="80" stopIfTrue="1" operator="equal">
      <formula>"NA"</formula>
    </cfRule>
    <cfRule type="cellIs" dxfId="89" priority="81" stopIfTrue="1" operator="equal">
      <formula>"Y"</formula>
    </cfRule>
  </conditionalFormatting>
  <conditionalFormatting sqref="F48:F49">
    <cfRule type="cellIs" dxfId="88" priority="76" stopIfTrue="1" operator="equal">
      <formula>"NA"</formula>
    </cfRule>
    <cfRule type="cellIs" dxfId="87" priority="77" stopIfTrue="1" operator="equal">
      <formula>"Y"</formula>
    </cfRule>
  </conditionalFormatting>
  <conditionalFormatting sqref="A75">
    <cfRule type="cellIs" dxfId="86" priority="74" stopIfTrue="1" operator="equal">
      <formula>"NA"</formula>
    </cfRule>
    <cfRule type="cellIs" dxfId="85" priority="75" stopIfTrue="1" operator="equal">
      <formula>"Y"</formula>
    </cfRule>
  </conditionalFormatting>
  <conditionalFormatting sqref="O75:AP75">
    <cfRule type="cellIs" dxfId="84" priority="72" stopIfTrue="1" operator="equal">
      <formula>"NA"</formula>
    </cfRule>
    <cfRule type="cellIs" dxfId="83" priority="73" stopIfTrue="1" operator="equal">
      <formula>"Y"</formula>
    </cfRule>
  </conditionalFormatting>
  <conditionalFormatting sqref="B75">
    <cfRule type="cellIs" dxfId="82" priority="70" stopIfTrue="1" operator="equal">
      <formula>"NA"</formula>
    </cfRule>
    <cfRule type="cellIs" dxfId="81" priority="71" stopIfTrue="1" operator="equal">
      <formula>"Y"</formula>
    </cfRule>
  </conditionalFormatting>
  <conditionalFormatting sqref="A75">
    <cfRule type="cellIs" dxfId="80" priority="68" stopIfTrue="1" operator="equal">
      <formula>"NA"</formula>
    </cfRule>
    <cfRule type="cellIs" dxfId="79" priority="69" stopIfTrue="1" operator="equal">
      <formula>"Y"</formula>
    </cfRule>
  </conditionalFormatting>
  <conditionalFormatting sqref="M75:N75 I75 C75:G75 K75">
    <cfRule type="cellIs" dxfId="78" priority="66" stopIfTrue="1" operator="equal">
      <formula>"NA"</formula>
    </cfRule>
    <cfRule type="cellIs" dxfId="77" priority="67" stopIfTrue="1" operator="equal">
      <formula>"Y"</formula>
    </cfRule>
  </conditionalFormatting>
  <conditionalFormatting sqref="J75">
    <cfRule type="cellIs" dxfId="76" priority="64" stopIfTrue="1" operator="equal">
      <formula>"NA"</formula>
    </cfRule>
    <cfRule type="cellIs" dxfId="75" priority="65" stopIfTrue="1" operator="equal">
      <formula>"Y"</formula>
    </cfRule>
  </conditionalFormatting>
  <conditionalFormatting sqref="J75">
    <cfRule type="cellIs" dxfId="74" priority="62" stopIfTrue="1" operator="equal">
      <formula>"Started"</formula>
    </cfRule>
    <cfRule type="cellIs" dxfId="73" priority="63" stopIfTrue="1" operator="equal">
      <formula>"Completed"</formula>
    </cfRule>
  </conditionalFormatting>
  <conditionalFormatting sqref="J75">
    <cfRule type="cellIs" dxfId="72" priority="61" operator="equal">
      <formula>"In Progress"</formula>
    </cfRule>
  </conditionalFormatting>
  <conditionalFormatting sqref="H75">
    <cfRule type="cellIs" dxfId="71" priority="55" stopIfTrue="1" operator="equal">
      <formula>"NA"</formula>
    </cfRule>
    <cfRule type="cellIs" dxfId="70" priority="56" stopIfTrue="1" operator="equal">
      <formula>"Y"</formula>
    </cfRule>
  </conditionalFormatting>
  <conditionalFormatting sqref="A34 M34:V34 K34 C34:I34 Y34:IT34">
    <cfRule type="cellIs" dxfId="69" priority="53" stopIfTrue="1" operator="equal">
      <formula>"NA"</formula>
    </cfRule>
    <cfRule type="cellIs" dxfId="68" priority="54" stopIfTrue="1" operator="equal">
      <formula>"Y"</formula>
    </cfRule>
  </conditionalFormatting>
  <conditionalFormatting sqref="L34">
    <cfRule type="cellIs" dxfId="67" priority="49" stopIfTrue="1" operator="equal">
      <formula>0</formula>
    </cfRule>
    <cfRule type="cellIs" dxfId="66" priority="50" stopIfTrue="1" operator="equal">
      <formula>1</formula>
    </cfRule>
    <cfRule type="cellIs" dxfId="65" priority="51" stopIfTrue="1" operator="lessThan">
      <formula>0.51</formula>
    </cfRule>
    <cfRule type="cellIs" dxfId="64" priority="52" stopIfTrue="1" operator="between">
      <formula>0.51</formula>
      <formula>0.99</formula>
    </cfRule>
  </conditionalFormatting>
  <conditionalFormatting sqref="B34">
    <cfRule type="cellIs" dxfId="63" priority="47" stopIfTrue="1" operator="equal">
      <formula>"NA"</formula>
    </cfRule>
    <cfRule type="cellIs" dxfId="62" priority="48" stopIfTrue="1" operator="equal">
      <formula>"Y"</formula>
    </cfRule>
  </conditionalFormatting>
  <conditionalFormatting sqref="J34">
    <cfRule type="cellIs" dxfId="61" priority="45" stopIfTrue="1" operator="equal">
      <formula>"NA"</formula>
    </cfRule>
    <cfRule type="cellIs" dxfId="60" priority="46" stopIfTrue="1" operator="equal">
      <formula>"Y"</formula>
    </cfRule>
  </conditionalFormatting>
  <conditionalFormatting sqref="J34">
    <cfRule type="cellIs" dxfId="59" priority="43" stopIfTrue="1" operator="equal">
      <formula>"Started"</formula>
    </cfRule>
    <cfRule type="cellIs" dxfId="58" priority="44" stopIfTrue="1" operator="equal">
      <formula>"Completed"</formula>
    </cfRule>
  </conditionalFormatting>
  <conditionalFormatting sqref="J34">
    <cfRule type="cellIs" dxfId="57" priority="42" operator="equal">
      <formula>"In Progress"</formula>
    </cfRule>
  </conditionalFormatting>
  <conditionalFormatting sqref="D64:G64 A64 M64:IT64 I64:K64">
    <cfRule type="cellIs" dxfId="56" priority="40" stopIfTrue="1" operator="equal">
      <formula>"NA"</formula>
    </cfRule>
    <cfRule type="cellIs" dxfId="55" priority="41" stopIfTrue="1" operator="equal">
      <formula>"Y"</formula>
    </cfRule>
  </conditionalFormatting>
  <conditionalFormatting sqref="J64">
    <cfRule type="cellIs" dxfId="54" priority="38" stopIfTrue="1" operator="equal">
      <formula>"Started"</formula>
    </cfRule>
    <cfRule type="cellIs" dxfId="53" priority="39" stopIfTrue="1" operator="equal">
      <formula>"Completed"</formula>
    </cfRule>
  </conditionalFormatting>
  <conditionalFormatting sqref="J64">
    <cfRule type="cellIs" dxfId="52" priority="33" operator="equal">
      <formula>"In Progress"</formula>
    </cfRule>
  </conditionalFormatting>
  <conditionalFormatting sqref="B64">
    <cfRule type="cellIs" dxfId="51" priority="31" stopIfTrue="1" operator="equal">
      <formula>"NA"</formula>
    </cfRule>
    <cfRule type="cellIs" dxfId="50" priority="32" stopIfTrue="1" operator="equal">
      <formula>"Y"</formula>
    </cfRule>
  </conditionalFormatting>
  <conditionalFormatting sqref="C64">
    <cfRule type="cellIs" dxfId="49" priority="29" stopIfTrue="1" operator="equal">
      <formula>"NA"</formula>
    </cfRule>
    <cfRule type="cellIs" dxfId="48" priority="30" stopIfTrue="1" operator="equal">
      <formula>"Y"</formula>
    </cfRule>
  </conditionalFormatting>
  <conditionalFormatting sqref="H64">
    <cfRule type="cellIs" dxfId="47" priority="27" stopIfTrue="1" operator="equal">
      <formula>"NA"</formula>
    </cfRule>
    <cfRule type="cellIs" dxfId="46" priority="28" stopIfTrue="1" operator="equal">
      <formula>"Y"</formula>
    </cfRule>
  </conditionalFormatting>
  <conditionalFormatting sqref="W8:W25 Q11:W11">
    <cfRule type="cellIs" dxfId="45" priority="25" stopIfTrue="1" operator="equal">
      <formula>"NA"</formula>
    </cfRule>
    <cfRule type="cellIs" dxfId="44" priority="26" stopIfTrue="1" operator="equal">
      <formula>"Y"</formula>
    </cfRule>
  </conditionalFormatting>
  <conditionalFormatting sqref="W34">
    <cfRule type="cellIs" dxfId="43" priority="23" stopIfTrue="1" operator="equal">
      <formula>"NA"</formula>
    </cfRule>
    <cfRule type="cellIs" dxfId="42" priority="24" stopIfTrue="1" operator="equal">
      <formula>"Y"</formula>
    </cfRule>
  </conditionalFormatting>
  <conditionalFormatting sqref="X8:X34 X11:AM11 AK8:AL34">
    <cfRule type="cellIs" dxfId="41" priority="21" stopIfTrue="1" operator="equal">
      <formula>"NA"</formula>
    </cfRule>
    <cfRule type="cellIs" dxfId="40" priority="22" stopIfTrue="1" operator="equal">
      <formula>"Y"</formula>
    </cfRule>
  </conditionalFormatting>
  <conditionalFormatting sqref="Y29:Y33">
    <cfRule type="cellIs" dxfId="39" priority="19" stopIfTrue="1" operator="equal">
      <formula>"NA"</formula>
    </cfRule>
    <cfRule type="cellIs" dxfId="38" priority="20" stopIfTrue="1" operator="equal">
      <formula>"Y"</formula>
    </cfRule>
  </conditionalFormatting>
  <conditionalFormatting sqref="Y11:Y12">
    <cfRule type="cellIs" dxfId="37" priority="17" stopIfTrue="1" operator="equal">
      <formula>"NA"</formula>
    </cfRule>
    <cfRule type="cellIs" dxfId="36" priority="18" stopIfTrue="1" operator="equal">
      <formula>"Y"</formula>
    </cfRule>
  </conditionalFormatting>
  <conditionalFormatting sqref="AM14">
    <cfRule type="cellIs" dxfId="35" priority="15" stopIfTrue="1" operator="equal">
      <formula>"NA"</formula>
    </cfRule>
    <cfRule type="cellIs" dxfId="34" priority="16" stopIfTrue="1" operator="equal">
      <formula>"Y"</formula>
    </cfRule>
  </conditionalFormatting>
  <conditionalFormatting sqref="AM14">
    <cfRule type="cellIs" dxfId="33" priority="13" stopIfTrue="1" operator="equal">
      <formula>"NA"</formula>
    </cfRule>
    <cfRule type="cellIs" dxfId="32" priority="14" stopIfTrue="1" operator="equal">
      <formula>"Y"</formula>
    </cfRule>
  </conditionalFormatting>
  <conditionalFormatting sqref="L52">
    <cfRule type="cellIs" dxfId="11" priority="9" stopIfTrue="1" operator="equal">
      <formula>0</formula>
    </cfRule>
    <cfRule type="cellIs" dxfId="10" priority="10" stopIfTrue="1" operator="equal">
      <formula>1</formula>
    </cfRule>
    <cfRule type="cellIs" dxfId="9" priority="11" stopIfTrue="1" operator="lessThan">
      <formula>0.51</formula>
    </cfRule>
    <cfRule type="cellIs" dxfId="8" priority="12" stopIfTrue="1" operator="between">
      <formula>0.51</formula>
      <formula>0.99</formula>
    </cfRule>
  </conditionalFormatting>
  <conditionalFormatting sqref="L51">
    <cfRule type="cellIs" dxfId="3" priority="1" stopIfTrue="1" operator="equal">
      <formula>0</formula>
    </cfRule>
    <cfRule type="cellIs" dxfId="2" priority="2" stopIfTrue="1" operator="equal">
      <formula>1</formula>
    </cfRule>
    <cfRule type="cellIs" dxfId="1" priority="3" stopIfTrue="1" operator="lessThan">
      <formula>0.51</formula>
    </cfRule>
    <cfRule type="cellIs" dxfId="0" priority="4" stopIfTrue="1" operator="between">
      <formula>0.51</formula>
      <formula>0.99</formula>
    </cfRule>
  </conditionalFormatting>
  <dataValidations count="3">
    <dataValidation type="list" allowBlank="1" showInputMessage="1" showErrorMessage="1" sqref="F8:F59 F61:F115">
      <formula1>"Praveen, Promil, Kuldeep, Shubhra, Deepika, Pratibha,Abhishek, Umang, Divya,Neha, Rahul, Kajal, Kunal, Rashi, Raunak, Satyam, Gaurav, Ankit, Anil, Arushi, Piyush, Akash,Team"</formula1>
    </dataValidation>
    <dataValidation type="list" allowBlank="1" showInputMessage="1" showErrorMessage="1" sqref="M8:M115">
      <formula1>"H, M, L, EL, ML, VL"</formula1>
    </dataValidation>
    <dataValidation type="list" allowBlank="1" showInputMessage="1" showErrorMessage="1" sqref="J8:J115">
      <formula1>"In Progress, Started, Completed, Not Started"</formula1>
    </dataValidation>
  </dataValidations>
  <pageMargins left="0.7" right="0.7" top="0.75" bottom="0.75" header="0.3" footer="0.3"/>
  <pageSetup paperSize="9" scale="17" orientation="landscape"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6"/>
  <sheetViews>
    <sheetView zoomScale="85" zoomScaleNormal="85" zoomScalePageLayoutView="85" workbookViewId="0">
      <pane ySplit="2" topLeftCell="A3" activePane="bottomLeft" state="frozen"/>
      <selection pane="bottomLeft" activeCell="N2" sqref="N2"/>
    </sheetView>
  </sheetViews>
  <sheetFormatPr defaultColWidth="11.42578125" defaultRowHeight="10.5" x14ac:dyDescent="0.15"/>
  <cols>
    <col min="1" max="1" width="4.42578125" style="2" customWidth="1"/>
    <col min="2" max="2" width="32.42578125" style="2" customWidth="1"/>
    <col min="3" max="3" width="10.85546875" style="2" customWidth="1"/>
    <col min="4" max="4" width="9.140625" style="2" customWidth="1"/>
    <col min="5" max="5" width="10.7109375" style="2" customWidth="1"/>
    <col min="6" max="6" width="10.42578125" style="47" customWidth="1"/>
    <col min="7" max="7" width="10.28515625" style="47" customWidth="1"/>
    <col min="8" max="8" width="11" style="17" customWidth="1"/>
    <col min="9" max="9" width="10.140625" style="2" customWidth="1"/>
    <col min="10" max="10" width="8.7109375" style="2" customWidth="1"/>
    <col min="11" max="11" width="12.85546875" style="2" bestFit="1" customWidth="1"/>
    <col min="12" max="12" width="12.140625" style="2" customWidth="1"/>
    <col min="13" max="13" width="13.85546875" style="2" customWidth="1"/>
    <col min="14" max="15" width="10.42578125" style="2" customWidth="1"/>
    <col min="16" max="16" width="10.85546875" style="2" customWidth="1"/>
    <col min="17" max="17" width="12.42578125" style="2" customWidth="1"/>
    <col min="18" max="18" width="12.140625" style="2" customWidth="1"/>
    <col min="19" max="19" width="12.85546875" style="2" customWidth="1"/>
    <col min="20" max="20" width="10.140625" style="2" customWidth="1"/>
    <col min="21" max="21" width="6.7109375" style="2" customWidth="1"/>
    <col min="22" max="22" width="10.85546875" style="2" customWidth="1"/>
    <col min="23" max="16384" width="11.42578125" style="2"/>
  </cols>
  <sheetData>
    <row r="1" spans="1:34" s="56" customFormat="1" ht="21" customHeight="1" x14ac:dyDescent="0.15">
      <c r="C1" s="57"/>
      <c r="D1" s="57" t="s">
        <v>55</v>
      </c>
      <c r="F1" s="58"/>
      <c r="G1" s="58"/>
      <c r="H1" s="59"/>
    </row>
    <row r="2" spans="1:34" s="55" customFormat="1" ht="69.75" customHeight="1" x14ac:dyDescent="0.15">
      <c r="A2" s="49" t="s">
        <v>16</v>
      </c>
      <c r="B2" s="50" t="s">
        <v>44</v>
      </c>
      <c r="C2" s="50" t="s">
        <v>35</v>
      </c>
      <c r="D2" s="50" t="s">
        <v>56</v>
      </c>
      <c r="E2" s="49" t="s">
        <v>45</v>
      </c>
      <c r="F2" s="51" t="s">
        <v>20</v>
      </c>
      <c r="G2" s="51" t="s">
        <v>18</v>
      </c>
      <c r="H2" s="52" t="s">
        <v>15</v>
      </c>
      <c r="I2" s="49" t="s">
        <v>43</v>
      </c>
      <c r="J2" s="49" t="s">
        <v>19</v>
      </c>
      <c r="K2" s="53" t="s">
        <v>59</v>
      </c>
      <c r="L2" s="53" t="s">
        <v>46</v>
      </c>
      <c r="M2" s="53" t="s">
        <v>47</v>
      </c>
      <c r="N2" s="53" t="s">
        <v>48</v>
      </c>
      <c r="O2" s="53" t="s">
        <v>49</v>
      </c>
      <c r="P2" s="53" t="s">
        <v>50</v>
      </c>
      <c r="Q2" s="53" t="s">
        <v>60</v>
      </c>
      <c r="R2" s="53" t="s">
        <v>51</v>
      </c>
      <c r="S2" s="53" t="s">
        <v>52</v>
      </c>
      <c r="T2" s="53" t="s">
        <v>61</v>
      </c>
      <c r="U2" s="53" t="s">
        <v>53</v>
      </c>
      <c r="V2" s="53" t="s">
        <v>54</v>
      </c>
      <c r="W2" s="53" t="s">
        <v>58</v>
      </c>
      <c r="X2" s="54"/>
      <c r="Y2" s="54"/>
    </row>
    <row r="3" spans="1:34" s="13" customFormat="1" ht="12.75" x14ac:dyDescent="0.2">
      <c r="A3" s="10"/>
      <c r="B3" s="11"/>
      <c r="C3" s="11"/>
      <c r="D3" s="11"/>
      <c r="E3" s="37"/>
      <c r="F3" s="41"/>
      <c r="G3" s="41"/>
      <c r="H3" s="14"/>
      <c r="I3" s="12"/>
      <c r="J3" s="12"/>
      <c r="K3" s="60">
        <v>0.05</v>
      </c>
      <c r="L3" s="60">
        <v>0.05</v>
      </c>
      <c r="M3" s="60">
        <v>0.1</v>
      </c>
      <c r="N3" s="60">
        <v>0.05</v>
      </c>
      <c r="O3" s="60">
        <v>0.4</v>
      </c>
      <c r="P3" s="60">
        <v>0.1</v>
      </c>
      <c r="Q3" s="60">
        <v>0.05</v>
      </c>
      <c r="R3" s="60">
        <v>0.03</v>
      </c>
      <c r="S3" s="60">
        <v>0.05</v>
      </c>
      <c r="T3" s="60">
        <v>0.02</v>
      </c>
      <c r="U3" s="60">
        <v>0.05</v>
      </c>
      <c r="V3" s="60">
        <v>0.05</v>
      </c>
    </row>
    <row r="4" spans="1:34" s="8" customFormat="1" ht="11.25" customHeight="1" x14ac:dyDescent="0.2">
      <c r="A4" s="61">
        <v>1</v>
      </c>
      <c r="B4" s="61"/>
      <c r="C4" s="62"/>
      <c r="D4" s="62"/>
      <c r="E4" s="61"/>
      <c r="F4" s="61"/>
      <c r="G4" s="61"/>
      <c r="H4" s="63">
        <f t="shared" ref="H4:H9" si="0">IF(OR(K4="y",K4="na"),0.05,0)+IF(OR(L4="y",L4="na"),0.05,0)+IF(OR(M4="y",M4="na"),0.1,0)+IF(OR(N4="y",N4="na"),0.05,0)+IF(OR(O4="y",O4="na"),0.4,0)+IF(OR(P4="y",P4="na"),0.1,0)+IF(OR(Q4="y",Q4="na"),0.05,0)+IF(OR(R4="y",R4="na"),0.03,0)+IF(OR(S4="y",S4="na"),0.05,0)+IF(OR(T4="y",T4="na"),0.02,0)+IF(OR(U4="y",U4="na"),0.05,0)+IF(OR(V4="y",V4="na"),0.05,0)</f>
        <v>1.0000000000000002</v>
      </c>
      <c r="I4" s="61"/>
      <c r="J4" s="64"/>
      <c r="K4" s="65" t="s">
        <v>57</v>
      </c>
      <c r="L4" s="65" t="s">
        <v>57</v>
      </c>
      <c r="M4" s="65" t="s">
        <v>57</v>
      </c>
      <c r="N4" s="64" t="s">
        <v>57</v>
      </c>
      <c r="O4" s="64" t="s">
        <v>57</v>
      </c>
      <c r="P4" s="64" t="s">
        <v>57</v>
      </c>
      <c r="Q4" s="64" t="s">
        <v>57</v>
      </c>
      <c r="R4" s="64" t="s">
        <v>57</v>
      </c>
      <c r="S4" s="64" t="s">
        <v>57</v>
      </c>
      <c r="T4" s="64" t="s">
        <v>57</v>
      </c>
      <c r="U4" s="64" t="s">
        <v>57</v>
      </c>
      <c r="V4" s="65" t="s">
        <v>57</v>
      </c>
      <c r="W4" s="65"/>
      <c r="X4" s="65"/>
      <c r="Y4" s="65"/>
      <c r="Z4" s="65"/>
      <c r="AA4" s="65"/>
      <c r="AB4" s="65"/>
      <c r="AC4" s="65"/>
      <c r="AD4" s="65"/>
      <c r="AE4" s="65"/>
      <c r="AF4" s="65"/>
      <c r="AG4" s="65"/>
      <c r="AH4" s="65"/>
    </row>
    <row r="5" spans="1:34" s="8" customFormat="1" ht="12.75" x14ac:dyDescent="0.2">
      <c r="A5" s="61">
        <v>2</v>
      </c>
      <c r="B5" s="61"/>
      <c r="C5" s="62"/>
      <c r="D5" s="62"/>
      <c r="E5" s="61"/>
      <c r="F5" s="61"/>
      <c r="G5" s="61"/>
      <c r="H5" s="63">
        <f t="shared" si="0"/>
        <v>0.1</v>
      </c>
      <c r="I5" s="61"/>
      <c r="J5" s="64"/>
      <c r="K5" s="65" t="s">
        <v>57</v>
      </c>
      <c r="L5" s="65" t="s">
        <v>57</v>
      </c>
      <c r="M5" s="67"/>
      <c r="N5" s="65"/>
      <c r="O5" s="65"/>
      <c r="P5" s="64"/>
      <c r="Q5" s="65"/>
      <c r="R5" s="65"/>
      <c r="S5" s="65"/>
      <c r="T5" s="65"/>
      <c r="U5" s="64"/>
      <c r="V5" s="65"/>
      <c r="W5" s="65"/>
      <c r="X5" s="65"/>
      <c r="Y5" s="65"/>
      <c r="Z5" s="65"/>
      <c r="AA5" s="65"/>
      <c r="AB5" s="65"/>
      <c r="AC5" s="65"/>
      <c r="AD5" s="65"/>
      <c r="AE5" s="65"/>
      <c r="AF5" s="65"/>
      <c r="AG5" s="65"/>
      <c r="AH5" s="65"/>
    </row>
    <row r="6" spans="1:34" s="68" customFormat="1" ht="12.75" x14ac:dyDescent="0.2">
      <c r="A6" s="75">
        <v>3</v>
      </c>
      <c r="B6" s="61"/>
      <c r="C6" s="62"/>
      <c r="D6" s="62"/>
      <c r="E6" s="61"/>
      <c r="F6" s="61"/>
      <c r="G6" s="61"/>
      <c r="H6" s="63">
        <f t="shared" si="0"/>
        <v>0</v>
      </c>
      <c r="I6" s="61"/>
      <c r="J6" s="64"/>
      <c r="K6" s="66"/>
      <c r="L6" s="65"/>
      <c r="M6" s="65"/>
      <c r="N6" s="65"/>
      <c r="O6" s="65"/>
      <c r="P6" s="65"/>
      <c r="Q6" s="65"/>
      <c r="R6" s="65"/>
      <c r="S6" s="65"/>
      <c r="T6" s="65"/>
      <c r="U6" s="65"/>
      <c r="V6" s="65"/>
      <c r="W6" s="65"/>
      <c r="X6" s="65"/>
      <c r="Y6" s="65"/>
      <c r="Z6" s="65"/>
      <c r="AA6" s="65"/>
      <c r="AB6" s="65"/>
      <c r="AC6" s="65"/>
      <c r="AD6" s="65"/>
      <c r="AE6" s="65"/>
      <c r="AF6" s="65"/>
      <c r="AG6" s="65"/>
      <c r="AH6" s="65"/>
    </row>
    <row r="7" spans="1:34" s="68" customFormat="1" ht="12.75" x14ac:dyDescent="0.2">
      <c r="A7" s="75">
        <v>4</v>
      </c>
      <c r="B7" s="61"/>
      <c r="C7" s="62"/>
      <c r="D7" s="62"/>
      <c r="E7" s="61"/>
      <c r="F7" s="61"/>
      <c r="G7" s="61"/>
      <c r="H7" s="63">
        <f t="shared" si="0"/>
        <v>0</v>
      </c>
      <c r="I7" s="61"/>
      <c r="J7" s="64"/>
      <c r="K7" s="67"/>
      <c r="L7" s="65"/>
      <c r="M7" s="65"/>
      <c r="N7" s="65"/>
      <c r="O7" s="65"/>
      <c r="P7" s="65"/>
      <c r="Q7" s="65"/>
      <c r="R7" s="65"/>
      <c r="S7" s="65"/>
      <c r="T7" s="65"/>
      <c r="U7" s="65"/>
      <c r="V7" s="65"/>
      <c r="W7" s="65"/>
      <c r="X7" s="65"/>
      <c r="Y7" s="65"/>
      <c r="Z7" s="65"/>
      <c r="AA7" s="65"/>
      <c r="AB7" s="65"/>
      <c r="AC7" s="65"/>
      <c r="AD7" s="65"/>
      <c r="AE7" s="65"/>
      <c r="AF7" s="65"/>
      <c r="AG7" s="65"/>
      <c r="AH7" s="65"/>
    </row>
    <row r="8" spans="1:34" s="68" customFormat="1" ht="12.75" x14ac:dyDescent="0.2">
      <c r="A8" s="75">
        <v>5</v>
      </c>
      <c r="B8" s="61"/>
      <c r="C8" s="62"/>
      <c r="D8" s="62"/>
      <c r="E8" s="61"/>
      <c r="F8" s="61"/>
      <c r="G8" s="61"/>
      <c r="H8" s="63">
        <f t="shared" si="0"/>
        <v>0</v>
      </c>
      <c r="I8" s="61"/>
      <c r="J8" s="64"/>
      <c r="K8" s="67"/>
      <c r="L8" s="65"/>
      <c r="M8" s="65"/>
      <c r="N8" s="65"/>
      <c r="O8" s="65"/>
      <c r="P8" s="65"/>
      <c r="Q8" s="65"/>
      <c r="R8" s="65"/>
      <c r="S8" s="65"/>
      <c r="T8" s="65"/>
      <c r="U8" s="65"/>
      <c r="V8" s="65"/>
      <c r="W8" s="65"/>
      <c r="X8" s="65"/>
      <c r="Y8" s="65"/>
      <c r="Z8" s="65"/>
      <c r="AA8" s="65"/>
      <c r="AB8" s="65"/>
      <c r="AC8" s="65"/>
      <c r="AD8" s="65"/>
      <c r="AE8" s="65"/>
      <c r="AF8" s="65"/>
      <c r="AG8" s="65"/>
      <c r="AH8" s="65"/>
    </row>
    <row r="9" spans="1:34" s="68" customFormat="1" ht="12.75" x14ac:dyDescent="0.2">
      <c r="A9" s="75">
        <v>6</v>
      </c>
      <c r="B9" s="61"/>
      <c r="C9" s="62"/>
      <c r="D9" s="62"/>
      <c r="E9" s="61"/>
      <c r="F9" s="61"/>
      <c r="G9" s="61"/>
      <c r="H9" s="63">
        <f t="shared" si="0"/>
        <v>0</v>
      </c>
      <c r="I9" s="61"/>
      <c r="J9" s="65"/>
      <c r="K9" s="67"/>
      <c r="L9" s="67"/>
      <c r="M9" s="67"/>
      <c r="N9" s="67"/>
      <c r="O9" s="67"/>
      <c r="P9" s="67"/>
      <c r="Q9" s="67"/>
      <c r="R9" s="67"/>
      <c r="S9" s="67"/>
      <c r="T9" s="67"/>
      <c r="U9" s="67"/>
      <c r="V9" s="67"/>
      <c r="W9" s="65"/>
      <c r="X9" s="65"/>
      <c r="Y9" s="65"/>
      <c r="Z9" s="65"/>
      <c r="AA9" s="65"/>
      <c r="AB9" s="65"/>
      <c r="AC9" s="65"/>
      <c r="AD9" s="65"/>
      <c r="AE9" s="65"/>
      <c r="AF9" s="65"/>
      <c r="AG9" s="65"/>
      <c r="AH9" s="65"/>
    </row>
    <row r="10" spans="1:34" s="69" customFormat="1" ht="15" x14ac:dyDescent="0.25">
      <c r="H10" s="63">
        <f>IF(OR(K10="y",K10="na"),0.05,0)+IF(OR(L10="y",L10="na"),0.05,0)+IF(OR(M10="y",M10="na"),0.1,0)+IF(OR(N10="y",N10="na"),0.05,0)+IF(OR(O10="y",O10="na"),0.4,0)+IF(OR(P10="y",P10="na"),0.1,0)+IF(OR(Q10="y",Q10="na"),0.05,0)+IF(OR(R10="y",R10="na"),0.03,0)+IF(OR(S10="y",S10="na"),0.05,0)+IF(OR(T10="y",T10="na"),0.02,0)+IF(OR(U10="y",U10="na"),0.05,0)+IF(OR(V10="y",V10="na"),0.05,0)</f>
        <v>0</v>
      </c>
      <c r="K10" s="67"/>
      <c r="L10" s="67"/>
      <c r="M10" s="67"/>
      <c r="N10" s="67"/>
      <c r="O10" s="67"/>
      <c r="P10" s="67"/>
      <c r="Q10" s="67"/>
      <c r="R10" s="67"/>
      <c r="S10" s="67"/>
      <c r="T10" s="67"/>
      <c r="U10" s="67"/>
      <c r="V10" s="67"/>
      <c r="W10" s="65"/>
      <c r="X10" s="65"/>
      <c r="Y10" s="65"/>
      <c r="Z10" s="65"/>
      <c r="AA10" s="65"/>
      <c r="AB10" s="65"/>
      <c r="AC10" s="65"/>
      <c r="AD10" s="65"/>
      <c r="AE10" s="65"/>
      <c r="AF10" s="65"/>
      <c r="AG10" s="65"/>
      <c r="AH10" s="65"/>
    </row>
    <row r="11" spans="1:34" s="1" customFormat="1" ht="12.75" x14ac:dyDescent="0.2">
      <c r="A11" s="76"/>
      <c r="B11" s="77"/>
      <c r="C11" s="77"/>
      <c r="D11" s="77"/>
      <c r="E11" s="76"/>
      <c r="F11" s="78"/>
      <c r="G11" s="78"/>
      <c r="H11" s="79"/>
      <c r="I11" s="76"/>
      <c r="J11" s="76"/>
      <c r="K11" s="80"/>
      <c r="L11" s="80"/>
      <c r="M11" s="80"/>
      <c r="N11" s="80"/>
      <c r="O11" s="80"/>
      <c r="P11" s="80"/>
      <c r="Q11" s="80"/>
      <c r="R11" s="80"/>
      <c r="S11" s="80"/>
      <c r="T11" s="80"/>
      <c r="U11" s="80"/>
      <c r="V11" s="80"/>
    </row>
    <row r="12" spans="1:34" s="1" customFormat="1" ht="15" x14ac:dyDescent="0.25">
      <c r="A12" s="69"/>
      <c r="E12" s="69"/>
      <c r="F12" s="71"/>
      <c r="G12" s="71"/>
      <c r="H12" s="72"/>
      <c r="I12" s="69"/>
      <c r="J12" s="69"/>
      <c r="K12" s="5"/>
      <c r="L12" s="69"/>
      <c r="M12" s="5"/>
      <c r="N12" s="5"/>
      <c r="O12" s="5"/>
      <c r="P12" s="5"/>
      <c r="Q12" s="5"/>
      <c r="R12" s="5"/>
      <c r="S12" s="5"/>
      <c r="T12" s="5"/>
      <c r="U12" s="5"/>
    </row>
    <row r="13" spans="1:34" s="1" customFormat="1" ht="15.75" x14ac:dyDescent="0.25">
      <c r="A13" s="69"/>
      <c r="B13" s="73" t="s">
        <v>42</v>
      </c>
      <c r="C13" s="74"/>
      <c r="D13" s="74"/>
      <c r="E13" s="69"/>
      <c r="F13" s="71"/>
      <c r="G13" s="71"/>
      <c r="H13" s="72"/>
      <c r="I13" s="69"/>
      <c r="J13" s="69"/>
      <c r="K13" s="5"/>
      <c r="M13" s="5"/>
      <c r="N13" s="5"/>
      <c r="O13" s="5"/>
      <c r="P13" s="5"/>
      <c r="Q13" s="5"/>
      <c r="R13" s="5"/>
      <c r="S13" s="5"/>
      <c r="T13" s="5"/>
      <c r="U13" s="5"/>
    </row>
    <row r="14" spans="1:34" s="1" customFormat="1" ht="15" x14ac:dyDescent="0.25">
      <c r="A14" s="69"/>
      <c r="E14" s="69"/>
      <c r="F14" s="71"/>
      <c r="G14" s="71"/>
      <c r="H14" s="72"/>
      <c r="I14" s="69"/>
      <c r="J14" s="69"/>
      <c r="K14" s="5"/>
      <c r="M14" s="5"/>
      <c r="N14" s="5"/>
      <c r="O14" s="5"/>
      <c r="P14" s="5"/>
      <c r="Q14" s="5"/>
      <c r="R14" s="5"/>
      <c r="S14" s="5"/>
      <c r="T14" s="5"/>
      <c r="U14" s="5"/>
    </row>
    <row r="15" spans="1:34" s="1" customFormat="1" ht="15" x14ac:dyDescent="0.25">
      <c r="A15" s="81"/>
      <c r="B15" s="82" t="s">
        <v>36</v>
      </c>
      <c r="C15" s="83"/>
      <c r="D15" s="83"/>
      <c r="E15" s="83"/>
      <c r="F15" s="84"/>
      <c r="G15" s="84"/>
      <c r="H15" s="85"/>
      <c r="I15" s="81"/>
      <c r="J15" s="81"/>
      <c r="K15" s="86"/>
      <c r="L15" s="86"/>
      <c r="M15" s="86"/>
      <c r="N15" s="86"/>
      <c r="O15" s="86"/>
      <c r="P15" s="86"/>
      <c r="Q15" s="86"/>
      <c r="R15" s="86"/>
      <c r="S15" s="86"/>
      <c r="T15" s="86"/>
      <c r="U15" s="86"/>
      <c r="V15" s="86"/>
      <c r="W15" s="86"/>
      <c r="X15" s="86"/>
    </row>
    <row r="16" spans="1:34" s="1" customFormat="1" ht="15" x14ac:dyDescent="0.25">
      <c r="A16" s="69">
        <v>1</v>
      </c>
      <c r="B16" s="70"/>
      <c r="F16" s="71"/>
      <c r="G16" s="71"/>
      <c r="H16" s="72"/>
      <c r="I16" s="69"/>
      <c r="J16" s="69"/>
      <c r="K16" s="5"/>
      <c r="L16" s="5"/>
      <c r="M16" s="5"/>
      <c r="N16" s="5"/>
      <c r="O16" s="5"/>
      <c r="P16" s="5"/>
      <c r="Q16" s="5"/>
      <c r="R16" s="5"/>
      <c r="S16" s="5"/>
      <c r="T16" s="5"/>
      <c r="U16" s="5"/>
      <c r="V16" s="5"/>
      <c r="W16" s="5"/>
      <c r="X16" s="5"/>
    </row>
    <row r="17" spans="1:24" s="1" customFormat="1" ht="15" x14ac:dyDescent="0.25">
      <c r="A17" s="69">
        <v>2</v>
      </c>
      <c r="B17" s="69"/>
      <c r="F17" s="71"/>
      <c r="G17" s="71"/>
      <c r="H17" s="72"/>
      <c r="I17" s="69"/>
      <c r="J17" s="69"/>
      <c r="K17" s="5"/>
      <c r="L17" s="5"/>
      <c r="M17" s="5"/>
      <c r="N17" s="5"/>
      <c r="O17" s="5"/>
      <c r="P17" s="5"/>
      <c r="Q17" s="5"/>
      <c r="R17" s="5"/>
      <c r="S17" s="5"/>
      <c r="T17" s="5"/>
      <c r="U17" s="5"/>
      <c r="V17" s="5"/>
      <c r="W17" s="5"/>
      <c r="X17" s="5"/>
    </row>
    <row r="18" spans="1:24" s="1" customFormat="1" ht="15" x14ac:dyDescent="0.25">
      <c r="A18" s="69">
        <v>3</v>
      </c>
      <c r="B18" s="69"/>
      <c r="F18" s="71"/>
      <c r="G18" s="71"/>
      <c r="H18" s="72"/>
      <c r="I18" s="69"/>
      <c r="J18" s="69"/>
      <c r="K18" s="5"/>
      <c r="L18" s="5"/>
      <c r="M18" s="5"/>
      <c r="N18" s="5"/>
      <c r="O18" s="5"/>
      <c r="P18" s="5"/>
      <c r="Q18" s="5"/>
      <c r="R18" s="5"/>
      <c r="S18" s="5"/>
      <c r="T18" s="5"/>
      <c r="U18" s="5"/>
      <c r="V18" s="5"/>
      <c r="W18" s="5"/>
      <c r="X18" s="5"/>
    </row>
    <row r="19" spans="1:24" s="1" customFormat="1" ht="15" x14ac:dyDescent="0.25">
      <c r="A19" s="69">
        <v>4</v>
      </c>
      <c r="B19" s="69"/>
      <c r="F19" s="71"/>
      <c r="G19" s="71"/>
      <c r="H19" s="72"/>
      <c r="I19" s="69"/>
      <c r="J19" s="69"/>
      <c r="K19" s="5"/>
      <c r="L19" s="5"/>
      <c r="M19" s="5"/>
      <c r="N19" s="5"/>
      <c r="O19" s="5"/>
      <c r="P19" s="5"/>
      <c r="Q19" s="5"/>
      <c r="R19" s="5"/>
      <c r="S19" s="5"/>
      <c r="T19" s="5"/>
      <c r="U19" s="5"/>
      <c r="V19" s="5"/>
      <c r="W19" s="5"/>
      <c r="X19" s="5"/>
    </row>
    <row r="20" spans="1:24" s="1" customFormat="1" ht="20.25" customHeight="1" x14ac:dyDescent="0.25">
      <c r="A20" s="69"/>
      <c r="B20" s="69"/>
      <c r="F20" s="71"/>
      <c r="G20" s="71"/>
      <c r="H20" s="72"/>
      <c r="I20" s="69"/>
      <c r="J20" s="69"/>
      <c r="K20" s="5"/>
      <c r="L20" s="5"/>
      <c r="M20" s="5"/>
      <c r="N20" s="5"/>
      <c r="O20" s="5"/>
      <c r="P20" s="5"/>
      <c r="Q20" s="5"/>
      <c r="R20" s="5"/>
      <c r="S20" s="5"/>
      <c r="T20" s="5"/>
      <c r="U20" s="5"/>
    </row>
    <row r="21" spans="1:24" s="1" customFormat="1" ht="15" x14ac:dyDescent="0.25">
      <c r="A21" s="69"/>
      <c r="B21" s="69"/>
      <c r="F21" s="71"/>
      <c r="G21" s="71"/>
      <c r="H21" s="72"/>
      <c r="I21" s="69"/>
      <c r="J21" s="69"/>
      <c r="K21" s="40"/>
      <c r="L21" s="40"/>
      <c r="M21" s="40"/>
      <c r="N21" s="5"/>
      <c r="O21" s="5"/>
      <c r="P21" s="5"/>
      <c r="Q21" s="5"/>
      <c r="R21" s="5"/>
      <c r="S21" s="5"/>
      <c r="T21" s="5"/>
      <c r="U21" s="5"/>
    </row>
    <row r="22" spans="1:24" s="1" customFormat="1" ht="15" x14ac:dyDescent="0.25">
      <c r="A22" s="69"/>
      <c r="B22" s="69"/>
      <c r="F22" s="71"/>
      <c r="G22" s="71"/>
      <c r="H22" s="72"/>
      <c r="I22" s="69"/>
      <c r="J22" s="69"/>
      <c r="K22" s="40"/>
      <c r="L22" s="40"/>
      <c r="M22" s="40"/>
      <c r="N22" s="5"/>
      <c r="O22" s="5"/>
      <c r="P22" s="5"/>
      <c r="Q22" s="5"/>
      <c r="R22" s="5"/>
      <c r="S22" s="5"/>
      <c r="T22" s="5"/>
      <c r="U22" s="5"/>
    </row>
    <row r="23" spans="1:24" s="48" customFormat="1" ht="11.25" x14ac:dyDescent="0.2">
      <c r="A23" s="3"/>
      <c r="B23" s="36"/>
      <c r="C23" s="36"/>
      <c r="D23" s="36"/>
      <c r="E23" s="38"/>
      <c r="F23" s="42"/>
      <c r="G23" s="42"/>
      <c r="H23" s="39"/>
      <c r="I23" s="36"/>
      <c r="J23" s="36"/>
      <c r="K23" s="40"/>
      <c r="L23" s="40"/>
      <c r="M23" s="40"/>
      <c r="N23" s="40"/>
      <c r="O23" s="5"/>
      <c r="P23" s="5"/>
      <c r="Q23" s="5"/>
      <c r="R23" s="5"/>
      <c r="S23" s="5"/>
      <c r="T23" s="5"/>
      <c r="U23" s="5"/>
      <c r="V23" s="5"/>
    </row>
    <row r="24" spans="1:24" s="48" customFormat="1" ht="11.25" x14ac:dyDescent="0.2">
      <c r="A24" s="3"/>
      <c r="B24" s="36"/>
      <c r="C24" s="36"/>
      <c r="D24" s="36"/>
      <c r="E24" s="38"/>
      <c r="F24" s="42"/>
      <c r="G24" s="42"/>
      <c r="H24" s="39"/>
      <c r="I24" s="36"/>
      <c r="J24" s="36"/>
      <c r="K24" s="40"/>
      <c r="L24" s="40"/>
      <c r="M24" s="40"/>
      <c r="N24" s="40"/>
      <c r="O24" s="5"/>
      <c r="P24" s="5"/>
      <c r="Q24" s="5"/>
      <c r="R24" s="5"/>
      <c r="S24" s="5"/>
      <c r="T24" s="5"/>
      <c r="U24" s="5"/>
      <c r="V24" s="5"/>
    </row>
    <row r="25" spans="1:24" s="48" customFormat="1" ht="11.25" x14ac:dyDescent="0.2">
      <c r="A25" s="3"/>
      <c r="B25" s="36"/>
      <c r="C25" s="36"/>
      <c r="D25" s="36"/>
      <c r="E25" s="38"/>
      <c r="F25" s="42"/>
      <c r="G25" s="42"/>
      <c r="H25" s="39"/>
      <c r="I25" s="36"/>
      <c r="J25" s="36"/>
      <c r="K25" s="40"/>
      <c r="L25" s="40"/>
      <c r="M25" s="40"/>
      <c r="N25" s="40"/>
      <c r="O25" s="5"/>
      <c r="P25" s="5"/>
      <c r="Q25" s="5"/>
      <c r="R25" s="5"/>
      <c r="S25" s="5"/>
      <c r="T25" s="5"/>
      <c r="U25" s="5"/>
      <c r="V25" s="5"/>
    </row>
    <row r="26" spans="1:24" s="48" customFormat="1" ht="11.25" x14ac:dyDescent="0.2">
      <c r="A26" s="3"/>
      <c r="B26" s="7"/>
      <c r="C26" s="7"/>
      <c r="D26" s="7"/>
      <c r="E26" s="38"/>
      <c r="F26" s="42"/>
      <c r="G26" s="42"/>
      <c r="H26" s="39"/>
      <c r="I26" s="36"/>
      <c r="J26" s="36"/>
      <c r="K26" s="40"/>
      <c r="L26" s="40"/>
      <c r="M26" s="40"/>
      <c r="N26" s="40"/>
      <c r="O26" s="5"/>
      <c r="P26" s="5"/>
      <c r="Q26" s="5"/>
      <c r="R26" s="5"/>
      <c r="S26" s="5"/>
      <c r="T26" s="5"/>
      <c r="U26" s="5"/>
      <c r="V26" s="5"/>
    </row>
    <row r="27" spans="1:24" s="48" customFormat="1" ht="11.25" x14ac:dyDescent="0.2">
      <c r="A27" s="3"/>
      <c r="B27" s="36"/>
      <c r="C27" s="36"/>
      <c r="D27" s="36"/>
      <c r="E27" s="38"/>
      <c r="F27" s="42"/>
      <c r="G27" s="42"/>
      <c r="H27" s="39"/>
      <c r="I27" s="36"/>
      <c r="J27" s="36"/>
      <c r="K27" s="40"/>
      <c r="L27" s="40"/>
      <c r="M27" s="40"/>
      <c r="N27" s="40"/>
      <c r="O27" s="5"/>
      <c r="P27" s="5"/>
      <c r="Q27" s="5"/>
      <c r="R27" s="5"/>
      <c r="S27" s="5"/>
      <c r="T27" s="5"/>
      <c r="U27" s="5"/>
      <c r="V27" s="5"/>
    </row>
    <row r="28" spans="1:24" s="48" customFormat="1" ht="11.25" x14ac:dyDescent="0.2">
      <c r="A28" s="3"/>
      <c r="B28" s="36"/>
      <c r="C28" s="36"/>
      <c r="D28" s="36"/>
      <c r="E28" s="38"/>
      <c r="F28" s="42"/>
      <c r="G28" s="42"/>
      <c r="H28" s="39"/>
      <c r="I28" s="36"/>
      <c r="J28" s="36"/>
      <c r="K28" s="40"/>
      <c r="L28" s="40"/>
      <c r="M28" s="40"/>
      <c r="N28" s="40"/>
      <c r="O28" s="5"/>
      <c r="P28" s="5"/>
      <c r="Q28" s="5"/>
      <c r="R28" s="5"/>
      <c r="S28" s="5"/>
      <c r="T28" s="5"/>
      <c r="U28" s="5"/>
      <c r="V28" s="5"/>
    </row>
    <row r="29" spans="1:24" ht="11.25" x14ac:dyDescent="0.2">
      <c r="A29" s="3"/>
      <c r="B29" s="36"/>
      <c r="C29" s="36"/>
      <c r="D29" s="36"/>
      <c r="E29" s="38"/>
      <c r="F29" s="42"/>
      <c r="G29" s="42"/>
      <c r="H29" s="39"/>
      <c r="I29" s="36"/>
      <c r="J29" s="36"/>
      <c r="K29" s="40"/>
      <c r="L29" s="40"/>
      <c r="M29" s="40"/>
      <c r="N29" s="40"/>
      <c r="O29" s="5"/>
      <c r="P29" s="5"/>
      <c r="Q29" s="5"/>
      <c r="R29" s="5"/>
      <c r="S29" s="5"/>
      <c r="T29" s="5"/>
      <c r="U29" s="5"/>
      <c r="V29" s="5"/>
    </row>
    <row r="30" spans="1:24" ht="11.25" x14ac:dyDescent="0.2">
      <c r="A30" s="3"/>
      <c r="B30" s="36"/>
      <c r="C30" s="36"/>
      <c r="D30" s="36"/>
      <c r="E30" s="38"/>
      <c r="F30" s="42"/>
      <c r="G30" s="42"/>
      <c r="H30" s="39"/>
      <c r="I30" s="36"/>
      <c r="J30" s="36"/>
      <c r="K30" s="40"/>
      <c r="L30" s="40"/>
      <c r="M30" s="40"/>
      <c r="N30" s="40"/>
      <c r="O30" s="5"/>
      <c r="P30" s="5"/>
      <c r="Q30" s="5"/>
      <c r="R30" s="5"/>
      <c r="S30" s="5"/>
      <c r="T30" s="5"/>
      <c r="U30" s="5"/>
      <c r="V30" s="5"/>
    </row>
    <row r="31" spans="1:24" ht="11.25" x14ac:dyDescent="0.2">
      <c r="A31" s="3"/>
      <c r="B31" s="36"/>
      <c r="C31" s="36"/>
      <c r="D31" s="36"/>
      <c r="E31" s="38"/>
      <c r="F31" s="42"/>
      <c r="G31" s="42"/>
      <c r="H31" s="39"/>
      <c r="I31" s="36"/>
      <c r="J31" s="36"/>
      <c r="K31" s="40"/>
      <c r="L31" s="40"/>
      <c r="M31" s="40"/>
      <c r="N31" s="40"/>
      <c r="O31" s="5"/>
      <c r="P31" s="5"/>
      <c r="Q31" s="5"/>
      <c r="R31" s="5"/>
      <c r="S31" s="5"/>
      <c r="T31" s="5"/>
      <c r="U31" s="5"/>
      <c r="V31" s="5"/>
    </row>
    <row r="32" spans="1:24" ht="11.25" x14ac:dyDescent="0.2">
      <c r="A32" s="3"/>
      <c r="B32" s="36"/>
      <c r="C32" s="36"/>
      <c r="D32" s="36"/>
      <c r="E32" s="38"/>
      <c r="F32" s="42"/>
      <c r="G32" s="42"/>
      <c r="H32" s="39"/>
      <c r="I32" s="36"/>
      <c r="J32" s="36"/>
      <c r="K32" s="40"/>
      <c r="L32" s="40"/>
      <c r="M32" s="40"/>
      <c r="N32" s="40"/>
      <c r="O32" s="5"/>
      <c r="P32" s="5"/>
      <c r="Q32" s="5"/>
      <c r="R32" s="5"/>
      <c r="S32" s="5"/>
      <c r="T32" s="5"/>
      <c r="U32" s="5"/>
      <c r="V32" s="5"/>
    </row>
    <row r="33" spans="1:22" ht="11.25" x14ac:dyDescent="0.2">
      <c r="A33" s="3"/>
      <c r="B33" s="36"/>
      <c r="C33" s="36"/>
      <c r="D33" s="36"/>
      <c r="E33" s="38"/>
      <c r="F33" s="42"/>
      <c r="G33" s="42"/>
      <c r="H33" s="39"/>
      <c r="I33" s="36"/>
      <c r="J33" s="36"/>
      <c r="K33" s="40"/>
      <c r="L33" s="40"/>
      <c r="M33" s="40"/>
      <c r="N33" s="40"/>
      <c r="O33" s="5"/>
      <c r="P33" s="5"/>
      <c r="Q33" s="5"/>
      <c r="R33" s="5"/>
      <c r="S33" s="5"/>
      <c r="T33" s="5"/>
      <c r="U33" s="5"/>
      <c r="V33" s="5"/>
    </row>
    <row r="34" spans="1:22" ht="11.25" x14ac:dyDescent="0.2">
      <c r="A34" s="3"/>
      <c r="B34" s="36"/>
      <c r="C34" s="36"/>
      <c r="D34" s="36"/>
      <c r="E34" s="38"/>
      <c r="F34" s="42"/>
      <c r="G34" s="42"/>
      <c r="H34" s="39"/>
      <c r="I34" s="36"/>
      <c r="J34" s="36"/>
      <c r="K34" s="40"/>
      <c r="L34" s="40"/>
      <c r="M34" s="40"/>
      <c r="N34" s="40"/>
      <c r="O34" s="5"/>
      <c r="P34" s="5"/>
      <c r="Q34" s="5"/>
      <c r="R34" s="5"/>
      <c r="S34" s="5"/>
      <c r="T34" s="5"/>
      <c r="U34" s="5"/>
      <c r="V34" s="5"/>
    </row>
    <row r="35" spans="1:22" ht="11.25" x14ac:dyDescent="0.2">
      <c r="A35" s="3"/>
      <c r="B35" s="36"/>
      <c r="C35" s="36"/>
      <c r="D35" s="36"/>
      <c r="E35" s="38"/>
      <c r="F35" s="42"/>
      <c r="G35" s="42"/>
      <c r="H35" s="39"/>
      <c r="I35" s="36"/>
      <c r="J35" s="36"/>
      <c r="K35" s="40"/>
      <c r="L35" s="40"/>
      <c r="M35" s="40"/>
      <c r="N35" s="40"/>
      <c r="O35" s="5"/>
      <c r="P35" s="5"/>
      <c r="Q35" s="5"/>
      <c r="R35" s="5"/>
      <c r="S35" s="5"/>
      <c r="T35" s="5"/>
      <c r="U35" s="5"/>
      <c r="V35" s="5"/>
    </row>
    <row r="36" spans="1:22" ht="11.25" x14ac:dyDescent="0.2">
      <c r="A36" s="3"/>
      <c r="B36" s="36"/>
      <c r="C36" s="36"/>
      <c r="D36" s="36"/>
      <c r="E36" s="38"/>
      <c r="F36" s="42"/>
      <c r="G36" s="42"/>
      <c r="H36" s="39"/>
      <c r="I36" s="36"/>
      <c r="J36" s="36"/>
      <c r="K36" s="40"/>
      <c r="L36" s="40"/>
      <c r="M36" s="40"/>
      <c r="N36" s="40"/>
      <c r="O36" s="5"/>
      <c r="P36" s="5"/>
      <c r="Q36" s="5"/>
      <c r="R36" s="5"/>
      <c r="S36" s="5"/>
      <c r="T36" s="5"/>
      <c r="U36" s="5"/>
      <c r="V36" s="5"/>
    </row>
    <row r="37" spans="1:22" ht="11.25" x14ac:dyDescent="0.2">
      <c r="A37" s="3"/>
      <c r="B37" s="36"/>
      <c r="C37" s="36"/>
      <c r="D37" s="36"/>
      <c r="E37" s="38"/>
      <c r="F37" s="42"/>
      <c r="G37" s="42"/>
      <c r="H37" s="39"/>
      <c r="I37" s="36"/>
      <c r="J37" s="36"/>
      <c r="K37" s="40"/>
      <c r="L37" s="40"/>
      <c r="M37" s="40"/>
      <c r="N37" s="40"/>
      <c r="O37" s="5"/>
      <c r="P37" s="5"/>
      <c r="Q37" s="5"/>
      <c r="R37" s="5"/>
      <c r="S37" s="5"/>
      <c r="T37" s="5"/>
      <c r="U37" s="5"/>
      <c r="V37" s="5"/>
    </row>
    <row r="38" spans="1:22" ht="11.25" x14ac:dyDescent="0.2">
      <c r="A38" s="3"/>
      <c r="B38" s="36"/>
      <c r="C38" s="36"/>
      <c r="D38" s="36"/>
      <c r="E38" s="36"/>
      <c r="F38" s="43"/>
      <c r="G38" s="43"/>
      <c r="H38" s="39"/>
      <c r="I38" s="36"/>
      <c r="J38" s="36"/>
      <c r="K38" s="40"/>
      <c r="L38" s="40"/>
      <c r="M38" s="40"/>
      <c r="N38" s="40"/>
      <c r="O38" s="5"/>
      <c r="P38" s="5"/>
      <c r="Q38" s="5"/>
      <c r="R38" s="5"/>
      <c r="S38" s="5"/>
      <c r="T38" s="5"/>
      <c r="U38" s="5"/>
      <c r="V38" s="5"/>
    </row>
    <row r="39" spans="1:22" ht="11.25" x14ac:dyDescent="0.2">
      <c r="A39" s="3"/>
      <c r="B39" s="36"/>
      <c r="C39" s="36"/>
      <c r="D39" s="36"/>
      <c r="E39" s="36"/>
      <c r="F39" s="43"/>
      <c r="G39" s="43"/>
      <c r="H39" s="39"/>
      <c r="I39" s="36"/>
      <c r="J39" s="36"/>
      <c r="K39" s="40"/>
      <c r="L39" s="40"/>
      <c r="M39" s="40"/>
      <c r="N39" s="40"/>
      <c r="O39" s="5"/>
      <c r="P39" s="5"/>
      <c r="Q39" s="5"/>
      <c r="R39" s="5"/>
      <c r="S39" s="5"/>
      <c r="T39" s="5"/>
      <c r="U39" s="5"/>
      <c r="V39" s="5"/>
    </row>
    <row r="40" spans="1:22" ht="11.25" x14ac:dyDescent="0.2">
      <c r="A40" s="3"/>
      <c r="B40" s="36"/>
      <c r="C40" s="36"/>
      <c r="D40" s="36"/>
      <c r="E40" s="36"/>
      <c r="F40" s="43"/>
      <c r="G40" s="43"/>
      <c r="H40" s="39"/>
      <c r="I40" s="36"/>
      <c r="J40" s="36"/>
      <c r="K40" s="40"/>
      <c r="L40" s="40"/>
      <c r="M40" s="40"/>
      <c r="N40" s="40"/>
      <c r="O40" s="5"/>
      <c r="P40" s="5"/>
      <c r="Q40" s="5"/>
      <c r="R40" s="5"/>
      <c r="S40" s="5"/>
      <c r="T40" s="5"/>
      <c r="U40" s="5"/>
      <c r="V40" s="5"/>
    </row>
    <row r="41" spans="1:22" ht="11.25" x14ac:dyDescent="0.2">
      <c r="A41" s="3"/>
      <c r="B41" s="36"/>
      <c r="C41" s="36"/>
      <c r="D41" s="36"/>
      <c r="E41" s="36"/>
      <c r="F41" s="43"/>
      <c r="G41" s="43"/>
      <c r="H41" s="39"/>
      <c r="I41" s="36"/>
      <c r="J41" s="36"/>
      <c r="K41" s="40"/>
      <c r="L41" s="40"/>
      <c r="M41" s="40"/>
      <c r="N41" s="40"/>
      <c r="O41" s="5"/>
      <c r="P41" s="5"/>
      <c r="Q41" s="5"/>
      <c r="R41" s="5"/>
      <c r="S41" s="5"/>
      <c r="T41" s="5"/>
      <c r="U41" s="5"/>
      <c r="V41" s="5"/>
    </row>
    <row r="42" spans="1:22" ht="11.25" x14ac:dyDescent="0.2">
      <c r="A42" s="3"/>
      <c r="B42" s="36"/>
      <c r="C42" s="36"/>
      <c r="D42" s="36"/>
      <c r="E42" s="36"/>
      <c r="F42" s="43"/>
      <c r="G42" s="43"/>
      <c r="H42" s="39"/>
      <c r="I42" s="36"/>
      <c r="J42" s="36"/>
      <c r="K42" s="40"/>
      <c r="L42" s="40"/>
      <c r="M42" s="40"/>
      <c r="N42" s="40"/>
      <c r="O42" s="5"/>
      <c r="P42" s="5"/>
      <c r="Q42" s="5"/>
      <c r="R42" s="5"/>
      <c r="S42" s="5"/>
      <c r="T42" s="5"/>
      <c r="U42" s="5"/>
      <c r="V42" s="5"/>
    </row>
    <row r="43" spans="1:22" ht="11.25" x14ac:dyDescent="0.2">
      <c r="A43" s="3"/>
      <c r="B43" s="36"/>
      <c r="C43" s="36"/>
      <c r="D43" s="36"/>
      <c r="E43" s="36"/>
      <c r="F43" s="43"/>
      <c r="G43" s="43"/>
      <c r="H43" s="39"/>
      <c r="I43" s="36"/>
      <c r="J43" s="36"/>
      <c r="K43" s="40"/>
      <c r="L43" s="40"/>
      <c r="M43" s="40"/>
      <c r="N43" s="40"/>
      <c r="O43" s="5"/>
      <c r="P43" s="5"/>
      <c r="Q43" s="5"/>
      <c r="R43" s="5"/>
      <c r="S43" s="5"/>
      <c r="T43" s="5"/>
      <c r="U43" s="5"/>
      <c r="V43" s="5"/>
    </row>
    <row r="44" spans="1:22" ht="11.25" x14ac:dyDescent="0.2">
      <c r="A44" s="3"/>
      <c r="B44" s="36"/>
      <c r="C44" s="36"/>
      <c r="D44" s="36"/>
      <c r="E44" s="36"/>
      <c r="F44" s="43"/>
      <c r="G44" s="43"/>
      <c r="H44" s="39"/>
      <c r="I44" s="36"/>
      <c r="J44" s="36"/>
      <c r="K44" s="40"/>
      <c r="L44" s="40"/>
      <c r="M44" s="40"/>
      <c r="N44" s="40"/>
      <c r="O44" s="5"/>
      <c r="P44" s="5"/>
      <c r="Q44" s="5"/>
      <c r="R44" s="5"/>
      <c r="S44" s="5"/>
      <c r="T44" s="5"/>
      <c r="U44" s="5"/>
      <c r="V44" s="5"/>
    </row>
    <row r="45" spans="1:22" ht="11.25" x14ac:dyDescent="0.2">
      <c r="A45" s="3"/>
      <c r="B45" s="36"/>
      <c r="C45" s="36"/>
      <c r="D45" s="36"/>
      <c r="E45" s="36"/>
      <c r="F45" s="43"/>
      <c r="G45" s="43"/>
      <c r="H45" s="39"/>
      <c r="I45" s="36"/>
      <c r="J45" s="36"/>
      <c r="K45" s="40"/>
      <c r="L45" s="40"/>
      <c r="M45" s="40"/>
      <c r="N45" s="40"/>
      <c r="O45" s="5"/>
      <c r="P45" s="5"/>
      <c r="Q45" s="5"/>
      <c r="R45" s="5"/>
      <c r="S45" s="5"/>
      <c r="T45" s="5"/>
      <c r="U45" s="5"/>
      <c r="V45" s="5"/>
    </row>
    <row r="46" spans="1:22" ht="11.25" x14ac:dyDescent="0.2">
      <c r="A46" s="3"/>
      <c r="B46" s="36"/>
      <c r="C46" s="36"/>
      <c r="D46" s="36"/>
      <c r="E46" s="36"/>
      <c r="F46" s="43"/>
      <c r="G46" s="43"/>
      <c r="H46" s="39"/>
      <c r="I46" s="36"/>
      <c r="J46" s="36"/>
      <c r="K46" s="40"/>
      <c r="L46" s="40"/>
      <c r="M46" s="40"/>
      <c r="N46" s="40"/>
      <c r="O46" s="5"/>
      <c r="P46" s="5"/>
      <c r="Q46" s="5"/>
      <c r="R46" s="5"/>
      <c r="S46" s="5"/>
      <c r="T46" s="5"/>
      <c r="U46" s="5"/>
      <c r="V46" s="5"/>
    </row>
    <row r="47" spans="1:22" ht="11.25" x14ac:dyDescent="0.2">
      <c r="A47" s="3"/>
      <c r="B47" s="36"/>
      <c r="C47" s="36"/>
      <c r="D47" s="36"/>
      <c r="E47" s="36"/>
      <c r="F47" s="43"/>
      <c r="G47" s="43"/>
      <c r="H47" s="39"/>
      <c r="I47" s="36"/>
      <c r="J47" s="36"/>
      <c r="K47" s="40"/>
      <c r="L47" s="40"/>
      <c r="M47" s="40"/>
      <c r="N47" s="40"/>
      <c r="O47" s="5"/>
      <c r="P47" s="5"/>
      <c r="Q47" s="5"/>
      <c r="R47" s="5"/>
      <c r="S47" s="5"/>
      <c r="T47" s="5"/>
      <c r="U47" s="5"/>
      <c r="V47" s="5"/>
    </row>
    <row r="48" spans="1:22" ht="11.25" x14ac:dyDescent="0.2">
      <c r="A48" s="3"/>
      <c r="B48" s="36"/>
      <c r="C48" s="36"/>
      <c r="D48" s="36"/>
      <c r="E48" s="36"/>
      <c r="F48" s="43"/>
      <c r="G48" s="43"/>
      <c r="H48" s="39"/>
      <c r="I48" s="36"/>
      <c r="J48" s="36"/>
      <c r="K48" s="40"/>
      <c r="L48" s="40"/>
      <c r="M48" s="40"/>
      <c r="N48" s="40"/>
      <c r="O48" s="5"/>
      <c r="P48" s="5"/>
      <c r="Q48" s="5"/>
      <c r="R48" s="5"/>
      <c r="S48" s="5"/>
      <c r="T48" s="5"/>
      <c r="U48" s="5"/>
      <c r="V48" s="5"/>
    </row>
    <row r="49" spans="1:22" ht="11.25" x14ac:dyDescent="0.2">
      <c r="A49" s="3"/>
      <c r="B49" s="36"/>
      <c r="C49" s="36"/>
      <c r="D49" s="36"/>
      <c r="E49" s="36"/>
      <c r="F49" s="43"/>
      <c r="G49" s="43"/>
      <c r="H49" s="39"/>
      <c r="I49" s="36"/>
      <c r="J49" s="36"/>
      <c r="K49" s="40"/>
      <c r="L49" s="40"/>
      <c r="M49" s="40"/>
      <c r="N49" s="40"/>
      <c r="O49" s="5"/>
      <c r="P49" s="5"/>
      <c r="Q49" s="5"/>
      <c r="R49" s="5"/>
      <c r="S49" s="5"/>
      <c r="T49" s="5"/>
      <c r="U49" s="5"/>
      <c r="V49" s="5"/>
    </row>
    <row r="50" spans="1:22" ht="11.25" x14ac:dyDescent="0.2">
      <c r="A50" s="3"/>
      <c r="B50" s="36"/>
      <c r="C50" s="36"/>
      <c r="D50" s="36"/>
      <c r="E50" s="36"/>
      <c r="F50" s="43"/>
      <c r="G50" s="43"/>
      <c r="H50" s="39"/>
      <c r="I50" s="36"/>
      <c r="J50" s="36"/>
      <c r="K50" s="40"/>
      <c r="L50" s="40"/>
      <c r="M50" s="40"/>
      <c r="N50" s="40"/>
      <c r="O50" s="5"/>
      <c r="P50" s="5"/>
      <c r="Q50" s="5"/>
      <c r="R50" s="5"/>
      <c r="S50" s="5"/>
      <c r="T50" s="5"/>
      <c r="U50" s="5"/>
      <c r="V50" s="5"/>
    </row>
    <row r="51" spans="1:22" ht="11.25" x14ac:dyDescent="0.2">
      <c r="A51" s="3"/>
      <c r="B51" s="36"/>
      <c r="C51" s="36"/>
      <c r="D51" s="36"/>
      <c r="E51" s="36"/>
      <c r="F51" s="43"/>
      <c r="G51" s="43"/>
      <c r="H51" s="39"/>
      <c r="I51" s="36"/>
      <c r="J51" s="36"/>
      <c r="K51" s="40"/>
      <c r="L51" s="40"/>
      <c r="M51" s="40"/>
      <c r="N51" s="40"/>
      <c r="O51" s="5"/>
      <c r="P51" s="5"/>
      <c r="Q51" s="5"/>
      <c r="R51" s="5"/>
      <c r="S51" s="5"/>
      <c r="T51" s="5"/>
      <c r="U51" s="5"/>
      <c r="V51" s="5"/>
    </row>
    <row r="52" spans="1:22" ht="11.25" x14ac:dyDescent="0.2">
      <c r="A52" s="3"/>
      <c r="B52" s="36"/>
      <c r="C52" s="36"/>
      <c r="D52" s="36"/>
      <c r="E52" s="36"/>
      <c r="F52" s="43"/>
      <c r="G52" s="43"/>
      <c r="H52" s="39"/>
      <c r="I52" s="36"/>
      <c r="J52" s="36"/>
      <c r="K52" s="40"/>
      <c r="L52" s="40"/>
      <c r="M52" s="40"/>
      <c r="N52" s="40"/>
      <c r="O52" s="5"/>
      <c r="P52" s="5"/>
      <c r="Q52" s="5"/>
      <c r="R52" s="5"/>
      <c r="S52" s="5"/>
      <c r="T52" s="5"/>
      <c r="U52" s="5"/>
      <c r="V52" s="5"/>
    </row>
    <row r="53" spans="1:22" ht="11.25" x14ac:dyDescent="0.2">
      <c r="A53" s="3"/>
      <c r="B53" s="36"/>
      <c r="C53" s="36"/>
      <c r="D53" s="36"/>
      <c r="E53" s="36"/>
      <c r="F53" s="43"/>
      <c r="G53" s="43"/>
      <c r="H53" s="39"/>
      <c r="I53" s="36"/>
      <c r="J53" s="36"/>
      <c r="K53" s="40"/>
      <c r="L53" s="40"/>
      <c r="M53" s="40"/>
      <c r="N53" s="40"/>
      <c r="O53" s="5"/>
      <c r="P53" s="5"/>
      <c r="Q53" s="5"/>
      <c r="R53" s="5"/>
      <c r="S53" s="5"/>
      <c r="T53" s="5"/>
      <c r="U53" s="5"/>
      <c r="V53" s="5"/>
    </row>
    <row r="54" spans="1:22" ht="11.25" x14ac:dyDescent="0.2">
      <c r="A54" s="3"/>
      <c r="B54" s="36"/>
      <c r="C54" s="36"/>
      <c r="D54" s="36"/>
      <c r="E54" s="36"/>
      <c r="F54" s="43"/>
      <c r="G54" s="43"/>
      <c r="H54" s="39"/>
      <c r="I54" s="36"/>
      <c r="J54" s="36"/>
      <c r="K54" s="40"/>
      <c r="L54" s="40"/>
      <c r="M54" s="40"/>
      <c r="N54" s="40"/>
      <c r="O54" s="5"/>
      <c r="P54" s="5"/>
      <c r="Q54" s="5"/>
      <c r="R54" s="5"/>
      <c r="S54" s="5"/>
      <c r="T54" s="5"/>
      <c r="U54" s="5"/>
      <c r="V54" s="5"/>
    </row>
    <row r="55" spans="1:22" ht="11.25" x14ac:dyDescent="0.2">
      <c r="A55" s="3"/>
      <c r="B55" s="36"/>
      <c r="C55" s="36"/>
      <c r="D55" s="36"/>
      <c r="E55" s="36"/>
      <c r="F55" s="43"/>
      <c r="G55" s="43"/>
      <c r="H55" s="39"/>
      <c r="I55" s="36"/>
      <c r="J55" s="36"/>
      <c r="K55" s="40"/>
      <c r="L55" s="40"/>
      <c r="M55" s="40"/>
      <c r="N55" s="40"/>
      <c r="O55" s="5"/>
      <c r="P55" s="5"/>
      <c r="Q55" s="5"/>
      <c r="R55" s="5"/>
      <c r="S55" s="5"/>
      <c r="T55" s="5"/>
      <c r="U55" s="5"/>
      <c r="V55" s="5"/>
    </row>
    <row r="56" spans="1:22" ht="11.25" x14ac:dyDescent="0.2">
      <c r="A56" s="3"/>
      <c r="B56" s="36"/>
      <c r="C56" s="36"/>
      <c r="D56" s="36"/>
      <c r="E56" s="36"/>
      <c r="F56" s="43"/>
      <c r="G56" s="43"/>
      <c r="H56" s="39"/>
      <c r="I56" s="36"/>
      <c r="J56" s="36"/>
      <c r="K56" s="40"/>
      <c r="L56" s="40"/>
      <c r="M56" s="40"/>
      <c r="N56" s="40"/>
      <c r="O56" s="5"/>
      <c r="P56" s="5"/>
      <c r="Q56" s="5"/>
      <c r="R56" s="5"/>
      <c r="S56" s="5"/>
      <c r="T56" s="5"/>
      <c r="U56" s="5"/>
      <c r="V56" s="5"/>
    </row>
    <row r="57" spans="1:22" ht="11.25" x14ac:dyDescent="0.2">
      <c r="A57" s="3"/>
      <c r="B57" s="36"/>
      <c r="C57" s="36"/>
      <c r="D57" s="36"/>
      <c r="E57" s="36"/>
      <c r="F57" s="43"/>
      <c r="G57" s="43"/>
      <c r="H57" s="39"/>
      <c r="I57" s="36"/>
      <c r="J57" s="36"/>
      <c r="K57" s="40"/>
      <c r="L57" s="40"/>
      <c r="M57" s="40"/>
      <c r="N57" s="40"/>
      <c r="O57" s="5"/>
      <c r="P57" s="5"/>
      <c r="Q57" s="5"/>
      <c r="R57" s="5"/>
      <c r="S57" s="5"/>
      <c r="T57" s="5"/>
      <c r="U57" s="5"/>
      <c r="V57" s="5"/>
    </row>
    <row r="58" spans="1:22" ht="11.25" x14ac:dyDescent="0.2">
      <c r="A58" s="3"/>
      <c r="B58" s="36"/>
      <c r="C58" s="36"/>
      <c r="D58" s="36"/>
      <c r="E58" s="36"/>
      <c r="F58" s="43"/>
      <c r="G58" s="43"/>
      <c r="H58" s="39"/>
      <c r="I58" s="36"/>
      <c r="J58" s="36"/>
      <c r="K58" s="40"/>
      <c r="L58" s="40"/>
      <c r="M58" s="40"/>
      <c r="N58" s="40"/>
      <c r="O58" s="5"/>
      <c r="P58" s="5"/>
      <c r="Q58" s="5"/>
      <c r="R58" s="5"/>
      <c r="S58" s="5"/>
      <c r="T58" s="5"/>
      <c r="U58" s="5"/>
      <c r="V58" s="5"/>
    </row>
    <row r="59" spans="1:22" ht="11.25" x14ac:dyDescent="0.2">
      <c r="A59" s="3"/>
      <c r="B59" s="36"/>
      <c r="C59" s="36"/>
      <c r="D59" s="36"/>
      <c r="E59" s="36"/>
      <c r="F59" s="43"/>
      <c r="G59" s="43"/>
      <c r="H59" s="39"/>
      <c r="I59" s="36"/>
      <c r="J59" s="36"/>
      <c r="K59" s="40"/>
      <c r="L59" s="40"/>
      <c r="M59" s="40"/>
      <c r="N59" s="40"/>
      <c r="O59" s="5"/>
      <c r="P59" s="5"/>
      <c r="Q59" s="5"/>
      <c r="R59" s="5"/>
      <c r="S59" s="5"/>
      <c r="T59" s="5"/>
      <c r="U59" s="5"/>
      <c r="V59" s="5"/>
    </row>
    <row r="60" spans="1:22" ht="11.25" x14ac:dyDescent="0.2">
      <c r="A60" s="3"/>
      <c r="B60" s="36"/>
      <c r="C60" s="36"/>
      <c r="D60" s="36"/>
      <c r="E60" s="36"/>
      <c r="F60" s="43"/>
      <c r="G60" s="43"/>
      <c r="H60" s="39"/>
      <c r="I60" s="36"/>
      <c r="J60" s="36"/>
      <c r="K60" s="40"/>
      <c r="L60" s="40"/>
      <c r="M60" s="40"/>
      <c r="N60" s="40"/>
      <c r="O60" s="5"/>
      <c r="P60" s="5"/>
      <c r="Q60" s="5"/>
      <c r="R60" s="5"/>
      <c r="S60" s="5"/>
      <c r="T60" s="5"/>
      <c r="U60" s="5"/>
      <c r="V60" s="5"/>
    </row>
    <row r="61" spans="1:22" ht="11.25" x14ac:dyDescent="0.2">
      <c r="A61" s="3"/>
      <c r="B61" s="36"/>
      <c r="C61" s="36"/>
      <c r="D61" s="36"/>
      <c r="E61" s="36"/>
      <c r="F61" s="43"/>
      <c r="G61" s="43"/>
      <c r="H61" s="39"/>
      <c r="I61" s="36"/>
      <c r="J61" s="36"/>
      <c r="K61" s="40"/>
      <c r="L61" s="40"/>
      <c r="M61" s="40"/>
      <c r="N61" s="40"/>
      <c r="O61" s="5"/>
      <c r="P61" s="5"/>
      <c r="Q61" s="5"/>
      <c r="R61" s="5"/>
      <c r="S61" s="5"/>
      <c r="T61" s="5"/>
      <c r="U61" s="5"/>
      <c r="V61" s="5"/>
    </row>
    <row r="62" spans="1:22" ht="11.25" x14ac:dyDescent="0.2">
      <c r="A62" s="3"/>
      <c r="B62" s="36"/>
      <c r="C62" s="36"/>
      <c r="D62" s="36"/>
      <c r="E62" s="36"/>
      <c r="F62" s="43"/>
      <c r="G62" s="43"/>
      <c r="H62" s="39"/>
      <c r="I62" s="36"/>
      <c r="J62" s="36"/>
      <c r="K62" s="40"/>
      <c r="L62" s="40"/>
      <c r="M62" s="40"/>
      <c r="N62" s="40"/>
      <c r="O62" s="5"/>
      <c r="P62" s="5"/>
      <c r="Q62" s="5"/>
      <c r="R62" s="5"/>
      <c r="S62" s="5"/>
      <c r="T62" s="5"/>
      <c r="U62" s="5"/>
      <c r="V62" s="5"/>
    </row>
    <row r="63" spans="1:22" ht="11.25" x14ac:dyDescent="0.2">
      <c r="A63" s="3"/>
      <c r="B63" s="36"/>
      <c r="C63" s="36"/>
      <c r="D63" s="36"/>
      <c r="E63" s="36"/>
      <c r="F63" s="43"/>
      <c r="G63" s="43"/>
      <c r="H63" s="39"/>
      <c r="I63" s="36"/>
      <c r="J63" s="36"/>
      <c r="K63" s="40"/>
      <c r="L63" s="40"/>
      <c r="M63" s="40"/>
      <c r="N63" s="40"/>
      <c r="O63" s="5"/>
      <c r="P63" s="5"/>
      <c r="Q63" s="5"/>
      <c r="R63" s="5"/>
      <c r="S63" s="5"/>
      <c r="T63" s="5"/>
      <c r="U63" s="5"/>
      <c r="V63" s="5"/>
    </row>
    <row r="64" spans="1:22" ht="11.25" x14ac:dyDescent="0.2">
      <c r="A64" s="3"/>
      <c r="B64" s="36"/>
      <c r="C64" s="36"/>
      <c r="D64" s="36"/>
      <c r="E64" s="36"/>
      <c r="F64" s="43"/>
      <c r="G64" s="43"/>
      <c r="H64" s="39"/>
      <c r="I64" s="36"/>
      <c r="J64" s="36"/>
      <c r="K64" s="40"/>
      <c r="L64" s="40"/>
      <c r="M64" s="40"/>
      <c r="N64" s="40"/>
      <c r="O64" s="5"/>
      <c r="P64" s="5"/>
      <c r="Q64" s="5"/>
      <c r="R64" s="5"/>
      <c r="S64" s="5"/>
      <c r="T64" s="5"/>
      <c r="U64" s="5"/>
      <c r="V64" s="5"/>
    </row>
    <row r="65" spans="1:22" ht="11.25" x14ac:dyDescent="0.2">
      <c r="A65" s="3"/>
      <c r="B65" s="36"/>
      <c r="C65" s="36"/>
      <c r="D65" s="36"/>
      <c r="E65" s="36"/>
      <c r="F65" s="43"/>
      <c r="G65" s="43"/>
      <c r="H65" s="39"/>
      <c r="I65" s="36"/>
      <c r="J65" s="36"/>
      <c r="K65" s="40"/>
      <c r="L65" s="40"/>
      <c r="M65" s="40"/>
      <c r="N65" s="40"/>
      <c r="O65" s="5"/>
      <c r="P65" s="5"/>
      <c r="Q65" s="5"/>
      <c r="R65" s="5"/>
      <c r="S65" s="5"/>
      <c r="T65" s="5"/>
      <c r="U65" s="5"/>
      <c r="V65" s="5"/>
    </row>
    <row r="66" spans="1:22" ht="11.25" x14ac:dyDescent="0.2">
      <c r="A66" s="3"/>
      <c r="B66" s="36"/>
      <c r="C66" s="36"/>
      <c r="D66" s="36"/>
      <c r="E66" s="36"/>
      <c r="F66" s="43"/>
      <c r="G66" s="43"/>
      <c r="H66" s="39"/>
      <c r="I66" s="36"/>
      <c r="J66" s="36"/>
      <c r="K66" s="40"/>
      <c r="L66" s="40"/>
      <c r="M66" s="40"/>
      <c r="N66" s="40"/>
      <c r="O66" s="5"/>
      <c r="P66" s="5"/>
      <c r="Q66" s="5"/>
      <c r="R66" s="5"/>
      <c r="S66" s="5"/>
      <c r="T66" s="5"/>
      <c r="U66" s="5"/>
      <c r="V66" s="5"/>
    </row>
    <row r="67" spans="1:22" ht="11.25" x14ac:dyDescent="0.2">
      <c r="A67" s="3"/>
      <c r="B67" s="36"/>
      <c r="C67" s="36"/>
      <c r="D67" s="36"/>
      <c r="E67" s="36"/>
      <c r="F67" s="43"/>
      <c r="G67" s="43"/>
      <c r="H67" s="39"/>
      <c r="I67" s="36"/>
      <c r="J67" s="36"/>
      <c r="K67" s="40"/>
      <c r="L67" s="40"/>
      <c r="M67" s="40"/>
      <c r="N67" s="40"/>
      <c r="O67" s="5"/>
      <c r="P67" s="5"/>
      <c r="Q67" s="5"/>
      <c r="R67" s="5"/>
      <c r="S67" s="5"/>
      <c r="T67" s="5"/>
      <c r="U67" s="5"/>
      <c r="V67" s="5"/>
    </row>
    <row r="68" spans="1:22" ht="11.25" x14ac:dyDescent="0.2">
      <c r="A68" s="3"/>
      <c r="B68" s="36"/>
      <c r="C68" s="36"/>
      <c r="D68" s="36"/>
      <c r="E68" s="36"/>
      <c r="F68" s="43"/>
      <c r="G68" s="43"/>
      <c r="H68" s="39"/>
      <c r="I68" s="36"/>
      <c r="J68" s="36"/>
      <c r="K68" s="40"/>
      <c r="L68" s="40"/>
      <c r="M68" s="40"/>
      <c r="N68" s="40"/>
      <c r="O68" s="5"/>
      <c r="P68" s="5"/>
      <c r="Q68" s="5"/>
      <c r="R68" s="5"/>
      <c r="S68" s="5"/>
      <c r="T68" s="5"/>
      <c r="U68" s="5"/>
      <c r="V68" s="5"/>
    </row>
    <row r="69" spans="1:22" ht="11.25" x14ac:dyDescent="0.2">
      <c r="A69" s="3"/>
      <c r="B69" s="36"/>
      <c r="C69" s="36"/>
      <c r="D69" s="36"/>
      <c r="E69" s="36"/>
      <c r="F69" s="43"/>
      <c r="G69" s="43"/>
      <c r="H69" s="39"/>
      <c r="I69" s="36"/>
      <c r="J69" s="36"/>
      <c r="K69" s="40"/>
      <c r="L69" s="40"/>
      <c r="M69" s="40"/>
      <c r="N69" s="40"/>
      <c r="O69" s="5"/>
      <c r="P69" s="5"/>
      <c r="Q69" s="5"/>
      <c r="R69" s="5"/>
      <c r="S69" s="5"/>
      <c r="T69" s="5"/>
      <c r="U69" s="5"/>
      <c r="V69" s="5"/>
    </row>
    <row r="70" spans="1:22" ht="11.25" x14ac:dyDescent="0.2">
      <c r="A70" s="3"/>
      <c r="B70" s="36"/>
      <c r="C70" s="36"/>
      <c r="D70" s="36"/>
      <c r="E70" s="36"/>
      <c r="F70" s="43"/>
      <c r="G70" s="43"/>
      <c r="H70" s="39"/>
      <c r="I70" s="36"/>
      <c r="J70" s="36"/>
      <c r="K70" s="40"/>
      <c r="L70" s="40"/>
      <c r="M70" s="40"/>
      <c r="N70" s="40"/>
      <c r="O70" s="5"/>
      <c r="P70" s="5"/>
      <c r="Q70" s="5"/>
      <c r="R70" s="5"/>
      <c r="S70" s="5"/>
      <c r="T70" s="5"/>
      <c r="U70" s="5"/>
      <c r="V70" s="5"/>
    </row>
    <row r="71" spans="1:22" ht="11.25" x14ac:dyDescent="0.2">
      <c r="A71" s="3"/>
      <c r="B71" s="36"/>
      <c r="C71" s="36"/>
      <c r="D71" s="36"/>
      <c r="E71" s="36"/>
      <c r="F71" s="43"/>
      <c r="G71" s="43"/>
      <c r="H71" s="39"/>
      <c r="I71" s="36"/>
      <c r="J71" s="36"/>
      <c r="K71" s="40"/>
      <c r="L71" s="40"/>
      <c r="M71" s="40"/>
      <c r="N71" s="40"/>
      <c r="O71" s="5"/>
      <c r="P71" s="5"/>
      <c r="Q71" s="5"/>
      <c r="R71" s="5"/>
      <c r="S71" s="5"/>
      <c r="T71" s="5"/>
      <c r="U71" s="5"/>
      <c r="V71" s="5"/>
    </row>
    <row r="72" spans="1:22" ht="11.25" x14ac:dyDescent="0.2">
      <c r="A72" s="3"/>
      <c r="B72" s="36"/>
      <c r="C72" s="36"/>
      <c r="D72" s="36"/>
      <c r="E72" s="36"/>
      <c r="F72" s="43"/>
      <c r="G72" s="43"/>
      <c r="H72" s="39"/>
      <c r="I72" s="36"/>
      <c r="J72" s="36"/>
      <c r="K72" s="40"/>
      <c r="L72" s="40"/>
      <c r="M72" s="40"/>
      <c r="N72" s="40"/>
      <c r="O72" s="5"/>
      <c r="P72" s="5"/>
      <c r="Q72" s="5"/>
      <c r="R72" s="5"/>
      <c r="S72" s="5"/>
      <c r="T72" s="5"/>
      <c r="U72" s="5"/>
      <c r="V72" s="5"/>
    </row>
    <row r="73" spans="1:22" ht="11.25" x14ac:dyDescent="0.2">
      <c r="A73" s="3"/>
      <c r="B73" s="36"/>
      <c r="C73" s="36"/>
      <c r="D73" s="36"/>
      <c r="E73" s="36"/>
      <c r="F73" s="43"/>
      <c r="G73" s="43"/>
      <c r="H73" s="39"/>
      <c r="I73" s="36"/>
      <c r="J73" s="36"/>
      <c r="K73" s="40"/>
      <c r="L73" s="40"/>
      <c r="M73" s="40"/>
      <c r="N73" s="40"/>
      <c r="O73" s="5"/>
      <c r="P73" s="5"/>
      <c r="Q73" s="5"/>
      <c r="R73" s="5"/>
      <c r="S73" s="5"/>
      <c r="T73" s="5"/>
      <c r="U73" s="5"/>
      <c r="V73" s="5"/>
    </row>
    <row r="74" spans="1:22" ht="11.25" x14ac:dyDescent="0.2">
      <c r="A74" s="3"/>
      <c r="B74" s="36"/>
      <c r="C74" s="36"/>
      <c r="D74" s="36"/>
      <c r="E74" s="36"/>
      <c r="F74" s="43"/>
      <c r="G74" s="43"/>
      <c r="H74" s="39"/>
      <c r="I74" s="36"/>
      <c r="J74" s="36"/>
      <c r="K74" s="40"/>
      <c r="L74" s="40"/>
      <c r="M74" s="40"/>
      <c r="N74" s="40"/>
      <c r="O74" s="5"/>
      <c r="P74" s="5"/>
      <c r="Q74" s="5"/>
      <c r="R74" s="5"/>
      <c r="S74" s="5"/>
      <c r="T74" s="5"/>
      <c r="U74" s="5"/>
      <c r="V74" s="5"/>
    </row>
    <row r="75" spans="1:22" ht="11.25" x14ac:dyDescent="0.2">
      <c r="A75" s="3"/>
      <c r="B75" s="36"/>
      <c r="C75" s="36"/>
      <c r="D75" s="36"/>
      <c r="E75" s="36"/>
      <c r="F75" s="43"/>
      <c r="G75" s="43"/>
      <c r="H75" s="39"/>
      <c r="I75" s="36"/>
      <c r="J75" s="36"/>
      <c r="K75" s="40"/>
      <c r="L75" s="40"/>
      <c r="M75" s="40"/>
      <c r="N75" s="40"/>
      <c r="O75" s="5"/>
      <c r="P75" s="5"/>
      <c r="Q75" s="5"/>
      <c r="R75" s="5"/>
      <c r="S75" s="5"/>
      <c r="T75" s="5"/>
      <c r="U75" s="5"/>
      <c r="V75" s="5"/>
    </row>
    <row r="76" spans="1:22" ht="11.25" x14ac:dyDescent="0.2">
      <c r="A76" s="3"/>
      <c r="B76" s="36"/>
      <c r="C76" s="36"/>
      <c r="D76" s="36"/>
      <c r="E76" s="36"/>
      <c r="F76" s="43"/>
      <c r="G76" s="43"/>
      <c r="H76" s="39"/>
      <c r="I76" s="36"/>
      <c r="J76" s="36"/>
      <c r="K76" s="40"/>
      <c r="L76" s="40"/>
      <c r="M76" s="40"/>
      <c r="N76" s="40"/>
      <c r="O76" s="5"/>
      <c r="P76" s="5"/>
      <c r="Q76" s="5"/>
      <c r="R76" s="5"/>
      <c r="S76" s="5"/>
      <c r="T76" s="5"/>
      <c r="U76" s="5"/>
      <c r="V76" s="5"/>
    </row>
    <row r="77" spans="1:22" ht="11.25" x14ac:dyDescent="0.2">
      <c r="A77" s="3"/>
      <c r="B77" s="36"/>
      <c r="C77" s="36"/>
      <c r="D77" s="36"/>
      <c r="E77" s="36"/>
      <c r="F77" s="43"/>
      <c r="G77" s="43"/>
      <c r="H77" s="39"/>
      <c r="I77" s="36"/>
      <c r="J77" s="36"/>
      <c r="K77" s="40"/>
      <c r="L77" s="40"/>
      <c r="M77" s="40"/>
      <c r="N77" s="40"/>
      <c r="O77" s="5"/>
      <c r="P77" s="5"/>
      <c r="Q77" s="5"/>
      <c r="R77" s="5"/>
      <c r="S77" s="5"/>
      <c r="T77" s="5"/>
      <c r="U77" s="5"/>
      <c r="V77" s="5"/>
    </row>
    <row r="78" spans="1:22" ht="11.25" x14ac:dyDescent="0.2">
      <c r="A78" s="3"/>
      <c r="B78" s="36"/>
      <c r="C78" s="36"/>
      <c r="D78" s="36"/>
      <c r="E78" s="36"/>
      <c r="F78" s="43"/>
      <c r="G78" s="43"/>
      <c r="H78" s="39"/>
      <c r="I78" s="36"/>
      <c r="J78" s="36"/>
      <c r="K78" s="40"/>
      <c r="L78" s="40"/>
      <c r="M78" s="40"/>
      <c r="N78" s="40"/>
      <c r="O78" s="5"/>
      <c r="P78" s="5"/>
      <c r="Q78" s="5"/>
      <c r="R78" s="5"/>
      <c r="S78" s="5"/>
      <c r="T78" s="5"/>
      <c r="U78" s="5"/>
      <c r="V78" s="5"/>
    </row>
    <row r="79" spans="1:22" ht="11.25" x14ac:dyDescent="0.2">
      <c r="A79" s="3"/>
      <c r="B79" s="36"/>
      <c r="C79" s="36"/>
      <c r="D79" s="36"/>
      <c r="E79" s="36"/>
      <c r="F79" s="43"/>
      <c r="G79" s="43"/>
      <c r="H79" s="39"/>
      <c r="I79" s="36"/>
      <c r="J79" s="36"/>
      <c r="K79" s="40"/>
      <c r="L79" s="40"/>
      <c r="M79" s="40"/>
      <c r="N79" s="40"/>
      <c r="O79" s="5"/>
      <c r="P79" s="5"/>
      <c r="Q79" s="5"/>
      <c r="R79" s="5"/>
      <c r="S79" s="5"/>
      <c r="T79" s="5"/>
      <c r="U79" s="5"/>
      <c r="V79" s="5"/>
    </row>
    <row r="80" spans="1:22" ht="11.25" x14ac:dyDescent="0.2">
      <c r="A80" s="3"/>
      <c r="B80" s="36"/>
      <c r="C80" s="36"/>
      <c r="D80" s="36"/>
      <c r="E80" s="36"/>
      <c r="F80" s="43"/>
      <c r="G80" s="43"/>
      <c r="H80" s="39"/>
      <c r="I80" s="36"/>
      <c r="J80" s="36"/>
      <c r="K80" s="40"/>
      <c r="L80" s="40"/>
      <c r="M80" s="40"/>
      <c r="N80" s="40"/>
      <c r="O80" s="5"/>
      <c r="P80" s="5"/>
      <c r="Q80" s="5"/>
      <c r="R80" s="5"/>
      <c r="S80" s="5"/>
      <c r="T80" s="5"/>
      <c r="U80" s="5"/>
      <c r="V80" s="5"/>
    </row>
    <row r="81" spans="1:22" ht="11.25" x14ac:dyDescent="0.2">
      <c r="A81" s="3"/>
      <c r="B81" s="36"/>
      <c r="C81" s="36"/>
      <c r="D81" s="36"/>
      <c r="E81" s="36"/>
      <c r="F81" s="43"/>
      <c r="G81" s="43"/>
      <c r="H81" s="39"/>
      <c r="I81" s="36"/>
      <c r="J81" s="36"/>
      <c r="K81" s="40"/>
      <c r="L81" s="40"/>
      <c r="M81" s="40"/>
      <c r="N81" s="40"/>
      <c r="O81" s="5"/>
      <c r="P81" s="5"/>
      <c r="Q81" s="5"/>
      <c r="R81" s="5"/>
      <c r="S81" s="5"/>
      <c r="T81" s="5"/>
      <c r="U81" s="5"/>
      <c r="V81" s="5"/>
    </row>
    <row r="82" spans="1:22" ht="11.25" x14ac:dyDescent="0.2">
      <c r="A82" s="3"/>
      <c r="B82" s="36"/>
      <c r="C82" s="36"/>
      <c r="D82" s="36"/>
      <c r="E82" s="36"/>
      <c r="F82" s="43"/>
      <c r="G82" s="43"/>
      <c r="H82" s="39"/>
      <c r="I82" s="36"/>
      <c r="J82" s="36"/>
      <c r="K82" s="40"/>
      <c r="L82" s="40"/>
      <c r="M82" s="40"/>
      <c r="N82" s="40"/>
      <c r="O82" s="5"/>
      <c r="P82" s="5"/>
      <c r="Q82" s="5"/>
      <c r="R82" s="5"/>
      <c r="S82" s="5"/>
      <c r="T82" s="5"/>
      <c r="U82" s="5"/>
      <c r="V82" s="5"/>
    </row>
    <row r="83" spans="1:22" ht="11.25" x14ac:dyDescent="0.2">
      <c r="A83" s="3"/>
      <c r="B83" s="36"/>
      <c r="C83" s="36"/>
      <c r="D83" s="36"/>
      <c r="E83" s="36"/>
      <c r="F83" s="43"/>
      <c r="G83" s="43"/>
      <c r="H83" s="39"/>
      <c r="I83" s="36"/>
      <c r="J83" s="36"/>
      <c r="K83" s="40"/>
      <c r="L83" s="40"/>
      <c r="M83" s="40"/>
      <c r="N83" s="40"/>
      <c r="O83" s="5"/>
      <c r="P83" s="5"/>
      <c r="Q83" s="5"/>
      <c r="R83" s="5"/>
      <c r="S83" s="5"/>
      <c r="T83" s="5"/>
      <c r="U83" s="5"/>
      <c r="V83" s="5"/>
    </row>
    <row r="84" spans="1:22" ht="11.25" x14ac:dyDescent="0.2">
      <c r="A84" s="3"/>
      <c r="B84" s="36"/>
      <c r="C84" s="36"/>
      <c r="D84" s="36"/>
      <c r="E84" s="36"/>
      <c r="F84" s="43"/>
      <c r="G84" s="43"/>
      <c r="H84" s="39"/>
      <c r="I84" s="36"/>
      <c r="J84" s="36"/>
      <c r="K84" s="40"/>
      <c r="L84" s="40"/>
      <c r="M84" s="40"/>
      <c r="N84" s="40"/>
      <c r="O84" s="5"/>
      <c r="P84" s="5"/>
      <c r="Q84" s="5"/>
      <c r="R84" s="5"/>
      <c r="S84" s="5"/>
      <c r="T84" s="5"/>
      <c r="U84" s="5"/>
      <c r="V84" s="5"/>
    </row>
    <row r="85" spans="1:22" ht="11.25" x14ac:dyDescent="0.2">
      <c r="A85" s="3"/>
      <c r="B85" s="36"/>
      <c r="C85" s="36"/>
      <c r="D85" s="36"/>
      <c r="E85" s="36"/>
      <c r="F85" s="43"/>
      <c r="G85" s="43"/>
      <c r="H85" s="39"/>
      <c r="I85" s="36"/>
      <c r="J85" s="36"/>
      <c r="K85" s="40"/>
      <c r="L85" s="40"/>
      <c r="M85" s="40"/>
      <c r="N85" s="40"/>
      <c r="O85" s="5"/>
      <c r="P85" s="5"/>
      <c r="Q85" s="5"/>
      <c r="R85" s="5"/>
      <c r="S85" s="5"/>
      <c r="T85" s="5"/>
      <c r="U85" s="5"/>
      <c r="V85" s="5"/>
    </row>
    <row r="86" spans="1:22" ht="11.25" x14ac:dyDescent="0.2">
      <c r="A86" s="3"/>
      <c r="B86" s="36"/>
      <c r="C86" s="36"/>
      <c r="D86" s="36"/>
      <c r="E86" s="36"/>
      <c r="F86" s="43"/>
      <c r="G86" s="43"/>
      <c r="H86" s="39"/>
      <c r="I86" s="36"/>
      <c r="J86" s="36"/>
      <c r="K86" s="40"/>
      <c r="L86" s="40"/>
      <c r="M86" s="40"/>
      <c r="N86" s="40"/>
      <c r="O86" s="5"/>
      <c r="P86" s="5"/>
      <c r="Q86" s="5"/>
      <c r="R86" s="5"/>
      <c r="S86" s="5"/>
      <c r="T86" s="5"/>
      <c r="U86" s="5"/>
      <c r="V86" s="5"/>
    </row>
    <row r="87" spans="1:22" ht="11.25" x14ac:dyDescent="0.2">
      <c r="A87" s="3"/>
      <c r="B87" s="36"/>
      <c r="C87" s="36"/>
      <c r="D87" s="36"/>
      <c r="E87" s="36"/>
      <c r="F87" s="43"/>
      <c r="G87" s="43"/>
      <c r="H87" s="39"/>
      <c r="I87" s="36"/>
      <c r="J87" s="36"/>
      <c r="K87" s="40"/>
      <c r="L87" s="40"/>
      <c r="M87" s="40"/>
      <c r="N87" s="40"/>
      <c r="O87" s="5"/>
      <c r="P87" s="5"/>
      <c r="Q87" s="5"/>
      <c r="R87" s="5"/>
      <c r="S87" s="5"/>
      <c r="T87" s="5"/>
      <c r="U87" s="5"/>
      <c r="V87" s="5"/>
    </row>
    <row r="88" spans="1:22" ht="11.25" x14ac:dyDescent="0.2">
      <c r="A88" s="3"/>
      <c r="B88" s="36"/>
      <c r="C88" s="36"/>
      <c r="D88" s="36"/>
      <c r="E88" s="36"/>
      <c r="F88" s="43"/>
      <c r="G88" s="43"/>
      <c r="H88" s="39"/>
      <c r="I88" s="36"/>
      <c r="J88" s="36"/>
      <c r="K88" s="40"/>
      <c r="L88" s="40"/>
      <c r="M88" s="40"/>
      <c r="N88" s="40"/>
      <c r="O88" s="5"/>
      <c r="P88" s="5"/>
      <c r="Q88" s="5"/>
      <c r="R88" s="5"/>
      <c r="S88" s="5"/>
      <c r="T88" s="5"/>
      <c r="U88" s="5"/>
      <c r="V88" s="5"/>
    </row>
    <row r="89" spans="1:22" ht="11.25" x14ac:dyDescent="0.2">
      <c r="A89" s="3"/>
      <c r="B89" s="36"/>
      <c r="C89" s="36"/>
      <c r="D89" s="36"/>
      <c r="E89" s="36"/>
      <c r="F89" s="43"/>
      <c r="G89" s="43"/>
      <c r="H89" s="39"/>
      <c r="I89" s="36"/>
      <c r="J89" s="36"/>
      <c r="K89" s="40"/>
      <c r="L89" s="40"/>
      <c r="M89" s="40"/>
      <c r="N89" s="40"/>
      <c r="O89" s="5"/>
      <c r="P89" s="5"/>
      <c r="Q89" s="5"/>
      <c r="R89" s="5"/>
      <c r="S89" s="5"/>
      <c r="T89" s="5"/>
      <c r="U89" s="5"/>
      <c r="V89" s="5"/>
    </row>
    <row r="90" spans="1:22" ht="11.25" x14ac:dyDescent="0.2">
      <c r="A90" s="3"/>
      <c r="B90" s="36"/>
      <c r="C90" s="36"/>
      <c r="D90" s="36"/>
      <c r="E90" s="36"/>
      <c r="F90" s="43"/>
      <c r="G90" s="43"/>
      <c r="H90" s="39"/>
      <c r="I90" s="36"/>
      <c r="J90" s="36"/>
      <c r="K90" s="40"/>
      <c r="L90" s="40"/>
      <c r="M90" s="40"/>
      <c r="N90" s="40"/>
      <c r="O90" s="5"/>
      <c r="P90" s="5"/>
      <c r="Q90" s="5"/>
      <c r="R90" s="5"/>
      <c r="S90" s="5"/>
      <c r="T90" s="5"/>
      <c r="U90" s="5"/>
      <c r="V90" s="5"/>
    </row>
    <row r="91" spans="1:22" ht="11.25" x14ac:dyDescent="0.2">
      <c r="A91" s="3"/>
      <c r="B91" s="36"/>
      <c r="C91" s="36"/>
      <c r="D91" s="36"/>
      <c r="E91" s="36"/>
      <c r="F91" s="43"/>
      <c r="G91" s="43"/>
      <c r="H91" s="39"/>
      <c r="I91" s="36"/>
      <c r="J91" s="36"/>
      <c r="K91" s="40"/>
      <c r="L91" s="40"/>
      <c r="M91" s="40"/>
      <c r="N91" s="40"/>
      <c r="O91" s="5"/>
      <c r="P91" s="5"/>
      <c r="Q91" s="5"/>
      <c r="R91" s="5"/>
      <c r="S91" s="5"/>
      <c r="T91" s="5"/>
      <c r="U91" s="5"/>
      <c r="V91" s="5"/>
    </row>
    <row r="92" spans="1:22" ht="11.25" x14ac:dyDescent="0.2">
      <c r="A92" s="3"/>
      <c r="B92" s="36"/>
      <c r="C92" s="36"/>
      <c r="D92" s="36"/>
      <c r="E92" s="36"/>
      <c r="F92" s="43"/>
      <c r="G92" s="43"/>
      <c r="H92" s="39"/>
      <c r="I92" s="36"/>
      <c r="J92" s="36"/>
      <c r="K92" s="40"/>
      <c r="L92" s="40"/>
      <c r="M92" s="40"/>
      <c r="N92" s="40"/>
      <c r="O92" s="5"/>
      <c r="P92" s="5"/>
      <c r="Q92" s="5"/>
      <c r="R92" s="5"/>
      <c r="S92" s="5"/>
      <c r="T92" s="5"/>
      <c r="U92" s="5"/>
      <c r="V92" s="5"/>
    </row>
    <row r="93" spans="1:22" ht="11.25" x14ac:dyDescent="0.2">
      <c r="A93" s="3"/>
      <c r="B93" s="36"/>
      <c r="C93" s="36"/>
      <c r="D93" s="36"/>
      <c r="E93" s="36"/>
      <c r="F93" s="43"/>
      <c r="G93" s="43"/>
      <c r="H93" s="39"/>
      <c r="I93" s="36"/>
      <c r="J93" s="36"/>
      <c r="K93" s="40"/>
      <c r="L93" s="40"/>
      <c r="M93" s="40"/>
      <c r="N93" s="40"/>
      <c r="O93" s="5"/>
      <c r="P93" s="5"/>
      <c r="Q93" s="5"/>
      <c r="R93" s="5"/>
      <c r="S93" s="5"/>
      <c r="T93" s="5"/>
      <c r="U93" s="5"/>
      <c r="V93" s="5"/>
    </row>
    <row r="94" spans="1:22" ht="11.25" x14ac:dyDescent="0.2">
      <c r="A94" s="3"/>
      <c r="B94" s="36"/>
      <c r="C94" s="36"/>
      <c r="D94" s="36"/>
      <c r="E94" s="36"/>
      <c r="F94" s="43"/>
      <c r="G94" s="43"/>
      <c r="H94" s="39"/>
      <c r="I94" s="36"/>
      <c r="J94" s="36"/>
      <c r="K94" s="40"/>
      <c r="L94" s="40"/>
      <c r="M94" s="40"/>
      <c r="N94" s="40"/>
      <c r="O94" s="5"/>
      <c r="P94" s="5"/>
      <c r="Q94" s="5"/>
      <c r="R94" s="5"/>
      <c r="S94" s="5"/>
      <c r="T94" s="5"/>
      <c r="U94" s="5"/>
      <c r="V94" s="5"/>
    </row>
    <row r="95" spans="1:22" ht="11.25" x14ac:dyDescent="0.2">
      <c r="A95" s="3"/>
      <c r="B95" s="36"/>
      <c r="C95" s="36"/>
      <c r="D95" s="36"/>
      <c r="E95" s="36"/>
      <c r="F95" s="43"/>
      <c r="G95" s="43"/>
      <c r="H95" s="39"/>
      <c r="I95" s="36"/>
      <c r="J95" s="36"/>
      <c r="K95" s="40"/>
      <c r="L95" s="40"/>
      <c r="M95" s="40"/>
      <c r="N95" s="40"/>
      <c r="O95" s="5"/>
      <c r="P95" s="5"/>
      <c r="Q95" s="5"/>
      <c r="R95" s="5"/>
      <c r="S95" s="5"/>
      <c r="T95" s="5"/>
      <c r="U95" s="5"/>
      <c r="V95" s="5"/>
    </row>
    <row r="96" spans="1:22" ht="11.25" x14ac:dyDescent="0.2">
      <c r="A96" s="3"/>
      <c r="B96" s="36"/>
      <c r="C96" s="36"/>
      <c r="D96" s="36"/>
      <c r="E96" s="36"/>
      <c r="F96" s="43"/>
      <c r="G96" s="43"/>
      <c r="H96" s="39"/>
      <c r="I96" s="36"/>
      <c r="J96" s="36"/>
      <c r="K96" s="40"/>
      <c r="L96" s="40"/>
      <c r="M96" s="40"/>
      <c r="N96" s="40"/>
      <c r="O96" s="5"/>
      <c r="P96" s="5"/>
      <c r="Q96" s="5"/>
      <c r="R96" s="5"/>
      <c r="S96" s="5"/>
      <c r="T96" s="5"/>
      <c r="U96" s="5"/>
      <c r="V96" s="5"/>
    </row>
    <row r="97" spans="1:22" ht="11.25" x14ac:dyDescent="0.2">
      <c r="A97" s="3"/>
      <c r="B97" s="36"/>
      <c r="C97" s="36"/>
      <c r="D97" s="36"/>
      <c r="E97" s="36"/>
      <c r="F97" s="43"/>
      <c r="G97" s="43"/>
      <c r="H97" s="39"/>
      <c r="I97" s="36"/>
      <c r="J97" s="36"/>
      <c r="K97" s="40"/>
      <c r="L97" s="40"/>
      <c r="M97" s="40"/>
      <c r="N97" s="40"/>
      <c r="O97" s="5"/>
      <c r="P97" s="5"/>
      <c r="Q97" s="5"/>
      <c r="R97" s="5"/>
      <c r="S97" s="5"/>
      <c r="T97" s="5"/>
      <c r="U97" s="5"/>
      <c r="V97" s="5"/>
    </row>
    <row r="98" spans="1:22" ht="11.25" x14ac:dyDescent="0.2">
      <c r="A98" s="3"/>
      <c r="B98" s="36"/>
      <c r="C98" s="36"/>
      <c r="D98" s="36"/>
      <c r="E98" s="36"/>
      <c r="F98" s="43"/>
      <c r="G98" s="43"/>
      <c r="H98" s="39"/>
      <c r="I98" s="36"/>
      <c r="J98" s="36"/>
      <c r="K98" s="40"/>
      <c r="L98" s="40"/>
      <c r="M98" s="40"/>
      <c r="N98" s="40"/>
      <c r="O98" s="5"/>
      <c r="P98" s="5"/>
      <c r="Q98" s="5"/>
      <c r="R98" s="5"/>
      <c r="S98" s="5"/>
      <c r="T98" s="5"/>
      <c r="U98" s="5"/>
      <c r="V98" s="5"/>
    </row>
    <row r="99" spans="1:22" ht="11.25" x14ac:dyDescent="0.2">
      <c r="A99" s="3"/>
      <c r="B99" s="36"/>
      <c r="C99" s="36"/>
      <c r="D99" s="36"/>
      <c r="E99" s="36"/>
      <c r="F99" s="43"/>
      <c r="G99" s="43"/>
      <c r="H99" s="39"/>
      <c r="I99" s="36"/>
      <c r="J99" s="36"/>
      <c r="K99" s="40"/>
      <c r="L99" s="40"/>
      <c r="M99" s="40"/>
      <c r="N99" s="40"/>
      <c r="O99" s="5"/>
      <c r="P99" s="5"/>
      <c r="Q99" s="5"/>
      <c r="R99" s="5"/>
      <c r="S99" s="5"/>
      <c r="T99" s="5"/>
      <c r="U99" s="5"/>
      <c r="V99" s="5"/>
    </row>
    <row r="100" spans="1:22" ht="11.25" x14ac:dyDescent="0.2">
      <c r="A100" s="3"/>
      <c r="B100" s="36"/>
      <c r="C100" s="36"/>
      <c r="D100" s="36"/>
      <c r="E100" s="36"/>
      <c r="F100" s="43"/>
      <c r="G100" s="43"/>
      <c r="H100" s="39"/>
      <c r="I100" s="36"/>
      <c r="J100" s="36"/>
      <c r="K100" s="40"/>
      <c r="L100" s="40"/>
      <c r="M100" s="40"/>
      <c r="N100" s="40"/>
      <c r="O100" s="5"/>
      <c r="P100" s="5"/>
      <c r="Q100" s="5"/>
      <c r="R100" s="5"/>
      <c r="S100" s="5"/>
      <c r="T100" s="5"/>
      <c r="U100" s="5"/>
      <c r="V100" s="5"/>
    </row>
    <row r="101" spans="1:22" ht="11.25" x14ac:dyDescent="0.2">
      <c r="A101" s="3"/>
      <c r="B101" s="36"/>
      <c r="C101" s="36"/>
      <c r="D101" s="36"/>
      <c r="E101" s="36"/>
      <c r="F101" s="43"/>
      <c r="G101" s="43"/>
      <c r="H101" s="39"/>
      <c r="I101" s="36"/>
      <c r="J101" s="36"/>
      <c r="K101" s="40"/>
      <c r="L101" s="40"/>
      <c r="M101" s="40"/>
      <c r="N101" s="40"/>
      <c r="O101" s="5"/>
      <c r="P101" s="5"/>
      <c r="Q101" s="5"/>
      <c r="R101" s="5"/>
      <c r="S101" s="5"/>
      <c r="T101" s="5"/>
      <c r="U101" s="5"/>
      <c r="V101" s="5"/>
    </row>
    <row r="102" spans="1:22" ht="11.25" x14ac:dyDescent="0.2">
      <c r="A102" s="3"/>
      <c r="B102" s="36"/>
      <c r="C102" s="36"/>
      <c r="D102" s="36"/>
      <c r="E102" s="36"/>
      <c r="F102" s="43"/>
      <c r="G102" s="43"/>
      <c r="H102" s="39"/>
      <c r="I102" s="36"/>
      <c r="J102" s="36"/>
      <c r="K102" s="40"/>
      <c r="L102" s="40"/>
      <c r="M102" s="40"/>
      <c r="N102" s="40"/>
      <c r="O102" s="5"/>
      <c r="P102" s="5"/>
      <c r="Q102" s="5"/>
      <c r="R102" s="5"/>
      <c r="S102" s="5"/>
      <c r="T102" s="5"/>
      <c r="U102" s="5"/>
      <c r="V102" s="5"/>
    </row>
    <row r="103" spans="1:22" ht="11.25" x14ac:dyDescent="0.2">
      <c r="A103" s="3"/>
      <c r="B103" s="36"/>
      <c r="C103" s="36"/>
      <c r="D103" s="36"/>
      <c r="E103" s="36"/>
      <c r="F103" s="43"/>
      <c r="G103" s="43"/>
      <c r="H103" s="39"/>
      <c r="I103" s="36"/>
      <c r="J103" s="36"/>
      <c r="K103" s="40"/>
      <c r="L103" s="40"/>
      <c r="M103" s="40"/>
      <c r="N103" s="40"/>
      <c r="O103" s="5"/>
      <c r="P103" s="5"/>
      <c r="Q103" s="5"/>
      <c r="R103" s="5"/>
      <c r="S103" s="5"/>
      <c r="T103" s="5"/>
      <c r="U103" s="5"/>
      <c r="V103" s="5"/>
    </row>
    <row r="104" spans="1:22" ht="11.25" x14ac:dyDescent="0.2">
      <c r="A104" s="3"/>
      <c r="B104" s="36"/>
      <c r="C104" s="36"/>
      <c r="D104" s="36"/>
      <c r="E104" s="36"/>
      <c r="F104" s="43"/>
      <c r="G104" s="43"/>
      <c r="H104" s="39"/>
      <c r="I104" s="36"/>
      <c r="J104" s="36"/>
      <c r="K104" s="40"/>
      <c r="L104" s="40"/>
      <c r="M104" s="40"/>
      <c r="N104" s="40"/>
      <c r="O104" s="5"/>
      <c r="P104" s="5"/>
      <c r="Q104" s="5"/>
      <c r="R104" s="5"/>
      <c r="S104" s="5"/>
      <c r="T104" s="5"/>
      <c r="U104" s="5"/>
      <c r="V104" s="5"/>
    </row>
    <row r="105" spans="1:22" ht="11.25" x14ac:dyDescent="0.2">
      <c r="A105" s="3"/>
      <c r="B105" s="36"/>
      <c r="C105" s="36"/>
      <c r="D105" s="36"/>
      <c r="E105" s="36"/>
      <c r="F105" s="43"/>
      <c r="G105" s="43"/>
      <c r="H105" s="39"/>
      <c r="I105" s="36"/>
      <c r="J105" s="36"/>
      <c r="K105" s="40"/>
      <c r="L105" s="40"/>
      <c r="M105" s="40"/>
      <c r="N105" s="40"/>
      <c r="O105" s="5"/>
      <c r="P105" s="5"/>
      <c r="Q105" s="5"/>
      <c r="R105" s="5"/>
      <c r="S105" s="5"/>
      <c r="T105" s="5"/>
      <c r="U105" s="5"/>
      <c r="V105" s="5"/>
    </row>
    <row r="106" spans="1:22" ht="11.25" x14ac:dyDescent="0.2">
      <c r="A106" s="3"/>
      <c r="B106" s="36"/>
      <c r="C106" s="36"/>
      <c r="D106" s="36"/>
      <c r="E106" s="36"/>
      <c r="F106" s="43"/>
      <c r="G106" s="43"/>
      <c r="H106" s="39"/>
      <c r="I106" s="36"/>
      <c r="J106" s="36"/>
      <c r="K106" s="40"/>
      <c r="L106" s="40"/>
      <c r="M106" s="40"/>
      <c r="N106" s="40"/>
      <c r="O106" s="5"/>
      <c r="P106" s="5"/>
      <c r="Q106" s="5"/>
      <c r="R106" s="5"/>
      <c r="S106" s="5"/>
      <c r="T106" s="5"/>
      <c r="U106" s="5"/>
      <c r="V106" s="5"/>
    </row>
    <row r="107" spans="1:22" ht="11.25" x14ac:dyDescent="0.2">
      <c r="A107" s="3"/>
      <c r="B107" s="36"/>
      <c r="C107" s="36"/>
      <c r="D107" s="36"/>
      <c r="E107" s="36"/>
      <c r="F107" s="43"/>
      <c r="G107" s="43"/>
      <c r="H107" s="39"/>
      <c r="I107" s="36"/>
      <c r="J107" s="36"/>
      <c r="K107" s="40"/>
      <c r="L107" s="40"/>
      <c r="M107" s="40"/>
      <c r="N107" s="40"/>
      <c r="O107" s="5"/>
      <c r="P107" s="5"/>
      <c r="Q107" s="5"/>
      <c r="R107" s="5"/>
      <c r="S107" s="5"/>
      <c r="T107" s="5"/>
      <c r="U107" s="5"/>
      <c r="V107" s="5"/>
    </row>
    <row r="108" spans="1:22" ht="11.25" x14ac:dyDescent="0.2">
      <c r="A108" s="3"/>
      <c r="B108" s="36"/>
      <c r="C108" s="36"/>
      <c r="D108" s="36"/>
      <c r="E108" s="36"/>
      <c r="F108" s="43"/>
      <c r="G108" s="43"/>
      <c r="H108" s="39"/>
      <c r="I108" s="36"/>
      <c r="J108" s="36"/>
      <c r="K108" s="40"/>
      <c r="L108" s="40"/>
      <c r="M108" s="40"/>
      <c r="N108" s="40"/>
      <c r="O108" s="5"/>
      <c r="P108" s="5"/>
      <c r="Q108" s="5"/>
      <c r="R108" s="5"/>
      <c r="S108" s="5"/>
      <c r="T108" s="5"/>
      <c r="U108" s="5"/>
      <c r="V108" s="5"/>
    </row>
    <row r="109" spans="1:22" ht="11.25" x14ac:dyDescent="0.2">
      <c r="A109" s="3"/>
      <c r="B109" s="36"/>
      <c r="C109" s="36"/>
      <c r="D109" s="36"/>
      <c r="E109" s="36"/>
      <c r="F109" s="43"/>
      <c r="G109" s="43"/>
      <c r="H109" s="39"/>
      <c r="I109" s="36"/>
      <c r="J109" s="36"/>
      <c r="K109" s="40"/>
      <c r="L109" s="40"/>
      <c r="M109" s="40"/>
      <c r="N109" s="40"/>
      <c r="O109" s="5"/>
      <c r="P109" s="5"/>
      <c r="Q109" s="5"/>
      <c r="R109" s="5"/>
      <c r="S109" s="5"/>
      <c r="T109" s="5"/>
      <c r="U109" s="5"/>
      <c r="V109" s="5"/>
    </row>
    <row r="110" spans="1:22" ht="11.25" x14ac:dyDescent="0.2">
      <c r="A110" s="3"/>
      <c r="B110" s="36"/>
      <c r="C110" s="36"/>
      <c r="D110" s="36"/>
      <c r="E110" s="36"/>
      <c r="F110" s="43"/>
      <c r="G110" s="43"/>
      <c r="H110" s="39"/>
      <c r="I110" s="36"/>
      <c r="J110" s="36"/>
      <c r="K110" s="40"/>
      <c r="L110" s="40"/>
      <c r="M110" s="40"/>
      <c r="N110" s="40"/>
      <c r="O110" s="5"/>
      <c r="P110" s="5"/>
      <c r="Q110" s="5"/>
      <c r="R110" s="5"/>
      <c r="S110" s="5"/>
      <c r="T110" s="5"/>
      <c r="U110" s="5"/>
      <c r="V110" s="5"/>
    </row>
    <row r="111" spans="1:22" ht="11.25" x14ac:dyDescent="0.2">
      <c r="A111" s="3"/>
      <c r="B111" s="36"/>
      <c r="C111" s="36"/>
      <c r="D111" s="36"/>
      <c r="E111" s="36"/>
      <c r="F111" s="43"/>
      <c r="G111" s="43"/>
      <c r="H111" s="39"/>
      <c r="I111" s="36"/>
      <c r="J111" s="36"/>
      <c r="K111" s="40"/>
      <c r="L111" s="40"/>
      <c r="M111" s="40"/>
      <c r="N111" s="40"/>
      <c r="O111" s="5"/>
      <c r="P111" s="5"/>
      <c r="Q111" s="5"/>
      <c r="R111" s="5"/>
      <c r="S111" s="5"/>
      <c r="T111" s="5"/>
      <c r="U111" s="5"/>
      <c r="V111" s="5"/>
    </row>
    <row r="112" spans="1:22" ht="11.25" x14ac:dyDescent="0.2">
      <c r="A112" s="3"/>
      <c r="B112" s="36"/>
      <c r="C112" s="36"/>
      <c r="D112" s="36"/>
      <c r="E112" s="36"/>
      <c r="F112" s="43"/>
      <c r="G112" s="43"/>
      <c r="H112" s="39"/>
      <c r="I112" s="36"/>
      <c r="J112" s="36"/>
      <c r="K112" s="40"/>
      <c r="L112" s="40"/>
      <c r="M112" s="40"/>
      <c r="N112" s="40"/>
      <c r="O112" s="5"/>
      <c r="P112" s="5"/>
      <c r="Q112" s="5"/>
      <c r="R112" s="5"/>
      <c r="S112" s="5"/>
      <c r="T112" s="5"/>
      <c r="U112" s="5"/>
      <c r="V112" s="5"/>
    </row>
    <row r="113" spans="1:22" ht="11.25" x14ac:dyDescent="0.2">
      <c r="A113" s="3"/>
      <c r="B113" s="36"/>
      <c r="C113" s="36"/>
      <c r="D113" s="36"/>
      <c r="E113" s="36"/>
      <c r="F113" s="43"/>
      <c r="G113" s="43"/>
      <c r="H113" s="39"/>
      <c r="I113" s="36"/>
      <c r="J113" s="36"/>
      <c r="K113" s="40"/>
      <c r="L113" s="40"/>
      <c r="M113" s="40"/>
      <c r="N113" s="40"/>
      <c r="O113" s="5"/>
      <c r="P113" s="5"/>
      <c r="Q113" s="5"/>
      <c r="R113" s="5"/>
      <c r="S113" s="5"/>
      <c r="T113" s="5"/>
      <c r="U113" s="5"/>
      <c r="V113" s="5"/>
    </row>
    <row r="114" spans="1:22" ht="11.25" x14ac:dyDescent="0.2">
      <c r="A114" s="3"/>
      <c r="B114" s="36"/>
      <c r="C114" s="36"/>
      <c r="D114" s="36"/>
      <c r="E114" s="36"/>
      <c r="F114" s="43"/>
      <c r="G114" s="43"/>
      <c r="H114" s="39"/>
      <c r="I114" s="36"/>
      <c r="J114" s="36"/>
      <c r="K114" s="40"/>
      <c r="L114" s="40"/>
      <c r="M114" s="40"/>
      <c r="N114" s="40"/>
      <c r="O114" s="5"/>
      <c r="P114" s="5"/>
      <c r="Q114" s="5"/>
      <c r="R114" s="5"/>
      <c r="S114" s="5"/>
      <c r="T114" s="5"/>
      <c r="U114" s="5"/>
      <c r="V114" s="5"/>
    </row>
    <row r="115" spans="1:22" ht="11.25" x14ac:dyDescent="0.2">
      <c r="A115" s="3"/>
      <c r="B115" s="36"/>
      <c r="C115" s="36"/>
      <c r="D115" s="36"/>
      <c r="E115" s="36"/>
      <c r="F115" s="43"/>
      <c r="G115" s="43"/>
      <c r="H115" s="39"/>
      <c r="I115" s="36"/>
      <c r="J115" s="36"/>
      <c r="K115" s="40"/>
      <c r="L115" s="40"/>
      <c r="M115" s="40"/>
      <c r="N115" s="40"/>
      <c r="O115" s="5"/>
      <c r="P115" s="5"/>
      <c r="Q115" s="5"/>
      <c r="R115" s="5"/>
      <c r="S115" s="5"/>
      <c r="T115" s="5"/>
      <c r="U115" s="5"/>
      <c r="V115" s="5"/>
    </row>
    <row r="116" spans="1:22" ht="11.25" x14ac:dyDescent="0.2">
      <c r="A116" s="3"/>
      <c r="B116" s="36"/>
      <c r="C116" s="36"/>
      <c r="D116" s="36"/>
      <c r="E116" s="36"/>
      <c r="F116" s="43"/>
      <c r="G116" s="43"/>
      <c r="H116" s="39"/>
      <c r="I116" s="36"/>
      <c r="J116" s="36"/>
      <c r="K116" s="40"/>
      <c r="L116" s="40"/>
      <c r="M116" s="40"/>
      <c r="N116" s="40"/>
      <c r="O116" s="5"/>
      <c r="P116" s="5"/>
      <c r="Q116" s="5"/>
      <c r="R116" s="5"/>
      <c r="S116" s="5"/>
      <c r="T116" s="5"/>
      <c r="U116" s="5"/>
      <c r="V116" s="5"/>
    </row>
    <row r="117" spans="1:22" ht="11.25" x14ac:dyDescent="0.2">
      <c r="A117" s="3"/>
      <c r="B117" s="36"/>
      <c r="C117" s="36"/>
      <c r="D117" s="36"/>
      <c r="E117" s="36"/>
      <c r="F117" s="43"/>
      <c r="G117" s="43"/>
      <c r="H117" s="39"/>
      <c r="I117" s="36"/>
      <c r="J117" s="36"/>
      <c r="K117" s="40"/>
      <c r="L117" s="40"/>
      <c r="M117" s="40"/>
      <c r="N117" s="40"/>
      <c r="O117" s="5"/>
      <c r="P117" s="5"/>
      <c r="Q117" s="5"/>
      <c r="R117" s="5"/>
      <c r="S117" s="5"/>
      <c r="T117" s="5"/>
      <c r="U117" s="5"/>
      <c r="V117" s="5"/>
    </row>
    <row r="118" spans="1:22" ht="11.25" x14ac:dyDescent="0.2">
      <c r="A118" s="3"/>
      <c r="B118" s="36"/>
      <c r="C118" s="36"/>
      <c r="D118" s="36"/>
      <c r="E118" s="36"/>
      <c r="F118" s="43"/>
      <c r="G118" s="43"/>
      <c r="H118" s="39"/>
      <c r="I118" s="36"/>
      <c r="J118" s="36"/>
      <c r="K118" s="40"/>
      <c r="L118" s="40"/>
      <c r="M118" s="40"/>
      <c r="N118" s="40"/>
      <c r="O118" s="5"/>
      <c r="P118" s="5"/>
      <c r="Q118" s="5"/>
      <c r="R118" s="5"/>
      <c r="S118" s="5"/>
      <c r="T118" s="5"/>
      <c r="U118" s="5"/>
      <c r="V118" s="5"/>
    </row>
    <row r="119" spans="1:22" ht="11.25" x14ac:dyDescent="0.2">
      <c r="A119" s="3"/>
      <c r="B119" s="36"/>
      <c r="C119" s="36"/>
      <c r="D119" s="36"/>
      <c r="E119" s="36"/>
      <c r="F119" s="43"/>
      <c r="G119" s="43"/>
      <c r="H119" s="39"/>
      <c r="I119" s="36"/>
      <c r="J119" s="36"/>
      <c r="K119" s="40"/>
      <c r="L119" s="40"/>
      <c r="M119" s="40"/>
      <c r="N119" s="40"/>
      <c r="O119" s="5"/>
      <c r="P119" s="5"/>
      <c r="Q119" s="5"/>
      <c r="R119" s="5"/>
      <c r="S119" s="5"/>
      <c r="T119" s="5"/>
      <c r="U119" s="5"/>
      <c r="V119" s="5"/>
    </row>
    <row r="120" spans="1:22" ht="11.25" x14ac:dyDescent="0.2">
      <c r="A120" s="3"/>
      <c r="B120" s="36"/>
      <c r="C120" s="36"/>
      <c r="D120" s="36"/>
      <c r="E120" s="36"/>
      <c r="F120" s="43"/>
      <c r="G120" s="43"/>
      <c r="H120" s="39"/>
      <c r="I120" s="36"/>
      <c r="J120" s="36"/>
      <c r="K120" s="40"/>
      <c r="L120" s="40"/>
      <c r="M120" s="40"/>
      <c r="N120" s="40"/>
      <c r="O120" s="5"/>
      <c r="P120" s="5"/>
      <c r="Q120" s="5"/>
      <c r="R120" s="5"/>
      <c r="S120" s="5"/>
      <c r="T120" s="5"/>
      <c r="U120" s="5"/>
      <c r="V120" s="5"/>
    </row>
    <row r="121" spans="1:22" ht="11.25" x14ac:dyDescent="0.2">
      <c r="A121" s="3"/>
      <c r="B121" s="36"/>
      <c r="C121" s="36"/>
      <c r="D121" s="36"/>
      <c r="E121" s="36"/>
      <c r="F121" s="43"/>
      <c r="G121" s="43"/>
      <c r="H121" s="39"/>
      <c r="I121" s="36"/>
      <c r="J121" s="36"/>
      <c r="K121" s="40"/>
      <c r="L121" s="40"/>
      <c r="M121" s="40"/>
      <c r="N121" s="40"/>
      <c r="O121" s="5"/>
      <c r="P121" s="5"/>
      <c r="Q121" s="5"/>
      <c r="R121" s="5"/>
      <c r="S121" s="5"/>
      <c r="T121" s="5"/>
      <c r="U121" s="5"/>
      <c r="V121" s="5"/>
    </row>
    <row r="122" spans="1:22" ht="11.25" x14ac:dyDescent="0.2">
      <c r="A122" s="3"/>
      <c r="B122" s="36"/>
      <c r="C122" s="36"/>
      <c r="D122" s="36"/>
      <c r="E122" s="36"/>
      <c r="F122" s="43"/>
      <c r="G122" s="43"/>
      <c r="H122" s="39"/>
      <c r="I122" s="36"/>
      <c r="J122" s="36"/>
      <c r="K122" s="40"/>
      <c r="L122" s="40"/>
      <c r="M122" s="40"/>
      <c r="N122" s="40"/>
      <c r="O122" s="5"/>
      <c r="P122" s="5"/>
      <c r="Q122" s="5"/>
      <c r="R122" s="5"/>
      <c r="S122" s="5"/>
      <c r="T122" s="5"/>
      <c r="U122" s="5"/>
      <c r="V122" s="5"/>
    </row>
    <row r="123" spans="1:22" ht="12.75" x14ac:dyDescent="0.2">
      <c r="A123" s="3"/>
      <c r="B123" s="6"/>
      <c r="C123" s="6"/>
      <c r="D123" s="6"/>
      <c r="E123" s="4"/>
      <c r="F123" s="44"/>
      <c r="G123" s="44"/>
      <c r="H123" s="15"/>
      <c r="I123" s="1"/>
      <c r="J123" s="1"/>
      <c r="K123" s="5"/>
      <c r="L123" s="5"/>
      <c r="M123" s="5"/>
      <c r="N123" s="5"/>
      <c r="O123" s="5"/>
      <c r="P123" s="5"/>
      <c r="Q123" s="5"/>
      <c r="R123" s="5"/>
      <c r="S123" s="5"/>
      <c r="T123" s="5"/>
      <c r="U123" s="5"/>
      <c r="V123" s="5"/>
    </row>
    <row r="124" spans="1:22" ht="12.75" x14ac:dyDescent="0.2">
      <c r="A124" s="3"/>
      <c r="B124" s="6"/>
      <c r="C124" s="6"/>
      <c r="D124" s="6"/>
      <c r="E124" s="4"/>
      <c r="F124" s="44"/>
      <c r="G124" s="44"/>
      <c r="H124" s="15"/>
      <c r="I124" s="1"/>
      <c r="J124" s="1"/>
      <c r="K124" s="5"/>
      <c r="L124" s="5"/>
      <c r="M124" s="5"/>
      <c r="N124" s="5"/>
      <c r="O124" s="5"/>
      <c r="P124" s="5"/>
      <c r="Q124" s="5"/>
      <c r="R124" s="5"/>
      <c r="S124" s="5"/>
      <c r="T124" s="5"/>
      <c r="U124" s="5"/>
      <c r="V124" s="5"/>
    </row>
    <row r="125" spans="1:22" ht="12.75" x14ac:dyDescent="0.2">
      <c r="A125" s="3"/>
      <c r="B125" s="6"/>
      <c r="C125" s="6"/>
      <c r="D125" s="6"/>
      <c r="E125" s="4"/>
      <c r="F125" s="44"/>
      <c r="G125" s="44"/>
      <c r="H125" s="15"/>
      <c r="I125" s="1"/>
      <c r="J125" s="1"/>
      <c r="K125" s="5"/>
      <c r="L125" s="5"/>
      <c r="M125" s="5"/>
      <c r="N125" s="5"/>
      <c r="O125" s="5"/>
      <c r="P125" s="5"/>
      <c r="Q125" s="5"/>
      <c r="R125" s="5"/>
      <c r="S125" s="5"/>
      <c r="T125" s="5"/>
      <c r="U125" s="5"/>
      <c r="V125" s="5"/>
    </row>
    <row r="126" spans="1:22" ht="12.75" x14ac:dyDescent="0.2">
      <c r="A126" s="3"/>
      <c r="B126" s="6"/>
      <c r="C126" s="6"/>
      <c r="D126" s="6"/>
      <c r="E126" s="4"/>
      <c r="F126" s="44"/>
      <c r="G126" s="44"/>
      <c r="H126" s="15"/>
      <c r="I126" s="1"/>
      <c r="J126" s="1"/>
      <c r="K126" s="5"/>
      <c r="L126" s="5"/>
      <c r="M126" s="5"/>
      <c r="N126" s="5"/>
      <c r="O126" s="5"/>
      <c r="P126" s="5"/>
      <c r="Q126" s="5"/>
      <c r="R126" s="5"/>
      <c r="S126" s="5"/>
      <c r="T126" s="5"/>
      <c r="U126" s="5"/>
      <c r="V126" s="5"/>
    </row>
    <row r="127" spans="1:22" ht="12.75" x14ac:dyDescent="0.2">
      <c r="A127" s="3"/>
      <c r="B127" s="6"/>
      <c r="C127" s="6"/>
      <c r="D127" s="6"/>
      <c r="E127" s="4"/>
      <c r="F127" s="44"/>
      <c r="G127" s="44"/>
      <c r="H127" s="15"/>
      <c r="I127" s="1"/>
      <c r="J127" s="1"/>
      <c r="K127" s="5"/>
      <c r="L127" s="5"/>
      <c r="M127" s="5"/>
      <c r="N127" s="5"/>
      <c r="O127" s="5"/>
      <c r="P127" s="5"/>
      <c r="Q127" s="5"/>
      <c r="R127" s="5"/>
      <c r="S127" s="5"/>
      <c r="T127" s="5"/>
      <c r="U127" s="5"/>
      <c r="V127" s="5"/>
    </row>
    <row r="128" spans="1:22" ht="12.75" x14ac:dyDescent="0.2">
      <c r="A128" s="3"/>
      <c r="B128" s="6"/>
      <c r="C128" s="6"/>
      <c r="D128" s="6"/>
      <c r="E128" s="4"/>
      <c r="F128" s="44"/>
      <c r="G128" s="44"/>
      <c r="H128" s="15"/>
      <c r="I128" s="1"/>
      <c r="J128" s="1"/>
      <c r="K128" s="5"/>
      <c r="L128" s="5"/>
      <c r="M128" s="5"/>
      <c r="N128" s="5"/>
      <c r="O128" s="5"/>
      <c r="P128" s="5"/>
      <c r="Q128" s="5"/>
      <c r="R128" s="5"/>
      <c r="S128" s="5"/>
      <c r="T128" s="5"/>
      <c r="U128" s="5"/>
      <c r="V128" s="5"/>
    </row>
    <row r="129" spans="1:22" ht="12.75" x14ac:dyDescent="0.2">
      <c r="A129" s="3"/>
      <c r="B129" s="6"/>
      <c r="C129" s="6"/>
      <c r="D129" s="6"/>
      <c r="E129" s="4"/>
      <c r="F129" s="44"/>
      <c r="G129" s="44"/>
      <c r="H129" s="15"/>
      <c r="I129" s="1"/>
      <c r="J129" s="1"/>
      <c r="K129" s="5"/>
      <c r="L129" s="5"/>
      <c r="M129" s="5"/>
      <c r="N129" s="5"/>
      <c r="O129" s="5"/>
      <c r="P129" s="5"/>
      <c r="Q129" s="5"/>
      <c r="R129" s="5"/>
      <c r="S129" s="5"/>
      <c r="T129" s="5"/>
      <c r="U129" s="5"/>
      <c r="V129" s="5"/>
    </row>
    <row r="130" spans="1:22" ht="12.75" x14ac:dyDescent="0.2">
      <c r="A130" s="3"/>
      <c r="B130" s="6"/>
      <c r="C130" s="6"/>
      <c r="D130" s="6"/>
      <c r="E130" s="4"/>
      <c r="F130" s="44"/>
      <c r="G130" s="44"/>
      <c r="H130" s="15"/>
      <c r="I130" s="1"/>
      <c r="J130" s="1"/>
      <c r="K130" s="5"/>
      <c r="L130" s="5"/>
      <c r="M130" s="5"/>
      <c r="N130" s="5"/>
      <c r="O130" s="5"/>
      <c r="P130" s="5"/>
      <c r="Q130" s="5"/>
      <c r="R130" s="5"/>
      <c r="S130" s="5"/>
      <c r="T130" s="5"/>
      <c r="U130" s="5"/>
      <c r="V130" s="5"/>
    </row>
    <row r="131" spans="1:22" ht="12.75" x14ac:dyDescent="0.2">
      <c r="A131" s="3"/>
      <c r="B131" s="6"/>
      <c r="C131" s="6"/>
      <c r="D131" s="6"/>
      <c r="E131" s="4"/>
      <c r="F131" s="44"/>
      <c r="G131" s="44"/>
      <c r="H131" s="15"/>
      <c r="I131" s="1"/>
      <c r="J131" s="1"/>
      <c r="K131" s="5"/>
      <c r="L131" s="5"/>
      <c r="M131" s="5"/>
      <c r="N131" s="5"/>
      <c r="O131" s="5"/>
      <c r="P131" s="5"/>
      <c r="Q131" s="5"/>
      <c r="R131" s="5"/>
      <c r="S131" s="5"/>
      <c r="T131" s="5"/>
      <c r="U131" s="5"/>
      <c r="V131" s="5"/>
    </row>
    <row r="132" spans="1:22" ht="12.75" x14ac:dyDescent="0.2">
      <c r="A132" s="3"/>
      <c r="B132" s="6"/>
      <c r="C132" s="6"/>
      <c r="D132" s="6"/>
      <c r="E132" s="4"/>
      <c r="F132" s="44"/>
      <c r="G132" s="44"/>
      <c r="H132" s="15"/>
      <c r="I132" s="1"/>
      <c r="J132" s="1"/>
      <c r="K132" s="5"/>
      <c r="L132" s="5"/>
      <c r="M132" s="5"/>
      <c r="N132" s="5"/>
      <c r="O132" s="5"/>
      <c r="P132" s="5"/>
      <c r="Q132" s="5"/>
      <c r="R132" s="5"/>
      <c r="S132" s="5"/>
      <c r="T132" s="5"/>
      <c r="U132" s="5"/>
      <c r="V132" s="5"/>
    </row>
    <row r="133" spans="1:22" ht="12.75" x14ac:dyDescent="0.2">
      <c r="A133" s="3"/>
      <c r="B133" s="6"/>
      <c r="C133" s="6"/>
      <c r="D133" s="6"/>
      <c r="E133" s="4"/>
      <c r="F133" s="44"/>
      <c r="G133" s="44"/>
      <c r="H133" s="15"/>
      <c r="I133" s="1"/>
      <c r="J133" s="1"/>
      <c r="K133" s="5"/>
      <c r="L133" s="5"/>
      <c r="M133" s="5"/>
      <c r="N133" s="5"/>
      <c r="O133" s="5"/>
      <c r="P133" s="5"/>
      <c r="Q133" s="5"/>
      <c r="R133" s="5"/>
      <c r="S133" s="5"/>
      <c r="T133" s="5"/>
      <c r="U133" s="5"/>
      <c r="V133" s="5"/>
    </row>
    <row r="134" spans="1:22" ht="12.75" x14ac:dyDescent="0.2">
      <c r="A134" s="3"/>
      <c r="B134" s="6"/>
      <c r="C134" s="6"/>
      <c r="D134" s="6"/>
      <c r="E134" s="4"/>
      <c r="F134" s="44"/>
      <c r="G134" s="44"/>
      <c r="H134" s="15"/>
      <c r="I134" s="1"/>
      <c r="J134" s="1"/>
      <c r="K134" s="5"/>
      <c r="L134" s="5"/>
      <c r="M134" s="5"/>
      <c r="N134" s="5"/>
      <c r="O134" s="5"/>
      <c r="P134" s="5"/>
      <c r="Q134" s="5"/>
      <c r="R134" s="5"/>
      <c r="S134" s="5"/>
      <c r="T134" s="5"/>
      <c r="U134" s="5"/>
      <c r="V134" s="5"/>
    </row>
    <row r="135" spans="1:22" ht="12.75" x14ac:dyDescent="0.2">
      <c r="A135" s="3"/>
      <c r="B135" s="6"/>
      <c r="C135" s="6"/>
      <c r="D135" s="6"/>
      <c r="E135" s="4"/>
      <c r="F135" s="44"/>
      <c r="G135" s="44"/>
      <c r="H135" s="15"/>
      <c r="I135" s="1"/>
      <c r="J135" s="1"/>
      <c r="K135" s="5"/>
      <c r="L135" s="5"/>
      <c r="M135" s="5"/>
      <c r="N135" s="5"/>
      <c r="O135" s="5"/>
      <c r="P135" s="5"/>
      <c r="Q135" s="5"/>
      <c r="R135" s="5"/>
      <c r="S135" s="5"/>
      <c r="T135" s="5"/>
      <c r="U135" s="5"/>
      <c r="V135" s="5"/>
    </row>
    <row r="136" spans="1:22" ht="12.75" x14ac:dyDescent="0.2">
      <c r="A136" s="3"/>
      <c r="B136" s="6"/>
      <c r="C136" s="6"/>
      <c r="D136" s="6"/>
      <c r="E136" s="4"/>
      <c r="F136" s="44"/>
      <c r="G136" s="44"/>
      <c r="H136" s="15"/>
      <c r="I136" s="1"/>
      <c r="J136" s="1"/>
      <c r="K136" s="5"/>
      <c r="L136" s="5"/>
      <c r="M136" s="5"/>
      <c r="N136" s="5"/>
      <c r="O136" s="5"/>
      <c r="P136" s="5"/>
      <c r="Q136" s="5"/>
      <c r="R136" s="5"/>
      <c r="S136" s="5"/>
      <c r="T136" s="5"/>
      <c r="U136" s="5"/>
      <c r="V136" s="5"/>
    </row>
    <row r="137" spans="1:22" ht="12.75" x14ac:dyDescent="0.2">
      <c r="A137" s="3"/>
      <c r="B137" s="6"/>
      <c r="C137" s="6"/>
      <c r="D137" s="6"/>
      <c r="E137" s="4"/>
      <c r="F137" s="44"/>
      <c r="G137" s="44"/>
      <c r="H137" s="15"/>
      <c r="I137" s="1"/>
      <c r="J137" s="1"/>
      <c r="K137" s="5"/>
      <c r="L137" s="5"/>
      <c r="M137" s="5"/>
      <c r="N137" s="5"/>
      <c r="O137" s="5"/>
      <c r="P137" s="5"/>
      <c r="Q137" s="5"/>
      <c r="R137" s="5"/>
      <c r="S137" s="5"/>
      <c r="T137" s="5"/>
      <c r="U137" s="5"/>
      <c r="V137" s="5"/>
    </row>
    <row r="138" spans="1:22" ht="12.75" x14ac:dyDescent="0.2">
      <c r="A138" s="3"/>
      <c r="B138" s="6"/>
      <c r="C138" s="6"/>
      <c r="D138" s="6"/>
      <c r="E138" s="4"/>
      <c r="F138" s="44"/>
      <c r="G138" s="44"/>
      <c r="H138" s="15"/>
      <c r="I138" s="1"/>
      <c r="J138" s="1"/>
      <c r="K138" s="5"/>
      <c r="L138" s="5"/>
      <c r="M138" s="5"/>
      <c r="N138" s="5"/>
      <c r="O138" s="5"/>
      <c r="P138" s="5"/>
      <c r="Q138" s="5"/>
      <c r="R138" s="5"/>
      <c r="S138" s="5"/>
      <c r="T138" s="5"/>
      <c r="U138" s="5"/>
      <c r="V138" s="5"/>
    </row>
    <row r="139" spans="1:22" ht="12.75" x14ac:dyDescent="0.2">
      <c r="A139" s="3"/>
      <c r="B139" s="6"/>
      <c r="C139" s="6"/>
      <c r="D139" s="6"/>
      <c r="E139" s="4"/>
      <c r="F139" s="44"/>
      <c r="G139" s="44"/>
      <c r="H139" s="15"/>
      <c r="I139" s="1"/>
      <c r="J139" s="1"/>
      <c r="K139" s="5"/>
      <c r="L139" s="5"/>
      <c r="M139" s="5"/>
      <c r="N139" s="5"/>
      <c r="O139" s="5"/>
      <c r="P139" s="5"/>
      <c r="Q139" s="5"/>
      <c r="R139" s="5"/>
      <c r="S139" s="5"/>
      <c r="T139" s="5"/>
      <c r="U139" s="5"/>
      <c r="V139" s="5"/>
    </row>
    <row r="140" spans="1:22" ht="12.75" x14ac:dyDescent="0.2">
      <c r="A140" s="3"/>
      <c r="B140" s="6"/>
      <c r="C140" s="6"/>
      <c r="D140" s="6"/>
      <c r="E140" s="4"/>
      <c r="F140" s="44"/>
      <c r="G140" s="44"/>
      <c r="H140" s="15"/>
      <c r="I140" s="1"/>
      <c r="J140" s="1"/>
      <c r="K140" s="5"/>
      <c r="L140" s="5"/>
      <c r="M140" s="5"/>
      <c r="N140" s="5"/>
      <c r="O140" s="5"/>
      <c r="P140" s="5"/>
      <c r="Q140" s="5"/>
      <c r="R140" s="5"/>
      <c r="S140" s="5"/>
      <c r="T140" s="5"/>
      <c r="U140" s="5"/>
      <c r="V140" s="5"/>
    </row>
    <row r="141" spans="1:22" ht="12.75" x14ac:dyDescent="0.2">
      <c r="A141" s="3"/>
      <c r="B141" s="6"/>
      <c r="C141" s="6"/>
      <c r="D141" s="6"/>
      <c r="E141" s="4"/>
      <c r="F141" s="44"/>
      <c r="G141" s="44"/>
      <c r="H141" s="15"/>
      <c r="I141" s="1"/>
      <c r="J141" s="1"/>
      <c r="K141" s="5"/>
      <c r="L141" s="5"/>
      <c r="M141" s="5"/>
      <c r="N141" s="5"/>
      <c r="O141" s="5"/>
      <c r="P141" s="5"/>
      <c r="Q141" s="5"/>
      <c r="R141" s="5"/>
      <c r="S141" s="5"/>
      <c r="T141" s="5"/>
      <c r="U141" s="5"/>
      <c r="V141" s="5"/>
    </row>
    <row r="142" spans="1:22" ht="12.75" x14ac:dyDescent="0.2">
      <c r="A142" s="3"/>
      <c r="B142" s="6"/>
      <c r="C142" s="6"/>
      <c r="D142" s="6"/>
      <c r="E142" s="4"/>
      <c r="F142" s="44"/>
      <c r="G142" s="44"/>
      <c r="H142" s="15"/>
      <c r="I142" s="1"/>
      <c r="J142" s="1"/>
      <c r="K142" s="5"/>
      <c r="L142" s="5"/>
      <c r="M142" s="5"/>
      <c r="N142" s="5"/>
      <c r="O142" s="5"/>
      <c r="P142" s="5"/>
      <c r="Q142" s="5"/>
      <c r="R142" s="5"/>
      <c r="S142" s="5"/>
      <c r="T142" s="5"/>
      <c r="U142" s="5"/>
      <c r="V142" s="5"/>
    </row>
    <row r="143" spans="1:22" ht="12.75" x14ac:dyDescent="0.2">
      <c r="A143" s="3"/>
      <c r="B143" s="6"/>
      <c r="C143" s="6"/>
      <c r="D143" s="6"/>
      <c r="E143" s="4"/>
      <c r="F143" s="44"/>
      <c r="G143" s="44"/>
      <c r="H143" s="15"/>
      <c r="I143" s="1"/>
      <c r="J143" s="1"/>
      <c r="K143" s="5"/>
      <c r="L143" s="5"/>
      <c r="M143" s="5"/>
      <c r="N143" s="5"/>
      <c r="O143" s="5"/>
      <c r="P143" s="5"/>
      <c r="Q143" s="5"/>
      <c r="R143" s="5"/>
      <c r="S143" s="5"/>
      <c r="T143" s="5"/>
      <c r="U143" s="5"/>
      <c r="V143" s="5"/>
    </row>
    <row r="144" spans="1:22" ht="12.75" x14ac:dyDescent="0.2">
      <c r="A144" s="3"/>
      <c r="B144" s="6"/>
      <c r="C144" s="6"/>
      <c r="D144" s="6"/>
      <c r="E144" s="4"/>
      <c r="F144" s="44"/>
      <c r="G144" s="44"/>
      <c r="H144" s="15"/>
      <c r="I144" s="1"/>
      <c r="J144" s="1"/>
      <c r="K144" s="5"/>
      <c r="L144" s="5"/>
      <c r="M144" s="5"/>
      <c r="N144" s="5"/>
      <c r="O144" s="5"/>
      <c r="P144" s="5"/>
      <c r="Q144" s="5"/>
      <c r="R144" s="5"/>
      <c r="S144" s="5"/>
      <c r="T144" s="5"/>
      <c r="U144" s="5"/>
      <c r="V144" s="5"/>
    </row>
    <row r="145" spans="1:22" ht="12.75" x14ac:dyDescent="0.2">
      <c r="A145" s="3"/>
      <c r="B145" s="6"/>
      <c r="C145" s="6"/>
      <c r="D145" s="6"/>
      <c r="E145" s="4"/>
      <c r="F145" s="44"/>
      <c r="G145" s="44"/>
      <c r="H145" s="15"/>
      <c r="I145" s="1"/>
      <c r="J145" s="1"/>
      <c r="K145" s="5"/>
      <c r="L145" s="5"/>
      <c r="M145" s="5"/>
      <c r="N145" s="5"/>
      <c r="O145" s="5"/>
      <c r="P145" s="5"/>
      <c r="Q145" s="5"/>
      <c r="R145" s="5"/>
      <c r="S145" s="5"/>
      <c r="T145" s="5"/>
      <c r="U145" s="5"/>
      <c r="V145" s="5"/>
    </row>
    <row r="146" spans="1:22" ht="12.75" x14ac:dyDescent="0.2">
      <c r="A146" s="3"/>
      <c r="B146" s="6"/>
      <c r="C146" s="6"/>
      <c r="D146" s="6"/>
      <c r="E146" s="4"/>
      <c r="F146" s="44"/>
      <c r="G146" s="44"/>
      <c r="H146" s="15"/>
      <c r="I146" s="1"/>
      <c r="J146" s="1"/>
      <c r="K146" s="5"/>
      <c r="L146" s="5"/>
      <c r="M146" s="5"/>
      <c r="N146" s="5"/>
      <c r="O146" s="5"/>
      <c r="P146" s="5"/>
      <c r="Q146" s="5"/>
      <c r="R146" s="5"/>
      <c r="S146" s="5"/>
      <c r="T146" s="5"/>
      <c r="U146" s="5"/>
      <c r="V146" s="5"/>
    </row>
    <row r="147" spans="1:22" ht="12.75" x14ac:dyDescent="0.2">
      <c r="A147" s="3"/>
      <c r="B147" s="6"/>
      <c r="C147" s="6"/>
      <c r="D147" s="6"/>
      <c r="E147" s="4"/>
      <c r="F147" s="44"/>
      <c r="G147" s="44"/>
      <c r="H147" s="15"/>
      <c r="I147" s="1"/>
      <c r="J147" s="1"/>
      <c r="K147" s="5"/>
      <c r="L147" s="5"/>
      <c r="M147" s="5"/>
      <c r="N147" s="5"/>
      <c r="O147" s="5"/>
      <c r="P147" s="5"/>
      <c r="Q147" s="5"/>
      <c r="R147" s="5"/>
      <c r="S147" s="5"/>
      <c r="T147" s="5"/>
      <c r="U147" s="5"/>
      <c r="V147" s="5"/>
    </row>
    <row r="148" spans="1:22" ht="12.75" x14ac:dyDescent="0.2">
      <c r="A148" s="3"/>
      <c r="B148" s="6"/>
      <c r="C148" s="6"/>
      <c r="D148" s="6"/>
      <c r="E148" s="4"/>
      <c r="F148" s="44"/>
      <c r="G148" s="44"/>
      <c r="H148" s="15"/>
      <c r="I148" s="1"/>
      <c r="J148" s="1"/>
      <c r="K148" s="5"/>
      <c r="L148" s="5"/>
      <c r="M148" s="5"/>
      <c r="N148" s="5"/>
      <c r="O148" s="5"/>
      <c r="P148" s="5"/>
      <c r="Q148" s="5"/>
      <c r="R148" s="5"/>
      <c r="S148" s="5"/>
      <c r="T148" s="5"/>
      <c r="U148" s="5"/>
      <c r="V148" s="5"/>
    </row>
    <row r="149" spans="1:22" ht="12.75" x14ac:dyDescent="0.2">
      <c r="A149" s="3"/>
      <c r="B149" s="6"/>
      <c r="C149" s="6"/>
      <c r="D149" s="6"/>
      <c r="E149" s="4"/>
      <c r="F149" s="44"/>
      <c r="G149" s="44"/>
      <c r="H149" s="15"/>
      <c r="I149" s="1"/>
      <c r="J149" s="1"/>
      <c r="K149" s="5"/>
      <c r="L149" s="5"/>
      <c r="M149" s="5"/>
      <c r="N149" s="5"/>
      <c r="O149" s="5"/>
      <c r="P149" s="5"/>
      <c r="Q149" s="5"/>
      <c r="R149" s="5"/>
      <c r="S149" s="5"/>
      <c r="T149" s="5"/>
      <c r="U149" s="5"/>
      <c r="V149" s="5"/>
    </row>
    <row r="150" spans="1:22" ht="12.75" x14ac:dyDescent="0.2">
      <c r="A150" s="3"/>
      <c r="B150" s="6"/>
      <c r="C150" s="6"/>
      <c r="D150" s="6"/>
      <c r="E150" s="4"/>
      <c r="F150" s="44"/>
      <c r="G150" s="44"/>
      <c r="H150" s="15"/>
      <c r="I150" s="1"/>
      <c r="J150" s="1"/>
      <c r="K150" s="5"/>
      <c r="L150" s="5"/>
      <c r="M150" s="5"/>
      <c r="N150" s="5"/>
      <c r="O150" s="5"/>
      <c r="P150" s="5"/>
      <c r="Q150" s="5"/>
      <c r="R150" s="5"/>
      <c r="S150" s="5"/>
      <c r="T150" s="5"/>
      <c r="U150" s="5"/>
      <c r="V150" s="5"/>
    </row>
    <row r="151" spans="1:22" ht="12.75" x14ac:dyDescent="0.2">
      <c r="A151" s="3"/>
      <c r="B151" s="6"/>
      <c r="C151" s="6"/>
      <c r="D151" s="6"/>
      <c r="E151" s="4"/>
      <c r="F151" s="44"/>
      <c r="G151" s="44"/>
      <c r="H151" s="15"/>
      <c r="I151" s="1"/>
      <c r="J151" s="1"/>
      <c r="K151" s="5"/>
      <c r="L151" s="5"/>
      <c r="M151" s="5"/>
      <c r="N151" s="5"/>
      <c r="O151" s="5"/>
      <c r="P151" s="5"/>
      <c r="Q151" s="5"/>
      <c r="R151" s="5"/>
      <c r="S151" s="5"/>
      <c r="T151" s="5"/>
      <c r="U151" s="5"/>
      <c r="V151" s="5"/>
    </row>
    <row r="152" spans="1:22" ht="12.75" x14ac:dyDescent="0.2">
      <c r="A152" s="3"/>
      <c r="B152" s="6"/>
      <c r="C152" s="6"/>
      <c r="D152" s="6"/>
      <c r="E152" s="4"/>
      <c r="F152" s="44"/>
      <c r="G152" s="44"/>
      <c r="H152" s="15"/>
      <c r="I152" s="1"/>
      <c r="J152" s="1"/>
      <c r="K152" s="5"/>
      <c r="L152" s="5"/>
      <c r="M152" s="5"/>
      <c r="N152" s="5"/>
      <c r="O152" s="5"/>
      <c r="P152" s="5"/>
      <c r="Q152" s="5"/>
      <c r="R152" s="5"/>
      <c r="S152" s="5"/>
      <c r="T152" s="5"/>
      <c r="U152" s="5"/>
      <c r="V152" s="5"/>
    </row>
    <row r="153" spans="1:22" ht="12.75" x14ac:dyDescent="0.2">
      <c r="A153" s="3"/>
      <c r="B153" s="6"/>
      <c r="C153" s="6"/>
      <c r="D153" s="6"/>
      <c r="E153" s="4"/>
      <c r="F153" s="44"/>
      <c r="G153" s="44"/>
      <c r="H153" s="15"/>
      <c r="I153" s="1"/>
      <c r="J153" s="1"/>
      <c r="K153" s="5"/>
      <c r="L153" s="5"/>
      <c r="M153" s="5"/>
      <c r="N153" s="5"/>
      <c r="O153" s="5"/>
      <c r="P153" s="5"/>
      <c r="Q153" s="5"/>
      <c r="R153" s="5"/>
      <c r="S153" s="5"/>
      <c r="T153" s="5"/>
      <c r="U153" s="5"/>
      <c r="V153" s="5"/>
    </row>
    <row r="154" spans="1:22" ht="12.75" x14ac:dyDescent="0.2">
      <c r="A154" s="3"/>
      <c r="B154" s="6"/>
      <c r="C154" s="6"/>
      <c r="D154" s="6"/>
      <c r="E154" s="4"/>
      <c r="F154" s="44"/>
      <c r="G154" s="44"/>
      <c r="H154" s="15"/>
      <c r="I154" s="1"/>
      <c r="J154" s="1"/>
      <c r="K154" s="5"/>
      <c r="L154" s="5"/>
      <c r="M154" s="5"/>
      <c r="N154" s="5"/>
      <c r="O154" s="5"/>
      <c r="P154" s="5"/>
      <c r="Q154" s="5"/>
      <c r="R154" s="5"/>
      <c r="S154" s="5"/>
      <c r="T154" s="5"/>
      <c r="U154" s="5"/>
      <c r="V154" s="5"/>
    </row>
    <row r="155" spans="1:22" ht="12.75" x14ac:dyDescent="0.2">
      <c r="A155" s="3"/>
      <c r="B155" s="6"/>
      <c r="C155" s="6"/>
      <c r="D155" s="6"/>
      <c r="E155" s="4"/>
      <c r="F155" s="44"/>
      <c r="G155" s="44"/>
      <c r="H155" s="15"/>
      <c r="I155" s="1"/>
      <c r="J155" s="1"/>
      <c r="K155" s="5"/>
      <c r="L155" s="5"/>
      <c r="M155" s="5"/>
      <c r="N155" s="5"/>
      <c r="O155" s="5"/>
      <c r="P155" s="5"/>
      <c r="Q155" s="5"/>
      <c r="R155" s="5"/>
      <c r="S155" s="5"/>
      <c r="T155" s="5"/>
      <c r="U155" s="5"/>
      <c r="V155" s="5"/>
    </row>
    <row r="156" spans="1:22" ht="12.75" x14ac:dyDescent="0.2">
      <c r="A156" s="3"/>
      <c r="B156" s="6"/>
      <c r="C156" s="6"/>
      <c r="D156" s="6"/>
      <c r="E156" s="4"/>
      <c r="F156" s="44"/>
      <c r="G156" s="44"/>
      <c r="H156" s="15"/>
      <c r="I156" s="1"/>
      <c r="J156" s="1"/>
      <c r="K156" s="5"/>
      <c r="L156" s="5"/>
      <c r="M156" s="5"/>
      <c r="N156" s="5"/>
      <c r="O156" s="5"/>
      <c r="P156" s="5"/>
      <c r="Q156" s="5"/>
      <c r="R156" s="5"/>
      <c r="S156" s="5"/>
      <c r="T156" s="5"/>
      <c r="U156" s="5"/>
      <c r="V156" s="5"/>
    </row>
    <row r="157" spans="1:22" ht="12.75" x14ac:dyDescent="0.2">
      <c r="A157" s="3"/>
      <c r="B157" s="6"/>
      <c r="C157" s="6"/>
      <c r="D157" s="6"/>
      <c r="E157" s="4"/>
      <c r="F157" s="44"/>
      <c r="G157" s="44"/>
      <c r="H157" s="15"/>
      <c r="I157" s="1"/>
      <c r="J157" s="1"/>
      <c r="K157" s="5"/>
      <c r="L157" s="5"/>
      <c r="M157" s="5"/>
      <c r="N157" s="5"/>
      <c r="O157" s="5"/>
      <c r="P157" s="5"/>
      <c r="Q157" s="5"/>
      <c r="R157" s="5"/>
      <c r="S157" s="5"/>
      <c r="T157" s="5"/>
      <c r="U157" s="5"/>
      <c r="V157" s="5"/>
    </row>
    <row r="158" spans="1:22" ht="12.75" x14ac:dyDescent="0.2">
      <c r="A158" s="3"/>
      <c r="B158" s="6"/>
      <c r="C158" s="6"/>
      <c r="D158" s="6"/>
      <c r="E158" s="4"/>
      <c r="F158" s="44"/>
      <c r="G158" s="44"/>
      <c r="H158" s="15"/>
      <c r="I158" s="1"/>
      <c r="J158" s="1"/>
      <c r="K158" s="5"/>
      <c r="L158" s="5"/>
      <c r="M158" s="5"/>
      <c r="N158" s="5"/>
      <c r="O158" s="5"/>
      <c r="P158" s="5"/>
      <c r="Q158" s="5"/>
      <c r="R158" s="5"/>
      <c r="S158" s="5"/>
      <c r="T158" s="5"/>
      <c r="U158" s="5"/>
      <c r="V158" s="5"/>
    </row>
    <row r="159" spans="1:22" ht="12.75" x14ac:dyDescent="0.2">
      <c r="A159" s="3"/>
      <c r="B159" s="6"/>
      <c r="C159" s="6"/>
      <c r="D159" s="6"/>
      <c r="E159" s="4"/>
      <c r="F159" s="44"/>
      <c r="G159" s="44"/>
      <c r="H159" s="15"/>
      <c r="I159" s="1"/>
      <c r="J159" s="1"/>
      <c r="K159" s="5"/>
      <c r="L159" s="5"/>
      <c r="M159" s="5"/>
      <c r="N159" s="5"/>
      <c r="O159" s="5"/>
      <c r="P159" s="5"/>
      <c r="Q159" s="5"/>
      <c r="R159" s="5"/>
      <c r="S159" s="5"/>
      <c r="T159" s="5"/>
      <c r="U159" s="5"/>
      <c r="V159" s="5"/>
    </row>
    <row r="160" spans="1:22" ht="12.75" x14ac:dyDescent="0.2">
      <c r="A160" s="3"/>
      <c r="B160" s="6"/>
      <c r="C160" s="6"/>
      <c r="D160" s="6"/>
      <c r="E160" s="4"/>
      <c r="F160" s="44"/>
      <c r="G160" s="44"/>
      <c r="H160" s="15"/>
      <c r="I160" s="1"/>
      <c r="J160" s="1"/>
      <c r="K160" s="5"/>
      <c r="L160" s="5"/>
      <c r="M160" s="5"/>
      <c r="N160" s="5"/>
      <c r="O160" s="5"/>
      <c r="P160" s="5"/>
      <c r="Q160" s="5"/>
      <c r="R160" s="5"/>
      <c r="S160" s="5"/>
      <c r="T160" s="5"/>
      <c r="U160" s="5"/>
      <c r="V160" s="5"/>
    </row>
    <row r="161" spans="1:22" ht="12.75" x14ac:dyDescent="0.2">
      <c r="A161" s="3"/>
      <c r="B161" s="6"/>
      <c r="C161" s="6"/>
      <c r="D161" s="6"/>
      <c r="E161" s="4"/>
      <c r="F161" s="44"/>
      <c r="G161" s="44"/>
      <c r="H161" s="15"/>
      <c r="I161" s="1"/>
      <c r="J161" s="1"/>
      <c r="K161" s="5"/>
      <c r="L161" s="5"/>
      <c r="M161" s="5"/>
      <c r="N161" s="5"/>
      <c r="O161" s="5"/>
      <c r="P161" s="5"/>
      <c r="Q161" s="5"/>
      <c r="R161" s="5"/>
      <c r="S161" s="5"/>
      <c r="T161" s="5"/>
      <c r="U161" s="5"/>
      <c r="V161" s="5"/>
    </row>
    <row r="162" spans="1:22" ht="12.75" x14ac:dyDescent="0.2">
      <c r="A162" s="3"/>
      <c r="B162" s="6"/>
      <c r="C162" s="6"/>
      <c r="D162" s="6"/>
      <c r="E162" s="4"/>
      <c r="F162" s="44"/>
      <c r="G162" s="44"/>
      <c r="H162" s="15"/>
      <c r="I162" s="1"/>
      <c r="J162" s="1"/>
      <c r="K162" s="5"/>
      <c r="L162" s="5"/>
      <c r="M162" s="5"/>
      <c r="N162" s="5"/>
      <c r="O162" s="5"/>
      <c r="P162" s="5"/>
      <c r="Q162" s="5"/>
      <c r="R162" s="5"/>
      <c r="S162" s="5"/>
      <c r="T162" s="5"/>
      <c r="U162" s="5"/>
      <c r="V162" s="5"/>
    </row>
    <row r="163" spans="1:22" ht="12.75" x14ac:dyDescent="0.2">
      <c r="A163" s="3"/>
      <c r="B163" s="6"/>
      <c r="C163" s="6"/>
      <c r="D163" s="6"/>
      <c r="E163" s="4"/>
      <c r="F163" s="44"/>
      <c r="G163" s="44"/>
      <c r="H163" s="15"/>
      <c r="I163" s="1"/>
      <c r="J163" s="1"/>
      <c r="K163" s="5"/>
      <c r="L163" s="5"/>
      <c r="M163" s="5"/>
      <c r="N163" s="5"/>
      <c r="O163" s="5"/>
      <c r="P163" s="5"/>
      <c r="Q163" s="5"/>
      <c r="R163" s="5"/>
      <c r="S163" s="5"/>
      <c r="T163" s="5"/>
      <c r="U163" s="5"/>
      <c r="V163" s="5"/>
    </row>
    <row r="164" spans="1:22" ht="12.75" x14ac:dyDescent="0.2">
      <c r="A164" s="3"/>
      <c r="B164" s="6"/>
      <c r="C164" s="6"/>
      <c r="D164" s="6"/>
      <c r="E164" s="4"/>
      <c r="F164" s="44"/>
      <c r="G164" s="44"/>
      <c r="H164" s="15"/>
      <c r="I164" s="1"/>
      <c r="J164" s="1"/>
      <c r="K164" s="5"/>
      <c r="L164" s="5"/>
      <c r="M164" s="5"/>
      <c r="N164" s="5"/>
      <c r="O164" s="5"/>
      <c r="P164" s="5"/>
      <c r="Q164" s="5"/>
      <c r="R164" s="5"/>
      <c r="S164" s="5"/>
      <c r="T164" s="5"/>
      <c r="U164" s="5"/>
      <c r="V164" s="5"/>
    </row>
    <row r="165" spans="1:22" ht="12.75" x14ac:dyDescent="0.2">
      <c r="A165" s="3"/>
      <c r="B165" s="6"/>
      <c r="C165" s="6"/>
      <c r="D165" s="6"/>
      <c r="E165" s="4"/>
      <c r="F165" s="44"/>
      <c r="G165" s="44"/>
      <c r="H165" s="15"/>
      <c r="I165" s="1"/>
      <c r="J165" s="1"/>
      <c r="K165" s="5"/>
      <c r="L165" s="5"/>
      <c r="M165" s="5"/>
      <c r="N165" s="5"/>
      <c r="O165" s="5"/>
      <c r="P165" s="5"/>
      <c r="Q165" s="5"/>
      <c r="R165" s="5"/>
      <c r="S165" s="5"/>
      <c r="T165" s="5"/>
      <c r="U165" s="5"/>
      <c r="V165" s="5"/>
    </row>
    <row r="166" spans="1:22" ht="12.75" x14ac:dyDescent="0.2">
      <c r="A166" s="3"/>
      <c r="B166" s="6"/>
      <c r="C166" s="6"/>
      <c r="D166" s="6"/>
      <c r="E166" s="4"/>
      <c r="F166" s="44"/>
      <c r="G166" s="44"/>
      <c r="H166" s="15"/>
      <c r="I166" s="1"/>
      <c r="J166" s="1"/>
      <c r="K166" s="5"/>
      <c r="L166" s="5"/>
      <c r="M166" s="5"/>
      <c r="N166" s="5"/>
      <c r="O166" s="5"/>
      <c r="P166" s="5"/>
      <c r="Q166" s="5"/>
      <c r="R166" s="5"/>
      <c r="S166" s="5"/>
      <c r="T166" s="5"/>
      <c r="U166" s="5"/>
      <c r="V166" s="5"/>
    </row>
    <row r="167" spans="1:22" ht="12.75" x14ac:dyDescent="0.2">
      <c r="A167" s="3"/>
      <c r="B167" s="6"/>
      <c r="C167" s="6"/>
      <c r="D167" s="6"/>
      <c r="E167" s="4"/>
      <c r="F167" s="44"/>
      <c r="G167" s="44"/>
      <c r="H167" s="15"/>
      <c r="I167" s="1"/>
      <c r="J167" s="1"/>
      <c r="K167" s="5"/>
      <c r="L167" s="5"/>
      <c r="M167" s="5"/>
      <c r="N167" s="5"/>
      <c r="O167" s="5"/>
      <c r="P167" s="5"/>
      <c r="Q167" s="5"/>
      <c r="R167" s="5"/>
      <c r="S167" s="5"/>
      <c r="T167" s="5"/>
      <c r="U167" s="5"/>
      <c r="V167" s="5"/>
    </row>
    <row r="168" spans="1:22" ht="12.75" x14ac:dyDescent="0.2">
      <c r="A168" s="3"/>
      <c r="B168" s="6"/>
      <c r="C168" s="6"/>
      <c r="D168" s="6"/>
      <c r="E168" s="4"/>
      <c r="F168" s="44"/>
      <c r="G168" s="44"/>
      <c r="H168" s="15"/>
      <c r="I168" s="1"/>
      <c r="J168" s="1"/>
      <c r="K168" s="5"/>
      <c r="L168" s="5"/>
      <c r="M168" s="5"/>
      <c r="N168" s="5"/>
      <c r="O168" s="5"/>
      <c r="P168" s="5"/>
      <c r="Q168" s="5"/>
      <c r="R168" s="5"/>
      <c r="S168" s="5"/>
      <c r="T168" s="5"/>
      <c r="U168" s="5"/>
      <c r="V168" s="5"/>
    </row>
    <row r="169" spans="1:22" ht="12.75" x14ac:dyDescent="0.2">
      <c r="A169" s="3"/>
      <c r="B169" s="6"/>
      <c r="C169" s="6"/>
      <c r="D169" s="6"/>
      <c r="E169" s="4"/>
      <c r="F169" s="44"/>
      <c r="G169" s="44"/>
      <c r="H169" s="15"/>
      <c r="I169" s="1"/>
      <c r="J169" s="1"/>
      <c r="K169" s="5"/>
      <c r="L169" s="5"/>
      <c r="M169" s="5"/>
      <c r="N169" s="5"/>
      <c r="O169" s="5"/>
      <c r="P169" s="5"/>
      <c r="Q169" s="5"/>
      <c r="R169" s="5"/>
      <c r="S169" s="5"/>
      <c r="T169" s="5"/>
      <c r="U169" s="5"/>
      <c r="V169" s="5"/>
    </row>
    <row r="170" spans="1:22" ht="12.75" x14ac:dyDescent="0.2">
      <c r="A170" s="3"/>
      <c r="B170" s="6"/>
      <c r="C170" s="6"/>
      <c r="D170" s="6"/>
      <c r="E170" s="4"/>
      <c r="F170" s="44"/>
      <c r="G170" s="44"/>
      <c r="H170" s="15"/>
      <c r="I170" s="1"/>
      <c r="J170" s="1"/>
      <c r="K170" s="5"/>
      <c r="L170" s="5"/>
      <c r="M170" s="5"/>
      <c r="N170" s="5"/>
      <c r="O170" s="5"/>
      <c r="P170" s="5"/>
      <c r="Q170" s="5"/>
      <c r="R170" s="5"/>
      <c r="S170" s="5"/>
      <c r="T170" s="5"/>
      <c r="U170" s="5"/>
      <c r="V170" s="5"/>
    </row>
    <row r="171" spans="1:22" ht="12.75" x14ac:dyDescent="0.2">
      <c r="A171" s="3"/>
      <c r="B171" s="6"/>
      <c r="C171" s="6"/>
      <c r="D171" s="6"/>
      <c r="E171" s="4"/>
      <c r="F171" s="44"/>
      <c r="G171" s="44"/>
      <c r="H171" s="15"/>
      <c r="I171" s="1"/>
      <c r="J171" s="1"/>
      <c r="K171" s="5"/>
      <c r="L171" s="5"/>
      <c r="M171" s="5"/>
      <c r="N171" s="5"/>
      <c r="O171" s="5"/>
      <c r="P171" s="5"/>
      <c r="Q171" s="5"/>
      <c r="R171" s="5"/>
      <c r="S171" s="5"/>
      <c r="T171" s="5"/>
      <c r="U171" s="5"/>
      <c r="V171" s="5"/>
    </row>
    <row r="172" spans="1:22" ht="12.75" x14ac:dyDescent="0.2">
      <c r="A172" s="3"/>
      <c r="B172" s="6"/>
      <c r="C172" s="6"/>
      <c r="D172" s="6"/>
      <c r="E172" s="4"/>
      <c r="F172" s="44"/>
      <c r="G172" s="44"/>
      <c r="H172" s="15"/>
      <c r="I172" s="1"/>
      <c r="J172" s="1"/>
      <c r="K172" s="5"/>
      <c r="L172" s="5"/>
      <c r="M172" s="5"/>
      <c r="N172" s="5"/>
      <c r="O172" s="5"/>
      <c r="P172" s="5"/>
      <c r="Q172" s="5"/>
      <c r="R172" s="5"/>
      <c r="S172" s="5"/>
      <c r="T172" s="5"/>
      <c r="U172" s="5"/>
      <c r="V172" s="5"/>
    </row>
    <row r="173" spans="1:22" ht="12.75" x14ac:dyDescent="0.2">
      <c r="A173" s="3"/>
      <c r="B173" s="6"/>
      <c r="C173" s="6"/>
      <c r="D173" s="6"/>
      <c r="E173" s="4"/>
      <c r="F173" s="44"/>
      <c r="G173" s="44"/>
      <c r="H173" s="15"/>
      <c r="I173" s="1"/>
      <c r="J173" s="1"/>
      <c r="K173" s="5"/>
      <c r="L173" s="5"/>
      <c r="M173" s="5"/>
      <c r="N173" s="5"/>
      <c r="O173" s="5"/>
      <c r="P173" s="5"/>
      <c r="Q173" s="5"/>
      <c r="R173" s="5"/>
      <c r="S173" s="5"/>
      <c r="T173" s="5"/>
      <c r="U173" s="5"/>
      <c r="V173" s="5"/>
    </row>
    <row r="174" spans="1:22" ht="12.75" x14ac:dyDescent="0.2">
      <c r="A174" s="3"/>
      <c r="B174" s="6"/>
      <c r="C174" s="6"/>
      <c r="D174" s="6"/>
      <c r="E174" s="4"/>
      <c r="F174" s="44"/>
      <c r="G174" s="44"/>
      <c r="H174" s="15"/>
      <c r="I174" s="1"/>
      <c r="J174" s="1"/>
      <c r="K174" s="5"/>
      <c r="L174" s="5"/>
      <c r="M174" s="5"/>
      <c r="N174" s="5"/>
      <c r="O174" s="5"/>
      <c r="P174" s="5"/>
      <c r="Q174" s="5"/>
      <c r="R174" s="5"/>
      <c r="S174" s="5"/>
      <c r="T174" s="5"/>
      <c r="U174" s="5"/>
      <c r="V174" s="5"/>
    </row>
    <row r="175" spans="1:22" ht="12.75" x14ac:dyDescent="0.2">
      <c r="A175" s="3"/>
      <c r="B175" s="6"/>
      <c r="C175" s="6"/>
      <c r="D175" s="6"/>
      <c r="E175" s="4"/>
      <c r="F175" s="44"/>
      <c r="G175" s="44"/>
      <c r="H175" s="15"/>
      <c r="I175" s="1"/>
      <c r="J175" s="1"/>
      <c r="K175" s="5"/>
      <c r="L175" s="5"/>
      <c r="M175" s="5"/>
      <c r="N175" s="5"/>
      <c r="O175" s="5"/>
      <c r="P175" s="5"/>
      <c r="Q175" s="5"/>
      <c r="R175" s="5"/>
      <c r="S175" s="5"/>
      <c r="T175" s="5"/>
      <c r="U175" s="5"/>
      <c r="V175" s="5"/>
    </row>
    <row r="176" spans="1:22" ht="12.75" x14ac:dyDescent="0.2">
      <c r="A176" s="3"/>
      <c r="B176" s="6"/>
      <c r="C176" s="6"/>
      <c r="D176" s="6"/>
      <c r="E176" s="4"/>
      <c r="F176" s="44"/>
      <c r="G176" s="44"/>
      <c r="H176" s="15"/>
      <c r="I176" s="1"/>
      <c r="J176" s="1"/>
      <c r="K176" s="5"/>
      <c r="L176" s="5"/>
      <c r="M176" s="5"/>
      <c r="N176" s="5"/>
      <c r="O176" s="5"/>
      <c r="P176" s="5"/>
      <c r="Q176" s="5"/>
      <c r="R176" s="5"/>
      <c r="S176" s="5"/>
      <c r="T176" s="5"/>
      <c r="U176" s="5"/>
      <c r="V176" s="5"/>
    </row>
    <row r="177" spans="1:22" ht="12.75" x14ac:dyDescent="0.2">
      <c r="A177" s="3"/>
      <c r="B177" s="6"/>
      <c r="C177" s="6"/>
      <c r="D177" s="6"/>
      <c r="E177" s="4"/>
      <c r="F177" s="44"/>
      <c r="G177" s="44"/>
      <c r="H177" s="15"/>
      <c r="I177" s="1"/>
      <c r="J177" s="1"/>
      <c r="K177" s="5"/>
      <c r="L177" s="5"/>
      <c r="M177" s="5"/>
      <c r="N177" s="5"/>
      <c r="O177" s="5"/>
      <c r="P177" s="5"/>
      <c r="Q177" s="5"/>
      <c r="R177" s="5"/>
      <c r="S177" s="5"/>
      <c r="T177" s="5"/>
      <c r="U177" s="5"/>
      <c r="V177" s="5"/>
    </row>
    <row r="178" spans="1:22" ht="12.75" x14ac:dyDescent="0.2">
      <c r="A178" s="3"/>
      <c r="B178" s="6"/>
      <c r="C178" s="6"/>
      <c r="D178" s="6"/>
      <c r="E178" s="4"/>
      <c r="F178" s="44"/>
      <c r="G178" s="44"/>
      <c r="H178" s="15"/>
      <c r="I178" s="1"/>
      <c r="J178" s="1"/>
      <c r="K178" s="5"/>
      <c r="L178" s="5"/>
      <c r="M178" s="5"/>
      <c r="N178" s="5"/>
      <c r="O178" s="5"/>
      <c r="P178" s="5"/>
      <c r="Q178" s="5"/>
      <c r="R178" s="5"/>
      <c r="S178" s="5"/>
      <c r="T178" s="5"/>
      <c r="U178" s="5"/>
      <c r="V178" s="5"/>
    </row>
    <row r="179" spans="1:22" ht="12.75" x14ac:dyDescent="0.2">
      <c r="A179" s="3"/>
      <c r="B179" s="6"/>
      <c r="C179" s="6"/>
      <c r="D179" s="6"/>
      <c r="E179" s="4"/>
      <c r="F179" s="44"/>
      <c r="G179" s="44"/>
      <c r="H179" s="15"/>
      <c r="I179" s="1"/>
      <c r="J179" s="1"/>
      <c r="K179" s="5"/>
      <c r="L179" s="5"/>
      <c r="M179" s="5"/>
      <c r="N179" s="5"/>
      <c r="O179" s="5"/>
      <c r="P179" s="5"/>
      <c r="Q179" s="5"/>
      <c r="R179" s="5"/>
      <c r="S179" s="5"/>
      <c r="T179" s="5"/>
      <c r="U179" s="5"/>
      <c r="V179" s="5"/>
    </row>
    <row r="180" spans="1:22" ht="12.75" x14ac:dyDescent="0.2">
      <c r="A180" s="3"/>
      <c r="B180" s="6"/>
      <c r="C180" s="6"/>
      <c r="D180" s="6"/>
      <c r="E180" s="4"/>
      <c r="F180" s="44"/>
      <c r="G180" s="44"/>
      <c r="H180" s="15"/>
      <c r="I180" s="1"/>
      <c r="J180" s="1"/>
      <c r="K180" s="5"/>
      <c r="L180" s="5"/>
      <c r="M180" s="5"/>
      <c r="N180" s="5"/>
      <c r="O180" s="5"/>
      <c r="P180" s="5"/>
      <c r="Q180" s="5"/>
      <c r="R180" s="5"/>
      <c r="S180" s="5"/>
      <c r="T180" s="5"/>
      <c r="U180" s="5"/>
      <c r="V180" s="5"/>
    </row>
    <row r="181" spans="1:22" ht="12.75" x14ac:dyDescent="0.2">
      <c r="A181" s="3"/>
      <c r="B181" s="6"/>
      <c r="C181" s="6"/>
      <c r="D181" s="6"/>
      <c r="E181" s="4"/>
      <c r="F181" s="44"/>
      <c r="G181" s="44"/>
      <c r="H181" s="15"/>
      <c r="I181" s="1"/>
      <c r="J181" s="1"/>
      <c r="K181" s="5"/>
      <c r="L181" s="5"/>
      <c r="M181" s="5"/>
      <c r="N181" s="5"/>
      <c r="O181" s="5"/>
      <c r="P181" s="5"/>
      <c r="Q181" s="5"/>
      <c r="R181" s="5"/>
      <c r="S181" s="5"/>
      <c r="T181" s="5"/>
      <c r="U181" s="5"/>
      <c r="V181" s="5"/>
    </row>
    <row r="182" spans="1:22" ht="12.75" x14ac:dyDescent="0.2">
      <c r="A182" s="3"/>
      <c r="B182" s="6"/>
      <c r="C182" s="6"/>
      <c r="D182" s="6"/>
      <c r="E182" s="4"/>
      <c r="F182" s="44"/>
      <c r="G182" s="44"/>
      <c r="H182" s="15"/>
      <c r="I182" s="1"/>
      <c r="J182" s="1"/>
      <c r="K182" s="5"/>
      <c r="L182" s="5"/>
      <c r="M182" s="5"/>
      <c r="N182" s="5"/>
      <c r="O182" s="5"/>
      <c r="P182" s="5"/>
      <c r="Q182" s="5"/>
      <c r="R182" s="5"/>
      <c r="S182" s="5"/>
      <c r="T182" s="5"/>
      <c r="U182" s="5"/>
      <c r="V182" s="5"/>
    </row>
    <row r="183" spans="1:22" ht="12.75" x14ac:dyDescent="0.2">
      <c r="A183" s="3"/>
      <c r="B183" s="6"/>
      <c r="C183" s="6"/>
      <c r="D183" s="6"/>
      <c r="E183" s="4"/>
      <c r="F183" s="44"/>
      <c r="G183" s="44"/>
      <c r="H183" s="15"/>
      <c r="I183" s="1"/>
      <c r="J183" s="1"/>
      <c r="K183" s="5"/>
      <c r="L183" s="5"/>
      <c r="M183" s="5"/>
      <c r="N183" s="5"/>
      <c r="O183" s="5"/>
      <c r="P183" s="5"/>
      <c r="Q183" s="5"/>
      <c r="R183" s="5"/>
      <c r="S183" s="5"/>
      <c r="T183" s="5"/>
      <c r="U183" s="5"/>
      <c r="V183" s="5"/>
    </row>
    <row r="184" spans="1:22" ht="12.75" x14ac:dyDescent="0.2">
      <c r="A184" s="3"/>
      <c r="B184" s="6"/>
      <c r="C184" s="6"/>
      <c r="D184" s="6"/>
      <c r="E184" s="4"/>
      <c r="F184" s="44"/>
      <c r="G184" s="44"/>
      <c r="H184" s="15"/>
      <c r="I184" s="1"/>
      <c r="J184" s="1"/>
      <c r="K184" s="5"/>
      <c r="L184" s="5"/>
      <c r="M184" s="5"/>
      <c r="N184" s="5"/>
      <c r="O184" s="5"/>
      <c r="P184" s="5"/>
      <c r="Q184" s="5"/>
      <c r="R184" s="5"/>
      <c r="S184" s="5"/>
      <c r="T184" s="5"/>
      <c r="U184" s="5"/>
      <c r="V184" s="5"/>
    </row>
    <row r="185" spans="1:22" ht="12.75" x14ac:dyDescent="0.2">
      <c r="A185" s="3"/>
      <c r="B185" s="6"/>
      <c r="C185" s="6"/>
      <c r="D185" s="6"/>
      <c r="E185" s="4"/>
      <c r="F185" s="44"/>
      <c r="G185" s="44"/>
      <c r="H185" s="15"/>
      <c r="I185" s="1"/>
      <c r="J185" s="1"/>
      <c r="K185" s="5"/>
      <c r="L185" s="5"/>
      <c r="M185" s="5"/>
      <c r="N185" s="5"/>
      <c r="O185" s="5"/>
      <c r="P185" s="5"/>
      <c r="Q185" s="5"/>
      <c r="R185" s="5"/>
      <c r="S185" s="5"/>
      <c r="T185" s="5"/>
      <c r="U185" s="5"/>
      <c r="V185" s="5"/>
    </row>
    <row r="186" spans="1:22" ht="12.75" x14ac:dyDescent="0.2">
      <c r="A186" s="3"/>
      <c r="B186" s="6"/>
      <c r="C186" s="6"/>
      <c r="D186" s="6"/>
      <c r="E186" s="4"/>
      <c r="F186" s="44"/>
      <c r="G186" s="44"/>
      <c r="H186" s="15"/>
      <c r="I186" s="1"/>
      <c r="J186" s="1"/>
      <c r="K186" s="5"/>
      <c r="L186" s="5"/>
      <c r="M186" s="5"/>
      <c r="N186" s="5"/>
      <c r="O186" s="5"/>
      <c r="P186" s="5"/>
      <c r="Q186" s="5"/>
      <c r="R186" s="5"/>
      <c r="S186" s="5"/>
      <c r="T186" s="5"/>
      <c r="U186" s="5"/>
      <c r="V186" s="5"/>
    </row>
    <row r="187" spans="1:22" ht="12.75" x14ac:dyDescent="0.2">
      <c r="A187" s="3"/>
      <c r="B187" s="6"/>
      <c r="C187" s="6"/>
      <c r="D187" s="6"/>
      <c r="E187" s="4"/>
      <c r="F187" s="44"/>
      <c r="G187" s="44"/>
      <c r="H187" s="15"/>
      <c r="I187" s="1"/>
      <c r="J187" s="1"/>
      <c r="K187" s="5"/>
      <c r="L187" s="5"/>
      <c r="M187" s="5"/>
      <c r="N187" s="5"/>
      <c r="O187" s="5"/>
      <c r="P187" s="5"/>
      <c r="Q187" s="5"/>
      <c r="R187" s="5"/>
      <c r="S187" s="5"/>
      <c r="T187" s="5"/>
      <c r="U187" s="5"/>
      <c r="V187" s="5"/>
    </row>
    <row r="188" spans="1:22" ht="12.75" x14ac:dyDescent="0.2">
      <c r="A188" s="3"/>
      <c r="B188" s="6"/>
      <c r="C188" s="6"/>
      <c r="D188" s="6"/>
      <c r="E188" s="4"/>
      <c r="F188" s="44"/>
      <c r="G188" s="44"/>
      <c r="H188" s="15"/>
      <c r="I188" s="1"/>
      <c r="J188" s="1"/>
      <c r="K188" s="5"/>
      <c r="L188" s="5"/>
      <c r="M188" s="5"/>
      <c r="N188" s="5"/>
      <c r="O188" s="5"/>
      <c r="P188" s="5"/>
      <c r="Q188" s="5"/>
      <c r="R188" s="5"/>
      <c r="S188" s="5"/>
      <c r="T188" s="5"/>
      <c r="U188" s="5"/>
      <c r="V188" s="5"/>
    </row>
    <row r="189" spans="1:22" ht="12.75" x14ac:dyDescent="0.2">
      <c r="A189" s="3"/>
      <c r="B189" s="6"/>
      <c r="C189" s="6"/>
      <c r="D189" s="6"/>
      <c r="E189" s="4"/>
      <c r="F189" s="44"/>
      <c r="G189" s="44"/>
      <c r="H189" s="15"/>
      <c r="I189" s="1"/>
      <c r="J189" s="1"/>
      <c r="K189" s="5"/>
      <c r="L189" s="5"/>
      <c r="M189" s="5"/>
      <c r="N189" s="5"/>
      <c r="O189" s="5"/>
      <c r="P189" s="5"/>
      <c r="Q189" s="5"/>
      <c r="R189" s="5"/>
      <c r="S189" s="5"/>
      <c r="T189" s="5"/>
      <c r="U189" s="5"/>
      <c r="V189" s="5"/>
    </row>
    <row r="190" spans="1:22" ht="12.75" x14ac:dyDescent="0.2">
      <c r="A190" s="3"/>
      <c r="B190" s="6"/>
      <c r="C190" s="6"/>
      <c r="D190" s="6"/>
      <c r="E190" s="4"/>
      <c r="F190" s="44"/>
      <c r="G190" s="44"/>
      <c r="H190" s="15"/>
      <c r="I190" s="1"/>
      <c r="J190" s="1"/>
      <c r="K190" s="5"/>
      <c r="L190" s="5"/>
      <c r="M190" s="5"/>
      <c r="N190" s="5"/>
      <c r="O190" s="5"/>
      <c r="P190" s="5"/>
      <c r="Q190" s="5"/>
      <c r="R190" s="5"/>
      <c r="S190" s="5"/>
      <c r="T190" s="5"/>
      <c r="U190" s="5"/>
      <c r="V190" s="5"/>
    </row>
    <row r="191" spans="1:22" ht="12.75" x14ac:dyDescent="0.2">
      <c r="A191" s="3"/>
      <c r="B191" s="6"/>
      <c r="C191" s="6"/>
      <c r="D191" s="6"/>
      <c r="E191" s="4"/>
      <c r="F191" s="44"/>
      <c r="G191" s="44"/>
      <c r="H191" s="15"/>
      <c r="I191" s="1"/>
      <c r="J191" s="1"/>
      <c r="K191" s="5"/>
      <c r="L191" s="5"/>
      <c r="M191" s="5"/>
      <c r="N191" s="5"/>
      <c r="O191" s="5"/>
      <c r="P191" s="5"/>
      <c r="Q191" s="5"/>
      <c r="R191" s="5"/>
      <c r="S191" s="5"/>
      <c r="T191" s="5"/>
      <c r="U191" s="5"/>
      <c r="V191" s="5"/>
    </row>
    <row r="192" spans="1:22" ht="12.75" x14ac:dyDescent="0.2">
      <c r="A192" s="3"/>
      <c r="B192" s="6"/>
      <c r="C192" s="6"/>
      <c r="D192" s="6"/>
      <c r="E192" s="4"/>
      <c r="F192" s="44"/>
      <c r="G192" s="44"/>
      <c r="H192" s="15"/>
      <c r="I192" s="1"/>
      <c r="J192" s="1"/>
      <c r="K192" s="5"/>
      <c r="L192" s="5"/>
      <c r="M192" s="5"/>
      <c r="N192" s="5"/>
      <c r="O192" s="5"/>
      <c r="P192" s="5"/>
      <c r="Q192" s="5"/>
      <c r="R192" s="5"/>
      <c r="S192" s="5"/>
      <c r="T192" s="5"/>
      <c r="U192" s="5"/>
      <c r="V192" s="5"/>
    </row>
    <row r="193" spans="1:22" ht="12.75" x14ac:dyDescent="0.2">
      <c r="A193" s="3"/>
      <c r="B193" s="6"/>
      <c r="C193" s="6"/>
      <c r="D193" s="6"/>
      <c r="E193" s="4"/>
      <c r="F193" s="44"/>
      <c r="G193" s="44"/>
      <c r="H193" s="15"/>
      <c r="I193" s="1"/>
      <c r="J193" s="1"/>
      <c r="K193" s="5"/>
      <c r="L193" s="5"/>
      <c r="M193" s="5"/>
      <c r="N193" s="5"/>
      <c r="O193" s="5"/>
      <c r="P193" s="5"/>
      <c r="Q193" s="5"/>
      <c r="R193" s="5"/>
      <c r="S193" s="5"/>
      <c r="T193" s="5"/>
      <c r="U193" s="5"/>
      <c r="V193" s="5"/>
    </row>
    <row r="194" spans="1:22" ht="12.75" x14ac:dyDescent="0.2">
      <c r="A194" s="3"/>
      <c r="B194" s="6"/>
      <c r="C194" s="6"/>
      <c r="D194" s="6"/>
      <c r="E194" s="4"/>
      <c r="F194" s="44"/>
      <c r="G194" s="44"/>
      <c r="H194" s="15"/>
      <c r="I194" s="1"/>
      <c r="J194" s="1"/>
      <c r="K194" s="5"/>
      <c r="L194" s="5"/>
      <c r="M194" s="5"/>
      <c r="N194" s="5"/>
      <c r="O194" s="5"/>
      <c r="P194" s="5"/>
      <c r="Q194" s="5"/>
      <c r="R194" s="5"/>
      <c r="S194" s="5"/>
      <c r="T194" s="5"/>
      <c r="U194" s="5"/>
      <c r="V194" s="5"/>
    </row>
    <row r="195" spans="1:22" ht="12.75" x14ac:dyDescent="0.2">
      <c r="A195" s="3"/>
      <c r="B195" s="6"/>
      <c r="C195" s="6"/>
      <c r="D195" s="6"/>
      <c r="E195" s="4"/>
      <c r="F195" s="44"/>
      <c r="G195" s="44"/>
      <c r="H195" s="15"/>
      <c r="I195" s="1"/>
      <c r="J195" s="1"/>
      <c r="K195" s="5"/>
      <c r="L195" s="5"/>
      <c r="M195" s="5"/>
      <c r="N195" s="5"/>
      <c r="O195" s="5"/>
      <c r="P195" s="5"/>
      <c r="Q195" s="5"/>
      <c r="R195" s="5"/>
      <c r="S195" s="5"/>
      <c r="T195" s="5"/>
      <c r="U195" s="5"/>
      <c r="V195" s="5"/>
    </row>
    <row r="196" spans="1:22" ht="12.75" x14ac:dyDescent="0.2">
      <c r="A196" s="3"/>
      <c r="B196" s="6"/>
      <c r="C196" s="6"/>
      <c r="D196" s="6"/>
      <c r="E196" s="4"/>
      <c r="F196" s="44"/>
      <c r="G196" s="44"/>
      <c r="H196" s="15"/>
      <c r="I196" s="1"/>
      <c r="J196" s="1"/>
      <c r="K196" s="5"/>
      <c r="L196" s="5"/>
      <c r="M196" s="5"/>
      <c r="N196" s="5"/>
      <c r="O196" s="5"/>
      <c r="P196" s="5"/>
      <c r="Q196" s="5"/>
      <c r="R196" s="5"/>
      <c r="S196" s="5"/>
      <c r="T196" s="5"/>
      <c r="U196" s="5"/>
      <c r="V196" s="5"/>
    </row>
    <row r="197" spans="1:22" ht="12.75" x14ac:dyDescent="0.2">
      <c r="A197" s="3"/>
      <c r="B197" s="6"/>
      <c r="C197" s="6"/>
      <c r="D197" s="6"/>
      <c r="E197" s="4"/>
      <c r="F197" s="44"/>
      <c r="G197" s="44"/>
      <c r="H197" s="15"/>
      <c r="I197" s="1"/>
      <c r="J197" s="1"/>
      <c r="K197" s="5"/>
      <c r="L197" s="5"/>
      <c r="M197" s="5"/>
      <c r="N197" s="5"/>
      <c r="O197" s="5"/>
      <c r="P197" s="5"/>
      <c r="Q197" s="5"/>
      <c r="R197" s="5"/>
      <c r="S197" s="5"/>
      <c r="T197" s="5"/>
      <c r="U197" s="5"/>
      <c r="V197" s="5"/>
    </row>
    <row r="198" spans="1:22" ht="12.75" x14ac:dyDescent="0.2">
      <c r="A198" s="3"/>
      <c r="B198" s="6"/>
      <c r="C198" s="6"/>
      <c r="D198" s="6"/>
      <c r="E198" s="4"/>
      <c r="F198" s="44"/>
      <c r="G198" s="44"/>
      <c r="H198" s="15"/>
      <c r="I198" s="1"/>
      <c r="J198" s="1"/>
      <c r="K198" s="5"/>
      <c r="L198" s="5"/>
      <c r="M198" s="5"/>
      <c r="N198" s="5"/>
      <c r="O198" s="5"/>
      <c r="P198" s="5"/>
      <c r="Q198" s="5"/>
      <c r="R198" s="5"/>
      <c r="S198" s="5"/>
      <c r="T198" s="5"/>
      <c r="U198" s="5"/>
      <c r="V198" s="5"/>
    </row>
    <row r="199" spans="1:22" ht="12.75" x14ac:dyDescent="0.2">
      <c r="A199" s="3"/>
      <c r="B199" s="6"/>
      <c r="C199" s="6"/>
      <c r="D199" s="6"/>
      <c r="E199" s="4"/>
      <c r="F199" s="44"/>
      <c r="G199" s="44"/>
      <c r="H199" s="15"/>
      <c r="I199" s="1"/>
      <c r="J199" s="1"/>
      <c r="K199" s="5"/>
      <c r="L199" s="5"/>
      <c r="M199" s="5"/>
      <c r="N199" s="5"/>
      <c r="O199" s="5"/>
      <c r="P199" s="5"/>
      <c r="Q199" s="5"/>
      <c r="R199" s="5"/>
      <c r="S199" s="5"/>
      <c r="T199" s="5"/>
      <c r="U199" s="5"/>
      <c r="V199" s="5"/>
    </row>
    <row r="200" spans="1:22" ht="12.75" x14ac:dyDescent="0.2">
      <c r="A200" s="3"/>
      <c r="B200" s="6"/>
      <c r="C200" s="6"/>
      <c r="D200" s="6"/>
      <c r="E200" s="4"/>
      <c r="F200" s="44"/>
      <c r="G200" s="44"/>
      <c r="H200" s="15"/>
      <c r="I200" s="1"/>
      <c r="J200" s="1"/>
      <c r="K200" s="5"/>
      <c r="L200" s="5"/>
      <c r="M200" s="5"/>
      <c r="N200" s="5"/>
      <c r="O200" s="5"/>
      <c r="P200" s="5"/>
      <c r="Q200" s="5"/>
      <c r="R200" s="5"/>
      <c r="S200" s="5"/>
      <c r="T200" s="5"/>
      <c r="U200" s="5"/>
      <c r="V200" s="5"/>
    </row>
    <row r="201" spans="1:22" ht="12.75" x14ac:dyDescent="0.2">
      <c r="A201" s="3"/>
      <c r="B201" s="6"/>
      <c r="C201" s="6"/>
      <c r="D201" s="6"/>
      <c r="E201" s="4"/>
      <c r="F201" s="44"/>
      <c r="G201" s="44"/>
      <c r="H201" s="15"/>
      <c r="I201" s="1"/>
      <c r="J201" s="1"/>
      <c r="K201" s="5"/>
      <c r="L201" s="5"/>
      <c r="M201" s="5"/>
      <c r="N201" s="5"/>
      <c r="O201" s="5"/>
      <c r="P201" s="5"/>
      <c r="Q201" s="5"/>
      <c r="R201" s="5"/>
      <c r="S201" s="5"/>
      <c r="T201" s="5"/>
      <c r="U201" s="5"/>
      <c r="V201" s="5"/>
    </row>
    <row r="202" spans="1:22" ht="12.75" x14ac:dyDescent="0.2">
      <c r="A202" s="3"/>
      <c r="B202" s="6"/>
      <c r="C202" s="6"/>
      <c r="D202" s="6"/>
      <c r="E202" s="4"/>
      <c r="F202" s="44"/>
      <c r="G202" s="44"/>
      <c r="H202" s="15"/>
      <c r="I202" s="1"/>
      <c r="J202" s="1"/>
      <c r="K202" s="5"/>
      <c r="L202" s="5"/>
      <c r="M202" s="5"/>
      <c r="N202" s="5"/>
      <c r="O202" s="5"/>
      <c r="P202" s="5"/>
      <c r="Q202" s="5"/>
      <c r="R202" s="5"/>
      <c r="S202" s="5"/>
      <c r="T202" s="5"/>
      <c r="U202" s="5"/>
      <c r="V202" s="5"/>
    </row>
    <row r="203" spans="1:22" ht="12.75" x14ac:dyDescent="0.2">
      <c r="A203" s="3"/>
      <c r="B203" s="6"/>
      <c r="C203" s="6"/>
      <c r="D203" s="6"/>
      <c r="E203" s="4"/>
      <c r="F203" s="44"/>
      <c r="G203" s="44"/>
      <c r="H203" s="15"/>
      <c r="I203" s="1"/>
      <c r="J203" s="1"/>
      <c r="K203" s="5"/>
      <c r="L203" s="5"/>
      <c r="M203" s="5"/>
      <c r="N203" s="5"/>
      <c r="O203" s="5"/>
      <c r="P203" s="5"/>
      <c r="Q203" s="5"/>
      <c r="R203" s="5"/>
      <c r="S203" s="5"/>
      <c r="T203" s="5"/>
      <c r="U203" s="5"/>
      <c r="V203" s="5"/>
    </row>
    <row r="204" spans="1:22" ht="12.75" x14ac:dyDescent="0.2">
      <c r="A204" s="3"/>
      <c r="B204" s="6"/>
      <c r="C204" s="6"/>
      <c r="D204" s="6"/>
      <c r="E204" s="4"/>
      <c r="F204" s="44"/>
      <c r="G204" s="44"/>
      <c r="H204" s="15"/>
      <c r="I204" s="1"/>
      <c r="J204" s="1"/>
      <c r="K204" s="5"/>
      <c r="L204" s="5"/>
      <c r="M204" s="5"/>
      <c r="N204" s="5"/>
      <c r="O204" s="5"/>
      <c r="P204" s="5"/>
      <c r="Q204" s="5"/>
      <c r="R204" s="5"/>
      <c r="S204" s="5"/>
      <c r="T204" s="5"/>
      <c r="U204" s="5"/>
      <c r="V204" s="5"/>
    </row>
    <row r="205" spans="1:22" ht="12.75" x14ac:dyDescent="0.2">
      <c r="A205" s="3"/>
      <c r="B205" s="6"/>
      <c r="C205" s="6"/>
      <c r="D205" s="6"/>
      <c r="E205" s="4"/>
      <c r="F205" s="44"/>
      <c r="G205" s="44"/>
      <c r="H205" s="15"/>
      <c r="I205" s="1"/>
      <c r="J205" s="1"/>
      <c r="K205" s="5"/>
      <c r="L205" s="5"/>
      <c r="M205" s="5"/>
      <c r="N205" s="5"/>
      <c r="O205" s="5"/>
      <c r="P205" s="5"/>
      <c r="Q205" s="5"/>
      <c r="R205" s="5"/>
      <c r="S205" s="5"/>
      <c r="T205" s="5"/>
      <c r="U205" s="5"/>
      <c r="V205" s="5"/>
    </row>
    <row r="206" spans="1:22" ht="12.75" x14ac:dyDescent="0.2">
      <c r="A206" s="3"/>
      <c r="B206" s="6"/>
      <c r="C206" s="6"/>
      <c r="D206" s="6"/>
      <c r="E206" s="4"/>
      <c r="F206" s="44"/>
      <c r="G206" s="44"/>
      <c r="H206" s="15"/>
      <c r="I206" s="1"/>
      <c r="J206" s="1"/>
      <c r="K206" s="5"/>
      <c r="L206" s="5"/>
      <c r="M206" s="5"/>
      <c r="N206" s="5"/>
      <c r="O206" s="5"/>
      <c r="P206" s="5"/>
      <c r="Q206" s="5"/>
      <c r="R206" s="5"/>
      <c r="S206" s="5"/>
      <c r="T206" s="5"/>
      <c r="U206" s="5"/>
      <c r="V206" s="5"/>
    </row>
    <row r="207" spans="1:22" ht="12.75" x14ac:dyDescent="0.2">
      <c r="A207" s="3"/>
      <c r="B207" s="6"/>
      <c r="C207" s="6"/>
      <c r="D207" s="6"/>
      <c r="E207" s="4"/>
      <c r="F207" s="44"/>
      <c r="G207" s="44"/>
      <c r="H207" s="15"/>
      <c r="I207" s="1"/>
      <c r="J207" s="1"/>
      <c r="K207" s="5"/>
      <c r="L207" s="5"/>
      <c r="M207" s="5"/>
      <c r="N207" s="5"/>
      <c r="O207" s="5"/>
      <c r="P207" s="5"/>
      <c r="Q207" s="5"/>
      <c r="R207" s="5"/>
      <c r="S207" s="5"/>
      <c r="T207" s="5"/>
      <c r="U207" s="5"/>
      <c r="V207" s="5"/>
    </row>
    <row r="208" spans="1:22" ht="12.75" x14ac:dyDescent="0.2">
      <c r="A208" s="3"/>
      <c r="B208" s="6"/>
      <c r="C208" s="6"/>
      <c r="D208" s="6"/>
      <c r="E208" s="4"/>
      <c r="F208" s="44"/>
      <c r="G208" s="44"/>
      <c r="H208" s="15"/>
      <c r="I208" s="1"/>
      <c r="J208" s="1"/>
      <c r="K208" s="5"/>
      <c r="L208" s="5"/>
      <c r="M208" s="5"/>
      <c r="N208" s="5"/>
      <c r="O208" s="5"/>
      <c r="P208" s="5"/>
      <c r="Q208" s="5"/>
      <c r="R208" s="5"/>
      <c r="S208" s="5"/>
      <c r="T208" s="5"/>
      <c r="U208" s="5"/>
      <c r="V208" s="5"/>
    </row>
    <row r="209" spans="1:22" ht="12.75" x14ac:dyDescent="0.2">
      <c r="A209" s="3"/>
      <c r="B209" s="6"/>
      <c r="C209" s="6"/>
      <c r="D209" s="6"/>
      <c r="E209" s="4"/>
      <c r="F209" s="44"/>
      <c r="G209" s="44"/>
      <c r="H209" s="15"/>
      <c r="I209" s="1"/>
      <c r="J209" s="1"/>
      <c r="K209" s="5"/>
      <c r="L209" s="5"/>
      <c r="M209" s="5"/>
      <c r="N209" s="5"/>
      <c r="O209" s="5"/>
      <c r="P209" s="5"/>
      <c r="Q209" s="5"/>
      <c r="R209" s="5"/>
      <c r="S209" s="5"/>
      <c r="T209" s="5"/>
      <c r="U209" s="5"/>
      <c r="V209" s="5"/>
    </row>
    <row r="210" spans="1:22" ht="12.75" x14ac:dyDescent="0.2">
      <c r="A210" s="3"/>
      <c r="B210" s="6"/>
      <c r="C210" s="6"/>
      <c r="D210" s="6"/>
      <c r="E210" s="4"/>
      <c r="F210" s="44"/>
      <c r="G210" s="44"/>
      <c r="H210" s="15"/>
      <c r="I210" s="1"/>
      <c r="J210" s="1"/>
      <c r="K210" s="5"/>
      <c r="L210" s="5"/>
      <c r="M210" s="5"/>
      <c r="N210" s="5"/>
      <c r="O210" s="5"/>
      <c r="P210" s="5"/>
      <c r="Q210" s="5"/>
      <c r="R210" s="5"/>
      <c r="S210" s="5"/>
      <c r="T210" s="5"/>
      <c r="U210" s="5"/>
      <c r="V210" s="5"/>
    </row>
    <row r="211" spans="1:22" ht="12.75" x14ac:dyDescent="0.2">
      <c r="A211" s="3"/>
      <c r="B211" s="6"/>
      <c r="C211" s="6"/>
      <c r="D211" s="6"/>
      <c r="E211" s="4"/>
      <c r="F211" s="44"/>
      <c r="G211" s="44"/>
      <c r="H211" s="15"/>
      <c r="I211" s="1"/>
      <c r="J211" s="1"/>
      <c r="K211" s="5"/>
      <c r="L211" s="5"/>
      <c r="M211" s="5"/>
      <c r="N211" s="5"/>
      <c r="O211" s="5"/>
      <c r="P211" s="5"/>
      <c r="Q211" s="5"/>
      <c r="R211" s="5"/>
      <c r="S211" s="5"/>
      <c r="T211" s="5"/>
      <c r="U211" s="5"/>
      <c r="V211" s="5"/>
    </row>
    <row r="212" spans="1:22" ht="12.75" x14ac:dyDescent="0.2">
      <c r="A212" s="3"/>
      <c r="B212" s="6"/>
      <c r="C212" s="6"/>
      <c r="D212" s="6"/>
      <c r="E212" s="4"/>
      <c r="F212" s="44"/>
      <c r="G212" s="44"/>
      <c r="H212" s="15"/>
      <c r="I212" s="1"/>
      <c r="J212" s="1"/>
      <c r="K212" s="5"/>
      <c r="L212" s="5"/>
      <c r="M212" s="5"/>
      <c r="N212" s="5"/>
      <c r="O212" s="5"/>
      <c r="P212" s="5"/>
      <c r="Q212" s="5"/>
      <c r="R212" s="5"/>
      <c r="S212" s="5"/>
      <c r="T212" s="5"/>
      <c r="U212" s="5"/>
      <c r="V212" s="5"/>
    </row>
    <row r="213" spans="1:22" ht="12.75" x14ac:dyDescent="0.2">
      <c r="A213" s="3"/>
      <c r="B213" s="6"/>
      <c r="C213" s="6"/>
      <c r="D213" s="6"/>
      <c r="E213" s="4"/>
      <c r="F213" s="44"/>
      <c r="G213" s="44"/>
      <c r="H213" s="15"/>
      <c r="I213" s="1"/>
      <c r="J213" s="1"/>
      <c r="K213" s="5"/>
      <c r="L213" s="5"/>
      <c r="M213" s="5"/>
      <c r="N213" s="5"/>
      <c r="O213" s="5"/>
      <c r="P213" s="5"/>
      <c r="Q213" s="5"/>
      <c r="R213" s="5"/>
      <c r="S213" s="5"/>
      <c r="T213" s="5"/>
      <c r="U213" s="5"/>
      <c r="V213" s="5"/>
    </row>
    <row r="214" spans="1:22" ht="11.25" x14ac:dyDescent="0.2">
      <c r="A214" s="1"/>
      <c r="B214" s="36"/>
      <c r="C214" s="36"/>
      <c r="D214" s="36"/>
      <c r="E214" s="1"/>
      <c r="F214" s="45"/>
      <c r="G214" s="45"/>
      <c r="H214" s="15"/>
      <c r="I214" s="1"/>
      <c r="J214" s="1"/>
      <c r="K214" s="5"/>
      <c r="L214" s="5"/>
      <c r="M214" s="5"/>
      <c r="N214" s="5"/>
      <c r="O214" s="5"/>
      <c r="P214" s="5"/>
      <c r="Q214" s="5"/>
      <c r="R214" s="5"/>
      <c r="S214" s="5"/>
      <c r="T214" s="5"/>
      <c r="U214" s="5"/>
      <c r="V214" s="5"/>
    </row>
    <row r="215" spans="1:22" ht="11.25" x14ac:dyDescent="0.2">
      <c r="A215" s="1"/>
      <c r="B215" s="36"/>
      <c r="C215" s="36"/>
      <c r="D215" s="36"/>
      <c r="E215" s="1"/>
      <c r="F215" s="45"/>
      <c r="G215" s="45"/>
      <c r="H215" s="15"/>
      <c r="I215" s="1"/>
      <c r="J215" s="1"/>
      <c r="K215" s="5"/>
      <c r="L215" s="5"/>
      <c r="M215" s="5"/>
      <c r="N215" s="5"/>
      <c r="O215" s="5"/>
      <c r="P215" s="5"/>
      <c r="Q215" s="5"/>
      <c r="R215" s="5"/>
      <c r="S215" s="5"/>
      <c r="T215" s="5"/>
      <c r="U215" s="5"/>
      <c r="V215" s="5"/>
    </row>
    <row r="216" spans="1:22" ht="11.25" x14ac:dyDescent="0.2">
      <c r="A216" s="1"/>
      <c r="B216" s="36"/>
      <c r="C216" s="36"/>
      <c r="D216" s="36"/>
      <c r="E216" s="1"/>
      <c r="F216" s="45"/>
      <c r="G216" s="45"/>
      <c r="H216" s="15"/>
      <c r="I216" s="1"/>
      <c r="J216" s="1"/>
      <c r="K216" s="5"/>
      <c r="L216" s="5"/>
      <c r="M216" s="5"/>
      <c r="N216" s="5"/>
      <c r="O216" s="5"/>
      <c r="P216" s="5"/>
      <c r="Q216" s="5"/>
      <c r="R216" s="5"/>
      <c r="S216" s="5"/>
      <c r="T216" s="5"/>
      <c r="U216" s="5"/>
      <c r="V216" s="5"/>
    </row>
    <row r="217" spans="1:22" ht="11.25" x14ac:dyDescent="0.2">
      <c r="A217" s="1"/>
      <c r="B217" s="36"/>
      <c r="C217" s="36"/>
      <c r="D217" s="36"/>
      <c r="E217" s="1"/>
      <c r="F217" s="45"/>
      <c r="G217" s="45"/>
      <c r="H217" s="15"/>
      <c r="I217" s="1"/>
      <c r="J217" s="1"/>
      <c r="K217" s="5"/>
      <c r="L217" s="5"/>
      <c r="M217" s="5"/>
      <c r="N217" s="5"/>
      <c r="O217" s="5"/>
      <c r="P217" s="5"/>
      <c r="Q217" s="5"/>
      <c r="R217" s="5"/>
      <c r="S217" s="5"/>
      <c r="T217" s="5"/>
      <c r="U217" s="5"/>
      <c r="V217" s="5"/>
    </row>
    <row r="218" spans="1:22" ht="11.25" x14ac:dyDescent="0.2">
      <c r="A218" s="1"/>
      <c r="B218" s="36"/>
      <c r="C218" s="36"/>
      <c r="D218" s="36"/>
      <c r="E218" s="1"/>
      <c r="F218" s="45"/>
      <c r="G218" s="45"/>
      <c r="H218" s="15"/>
      <c r="I218" s="1"/>
      <c r="J218" s="1"/>
      <c r="K218" s="5"/>
      <c r="L218" s="5"/>
      <c r="M218" s="5"/>
      <c r="N218" s="5"/>
      <c r="O218" s="5"/>
      <c r="P218" s="5"/>
      <c r="Q218" s="5"/>
      <c r="R218" s="5"/>
      <c r="S218" s="5"/>
      <c r="T218" s="5"/>
      <c r="U218" s="5"/>
      <c r="V218" s="5"/>
    </row>
    <row r="219" spans="1:22" ht="11.25" x14ac:dyDescent="0.2">
      <c r="A219" s="1"/>
      <c r="B219" s="36"/>
      <c r="C219" s="36"/>
      <c r="D219" s="36"/>
      <c r="E219" s="1"/>
      <c r="F219" s="45"/>
      <c r="G219" s="45"/>
      <c r="H219" s="15"/>
      <c r="I219" s="1"/>
      <c r="J219" s="1"/>
      <c r="K219" s="5"/>
      <c r="L219" s="5"/>
      <c r="M219" s="5"/>
      <c r="N219" s="5"/>
      <c r="O219" s="5"/>
      <c r="P219" s="5"/>
      <c r="Q219" s="5"/>
      <c r="R219" s="5"/>
      <c r="S219" s="5"/>
      <c r="T219" s="5"/>
      <c r="U219" s="5"/>
      <c r="V219" s="5"/>
    </row>
    <row r="220" spans="1:22" ht="11.25" x14ac:dyDescent="0.2">
      <c r="A220" s="1"/>
      <c r="B220" s="36"/>
      <c r="C220" s="36"/>
      <c r="D220" s="36"/>
      <c r="E220" s="1"/>
      <c r="F220" s="45"/>
      <c r="G220" s="45"/>
      <c r="H220" s="15"/>
      <c r="I220" s="1"/>
      <c r="J220" s="1"/>
      <c r="K220" s="5"/>
      <c r="L220" s="5"/>
      <c r="M220" s="5"/>
      <c r="N220" s="5"/>
      <c r="O220" s="5"/>
      <c r="P220" s="5"/>
      <c r="Q220" s="5"/>
      <c r="R220" s="5"/>
      <c r="S220" s="5"/>
      <c r="T220" s="5"/>
      <c r="U220" s="5"/>
      <c r="V220" s="5"/>
    </row>
    <row r="221" spans="1:22" ht="11.25" x14ac:dyDescent="0.2">
      <c r="A221" s="1"/>
      <c r="B221" s="36"/>
      <c r="C221" s="36"/>
      <c r="D221" s="36"/>
      <c r="E221" s="1"/>
      <c r="F221" s="45"/>
      <c r="G221" s="45"/>
      <c r="H221" s="15"/>
      <c r="I221" s="1"/>
      <c r="J221" s="1"/>
      <c r="K221" s="5"/>
      <c r="L221" s="5"/>
      <c r="M221" s="5"/>
      <c r="N221" s="5"/>
      <c r="O221" s="5"/>
      <c r="P221" s="5"/>
      <c r="Q221" s="5"/>
      <c r="R221" s="5"/>
      <c r="S221" s="5"/>
      <c r="T221" s="5"/>
      <c r="U221" s="5"/>
      <c r="V221" s="5"/>
    </row>
    <row r="222" spans="1:22" ht="11.25" x14ac:dyDescent="0.2">
      <c r="A222" s="1"/>
      <c r="B222" s="36"/>
      <c r="C222" s="36"/>
      <c r="D222" s="36"/>
      <c r="E222" s="1"/>
      <c r="F222" s="45"/>
      <c r="G222" s="45"/>
      <c r="H222" s="15"/>
      <c r="I222" s="1"/>
      <c r="J222" s="1"/>
      <c r="K222" s="5"/>
      <c r="L222" s="5"/>
      <c r="M222" s="5"/>
      <c r="N222" s="5"/>
      <c r="O222" s="5"/>
      <c r="P222" s="5"/>
      <c r="Q222" s="5"/>
      <c r="R222" s="5"/>
      <c r="S222" s="5"/>
      <c r="T222" s="5"/>
      <c r="U222" s="5"/>
      <c r="V222" s="5"/>
    </row>
    <row r="223" spans="1:22" ht="11.25" x14ac:dyDescent="0.2">
      <c r="A223" s="1"/>
      <c r="B223" s="36"/>
      <c r="C223" s="36"/>
      <c r="D223" s="36"/>
      <c r="E223" s="1"/>
      <c r="F223" s="45"/>
      <c r="G223" s="45"/>
      <c r="H223" s="15"/>
      <c r="I223" s="1"/>
      <c r="J223" s="1"/>
      <c r="K223" s="5"/>
      <c r="L223" s="5"/>
      <c r="M223" s="5"/>
      <c r="N223" s="5"/>
      <c r="O223" s="5"/>
      <c r="P223" s="5"/>
      <c r="Q223" s="5"/>
      <c r="R223" s="5"/>
      <c r="S223" s="5"/>
      <c r="T223" s="5"/>
      <c r="U223" s="5"/>
      <c r="V223" s="5"/>
    </row>
    <row r="224" spans="1:22" ht="11.25" x14ac:dyDescent="0.2">
      <c r="A224" s="1"/>
      <c r="B224" s="36"/>
      <c r="C224" s="36"/>
      <c r="D224" s="36"/>
      <c r="E224" s="1"/>
      <c r="F224" s="45"/>
      <c r="G224" s="45"/>
      <c r="H224" s="15"/>
      <c r="I224" s="1"/>
      <c r="J224" s="1"/>
      <c r="K224" s="5"/>
      <c r="L224" s="5"/>
      <c r="M224" s="5"/>
      <c r="N224" s="5"/>
      <c r="O224" s="5"/>
      <c r="P224" s="5"/>
      <c r="Q224" s="5"/>
      <c r="R224" s="5"/>
      <c r="S224" s="5"/>
      <c r="T224" s="5"/>
      <c r="U224" s="5"/>
      <c r="V224" s="5"/>
    </row>
    <row r="225" spans="1:22" ht="11.25" x14ac:dyDescent="0.2">
      <c r="A225" s="1"/>
      <c r="B225" s="36"/>
      <c r="C225" s="36"/>
      <c r="D225" s="36"/>
      <c r="E225" s="1"/>
      <c r="F225" s="45"/>
      <c r="G225" s="45"/>
      <c r="H225" s="15"/>
      <c r="I225" s="1"/>
      <c r="J225" s="1"/>
      <c r="K225" s="5"/>
      <c r="L225" s="5"/>
      <c r="M225" s="5"/>
      <c r="N225" s="5"/>
      <c r="O225" s="5"/>
      <c r="P225" s="5"/>
      <c r="Q225" s="5"/>
      <c r="R225" s="5"/>
      <c r="S225" s="5"/>
      <c r="T225" s="5"/>
      <c r="U225" s="5"/>
      <c r="V225" s="5"/>
    </row>
    <row r="226" spans="1:22" ht="11.25" x14ac:dyDescent="0.2">
      <c r="A226" s="1"/>
      <c r="B226" s="36"/>
      <c r="C226" s="36"/>
      <c r="D226" s="36"/>
      <c r="E226" s="1"/>
      <c r="F226" s="45"/>
      <c r="G226" s="45"/>
      <c r="H226" s="15"/>
      <c r="I226" s="1"/>
      <c r="J226" s="1"/>
      <c r="K226" s="5"/>
      <c r="L226" s="5"/>
      <c r="M226" s="5"/>
      <c r="N226" s="5"/>
      <c r="O226" s="5"/>
      <c r="P226" s="5"/>
      <c r="Q226" s="5"/>
      <c r="R226" s="5"/>
      <c r="S226" s="5"/>
      <c r="T226" s="5"/>
      <c r="U226" s="5"/>
      <c r="V226" s="5"/>
    </row>
    <row r="227" spans="1:22" ht="11.25" x14ac:dyDescent="0.2">
      <c r="A227" s="1"/>
      <c r="B227" s="36"/>
      <c r="C227" s="36"/>
      <c r="D227" s="36"/>
      <c r="E227" s="1"/>
      <c r="F227" s="45"/>
      <c r="G227" s="45"/>
      <c r="H227" s="15"/>
      <c r="I227" s="1"/>
      <c r="J227" s="1"/>
      <c r="K227" s="5"/>
      <c r="L227" s="5"/>
      <c r="M227" s="5"/>
      <c r="N227" s="5"/>
      <c r="O227" s="5"/>
      <c r="P227" s="5"/>
      <c r="Q227" s="5"/>
      <c r="R227" s="5"/>
      <c r="S227" s="5"/>
      <c r="T227" s="5"/>
      <c r="U227" s="5"/>
      <c r="V227" s="5"/>
    </row>
    <row r="228" spans="1:22" ht="11.25" x14ac:dyDescent="0.2">
      <c r="A228" s="1"/>
      <c r="B228" s="36"/>
      <c r="C228" s="36"/>
      <c r="D228" s="36"/>
      <c r="E228" s="1"/>
      <c r="F228" s="45"/>
      <c r="G228" s="45"/>
      <c r="H228" s="15"/>
      <c r="I228" s="1"/>
      <c r="J228" s="1"/>
      <c r="K228" s="5"/>
      <c r="L228" s="5"/>
      <c r="M228" s="5"/>
      <c r="N228" s="5"/>
      <c r="O228" s="5"/>
      <c r="P228" s="5"/>
      <c r="Q228" s="5"/>
      <c r="R228" s="5"/>
      <c r="S228" s="5"/>
      <c r="T228" s="5"/>
      <c r="U228" s="5"/>
      <c r="V228" s="5"/>
    </row>
    <row r="229" spans="1:22" ht="11.25" x14ac:dyDescent="0.2">
      <c r="A229" s="1"/>
      <c r="B229" s="36"/>
      <c r="C229" s="36"/>
      <c r="D229" s="36"/>
      <c r="E229" s="1"/>
      <c r="F229" s="45"/>
      <c r="G229" s="45"/>
      <c r="H229" s="15"/>
      <c r="I229" s="1"/>
      <c r="J229" s="1"/>
      <c r="K229" s="5"/>
      <c r="L229" s="5"/>
      <c r="M229" s="5"/>
      <c r="N229" s="5"/>
      <c r="O229" s="5"/>
      <c r="P229" s="5"/>
      <c r="Q229" s="5"/>
      <c r="R229" s="5"/>
      <c r="S229" s="5"/>
      <c r="T229" s="5"/>
      <c r="U229" s="5"/>
      <c r="V229" s="5"/>
    </row>
    <row r="230" spans="1:22" ht="11.25" x14ac:dyDescent="0.2">
      <c r="A230" s="1"/>
      <c r="B230" s="36"/>
      <c r="C230" s="36"/>
      <c r="D230" s="36"/>
      <c r="E230" s="1"/>
      <c r="F230" s="45"/>
      <c r="G230" s="45"/>
      <c r="H230" s="15"/>
      <c r="I230" s="1"/>
      <c r="J230" s="1"/>
      <c r="K230" s="5"/>
      <c r="L230" s="5"/>
      <c r="M230" s="5"/>
      <c r="N230" s="5"/>
      <c r="O230" s="5"/>
      <c r="P230" s="5"/>
      <c r="Q230" s="5"/>
      <c r="R230" s="5"/>
      <c r="S230" s="5"/>
      <c r="T230" s="5"/>
      <c r="U230" s="5"/>
      <c r="V230" s="5"/>
    </row>
    <row r="231" spans="1:22" ht="11.25" x14ac:dyDescent="0.2">
      <c r="A231" s="1"/>
      <c r="B231" s="36"/>
      <c r="C231" s="36"/>
      <c r="D231" s="36"/>
      <c r="E231" s="1"/>
      <c r="F231" s="45"/>
      <c r="G231" s="45"/>
      <c r="H231" s="15"/>
      <c r="I231" s="1"/>
      <c r="J231" s="1"/>
      <c r="K231" s="5"/>
      <c r="L231" s="5"/>
      <c r="M231" s="5"/>
      <c r="N231" s="5"/>
      <c r="O231" s="5"/>
      <c r="P231" s="5"/>
      <c r="Q231" s="5"/>
      <c r="R231" s="5"/>
      <c r="S231" s="5"/>
      <c r="T231" s="5"/>
      <c r="U231" s="5"/>
      <c r="V231" s="5"/>
    </row>
    <row r="232" spans="1:22" ht="11.25" x14ac:dyDescent="0.2">
      <c r="A232" s="1"/>
      <c r="B232" s="36"/>
      <c r="C232" s="36"/>
      <c r="D232" s="36"/>
      <c r="E232" s="1"/>
      <c r="F232" s="45"/>
      <c r="G232" s="45"/>
      <c r="H232" s="15"/>
      <c r="I232" s="1"/>
      <c r="J232" s="1"/>
      <c r="K232" s="5"/>
      <c r="L232" s="5"/>
      <c r="M232" s="5"/>
      <c r="N232" s="5"/>
      <c r="O232" s="5"/>
      <c r="P232" s="5"/>
      <c r="Q232" s="5"/>
      <c r="R232" s="5"/>
      <c r="S232" s="5"/>
      <c r="T232" s="5"/>
      <c r="U232" s="5"/>
      <c r="V232" s="5"/>
    </row>
    <row r="233" spans="1:22" ht="11.25" x14ac:dyDescent="0.2">
      <c r="A233" s="1"/>
      <c r="B233" s="36"/>
      <c r="C233" s="36"/>
      <c r="D233" s="36"/>
      <c r="E233" s="1"/>
      <c r="F233" s="45"/>
      <c r="G233" s="45"/>
      <c r="H233" s="15"/>
      <c r="I233" s="1"/>
      <c r="J233" s="1"/>
      <c r="K233" s="5"/>
      <c r="L233" s="5"/>
      <c r="M233" s="5"/>
      <c r="N233" s="5"/>
      <c r="O233" s="5"/>
      <c r="P233" s="5"/>
      <c r="Q233" s="5"/>
      <c r="R233" s="5"/>
      <c r="S233" s="5"/>
      <c r="T233" s="5"/>
      <c r="U233" s="5"/>
      <c r="V233" s="5"/>
    </row>
    <row r="234" spans="1:22" ht="11.25" x14ac:dyDescent="0.2">
      <c r="A234" s="1"/>
      <c r="B234" s="36"/>
      <c r="C234" s="36"/>
      <c r="D234" s="36"/>
      <c r="E234" s="1"/>
      <c r="F234" s="45"/>
      <c r="G234" s="45"/>
      <c r="H234" s="15"/>
      <c r="I234" s="1"/>
      <c r="J234" s="1"/>
      <c r="K234" s="5"/>
      <c r="L234" s="5"/>
      <c r="M234" s="5"/>
      <c r="N234" s="5"/>
      <c r="O234" s="5"/>
      <c r="P234" s="5"/>
      <c r="Q234" s="5"/>
      <c r="R234" s="5"/>
      <c r="S234" s="5"/>
      <c r="T234" s="5"/>
      <c r="U234" s="5"/>
      <c r="V234" s="5"/>
    </row>
    <row r="235" spans="1:22" ht="11.25" x14ac:dyDescent="0.2">
      <c r="A235" s="1"/>
      <c r="B235" s="36"/>
      <c r="C235" s="36"/>
      <c r="D235" s="36"/>
      <c r="E235" s="1"/>
      <c r="F235" s="45"/>
      <c r="G235" s="45"/>
      <c r="H235" s="15"/>
      <c r="I235" s="1"/>
      <c r="J235" s="1"/>
      <c r="K235" s="5"/>
      <c r="L235" s="5"/>
      <c r="M235" s="5"/>
      <c r="N235" s="5"/>
      <c r="O235" s="5"/>
      <c r="P235" s="5"/>
      <c r="Q235" s="5"/>
      <c r="R235" s="5"/>
      <c r="S235" s="5"/>
      <c r="T235" s="5"/>
      <c r="U235" s="5"/>
      <c r="V235" s="5"/>
    </row>
    <row r="236" spans="1:22" ht="11.25" x14ac:dyDescent="0.2">
      <c r="A236" s="1"/>
      <c r="B236" s="36"/>
      <c r="C236" s="36"/>
      <c r="D236" s="36"/>
      <c r="E236" s="1"/>
      <c r="F236" s="45"/>
      <c r="G236" s="45"/>
      <c r="H236" s="15"/>
      <c r="I236" s="1"/>
      <c r="J236" s="1"/>
      <c r="K236" s="5"/>
      <c r="L236" s="5"/>
      <c r="M236" s="5"/>
      <c r="N236" s="5"/>
      <c r="O236" s="5"/>
      <c r="P236" s="5"/>
      <c r="Q236" s="5"/>
      <c r="R236" s="5"/>
      <c r="S236" s="5"/>
      <c r="T236" s="5"/>
      <c r="U236" s="5"/>
      <c r="V236" s="5"/>
    </row>
    <row r="237" spans="1:22" ht="11.25" x14ac:dyDescent="0.2">
      <c r="A237" s="1"/>
      <c r="B237" s="36"/>
      <c r="C237" s="36"/>
      <c r="D237" s="36"/>
      <c r="E237" s="1"/>
      <c r="F237" s="45"/>
      <c r="G237" s="45"/>
      <c r="H237" s="15"/>
      <c r="I237" s="1"/>
      <c r="J237" s="1"/>
      <c r="K237" s="5"/>
      <c r="L237" s="5"/>
      <c r="M237" s="5"/>
      <c r="N237" s="5"/>
      <c r="O237" s="5"/>
      <c r="P237" s="5"/>
      <c r="Q237" s="5"/>
      <c r="R237" s="5"/>
      <c r="S237" s="5"/>
      <c r="T237" s="5"/>
      <c r="U237" s="5"/>
      <c r="V237" s="5"/>
    </row>
    <row r="238" spans="1:22" ht="11.25" x14ac:dyDescent="0.2">
      <c r="A238" s="1"/>
      <c r="B238" s="36"/>
      <c r="C238" s="36"/>
      <c r="D238" s="36"/>
      <c r="E238" s="1"/>
      <c r="F238" s="45"/>
      <c r="G238" s="45"/>
      <c r="H238" s="15"/>
      <c r="I238" s="1"/>
      <c r="J238" s="1"/>
      <c r="K238" s="5"/>
      <c r="L238" s="5"/>
      <c r="M238" s="5"/>
      <c r="N238" s="5"/>
      <c r="O238" s="5"/>
      <c r="P238" s="5"/>
      <c r="Q238" s="5"/>
      <c r="R238" s="5"/>
      <c r="S238" s="5"/>
      <c r="T238" s="5"/>
      <c r="U238" s="5"/>
      <c r="V238" s="5"/>
    </row>
    <row r="239" spans="1:22" ht="11.25" x14ac:dyDescent="0.2">
      <c r="A239" s="1"/>
      <c r="B239" s="36"/>
      <c r="C239" s="36"/>
      <c r="D239" s="36"/>
      <c r="E239" s="1"/>
      <c r="F239" s="45"/>
      <c r="G239" s="45"/>
      <c r="H239" s="15"/>
      <c r="I239" s="1"/>
      <c r="J239" s="1"/>
      <c r="K239" s="5"/>
      <c r="L239" s="5"/>
      <c r="M239" s="5"/>
      <c r="N239" s="5"/>
      <c r="O239" s="5"/>
      <c r="P239" s="5"/>
      <c r="Q239" s="5"/>
      <c r="R239" s="5"/>
      <c r="S239" s="5"/>
      <c r="T239" s="5"/>
      <c r="U239" s="5"/>
      <c r="V239" s="5"/>
    </row>
    <row r="240" spans="1:22" ht="11.25" x14ac:dyDescent="0.2">
      <c r="A240" s="1"/>
      <c r="B240" s="36"/>
      <c r="C240" s="36"/>
      <c r="D240" s="36"/>
      <c r="E240" s="1"/>
      <c r="F240" s="45"/>
      <c r="G240" s="45"/>
      <c r="H240" s="15"/>
      <c r="I240" s="1"/>
      <c r="J240" s="1"/>
      <c r="K240" s="5"/>
      <c r="L240" s="5"/>
      <c r="M240" s="5"/>
      <c r="N240" s="5"/>
      <c r="O240" s="5"/>
      <c r="P240" s="5"/>
      <c r="Q240" s="5"/>
      <c r="R240" s="5"/>
      <c r="S240" s="5"/>
      <c r="T240" s="5"/>
      <c r="U240" s="5"/>
      <c r="V240" s="5"/>
    </row>
    <row r="241" spans="1:22" ht="11.25" x14ac:dyDescent="0.2">
      <c r="A241" s="1"/>
      <c r="B241" s="36"/>
      <c r="C241" s="36"/>
      <c r="D241" s="36"/>
      <c r="E241" s="1"/>
      <c r="F241" s="45"/>
      <c r="G241" s="45"/>
      <c r="H241" s="15"/>
      <c r="I241" s="1"/>
      <c r="J241" s="1"/>
      <c r="K241" s="5"/>
      <c r="L241" s="5"/>
      <c r="M241" s="5"/>
      <c r="N241" s="5"/>
      <c r="O241" s="5"/>
      <c r="P241" s="5"/>
      <c r="Q241" s="5"/>
      <c r="R241" s="5"/>
      <c r="S241" s="5"/>
      <c r="T241" s="5"/>
      <c r="U241" s="5"/>
      <c r="V241" s="5"/>
    </row>
    <row r="242" spans="1:22" ht="11.25" x14ac:dyDescent="0.2">
      <c r="A242" s="1"/>
      <c r="B242" s="36"/>
      <c r="C242" s="36"/>
      <c r="D242" s="36"/>
      <c r="E242" s="1"/>
      <c r="F242" s="45"/>
      <c r="G242" s="45"/>
      <c r="H242" s="15"/>
      <c r="I242" s="1"/>
      <c r="J242" s="1"/>
      <c r="K242" s="5"/>
      <c r="L242" s="5"/>
      <c r="M242" s="5"/>
      <c r="N242" s="5"/>
      <c r="O242" s="5"/>
      <c r="P242" s="5"/>
      <c r="Q242" s="5"/>
      <c r="R242" s="5"/>
      <c r="S242" s="5"/>
      <c r="T242" s="5"/>
      <c r="U242" s="5"/>
      <c r="V242" s="5"/>
    </row>
    <row r="243" spans="1:22" ht="11.25" x14ac:dyDescent="0.2">
      <c r="A243" s="1"/>
      <c r="B243" s="36"/>
      <c r="C243" s="36"/>
      <c r="D243" s="36"/>
      <c r="E243" s="1"/>
      <c r="F243" s="45"/>
      <c r="G243" s="45"/>
      <c r="H243" s="15"/>
      <c r="I243" s="1"/>
      <c r="J243" s="1"/>
      <c r="K243" s="5"/>
      <c r="L243" s="5"/>
      <c r="M243" s="5"/>
      <c r="N243" s="5"/>
      <c r="O243" s="5"/>
      <c r="P243" s="5"/>
      <c r="Q243" s="5"/>
      <c r="R243" s="5"/>
      <c r="S243" s="5"/>
      <c r="T243" s="5"/>
      <c r="U243" s="5"/>
      <c r="V243" s="5"/>
    </row>
    <row r="244" spans="1:22" ht="11.25" x14ac:dyDescent="0.2">
      <c r="A244" s="1"/>
      <c r="B244" s="36"/>
      <c r="C244" s="36"/>
      <c r="D244" s="36"/>
      <c r="E244" s="1"/>
      <c r="F244" s="45"/>
      <c r="G244" s="45"/>
      <c r="H244" s="15"/>
      <c r="I244" s="1"/>
      <c r="J244" s="1"/>
      <c r="K244" s="5"/>
      <c r="L244" s="5"/>
      <c r="M244" s="5"/>
      <c r="N244" s="5"/>
      <c r="O244" s="5"/>
      <c r="P244" s="5"/>
      <c r="Q244" s="5"/>
      <c r="R244" s="5"/>
      <c r="S244" s="5"/>
      <c r="T244" s="5"/>
      <c r="U244" s="5"/>
      <c r="V244" s="5"/>
    </row>
    <row r="245" spans="1:22" ht="11.25" x14ac:dyDescent="0.2">
      <c r="A245" s="1"/>
      <c r="B245" s="36"/>
      <c r="C245" s="36"/>
      <c r="D245" s="36"/>
      <c r="E245" s="1"/>
      <c r="F245" s="45"/>
      <c r="G245" s="45"/>
      <c r="H245" s="15"/>
      <c r="I245" s="1"/>
      <c r="J245" s="1"/>
      <c r="K245" s="5"/>
      <c r="L245" s="5"/>
      <c r="M245" s="5"/>
      <c r="N245" s="5"/>
      <c r="O245" s="5"/>
      <c r="P245" s="5"/>
      <c r="Q245" s="5"/>
      <c r="R245" s="5"/>
      <c r="S245" s="5"/>
      <c r="T245" s="5"/>
      <c r="U245" s="5"/>
      <c r="V245" s="5"/>
    </row>
    <row r="246" spans="1:22" ht="11.25" x14ac:dyDescent="0.2">
      <c r="A246" s="1"/>
      <c r="B246" s="36"/>
      <c r="C246" s="36"/>
      <c r="D246" s="36"/>
      <c r="E246" s="1"/>
      <c r="F246" s="45"/>
      <c r="G246" s="45"/>
      <c r="H246" s="15"/>
      <c r="I246" s="1"/>
      <c r="J246" s="1"/>
      <c r="K246" s="5"/>
      <c r="L246" s="5"/>
      <c r="M246" s="5"/>
      <c r="N246" s="5"/>
      <c r="O246" s="5"/>
      <c r="P246" s="5"/>
      <c r="Q246" s="5"/>
      <c r="R246" s="5"/>
      <c r="S246" s="5"/>
      <c r="T246" s="5"/>
      <c r="U246" s="5"/>
      <c r="V246" s="5"/>
    </row>
    <row r="247" spans="1:22" ht="11.25" x14ac:dyDescent="0.2">
      <c r="A247" s="1"/>
      <c r="B247" s="36"/>
      <c r="C247" s="36"/>
      <c r="D247" s="36"/>
      <c r="E247" s="1"/>
      <c r="F247" s="45"/>
      <c r="G247" s="45"/>
      <c r="H247" s="15"/>
      <c r="I247" s="1"/>
      <c r="J247" s="1"/>
      <c r="K247" s="5"/>
      <c r="L247" s="5"/>
      <c r="M247" s="5"/>
      <c r="N247" s="5"/>
      <c r="O247" s="5"/>
      <c r="P247" s="5"/>
      <c r="Q247" s="5"/>
      <c r="R247" s="5"/>
      <c r="S247" s="5"/>
      <c r="T247" s="5"/>
      <c r="U247" s="5"/>
      <c r="V247" s="5"/>
    </row>
    <row r="248" spans="1:22" ht="11.25" x14ac:dyDescent="0.2">
      <c r="A248" s="1"/>
      <c r="B248" s="36"/>
      <c r="C248" s="36"/>
      <c r="D248" s="36"/>
      <c r="E248" s="1"/>
      <c r="F248" s="45"/>
      <c r="G248" s="45"/>
      <c r="H248" s="15"/>
      <c r="I248" s="1"/>
      <c r="J248" s="1"/>
      <c r="K248" s="5"/>
      <c r="L248" s="5"/>
      <c r="M248" s="5"/>
      <c r="N248" s="5"/>
      <c r="O248" s="5"/>
      <c r="P248" s="5"/>
      <c r="Q248" s="5"/>
      <c r="R248" s="5"/>
      <c r="S248" s="5"/>
      <c r="T248" s="5"/>
      <c r="U248" s="5"/>
      <c r="V248" s="5"/>
    </row>
    <row r="249" spans="1:22" ht="11.25" x14ac:dyDescent="0.2">
      <c r="A249" s="1"/>
      <c r="B249" s="36"/>
      <c r="C249" s="36"/>
      <c r="D249" s="36"/>
      <c r="E249" s="1"/>
      <c r="F249" s="45"/>
      <c r="G249" s="45"/>
      <c r="H249" s="15"/>
      <c r="I249" s="1"/>
      <c r="J249" s="1"/>
      <c r="K249" s="5"/>
      <c r="L249" s="5"/>
      <c r="M249" s="5"/>
      <c r="N249" s="5"/>
      <c r="O249" s="5"/>
      <c r="P249" s="5"/>
      <c r="Q249" s="5"/>
      <c r="R249" s="5"/>
      <c r="S249" s="5"/>
      <c r="T249" s="5"/>
      <c r="U249" s="5"/>
      <c r="V249" s="5"/>
    </row>
    <row r="250" spans="1:22" ht="11.25" x14ac:dyDescent="0.2">
      <c r="A250" s="1"/>
      <c r="B250" s="36"/>
      <c r="C250" s="36"/>
      <c r="D250" s="36"/>
      <c r="E250" s="1"/>
      <c r="F250" s="45"/>
      <c r="G250" s="45"/>
      <c r="H250" s="15"/>
      <c r="I250" s="1"/>
      <c r="J250" s="1"/>
      <c r="K250" s="5"/>
      <c r="L250" s="5"/>
      <c r="M250" s="5"/>
      <c r="N250" s="5"/>
      <c r="O250" s="5"/>
      <c r="P250" s="5"/>
      <c r="Q250" s="5"/>
      <c r="R250" s="5"/>
      <c r="S250" s="5"/>
      <c r="T250" s="5"/>
      <c r="U250" s="5"/>
      <c r="V250" s="5"/>
    </row>
    <row r="251" spans="1:22" ht="11.25" x14ac:dyDescent="0.2">
      <c r="A251" s="1"/>
      <c r="B251" s="36"/>
      <c r="C251" s="36"/>
      <c r="D251" s="36"/>
      <c r="E251" s="1"/>
      <c r="F251" s="45"/>
      <c r="G251" s="45"/>
      <c r="H251" s="15"/>
      <c r="I251" s="1"/>
      <c r="J251" s="1"/>
      <c r="K251" s="5"/>
      <c r="L251" s="5"/>
      <c r="M251" s="5"/>
      <c r="N251" s="5"/>
      <c r="O251" s="5"/>
      <c r="P251" s="5"/>
      <c r="Q251" s="5"/>
      <c r="R251" s="5"/>
      <c r="S251" s="5"/>
      <c r="T251" s="5"/>
      <c r="U251" s="5"/>
      <c r="V251" s="5"/>
    </row>
    <row r="252" spans="1:22" ht="11.25" x14ac:dyDescent="0.2">
      <c r="A252" s="1"/>
      <c r="B252" s="36"/>
      <c r="C252" s="36"/>
      <c r="D252" s="36"/>
      <c r="E252" s="1"/>
      <c r="F252" s="45"/>
      <c r="G252" s="45"/>
      <c r="H252" s="15"/>
      <c r="I252" s="1"/>
      <c r="J252" s="1"/>
      <c r="K252" s="5"/>
      <c r="L252" s="5"/>
      <c r="M252" s="5"/>
      <c r="N252" s="5"/>
      <c r="O252" s="5"/>
      <c r="P252" s="5"/>
      <c r="Q252" s="5"/>
      <c r="R252" s="5"/>
      <c r="S252" s="5"/>
      <c r="T252" s="5"/>
      <c r="U252" s="5"/>
      <c r="V252" s="5"/>
    </row>
    <row r="253" spans="1:22" ht="11.25" x14ac:dyDescent="0.2">
      <c r="A253" s="1"/>
      <c r="B253" s="36"/>
      <c r="C253" s="36"/>
      <c r="D253" s="36"/>
      <c r="E253" s="1"/>
      <c r="F253" s="45"/>
      <c r="G253" s="45"/>
      <c r="H253" s="15"/>
      <c r="I253" s="1"/>
      <c r="J253" s="1"/>
      <c r="K253" s="5"/>
      <c r="L253" s="5"/>
      <c r="M253" s="5"/>
      <c r="N253" s="5"/>
      <c r="O253" s="5"/>
      <c r="P253" s="5"/>
      <c r="Q253" s="5"/>
      <c r="R253" s="5"/>
      <c r="S253" s="5"/>
      <c r="T253" s="5"/>
      <c r="U253" s="5"/>
      <c r="V253" s="5"/>
    </row>
    <row r="254" spans="1:22" ht="11.25" x14ac:dyDescent="0.2">
      <c r="A254" s="1"/>
      <c r="B254" s="36"/>
      <c r="C254" s="36"/>
      <c r="D254" s="36"/>
      <c r="E254" s="1"/>
      <c r="F254" s="45"/>
      <c r="G254" s="45"/>
      <c r="H254" s="15"/>
      <c r="I254" s="1"/>
      <c r="J254" s="1"/>
      <c r="K254" s="5"/>
      <c r="L254" s="5"/>
      <c r="M254" s="5"/>
      <c r="N254" s="5"/>
      <c r="O254" s="5"/>
      <c r="P254" s="5"/>
      <c r="Q254" s="5"/>
      <c r="R254" s="5"/>
      <c r="S254" s="5"/>
      <c r="T254" s="5"/>
      <c r="U254" s="5"/>
      <c r="V254" s="5"/>
    </row>
    <row r="255" spans="1:22" ht="11.25" x14ac:dyDescent="0.2">
      <c r="A255" s="1"/>
      <c r="B255" s="36"/>
      <c r="C255" s="36"/>
      <c r="D255" s="36"/>
      <c r="E255" s="1"/>
      <c r="F255" s="45"/>
      <c r="G255" s="45"/>
      <c r="H255" s="15"/>
      <c r="I255" s="1"/>
      <c r="J255" s="1"/>
      <c r="K255" s="5"/>
      <c r="L255" s="5"/>
      <c r="M255" s="5"/>
      <c r="N255" s="5"/>
      <c r="O255" s="5"/>
      <c r="P255" s="5"/>
      <c r="Q255" s="5"/>
      <c r="R255" s="5"/>
      <c r="S255" s="5"/>
      <c r="T255" s="5"/>
      <c r="U255" s="5"/>
      <c r="V255" s="5"/>
    </row>
    <row r="256" spans="1:22" ht="11.25" x14ac:dyDescent="0.2">
      <c r="A256" s="1"/>
      <c r="B256" s="36"/>
      <c r="C256" s="36"/>
      <c r="D256" s="36"/>
      <c r="E256" s="1"/>
      <c r="F256" s="45"/>
      <c r="G256" s="45"/>
      <c r="H256" s="15"/>
      <c r="I256" s="1"/>
      <c r="J256" s="1"/>
      <c r="K256" s="5"/>
      <c r="L256" s="5"/>
      <c r="M256" s="5"/>
      <c r="N256" s="5"/>
      <c r="O256" s="5"/>
      <c r="P256" s="5"/>
      <c r="Q256" s="5"/>
      <c r="R256" s="5"/>
      <c r="S256" s="5"/>
      <c r="T256" s="5"/>
      <c r="U256" s="5"/>
      <c r="V256" s="5"/>
    </row>
    <row r="257" spans="1:22" ht="11.25" x14ac:dyDescent="0.2">
      <c r="A257" s="1"/>
      <c r="B257" s="36"/>
      <c r="C257" s="36"/>
      <c r="D257" s="36"/>
      <c r="E257" s="1"/>
      <c r="F257" s="45"/>
      <c r="G257" s="45"/>
      <c r="H257" s="15"/>
      <c r="I257" s="1"/>
      <c r="J257" s="1"/>
      <c r="K257" s="5"/>
      <c r="L257" s="5"/>
      <c r="M257" s="5"/>
      <c r="N257" s="5"/>
      <c r="O257" s="5"/>
      <c r="P257" s="5"/>
      <c r="Q257" s="5"/>
      <c r="R257" s="5"/>
      <c r="S257" s="5"/>
      <c r="T257" s="5"/>
      <c r="U257" s="5"/>
      <c r="V257" s="5"/>
    </row>
    <row r="258" spans="1:22" ht="11.25" x14ac:dyDescent="0.2">
      <c r="A258" s="1"/>
      <c r="B258" s="36"/>
      <c r="C258" s="36"/>
      <c r="D258" s="36"/>
      <c r="E258" s="1"/>
      <c r="F258" s="45"/>
      <c r="G258" s="45"/>
      <c r="H258" s="15"/>
      <c r="I258" s="1"/>
      <c r="J258" s="1"/>
      <c r="K258" s="5"/>
      <c r="L258" s="5"/>
      <c r="M258" s="5"/>
      <c r="N258" s="5"/>
      <c r="O258" s="5"/>
      <c r="P258" s="5"/>
      <c r="Q258" s="5"/>
      <c r="R258" s="5"/>
      <c r="S258" s="5"/>
      <c r="T258" s="5"/>
      <c r="U258" s="5"/>
      <c r="V258" s="5"/>
    </row>
    <row r="259" spans="1:22" ht="11.25" x14ac:dyDescent="0.2">
      <c r="A259" s="1"/>
      <c r="B259" s="36"/>
      <c r="C259" s="36"/>
      <c r="D259" s="36"/>
      <c r="E259" s="1"/>
      <c r="F259" s="45"/>
      <c r="G259" s="45"/>
      <c r="H259" s="15"/>
      <c r="I259" s="1"/>
      <c r="J259" s="1"/>
      <c r="K259" s="5"/>
      <c r="L259" s="5"/>
      <c r="M259" s="5"/>
      <c r="N259" s="5"/>
      <c r="O259" s="5"/>
      <c r="P259" s="5"/>
      <c r="Q259" s="5"/>
      <c r="R259" s="5"/>
      <c r="S259" s="5"/>
      <c r="T259" s="5"/>
      <c r="U259" s="5"/>
      <c r="V259" s="5"/>
    </row>
    <row r="260" spans="1:22" ht="11.25" x14ac:dyDescent="0.2">
      <c r="A260" s="1"/>
      <c r="B260" s="36"/>
      <c r="C260" s="36"/>
      <c r="D260" s="36"/>
      <c r="E260" s="1"/>
      <c r="F260" s="45"/>
      <c r="G260" s="45"/>
      <c r="H260" s="15"/>
      <c r="I260" s="1"/>
      <c r="J260" s="1"/>
      <c r="K260" s="5"/>
      <c r="L260" s="5"/>
      <c r="M260" s="5"/>
      <c r="N260" s="5"/>
      <c r="O260" s="5"/>
      <c r="P260" s="5"/>
      <c r="Q260" s="5"/>
      <c r="R260" s="5"/>
      <c r="S260" s="5"/>
      <c r="T260" s="5"/>
      <c r="U260" s="5"/>
      <c r="V260" s="5"/>
    </row>
    <row r="261" spans="1:22" ht="11.25" x14ac:dyDescent="0.2">
      <c r="A261" s="1"/>
      <c r="B261" s="36"/>
      <c r="C261" s="36"/>
      <c r="D261" s="36"/>
      <c r="E261" s="1"/>
      <c r="F261" s="45"/>
      <c r="G261" s="45"/>
      <c r="H261" s="15"/>
      <c r="I261" s="1"/>
      <c r="J261" s="1"/>
      <c r="K261" s="5"/>
      <c r="L261" s="5"/>
      <c r="M261" s="5"/>
      <c r="N261" s="5"/>
      <c r="O261" s="5"/>
      <c r="P261" s="5"/>
      <c r="Q261" s="5"/>
      <c r="R261" s="5"/>
      <c r="S261" s="5"/>
      <c r="T261" s="5"/>
      <c r="U261" s="5"/>
      <c r="V261" s="5"/>
    </row>
    <row r="262" spans="1:22" ht="11.25" x14ac:dyDescent="0.2">
      <c r="A262" s="1"/>
      <c r="B262" s="36"/>
      <c r="C262" s="36"/>
      <c r="D262" s="36"/>
      <c r="E262" s="1"/>
      <c r="F262" s="45"/>
      <c r="G262" s="45"/>
      <c r="H262" s="15"/>
      <c r="I262" s="1"/>
      <c r="J262" s="1"/>
      <c r="K262" s="5"/>
      <c r="L262" s="5"/>
      <c r="M262" s="5"/>
      <c r="N262" s="5"/>
      <c r="O262" s="5"/>
      <c r="P262" s="5"/>
      <c r="Q262" s="5"/>
      <c r="R262" s="5"/>
      <c r="S262" s="5"/>
      <c r="T262" s="5"/>
      <c r="U262" s="5"/>
      <c r="V262" s="5"/>
    </row>
    <row r="263" spans="1:22" ht="11.25" x14ac:dyDescent="0.2">
      <c r="A263" s="1"/>
      <c r="B263" s="36"/>
      <c r="C263" s="36"/>
      <c r="D263" s="36"/>
      <c r="E263" s="1"/>
      <c r="F263" s="45"/>
      <c r="G263" s="45"/>
      <c r="H263" s="15"/>
      <c r="I263" s="1"/>
      <c r="J263" s="1"/>
      <c r="K263" s="5"/>
      <c r="L263" s="5"/>
      <c r="M263" s="5"/>
      <c r="N263" s="5"/>
      <c r="O263" s="5"/>
      <c r="P263" s="5"/>
      <c r="Q263" s="5"/>
      <c r="R263" s="5"/>
      <c r="S263" s="5"/>
      <c r="T263" s="5"/>
      <c r="U263" s="5"/>
      <c r="V263" s="5"/>
    </row>
    <row r="264" spans="1:22" ht="11.25" x14ac:dyDescent="0.2">
      <c r="A264" s="1"/>
      <c r="B264" s="36"/>
      <c r="C264" s="36"/>
      <c r="D264" s="36"/>
      <c r="E264" s="1"/>
      <c r="F264" s="45"/>
      <c r="G264" s="45"/>
      <c r="H264" s="15"/>
      <c r="I264" s="1"/>
      <c r="J264" s="1"/>
      <c r="K264" s="5"/>
      <c r="L264" s="5"/>
      <c r="M264" s="5"/>
      <c r="N264" s="5"/>
      <c r="O264" s="5"/>
      <c r="P264" s="5"/>
      <c r="Q264" s="5"/>
      <c r="R264" s="5"/>
      <c r="S264" s="5"/>
      <c r="T264" s="5"/>
      <c r="U264" s="5"/>
      <c r="V264" s="5"/>
    </row>
    <row r="265" spans="1:22" ht="11.25" x14ac:dyDescent="0.2">
      <c r="A265" s="1"/>
      <c r="B265" s="36"/>
      <c r="C265" s="36"/>
      <c r="D265" s="36"/>
      <c r="E265" s="1"/>
      <c r="F265" s="45"/>
      <c r="G265" s="45"/>
      <c r="H265" s="15"/>
      <c r="I265" s="1"/>
      <c r="J265" s="1"/>
      <c r="K265" s="5"/>
      <c r="L265" s="5"/>
      <c r="M265" s="5"/>
      <c r="N265" s="5"/>
      <c r="O265" s="5"/>
      <c r="P265" s="5"/>
      <c r="Q265" s="5"/>
      <c r="R265" s="5"/>
      <c r="S265" s="5"/>
      <c r="T265" s="5"/>
      <c r="U265" s="5"/>
      <c r="V265" s="5"/>
    </row>
    <row r="266" spans="1:22" ht="11.25" x14ac:dyDescent="0.2">
      <c r="A266" s="1"/>
      <c r="B266" s="36"/>
      <c r="C266" s="36"/>
      <c r="D266" s="36"/>
      <c r="E266" s="1"/>
      <c r="F266" s="45"/>
      <c r="G266" s="45"/>
      <c r="H266" s="15"/>
      <c r="I266" s="1"/>
      <c r="J266" s="1"/>
      <c r="K266" s="5"/>
      <c r="L266" s="5"/>
      <c r="M266" s="5"/>
      <c r="N266" s="5"/>
      <c r="O266" s="5"/>
      <c r="P266" s="5"/>
      <c r="Q266" s="5"/>
      <c r="R266" s="5"/>
      <c r="S266" s="5"/>
      <c r="T266" s="5"/>
      <c r="U266" s="5"/>
      <c r="V266" s="5"/>
    </row>
    <row r="267" spans="1:22" ht="11.25" x14ac:dyDescent="0.2">
      <c r="A267" s="1"/>
      <c r="B267" s="36"/>
      <c r="C267" s="36"/>
      <c r="D267" s="36"/>
      <c r="E267" s="1"/>
      <c r="F267" s="45"/>
      <c r="G267" s="45"/>
      <c r="H267" s="15"/>
      <c r="I267" s="1"/>
      <c r="J267" s="1"/>
      <c r="K267" s="5"/>
      <c r="L267" s="5"/>
      <c r="M267" s="5"/>
      <c r="N267" s="5"/>
      <c r="O267" s="5"/>
      <c r="P267" s="5"/>
      <c r="Q267" s="5"/>
      <c r="R267" s="5"/>
      <c r="S267" s="5"/>
      <c r="T267" s="5"/>
      <c r="U267" s="5"/>
      <c r="V267" s="5"/>
    </row>
    <row r="268" spans="1:22" ht="11.25" x14ac:dyDescent="0.2">
      <c r="A268" s="1"/>
      <c r="B268" s="36"/>
      <c r="C268" s="36"/>
      <c r="D268" s="36"/>
      <c r="E268" s="1"/>
      <c r="F268" s="45"/>
      <c r="G268" s="45"/>
      <c r="H268" s="15"/>
      <c r="I268" s="1"/>
      <c r="J268" s="1"/>
      <c r="K268" s="5"/>
      <c r="L268" s="5"/>
      <c r="M268" s="5"/>
      <c r="N268" s="5"/>
      <c r="O268" s="5"/>
      <c r="P268" s="5"/>
      <c r="Q268" s="5"/>
      <c r="R268" s="5"/>
      <c r="S268" s="5"/>
      <c r="T268" s="5"/>
      <c r="U268" s="5"/>
      <c r="V268" s="5"/>
    </row>
    <row r="269" spans="1:22" ht="11.25" x14ac:dyDescent="0.2">
      <c r="A269" s="1"/>
      <c r="B269" s="36"/>
      <c r="C269" s="36"/>
      <c r="D269" s="36"/>
      <c r="E269" s="1"/>
      <c r="F269" s="45"/>
      <c r="G269" s="45"/>
      <c r="H269" s="15"/>
      <c r="I269" s="1"/>
      <c r="J269" s="1"/>
      <c r="K269" s="5"/>
      <c r="L269" s="5"/>
      <c r="M269" s="5"/>
      <c r="N269" s="5"/>
      <c r="O269" s="5"/>
      <c r="P269" s="5"/>
      <c r="Q269" s="5"/>
      <c r="R269" s="5"/>
      <c r="S269" s="5"/>
      <c r="T269" s="5"/>
      <c r="U269" s="5"/>
      <c r="V269" s="5"/>
    </row>
    <row r="270" spans="1:22" ht="11.25" x14ac:dyDescent="0.2">
      <c r="A270" s="1"/>
      <c r="B270" s="36"/>
      <c r="C270" s="36"/>
      <c r="D270" s="36"/>
      <c r="E270" s="1"/>
      <c r="F270" s="45"/>
      <c r="G270" s="45"/>
      <c r="H270" s="15"/>
      <c r="I270" s="1"/>
      <c r="J270" s="1"/>
      <c r="K270" s="5"/>
      <c r="L270" s="5"/>
      <c r="M270" s="5"/>
      <c r="N270" s="5"/>
      <c r="O270" s="5"/>
      <c r="P270" s="5"/>
      <c r="Q270" s="5"/>
      <c r="R270" s="5"/>
      <c r="S270" s="5"/>
      <c r="T270" s="5"/>
      <c r="U270" s="5"/>
      <c r="V270" s="5"/>
    </row>
    <row r="271" spans="1:22" ht="11.25" x14ac:dyDescent="0.2">
      <c r="A271" s="1"/>
      <c r="B271" s="36"/>
      <c r="C271" s="36"/>
      <c r="D271" s="36"/>
      <c r="E271" s="1"/>
      <c r="F271" s="45"/>
      <c r="G271" s="45"/>
      <c r="H271" s="15"/>
      <c r="I271" s="1"/>
      <c r="J271" s="1"/>
      <c r="K271" s="5"/>
      <c r="L271" s="5"/>
      <c r="M271" s="5"/>
      <c r="N271" s="5"/>
      <c r="O271" s="5"/>
      <c r="P271" s="5"/>
      <c r="Q271" s="5"/>
      <c r="R271" s="5"/>
      <c r="S271" s="5"/>
      <c r="T271" s="5"/>
      <c r="U271" s="5"/>
      <c r="V271" s="5"/>
    </row>
    <row r="272" spans="1:22" ht="11.25" x14ac:dyDescent="0.2">
      <c r="A272" s="1"/>
      <c r="B272" s="36"/>
      <c r="C272" s="36"/>
      <c r="D272" s="36"/>
      <c r="E272" s="1"/>
      <c r="F272" s="45"/>
      <c r="G272" s="45"/>
      <c r="H272" s="15"/>
      <c r="I272" s="1"/>
      <c r="J272" s="1"/>
      <c r="K272" s="5"/>
      <c r="L272" s="5"/>
      <c r="M272" s="5"/>
      <c r="N272" s="5"/>
      <c r="O272" s="5"/>
      <c r="P272" s="5"/>
      <c r="Q272" s="5"/>
      <c r="R272" s="5"/>
      <c r="S272" s="5"/>
      <c r="T272" s="5"/>
      <c r="U272" s="5"/>
      <c r="V272" s="5"/>
    </row>
    <row r="273" spans="1:22" ht="11.25" x14ac:dyDescent="0.2">
      <c r="A273" s="1"/>
      <c r="B273" s="36"/>
      <c r="C273" s="36"/>
      <c r="D273" s="36"/>
      <c r="E273" s="1"/>
      <c r="F273" s="45"/>
      <c r="G273" s="45"/>
      <c r="H273" s="15"/>
      <c r="I273" s="1"/>
      <c r="J273" s="1"/>
      <c r="K273" s="5"/>
      <c r="L273" s="5"/>
      <c r="M273" s="5"/>
      <c r="N273" s="5"/>
      <c r="O273" s="5"/>
      <c r="P273" s="5"/>
      <c r="Q273" s="5"/>
      <c r="R273" s="5"/>
      <c r="S273" s="5"/>
      <c r="T273" s="5"/>
      <c r="U273" s="5"/>
      <c r="V273" s="5"/>
    </row>
    <row r="274" spans="1:22" ht="11.25" x14ac:dyDescent="0.2">
      <c r="A274" s="1"/>
      <c r="B274" s="36"/>
      <c r="C274" s="36"/>
      <c r="D274" s="36"/>
      <c r="E274" s="1"/>
      <c r="F274" s="45"/>
      <c r="G274" s="45"/>
      <c r="H274" s="15"/>
      <c r="I274" s="1"/>
      <c r="J274" s="1"/>
      <c r="K274" s="5"/>
      <c r="L274" s="5"/>
      <c r="M274" s="5"/>
      <c r="N274" s="5"/>
      <c r="O274" s="5"/>
      <c r="P274" s="5"/>
      <c r="Q274" s="5"/>
      <c r="R274" s="5"/>
      <c r="S274" s="5"/>
      <c r="T274" s="5"/>
      <c r="U274" s="5"/>
      <c r="V274" s="5"/>
    </row>
    <row r="275" spans="1:22" ht="11.25" x14ac:dyDescent="0.2">
      <c r="A275" s="1"/>
      <c r="B275" s="36"/>
      <c r="C275" s="36"/>
      <c r="D275" s="36"/>
      <c r="E275" s="1"/>
      <c r="F275" s="45"/>
      <c r="G275" s="45"/>
      <c r="H275" s="15"/>
      <c r="I275" s="1"/>
      <c r="J275" s="1"/>
      <c r="K275" s="5"/>
      <c r="L275" s="5"/>
      <c r="M275" s="5"/>
      <c r="N275" s="5"/>
      <c r="O275" s="5"/>
      <c r="P275" s="5"/>
      <c r="Q275" s="5"/>
      <c r="R275" s="5"/>
      <c r="S275" s="5"/>
      <c r="T275" s="5"/>
      <c r="U275" s="5"/>
      <c r="V275" s="5"/>
    </row>
    <row r="276" spans="1:22" ht="11.25" x14ac:dyDescent="0.2">
      <c r="A276" s="1"/>
      <c r="B276" s="36"/>
      <c r="C276" s="36"/>
      <c r="D276" s="36"/>
      <c r="E276" s="1"/>
      <c r="F276" s="45"/>
      <c r="G276" s="45"/>
      <c r="H276" s="15"/>
      <c r="I276" s="1"/>
      <c r="J276" s="1"/>
      <c r="K276" s="5"/>
      <c r="L276" s="5"/>
      <c r="M276" s="5"/>
      <c r="N276" s="5"/>
      <c r="O276" s="5"/>
      <c r="P276" s="5"/>
      <c r="Q276" s="5"/>
      <c r="R276" s="5"/>
      <c r="S276" s="5"/>
      <c r="T276" s="5"/>
      <c r="U276" s="5"/>
      <c r="V276" s="5"/>
    </row>
    <row r="277" spans="1:22" ht="11.25" x14ac:dyDescent="0.2">
      <c r="A277" s="1"/>
      <c r="B277" s="36"/>
      <c r="C277" s="36"/>
      <c r="D277" s="36"/>
      <c r="E277" s="1"/>
      <c r="F277" s="45"/>
      <c r="G277" s="45"/>
      <c r="H277" s="15"/>
      <c r="I277" s="1"/>
      <c r="J277" s="1"/>
      <c r="K277" s="5"/>
      <c r="L277" s="5"/>
      <c r="M277" s="5"/>
      <c r="N277" s="5"/>
      <c r="O277" s="5"/>
      <c r="P277" s="5"/>
      <c r="Q277" s="5"/>
      <c r="R277" s="5"/>
      <c r="S277" s="5"/>
      <c r="T277" s="5"/>
      <c r="U277" s="5"/>
      <c r="V277" s="5"/>
    </row>
    <row r="278" spans="1:22" ht="11.25" x14ac:dyDescent="0.2">
      <c r="A278" s="1"/>
      <c r="B278" s="36"/>
      <c r="C278" s="36"/>
      <c r="D278" s="36"/>
      <c r="E278" s="1"/>
      <c r="F278" s="45"/>
      <c r="G278" s="45"/>
      <c r="H278" s="15"/>
      <c r="I278" s="1"/>
      <c r="J278" s="1"/>
      <c r="K278" s="5"/>
      <c r="L278" s="5"/>
      <c r="M278" s="5"/>
      <c r="N278" s="5"/>
      <c r="O278" s="5"/>
      <c r="P278" s="5"/>
      <c r="Q278" s="5"/>
      <c r="R278" s="5"/>
      <c r="S278" s="5"/>
      <c r="T278" s="5"/>
      <c r="U278" s="5"/>
      <c r="V278" s="5"/>
    </row>
    <row r="279" spans="1:22" ht="11.25" x14ac:dyDescent="0.2">
      <c r="A279" s="1"/>
      <c r="B279" s="36"/>
      <c r="C279" s="36"/>
      <c r="D279" s="36"/>
      <c r="E279" s="1"/>
      <c r="F279" s="45"/>
      <c r="G279" s="45"/>
      <c r="H279" s="15"/>
      <c r="I279" s="1"/>
      <c r="J279" s="1"/>
      <c r="K279" s="5"/>
      <c r="L279" s="5"/>
      <c r="M279" s="5"/>
      <c r="N279" s="5"/>
      <c r="O279" s="5"/>
      <c r="P279" s="5"/>
      <c r="Q279" s="5"/>
      <c r="R279" s="5"/>
      <c r="S279" s="5"/>
      <c r="T279" s="5"/>
      <c r="U279" s="5"/>
      <c r="V279" s="5"/>
    </row>
    <row r="280" spans="1:22" ht="11.25" x14ac:dyDescent="0.2">
      <c r="A280" s="1"/>
      <c r="B280" s="36"/>
      <c r="C280" s="36"/>
      <c r="D280" s="36"/>
      <c r="E280" s="1"/>
      <c r="F280" s="45"/>
      <c r="G280" s="45"/>
      <c r="H280" s="15"/>
      <c r="I280" s="1"/>
      <c r="J280" s="1"/>
      <c r="K280" s="5"/>
      <c r="L280" s="5"/>
      <c r="M280" s="5"/>
      <c r="N280" s="5"/>
      <c r="O280" s="5"/>
      <c r="P280" s="5"/>
      <c r="Q280" s="5"/>
      <c r="R280" s="5"/>
      <c r="S280" s="5"/>
      <c r="T280" s="5"/>
      <c r="U280" s="5"/>
      <c r="V280" s="5"/>
    </row>
    <row r="281" spans="1:22" ht="11.25" x14ac:dyDescent="0.2">
      <c r="A281" s="1"/>
      <c r="B281" s="36"/>
      <c r="C281" s="36"/>
      <c r="D281" s="36"/>
      <c r="E281" s="1"/>
      <c r="F281" s="45"/>
      <c r="G281" s="45"/>
      <c r="H281" s="15"/>
      <c r="I281" s="1"/>
      <c r="J281" s="1"/>
      <c r="K281" s="5"/>
      <c r="L281" s="5"/>
      <c r="M281" s="5"/>
      <c r="N281" s="5"/>
      <c r="O281" s="5"/>
      <c r="P281" s="5"/>
      <c r="Q281" s="5"/>
      <c r="R281" s="5"/>
      <c r="S281" s="5"/>
      <c r="T281" s="5"/>
      <c r="U281" s="5"/>
      <c r="V281" s="5"/>
    </row>
    <row r="282" spans="1:22" ht="11.25" x14ac:dyDescent="0.2">
      <c r="A282" s="1"/>
      <c r="B282" s="36"/>
      <c r="C282" s="36"/>
      <c r="D282" s="36"/>
      <c r="E282" s="1"/>
      <c r="F282" s="45"/>
      <c r="G282" s="45"/>
      <c r="H282" s="15"/>
      <c r="I282" s="1"/>
      <c r="J282" s="1"/>
      <c r="K282" s="5"/>
      <c r="L282" s="5"/>
      <c r="M282" s="5"/>
      <c r="N282" s="5"/>
      <c r="O282" s="5"/>
      <c r="P282" s="5"/>
      <c r="Q282" s="5"/>
      <c r="R282" s="5"/>
      <c r="S282" s="5"/>
      <c r="T282" s="5"/>
      <c r="U282" s="5"/>
      <c r="V282" s="5"/>
    </row>
    <row r="283" spans="1:22" ht="11.25" x14ac:dyDescent="0.2">
      <c r="A283" s="1"/>
      <c r="B283" s="36"/>
      <c r="C283" s="36"/>
      <c r="D283" s="36"/>
      <c r="E283" s="1"/>
      <c r="F283" s="45"/>
      <c r="G283" s="45"/>
      <c r="H283" s="15"/>
      <c r="I283" s="1"/>
      <c r="J283" s="1"/>
      <c r="K283" s="5"/>
      <c r="L283" s="5"/>
      <c r="M283" s="5"/>
      <c r="N283" s="5"/>
      <c r="O283" s="5"/>
      <c r="P283" s="5"/>
      <c r="Q283" s="5"/>
      <c r="R283" s="5"/>
      <c r="S283" s="5"/>
      <c r="T283" s="5"/>
      <c r="U283" s="5"/>
      <c r="V283" s="5"/>
    </row>
    <row r="284" spans="1:22" ht="11.25" x14ac:dyDescent="0.2">
      <c r="A284" s="1"/>
      <c r="B284" s="36"/>
      <c r="C284" s="36"/>
      <c r="D284" s="36"/>
      <c r="E284" s="1"/>
      <c r="F284" s="45"/>
      <c r="G284" s="45"/>
      <c r="H284" s="15"/>
      <c r="I284" s="1"/>
      <c r="J284" s="1"/>
      <c r="K284" s="5"/>
      <c r="L284" s="5"/>
      <c r="M284" s="5"/>
      <c r="N284" s="5"/>
      <c r="O284" s="5"/>
      <c r="P284" s="5"/>
      <c r="Q284" s="5"/>
      <c r="R284" s="5"/>
      <c r="S284" s="5"/>
      <c r="T284" s="5"/>
      <c r="U284" s="5"/>
      <c r="V284" s="5"/>
    </row>
    <row r="285" spans="1:22" ht="11.25" x14ac:dyDescent="0.2">
      <c r="A285" s="1"/>
      <c r="B285" s="36"/>
      <c r="C285" s="36"/>
      <c r="D285" s="36"/>
      <c r="E285" s="1"/>
      <c r="F285" s="45"/>
      <c r="G285" s="45"/>
      <c r="H285" s="15"/>
      <c r="I285" s="1"/>
      <c r="J285" s="1"/>
      <c r="K285" s="5"/>
      <c r="L285" s="5"/>
      <c r="M285" s="5"/>
      <c r="N285" s="5"/>
      <c r="O285" s="5"/>
      <c r="P285" s="5"/>
      <c r="Q285" s="5"/>
      <c r="R285" s="5"/>
      <c r="S285" s="5"/>
      <c r="T285" s="5"/>
      <c r="U285" s="5"/>
      <c r="V285" s="5"/>
    </row>
    <row r="286" spans="1:22" ht="11.25" x14ac:dyDescent="0.2">
      <c r="A286" s="1"/>
      <c r="B286" s="36"/>
      <c r="C286" s="36"/>
      <c r="D286" s="36"/>
      <c r="E286" s="1"/>
      <c r="F286" s="45"/>
      <c r="G286" s="45"/>
      <c r="H286" s="15"/>
      <c r="I286" s="1"/>
      <c r="J286" s="1"/>
      <c r="K286" s="5"/>
      <c r="L286" s="5"/>
      <c r="M286" s="5"/>
      <c r="N286" s="5"/>
      <c r="O286" s="5"/>
      <c r="P286" s="5"/>
      <c r="Q286" s="5"/>
      <c r="R286" s="5"/>
      <c r="S286" s="5"/>
      <c r="T286" s="5"/>
      <c r="U286" s="5"/>
      <c r="V286" s="5"/>
    </row>
    <row r="287" spans="1:22" ht="11.25" x14ac:dyDescent="0.2">
      <c r="A287" s="1"/>
      <c r="B287" s="36"/>
      <c r="C287" s="36"/>
      <c r="D287" s="36"/>
      <c r="E287" s="1"/>
      <c r="F287" s="45"/>
      <c r="G287" s="45"/>
      <c r="H287" s="15"/>
      <c r="I287" s="1"/>
      <c r="J287" s="1"/>
      <c r="K287" s="5"/>
      <c r="L287" s="5"/>
      <c r="M287" s="5"/>
      <c r="N287" s="5"/>
      <c r="O287" s="5"/>
      <c r="P287" s="5"/>
      <c r="Q287" s="5"/>
      <c r="R287" s="5"/>
      <c r="S287" s="5"/>
      <c r="T287" s="5"/>
      <c r="U287" s="5"/>
      <c r="V287" s="5"/>
    </row>
    <row r="288" spans="1:22" ht="11.25" x14ac:dyDescent="0.2">
      <c r="A288" s="1"/>
      <c r="B288" s="36"/>
      <c r="C288" s="36"/>
      <c r="D288" s="36"/>
      <c r="E288" s="1"/>
      <c r="F288" s="45"/>
      <c r="G288" s="45"/>
      <c r="H288" s="15"/>
      <c r="I288" s="1"/>
      <c r="J288" s="1"/>
      <c r="K288" s="5"/>
      <c r="L288" s="5"/>
      <c r="M288" s="5"/>
      <c r="N288" s="5"/>
      <c r="O288" s="5"/>
      <c r="P288" s="5"/>
      <c r="Q288" s="5"/>
      <c r="R288" s="5"/>
      <c r="S288" s="5"/>
      <c r="T288" s="5"/>
      <c r="U288" s="5"/>
      <c r="V288" s="5"/>
    </row>
    <row r="289" spans="1:22" ht="11.25" x14ac:dyDescent="0.2">
      <c r="A289" s="1"/>
      <c r="B289" s="36"/>
      <c r="C289" s="36"/>
      <c r="D289" s="36"/>
      <c r="E289" s="1"/>
      <c r="F289" s="45"/>
      <c r="G289" s="45"/>
      <c r="H289" s="15"/>
      <c r="I289" s="1"/>
      <c r="J289" s="1"/>
      <c r="K289" s="5"/>
      <c r="L289" s="5"/>
      <c r="M289" s="5"/>
      <c r="N289" s="5"/>
      <c r="O289" s="5"/>
      <c r="P289" s="5"/>
      <c r="Q289" s="5"/>
      <c r="R289" s="5"/>
      <c r="S289" s="5"/>
      <c r="T289" s="5"/>
      <c r="U289" s="5"/>
      <c r="V289" s="5"/>
    </row>
    <row r="290" spans="1:22" x14ac:dyDescent="0.15">
      <c r="A290" s="1"/>
      <c r="B290" s="1"/>
      <c r="C290" s="1"/>
      <c r="D290" s="1"/>
      <c r="E290" s="1"/>
      <c r="F290" s="45"/>
      <c r="G290" s="45"/>
      <c r="H290" s="15"/>
      <c r="I290" s="1"/>
      <c r="J290" s="1"/>
      <c r="K290" s="5"/>
      <c r="L290" s="5"/>
      <c r="M290" s="5"/>
      <c r="N290" s="5"/>
      <c r="O290" s="5"/>
      <c r="P290" s="5"/>
      <c r="Q290" s="5"/>
      <c r="R290" s="5"/>
      <c r="S290" s="5"/>
      <c r="T290" s="5"/>
      <c r="U290" s="5"/>
      <c r="V290" s="5"/>
    </row>
    <row r="291" spans="1:22" x14ac:dyDescent="0.15">
      <c r="A291" s="1"/>
      <c r="B291" s="1"/>
      <c r="C291" s="1"/>
      <c r="D291" s="1"/>
      <c r="E291" s="1"/>
      <c r="F291" s="45"/>
      <c r="G291" s="45"/>
      <c r="H291" s="15"/>
      <c r="I291" s="1"/>
      <c r="J291" s="1"/>
      <c r="K291" s="5"/>
      <c r="L291" s="5"/>
      <c r="M291" s="5"/>
      <c r="N291" s="5"/>
      <c r="O291" s="5"/>
      <c r="P291" s="5"/>
      <c r="Q291" s="5"/>
      <c r="R291" s="5"/>
      <c r="S291" s="5"/>
      <c r="T291" s="5"/>
      <c r="U291" s="5"/>
      <c r="V291" s="5"/>
    </row>
    <row r="292" spans="1:22" x14ac:dyDescent="0.15">
      <c r="A292" s="1"/>
      <c r="B292" s="1"/>
      <c r="C292" s="1"/>
      <c r="D292" s="1"/>
      <c r="E292" s="1"/>
      <c r="F292" s="45"/>
      <c r="G292" s="45"/>
      <c r="H292" s="15"/>
      <c r="I292" s="1"/>
      <c r="J292" s="1"/>
      <c r="K292" s="5"/>
      <c r="L292" s="5"/>
      <c r="M292" s="5"/>
      <c r="N292" s="5"/>
      <c r="O292" s="5"/>
      <c r="P292" s="5"/>
      <c r="Q292" s="5"/>
      <c r="R292" s="5"/>
      <c r="S292" s="5"/>
      <c r="T292" s="5"/>
      <c r="U292" s="5"/>
      <c r="V292" s="5"/>
    </row>
    <row r="293" spans="1:22" x14ac:dyDescent="0.15">
      <c r="A293" s="1"/>
      <c r="B293" s="1"/>
      <c r="C293" s="1"/>
      <c r="D293" s="1"/>
      <c r="E293" s="1"/>
      <c r="F293" s="45"/>
      <c r="G293" s="45"/>
      <c r="H293" s="15"/>
      <c r="I293" s="1"/>
      <c r="J293" s="1"/>
      <c r="K293" s="5"/>
      <c r="L293" s="5"/>
      <c r="M293" s="5"/>
      <c r="N293" s="5"/>
      <c r="O293" s="5"/>
      <c r="P293" s="5"/>
      <c r="Q293" s="5"/>
      <c r="R293" s="5"/>
      <c r="S293" s="5"/>
      <c r="T293" s="5"/>
      <c r="U293" s="5"/>
      <c r="V293" s="5"/>
    </row>
    <row r="294" spans="1:22" x14ac:dyDescent="0.15">
      <c r="A294" s="1"/>
      <c r="B294" s="1"/>
      <c r="C294" s="1"/>
      <c r="D294" s="1"/>
      <c r="E294" s="1"/>
      <c r="F294" s="45"/>
      <c r="G294" s="45"/>
      <c r="H294" s="15"/>
      <c r="I294" s="1"/>
      <c r="J294" s="1"/>
      <c r="K294" s="5"/>
      <c r="L294" s="5"/>
      <c r="M294" s="5"/>
      <c r="N294" s="5"/>
      <c r="O294" s="5"/>
      <c r="P294" s="5"/>
      <c r="Q294" s="5"/>
      <c r="R294" s="5"/>
      <c r="S294" s="5"/>
      <c r="T294" s="5"/>
      <c r="U294" s="5"/>
      <c r="V294" s="5"/>
    </row>
    <row r="295" spans="1:22" x14ac:dyDescent="0.15">
      <c r="A295" s="1"/>
      <c r="B295" s="1"/>
      <c r="C295" s="1"/>
      <c r="D295" s="1"/>
      <c r="E295" s="1"/>
      <c r="F295" s="45"/>
      <c r="G295" s="45"/>
      <c r="H295" s="15"/>
      <c r="I295" s="1"/>
      <c r="J295" s="1"/>
      <c r="K295" s="5"/>
      <c r="L295" s="5"/>
      <c r="M295" s="5"/>
      <c r="N295" s="5"/>
      <c r="O295" s="5"/>
      <c r="P295" s="5"/>
      <c r="Q295" s="5"/>
      <c r="R295" s="5"/>
      <c r="S295" s="5"/>
      <c r="T295" s="5"/>
      <c r="U295" s="5"/>
      <c r="V295" s="5"/>
    </row>
    <row r="296" spans="1:22" x14ac:dyDescent="0.15">
      <c r="A296" s="1"/>
      <c r="B296" s="1"/>
      <c r="C296" s="1"/>
      <c r="D296" s="1"/>
      <c r="E296" s="1"/>
      <c r="F296" s="45"/>
      <c r="G296" s="45"/>
      <c r="H296" s="15"/>
      <c r="I296" s="1"/>
      <c r="J296" s="1"/>
      <c r="K296" s="5"/>
      <c r="L296" s="5"/>
      <c r="M296" s="5"/>
      <c r="N296" s="5"/>
      <c r="O296" s="5"/>
      <c r="P296" s="5"/>
      <c r="Q296" s="5"/>
      <c r="R296" s="5"/>
      <c r="S296" s="5"/>
      <c r="T296" s="5"/>
      <c r="U296" s="5"/>
      <c r="V296" s="5"/>
    </row>
    <row r="297" spans="1:22" x14ac:dyDescent="0.15">
      <c r="A297" s="1"/>
      <c r="B297" s="1"/>
      <c r="C297" s="1"/>
      <c r="D297" s="1"/>
      <c r="E297" s="1"/>
      <c r="F297" s="45"/>
      <c r="G297" s="45"/>
      <c r="H297" s="15"/>
      <c r="I297" s="1"/>
      <c r="J297" s="1"/>
      <c r="K297" s="5"/>
      <c r="L297" s="5"/>
      <c r="M297" s="5"/>
      <c r="N297" s="5"/>
      <c r="O297" s="5"/>
      <c r="P297" s="5"/>
      <c r="Q297" s="5"/>
      <c r="R297" s="5"/>
      <c r="S297" s="5"/>
      <c r="T297" s="5"/>
      <c r="U297" s="5"/>
      <c r="V297" s="5"/>
    </row>
    <row r="298" spans="1:22" x14ac:dyDescent="0.15">
      <c r="A298" s="1"/>
      <c r="B298" s="1"/>
      <c r="C298" s="1"/>
      <c r="D298" s="1"/>
      <c r="E298" s="1"/>
      <c r="F298" s="45"/>
      <c r="G298" s="45"/>
      <c r="H298" s="15"/>
      <c r="I298" s="1"/>
      <c r="J298" s="1"/>
      <c r="K298" s="5"/>
      <c r="L298" s="5"/>
      <c r="M298" s="5"/>
      <c r="N298" s="5"/>
      <c r="O298" s="5"/>
      <c r="P298" s="5"/>
      <c r="Q298" s="5"/>
      <c r="R298" s="5"/>
      <c r="S298" s="5"/>
      <c r="T298" s="5"/>
      <c r="U298" s="5"/>
      <c r="V298" s="5"/>
    </row>
    <row r="299" spans="1:22" x14ac:dyDescent="0.15">
      <c r="A299" s="1"/>
      <c r="B299" s="1"/>
      <c r="C299" s="1"/>
      <c r="D299" s="1"/>
      <c r="E299" s="1"/>
      <c r="F299" s="45"/>
      <c r="G299" s="45"/>
      <c r="H299" s="15"/>
      <c r="I299" s="1"/>
      <c r="J299" s="1"/>
      <c r="K299" s="5"/>
      <c r="L299" s="5"/>
      <c r="M299" s="5"/>
      <c r="N299" s="5"/>
      <c r="O299" s="5"/>
      <c r="P299" s="5"/>
      <c r="Q299" s="5"/>
      <c r="R299" s="5"/>
      <c r="S299" s="5"/>
      <c r="T299" s="5"/>
      <c r="U299" s="5"/>
      <c r="V299" s="5"/>
    </row>
    <row r="300" spans="1:22" x14ac:dyDescent="0.15">
      <c r="A300" s="1"/>
      <c r="B300" s="1"/>
      <c r="C300" s="1"/>
      <c r="D300" s="1"/>
      <c r="E300" s="1"/>
      <c r="F300" s="45"/>
      <c r="G300" s="45"/>
      <c r="H300" s="15"/>
      <c r="I300" s="1"/>
      <c r="J300" s="1"/>
      <c r="K300" s="5"/>
      <c r="L300" s="5"/>
      <c r="M300" s="5"/>
      <c r="N300" s="5"/>
      <c r="O300" s="5"/>
      <c r="P300" s="5"/>
      <c r="Q300" s="5"/>
      <c r="R300" s="5"/>
      <c r="S300" s="5"/>
      <c r="T300" s="5"/>
      <c r="U300" s="5"/>
      <c r="V300" s="5"/>
    </row>
    <row r="301" spans="1:22" x14ac:dyDescent="0.15">
      <c r="A301" s="1"/>
      <c r="B301" s="1"/>
      <c r="C301" s="1"/>
      <c r="D301" s="1"/>
      <c r="E301" s="1"/>
      <c r="F301" s="45"/>
      <c r="G301" s="45"/>
      <c r="H301" s="15"/>
      <c r="I301" s="1"/>
      <c r="J301" s="1"/>
      <c r="K301" s="5"/>
      <c r="L301" s="5"/>
      <c r="M301" s="5"/>
      <c r="N301" s="5"/>
      <c r="O301" s="5"/>
      <c r="P301" s="5"/>
      <c r="Q301" s="5"/>
      <c r="R301" s="5"/>
      <c r="S301" s="5"/>
      <c r="T301" s="5"/>
      <c r="U301" s="5"/>
      <c r="V301" s="5"/>
    </row>
    <row r="302" spans="1:22" x14ac:dyDescent="0.15">
      <c r="A302" s="1"/>
      <c r="B302" s="1"/>
      <c r="C302" s="1"/>
      <c r="D302" s="1"/>
      <c r="E302" s="1"/>
      <c r="F302" s="45"/>
      <c r="G302" s="45"/>
      <c r="H302" s="15"/>
      <c r="I302" s="1"/>
      <c r="J302" s="1"/>
      <c r="K302" s="5"/>
      <c r="L302" s="5"/>
      <c r="M302" s="5"/>
      <c r="N302" s="5"/>
      <c r="O302" s="5"/>
      <c r="P302" s="5"/>
      <c r="Q302" s="5"/>
      <c r="R302" s="5"/>
      <c r="S302" s="5"/>
      <c r="T302" s="5"/>
      <c r="U302" s="5"/>
      <c r="V302" s="5"/>
    </row>
    <row r="303" spans="1:22" x14ac:dyDescent="0.15">
      <c r="A303" s="1"/>
      <c r="B303" s="1"/>
      <c r="C303" s="1"/>
      <c r="D303" s="1"/>
      <c r="E303" s="1"/>
      <c r="F303" s="45"/>
      <c r="G303" s="45"/>
      <c r="H303" s="15"/>
      <c r="I303" s="1"/>
      <c r="J303" s="1"/>
      <c r="K303" s="5"/>
      <c r="L303" s="5"/>
      <c r="M303" s="5"/>
      <c r="N303" s="5"/>
      <c r="O303" s="5"/>
      <c r="P303" s="5"/>
      <c r="Q303" s="5"/>
      <c r="R303" s="5"/>
      <c r="S303" s="5"/>
      <c r="T303" s="5"/>
      <c r="U303" s="5"/>
      <c r="V303" s="5"/>
    </row>
    <row r="304" spans="1:22" x14ac:dyDescent="0.15">
      <c r="A304" s="1"/>
      <c r="B304" s="1"/>
      <c r="C304" s="1"/>
      <c r="D304" s="1"/>
      <c r="E304" s="1"/>
      <c r="F304" s="45"/>
      <c r="G304" s="45"/>
      <c r="H304" s="15"/>
      <c r="I304" s="1"/>
      <c r="J304" s="1"/>
      <c r="K304" s="5"/>
      <c r="L304" s="5"/>
      <c r="M304" s="5"/>
      <c r="N304" s="5"/>
      <c r="O304" s="5"/>
      <c r="P304" s="5"/>
      <c r="Q304" s="5"/>
      <c r="R304" s="5"/>
      <c r="S304" s="5"/>
      <c r="T304" s="5"/>
      <c r="U304" s="5"/>
      <c r="V304" s="5"/>
    </row>
    <row r="305" spans="1:22" x14ac:dyDescent="0.15">
      <c r="A305" s="1"/>
      <c r="B305" s="1"/>
      <c r="C305" s="1"/>
      <c r="D305" s="1"/>
      <c r="E305" s="1"/>
      <c r="F305" s="45"/>
      <c r="G305" s="45"/>
      <c r="H305" s="15"/>
      <c r="I305" s="1"/>
      <c r="J305" s="1"/>
      <c r="K305" s="5"/>
      <c r="L305" s="5"/>
      <c r="M305" s="5"/>
      <c r="N305" s="5"/>
      <c r="O305" s="5"/>
      <c r="P305" s="5"/>
      <c r="Q305" s="5"/>
      <c r="R305" s="5"/>
      <c r="S305" s="5"/>
      <c r="T305" s="5"/>
      <c r="U305" s="5"/>
      <c r="V305" s="5"/>
    </row>
    <row r="306" spans="1:22" x14ac:dyDescent="0.15">
      <c r="A306" s="1"/>
      <c r="B306" s="1"/>
      <c r="C306" s="1"/>
      <c r="D306" s="1"/>
      <c r="E306" s="1"/>
      <c r="F306" s="45"/>
      <c r="G306" s="45"/>
      <c r="H306" s="15"/>
      <c r="I306" s="1"/>
      <c r="J306" s="1"/>
      <c r="K306" s="5"/>
      <c r="L306" s="5"/>
      <c r="M306" s="5"/>
      <c r="N306" s="5"/>
      <c r="O306" s="5"/>
      <c r="P306" s="5"/>
      <c r="Q306" s="5"/>
      <c r="R306" s="5"/>
      <c r="S306" s="5"/>
      <c r="T306" s="5"/>
      <c r="U306" s="5"/>
      <c r="V306" s="5"/>
    </row>
    <row r="307" spans="1:22" x14ac:dyDescent="0.15">
      <c r="A307" s="1"/>
      <c r="B307" s="1"/>
      <c r="C307" s="1"/>
      <c r="D307" s="1"/>
      <c r="E307" s="1"/>
      <c r="F307" s="45"/>
      <c r="G307" s="45"/>
      <c r="H307" s="15"/>
      <c r="I307" s="1"/>
      <c r="J307" s="1"/>
      <c r="K307" s="5"/>
      <c r="L307" s="5"/>
      <c r="M307" s="5"/>
      <c r="N307" s="5"/>
      <c r="O307" s="5"/>
      <c r="P307" s="5"/>
      <c r="Q307" s="5"/>
      <c r="R307" s="5"/>
      <c r="S307" s="5"/>
      <c r="T307" s="5"/>
      <c r="U307" s="5"/>
      <c r="V307" s="5"/>
    </row>
    <row r="308" spans="1:22" x14ac:dyDescent="0.15">
      <c r="A308" s="1"/>
      <c r="B308" s="1"/>
      <c r="C308" s="1"/>
      <c r="D308" s="1"/>
      <c r="E308" s="1"/>
      <c r="F308" s="45"/>
      <c r="G308" s="45"/>
      <c r="H308" s="15"/>
      <c r="I308" s="1"/>
      <c r="J308" s="1"/>
      <c r="K308" s="5"/>
      <c r="L308" s="5"/>
      <c r="M308" s="5"/>
      <c r="N308" s="5"/>
      <c r="O308" s="5"/>
      <c r="P308" s="5"/>
      <c r="Q308" s="5"/>
      <c r="R308" s="5"/>
      <c r="S308" s="5"/>
      <c r="T308" s="5"/>
      <c r="U308" s="5"/>
      <c r="V308" s="5"/>
    </row>
    <row r="309" spans="1:22" x14ac:dyDescent="0.15">
      <c r="A309" s="1"/>
      <c r="B309" s="1"/>
      <c r="C309" s="1"/>
      <c r="D309" s="1"/>
      <c r="E309" s="1"/>
      <c r="F309" s="45"/>
      <c r="G309" s="45"/>
      <c r="H309" s="15"/>
      <c r="I309" s="1"/>
      <c r="J309" s="1"/>
      <c r="K309" s="5"/>
      <c r="L309" s="5"/>
      <c r="M309" s="5"/>
      <c r="N309" s="5"/>
      <c r="O309" s="5"/>
      <c r="P309" s="5"/>
      <c r="Q309" s="5"/>
      <c r="R309" s="5"/>
      <c r="S309" s="5"/>
      <c r="T309" s="5"/>
      <c r="U309" s="5"/>
      <c r="V309" s="5"/>
    </row>
    <row r="310" spans="1:22" x14ac:dyDescent="0.15">
      <c r="A310" s="1"/>
      <c r="B310" s="1"/>
      <c r="C310" s="1"/>
      <c r="D310" s="1"/>
      <c r="E310" s="1"/>
      <c r="F310" s="45"/>
      <c r="G310" s="45"/>
      <c r="H310" s="15"/>
      <c r="I310" s="1"/>
      <c r="J310" s="1"/>
      <c r="K310" s="5"/>
      <c r="L310" s="5"/>
      <c r="M310" s="5"/>
      <c r="N310" s="5"/>
      <c r="O310" s="5"/>
      <c r="P310" s="5"/>
      <c r="Q310" s="5"/>
      <c r="R310" s="5"/>
      <c r="S310" s="5"/>
      <c r="T310" s="5"/>
      <c r="U310" s="5"/>
      <c r="V310" s="5"/>
    </row>
    <row r="311" spans="1:22" x14ac:dyDescent="0.15">
      <c r="A311" s="1"/>
      <c r="B311" s="1"/>
      <c r="C311" s="1"/>
      <c r="D311" s="1"/>
      <c r="E311" s="1"/>
      <c r="F311" s="45"/>
      <c r="G311" s="45"/>
      <c r="H311" s="15"/>
      <c r="I311" s="1"/>
      <c r="J311" s="1"/>
      <c r="K311" s="5"/>
      <c r="L311" s="5"/>
      <c r="M311" s="5"/>
      <c r="N311" s="5"/>
      <c r="O311" s="5"/>
      <c r="P311" s="5"/>
      <c r="Q311" s="5"/>
      <c r="R311" s="5"/>
      <c r="S311" s="5"/>
      <c r="T311" s="5"/>
      <c r="U311" s="5"/>
      <c r="V311" s="5"/>
    </row>
    <row r="312" spans="1:22" x14ac:dyDescent="0.15">
      <c r="A312" s="1"/>
      <c r="B312" s="1"/>
      <c r="C312" s="1"/>
      <c r="D312" s="1"/>
      <c r="E312" s="1"/>
      <c r="F312" s="45"/>
      <c r="G312" s="45"/>
      <c r="H312" s="15"/>
      <c r="I312" s="1"/>
      <c r="J312" s="1"/>
      <c r="K312" s="5"/>
      <c r="L312" s="5"/>
      <c r="M312" s="5"/>
      <c r="N312" s="5"/>
      <c r="O312" s="5"/>
      <c r="P312" s="5"/>
      <c r="Q312" s="5"/>
      <c r="R312" s="5"/>
      <c r="S312" s="5"/>
      <c r="T312" s="5"/>
      <c r="U312" s="5"/>
      <c r="V312" s="5"/>
    </row>
    <row r="313" spans="1:22" x14ac:dyDescent="0.15">
      <c r="A313" s="1"/>
      <c r="B313" s="1"/>
      <c r="C313" s="1"/>
      <c r="D313" s="1"/>
      <c r="E313" s="1"/>
      <c r="F313" s="45"/>
      <c r="G313" s="45"/>
      <c r="H313" s="15"/>
      <c r="I313" s="1"/>
      <c r="J313" s="1"/>
      <c r="K313" s="5"/>
      <c r="L313" s="5"/>
      <c r="M313" s="5"/>
      <c r="N313" s="5"/>
      <c r="O313" s="5"/>
      <c r="P313" s="5"/>
      <c r="Q313" s="5"/>
      <c r="R313" s="5"/>
      <c r="S313" s="5"/>
      <c r="T313" s="5"/>
      <c r="U313" s="5"/>
      <c r="V313" s="5"/>
    </row>
    <row r="314" spans="1:22" x14ac:dyDescent="0.15">
      <c r="A314" s="1"/>
      <c r="B314" s="1"/>
      <c r="C314" s="1"/>
      <c r="D314" s="1"/>
      <c r="E314" s="1"/>
      <c r="F314" s="45"/>
      <c r="G314" s="45"/>
      <c r="H314" s="15"/>
      <c r="I314" s="1"/>
      <c r="J314" s="1"/>
      <c r="K314" s="5"/>
      <c r="L314" s="5"/>
      <c r="M314" s="5"/>
      <c r="N314" s="5"/>
      <c r="O314" s="5"/>
      <c r="P314" s="5"/>
      <c r="Q314" s="5"/>
      <c r="R314" s="5"/>
      <c r="S314" s="5"/>
      <c r="T314" s="5"/>
      <c r="U314" s="5"/>
      <c r="V314" s="5"/>
    </row>
    <row r="315" spans="1:22" x14ac:dyDescent="0.15">
      <c r="A315" s="1"/>
      <c r="B315" s="1"/>
      <c r="C315" s="1"/>
      <c r="D315" s="1"/>
      <c r="E315" s="1"/>
      <c r="F315" s="45"/>
      <c r="G315" s="45"/>
      <c r="H315" s="15"/>
      <c r="I315" s="1"/>
      <c r="J315" s="1"/>
      <c r="K315" s="5"/>
      <c r="L315" s="5"/>
      <c r="M315" s="5"/>
      <c r="N315" s="5"/>
      <c r="O315" s="5"/>
      <c r="P315" s="5"/>
      <c r="Q315" s="5"/>
      <c r="R315" s="5"/>
      <c r="S315" s="5"/>
      <c r="T315" s="5"/>
      <c r="U315" s="5"/>
      <c r="V315" s="5"/>
    </row>
    <row r="316" spans="1:22" x14ac:dyDescent="0.15">
      <c r="A316" s="1"/>
      <c r="B316" s="1"/>
      <c r="C316" s="1"/>
      <c r="D316" s="1"/>
      <c r="E316" s="1"/>
      <c r="F316" s="45"/>
      <c r="G316" s="45"/>
      <c r="H316" s="15"/>
      <c r="I316" s="1"/>
      <c r="J316" s="1"/>
      <c r="K316" s="5"/>
      <c r="L316" s="5"/>
      <c r="M316" s="5"/>
      <c r="N316" s="5"/>
      <c r="O316" s="5"/>
      <c r="P316" s="5"/>
      <c r="Q316" s="5"/>
      <c r="R316" s="5"/>
      <c r="S316" s="5"/>
      <c r="T316" s="5"/>
      <c r="U316" s="5"/>
      <c r="V316" s="5"/>
    </row>
    <row r="317" spans="1:22" x14ac:dyDescent="0.15">
      <c r="A317" s="1"/>
      <c r="B317" s="1"/>
      <c r="C317" s="1"/>
      <c r="D317" s="1"/>
      <c r="E317" s="1"/>
      <c r="F317" s="45"/>
      <c r="G317" s="45"/>
      <c r="H317" s="15"/>
      <c r="I317" s="1"/>
      <c r="J317" s="1"/>
      <c r="K317" s="5"/>
      <c r="L317" s="5"/>
      <c r="M317" s="5"/>
      <c r="N317" s="5"/>
      <c r="O317" s="5"/>
      <c r="P317" s="5"/>
      <c r="Q317" s="5"/>
      <c r="R317" s="5"/>
      <c r="S317" s="5"/>
      <c r="T317" s="5"/>
      <c r="U317" s="5"/>
      <c r="V317" s="5"/>
    </row>
    <row r="318" spans="1:22" x14ac:dyDescent="0.15">
      <c r="A318" s="1"/>
      <c r="B318" s="1"/>
      <c r="C318" s="1"/>
      <c r="D318" s="1"/>
      <c r="E318" s="1"/>
      <c r="F318" s="45"/>
      <c r="G318" s="45"/>
      <c r="H318" s="15"/>
      <c r="I318" s="1"/>
      <c r="J318" s="1"/>
      <c r="K318" s="5"/>
      <c r="L318" s="5"/>
      <c r="M318" s="5"/>
      <c r="N318" s="5"/>
      <c r="O318" s="5"/>
      <c r="P318" s="5"/>
      <c r="Q318" s="5"/>
      <c r="R318" s="5"/>
      <c r="S318" s="5"/>
      <c r="T318" s="5"/>
      <c r="U318" s="5"/>
      <c r="V318" s="5"/>
    </row>
    <row r="319" spans="1:22" x14ac:dyDescent="0.15">
      <c r="A319" s="1"/>
      <c r="B319" s="1"/>
      <c r="C319" s="1"/>
      <c r="D319" s="1"/>
      <c r="E319" s="1"/>
      <c r="F319" s="45"/>
      <c r="G319" s="45"/>
      <c r="H319" s="15"/>
      <c r="I319" s="1"/>
      <c r="J319" s="1"/>
      <c r="K319" s="5"/>
      <c r="L319" s="5"/>
      <c r="M319" s="5"/>
      <c r="N319" s="5"/>
      <c r="O319" s="5"/>
      <c r="P319" s="5"/>
      <c r="Q319" s="5"/>
      <c r="R319" s="5"/>
      <c r="S319" s="5"/>
      <c r="T319" s="5"/>
      <c r="U319" s="5"/>
      <c r="V319" s="5"/>
    </row>
    <row r="320" spans="1:22" x14ac:dyDescent="0.15">
      <c r="A320" s="1"/>
      <c r="B320" s="1"/>
      <c r="C320" s="1"/>
      <c r="D320" s="1"/>
      <c r="E320" s="1"/>
      <c r="F320" s="45"/>
      <c r="G320" s="45"/>
      <c r="H320" s="15"/>
      <c r="I320" s="1"/>
      <c r="J320" s="1"/>
      <c r="K320" s="5"/>
      <c r="L320" s="5"/>
      <c r="M320" s="5"/>
      <c r="N320" s="5"/>
      <c r="O320" s="5"/>
      <c r="P320" s="5"/>
      <c r="Q320" s="5"/>
      <c r="R320" s="5"/>
      <c r="S320" s="5"/>
      <c r="T320" s="5"/>
      <c r="U320" s="5"/>
      <c r="V320" s="5"/>
    </row>
    <row r="321" spans="1:22" x14ac:dyDescent="0.15">
      <c r="A321" s="1"/>
      <c r="B321" s="1"/>
      <c r="C321" s="1"/>
      <c r="D321" s="1"/>
      <c r="E321" s="1"/>
      <c r="F321" s="45"/>
      <c r="G321" s="45"/>
      <c r="H321" s="15"/>
      <c r="I321" s="1"/>
      <c r="J321" s="1"/>
      <c r="K321" s="5"/>
      <c r="L321" s="5"/>
      <c r="M321" s="5"/>
      <c r="N321" s="5"/>
      <c r="O321" s="5"/>
      <c r="P321" s="5"/>
      <c r="Q321" s="5"/>
      <c r="R321" s="5"/>
      <c r="S321" s="5"/>
      <c r="T321" s="5"/>
      <c r="U321" s="5"/>
      <c r="V321" s="5"/>
    </row>
    <row r="322" spans="1:22" x14ac:dyDescent="0.15">
      <c r="A322" s="1"/>
      <c r="B322" s="1"/>
      <c r="C322" s="1"/>
      <c r="D322" s="1"/>
      <c r="E322" s="1"/>
      <c r="F322" s="45"/>
      <c r="G322" s="45"/>
      <c r="H322" s="15"/>
      <c r="I322" s="1"/>
      <c r="J322" s="1"/>
      <c r="K322" s="5"/>
      <c r="L322" s="5"/>
      <c r="M322" s="5"/>
      <c r="N322" s="5"/>
      <c r="O322" s="5"/>
      <c r="P322" s="5"/>
      <c r="Q322" s="5"/>
      <c r="R322" s="5"/>
      <c r="S322" s="5"/>
      <c r="T322" s="5"/>
      <c r="U322" s="5"/>
      <c r="V322" s="5"/>
    </row>
    <row r="323" spans="1:22" x14ac:dyDescent="0.15">
      <c r="A323" s="1"/>
      <c r="B323" s="1"/>
      <c r="C323" s="1"/>
      <c r="D323" s="1"/>
      <c r="E323" s="1"/>
      <c r="F323" s="45"/>
      <c r="G323" s="45"/>
      <c r="H323" s="15"/>
      <c r="I323" s="1"/>
      <c r="J323" s="1"/>
      <c r="K323" s="5"/>
      <c r="L323" s="5"/>
      <c r="M323" s="5"/>
      <c r="N323" s="5"/>
      <c r="O323" s="5"/>
      <c r="P323" s="5"/>
      <c r="Q323" s="5"/>
      <c r="R323" s="5"/>
      <c r="S323" s="5"/>
      <c r="T323" s="5"/>
      <c r="U323" s="5"/>
      <c r="V323" s="5"/>
    </row>
    <row r="324" spans="1:22" x14ac:dyDescent="0.15">
      <c r="A324" s="1"/>
      <c r="B324" s="1"/>
      <c r="C324" s="1"/>
      <c r="D324" s="1"/>
      <c r="E324" s="1"/>
      <c r="F324" s="45"/>
      <c r="G324" s="45"/>
      <c r="H324" s="15"/>
      <c r="I324" s="1"/>
      <c r="J324" s="1"/>
      <c r="K324" s="5"/>
      <c r="L324" s="5"/>
      <c r="M324" s="5"/>
      <c r="N324" s="5"/>
      <c r="O324" s="5"/>
      <c r="P324" s="5"/>
      <c r="Q324" s="5"/>
      <c r="R324" s="5"/>
      <c r="S324" s="5"/>
      <c r="T324" s="5"/>
      <c r="U324" s="5"/>
      <c r="V324" s="5"/>
    </row>
    <row r="325" spans="1:22" x14ac:dyDescent="0.15">
      <c r="A325" s="1"/>
      <c r="B325" s="1"/>
      <c r="C325" s="1"/>
      <c r="D325" s="1"/>
      <c r="E325" s="1"/>
      <c r="F325" s="45"/>
      <c r="G325" s="45"/>
      <c r="H325" s="15"/>
      <c r="I325" s="1"/>
      <c r="J325" s="1"/>
      <c r="K325" s="5"/>
      <c r="L325" s="5"/>
      <c r="M325" s="5"/>
      <c r="N325" s="5"/>
      <c r="O325" s="5"/>
      <c r="P325" s="5"/>
      <c r="Q325" s="5"/>
      <c r="R325" s="5"/>
      <c r="S325" s="5"/>
      <c r="T325" s="5"/>
      <c r="U325" s="5"/>
      <c r="V325" s="5"/>
    </row>
    <row r="326" spans="1:22" x14ac:dyDescent="0.15">
      <c r="A326" s="1"/>
      <c r="B326" s="1"/>
      <c r="C326" s="1"/>
      <c r="D326" s="1"/>
      <c r="E326" s="1"/>
      <c r="F326" s="45"/>
      <c r="G326" s="45"/>
      <c r="H326" s="15"/>
      <c r="I326" s="1"/>
      <c r="J326" s="1"/>
      <c r="K326" s="5"/>
      <c r="L326" s="5"/>
      <c r="M326" s="5"/>
      <c r="N326" s="5"/>
      <c r="O326" s="5"/>
      <c r="P326" s="5"/>
      <c r="Q326" s="5"/>
      <c r="R326" s="5"/>
      <c r="S326" s="5"/>
      <c r="T326" s="5"/>
      <c r="U326" s="5"/>
      <c r="V326" s="5"/>
    </row>
    <row r="327" spans="1:22" x14ac:dyDescent="0.15">
      <c r="A327" s="1"/>
      <c r="B327" s="1"/>
      <c r="C327" s="1"/>
      <c r="D327" s="1"/>
      <c r="E327" s="1"/>
      <c r="F327" s="45"/>
      <c r="G327" s="45"/>
      <c r="H327" s="15"/>
      <c r="I327" s="1"/>
      <c r="J327" s="1"/>
      <c r="K327" s="5"/>
      <c r="L327" s="5"/>
      <c r="M327" s="5"/>
      <c r="N327" s="5"/>
      <c r="O327" s="5"/>
      <c r="P327" s="5"/>
      <c r="Q327" s="5"/>
      <c r="R327" s="5"/>
      <c r="S327" s="5"/>
      <c r="T327" s="5"/>
      <c r="U327" s="5"/>
      <c r="V327" s="5"/>
    </row>
    <row r="328" spans="1:22" x14ac:dyDescent="0.15">
      <c r="A328" s="1"/>
      <c r="B328" s="1"/>
      <c r="C328" s="1"/>
      <c r="D328" s="1"/>
      <c r="E328" s="1"/>
      <c r="F328" s="45"/>
      <c r="G328" s="45"/>
      <c r="H328" s="15"/>
      <c r="I328" s="1"/>
      <c r="J328" s="1"/>
      <c r="K328" s="5"/>
      <c r="L328" s="5"/>
      <c r="M328" s="5"/>
      <c r="N328" s="5"/>
      <c r="O328" s="5"/>
      <c r="P328" s="5"/>
      <c r="Q328" s="5"/>
      <c r="R328" s="5"/>
      <c r="S328" s="5"/>
      <c r="T328" s="5"/>
      <c r="U328" s="5"/>
      <c r="V328" s="5"/>
    </row>
    <row r="329" spans="1:22" x14ac:dyDescent="0.15">
      <c r="A329" s="1"/>
      <c r="B329" s="1"/>
      <c r="C329" s="1"/>
      <c r="D329" s="1"/>
      <c r="E329" s="1"/>
      <c r="F329" s="45"/>
      <c r="G329" s="45"/>
      <c r="H329" s="15"/>
      <c r="I329" s="1"/>
      <c r="J329" s="1"/>
      <c r="K329" s="5"/>
      <c r="L329" s="5"/>
      <c r="M329" s="5"/>
      <c r="N329" s="5"/>
      <c r="O329" s="5"/>
      <c r="P329" s="5"/>
      <c r="Q329" s="5"/>
      <c r="R329" s="5"/>
      <c r="S329" s="5"/>
      <c r="T329" s="5"/>
      <c r="U329" s="5"/>
      <c r="V329" s="5"/>
    </row>
    <row r="330" spans="1:22" x14ac:dyDescent="0.15">
      <c r="A330" s="8"/>
      <c r="B330" s="8"/>
      <c r="C330" s="8"/>
      <c r="D330" s="8"/>
      <c r="E330" s="8"/>
      <c r="F330" s="46"/>
      <c r="G330" s="46"/>
      <c r="H330" s="16"/>
      <c r="I330" s="8"/>
      <c r="J330" s="8"/>
      <c r="K330" s="9"/>
      <c r="L330" s="9"/>
      <c r="M330" s="9"/>
      <c r="N330" s="9"/>
      <c r="O330" s="9"/>
      <c r="P330" s="9"/>
      <c r="Q330" s="9"/>
      <c r="R330" s="9"/>
      <c r="S330" s="5"/>
      <c r="T330" s="5"/>
      <c r="U330" s="5"/>
      <c r="V330" s="9"/>
    </row>
    <row r="331" spans="1:22" x14ac:dyDescent="0.15">
      <c r="A331" s="8"/>
      <c r="B331" s="8"/>
      <c r="C331" s="8"/>
      <c r="D331" s="8"/>
      <c r="E331" s="8"/>
      <c r="F331" s="46"/>
      <c r="G331" s="46"/>
      <c r="H331" s="16"/>
      <c r="I331" s="8"/>
      <c r="J331" s="8"/>
      <c r="K331" s="9"/>
      <c r="L331" s="9"/>
      <c r="M331" s="9"/>
      <c r="N331" s="9"/>
      <c r="O331" s="9"/>
      <c r="P331" s="9"/>
      <c r="Q331" s="9"/>
      <c r="R331" s="9"/>
      <c r="S331" s="9"/>
      <c r="T331" s="9"/>
      <c r="U331" s="9"/>
      <c r="V331" s="9"/>
    </row>
    <row r="332" spans="1:22" x14ac:dyDescent="0.15">
      <c r="A332" s="8"/>
      <c r="B332" s="8"/>
      <c r="C332" s="8"/>
      <c r="D332" s="8"/>
      <c r="E332" s="8"/>
      <c r="F332" s="46"/>
      <c r="G332" s="46"/>
      <c r="H332" s="16"/>
      <c r="I332" s="8"/>
      <c r="J332" s="8"/>
      <c r="K332" s="9"/>
      <c r="L332" s="9"/>
      <c r="M332" s="9"/>
      <c r="N332" s="9"/>
      <c r="O332" s="9"/>
      <c r="P332" s="9"/>
      <c r="Q332" s="9"/>
      <c r="R332" s="9"/>
      <c r="S332" s="9"/>
      <c r="T332" s="9"/>
      <c r="U332" s="9"/>
      <c r="V332" s="9"/>
    </row>
    <row r="333" spans="1:22" x14ac:dyDescent="0.15">
      <c r="A333" s="8"/>
      <c r="B333" s="8"/>
      <c r="C333" s="8"/>
      <c r="D333" s="8"/>
      <c r="E333" s="8"/>
      <c r="F333" s="46"/>
      <c r="G333" s="46"/>
      <c r="H333" s="16"/>
      <c r="I333" s="8"/>
      <c r="J333" s="8"/>
      <c r="K333" s="9"/>
      <c r="L333" s="9"/>
      <c r="M333" s="9"/>
      <c r="N333" s="9"/>
      <c r="O333" s="9"/>
      <c r="P333" s="9"/>
      <c r="Q333" s="9"/>
      <c r="R333" s="9"/>
      <c r="S333" s="9"/>
      <c r="T333" s="9"/>
      <c r="U333" s="9"/>
      <c r="V333" s="9"/>
    </row>
    <row r="334" spans="1:22" x14ac:dyDescent="0.15">
      <c r="A334" s="8"/>
      <c r="B334" s="8"/>
      <c r="C334" s="8"/>
      <c r="D334" s="8"/>
      <c r="E334" s="8"/>
      <c r="F334" s="46"/>
      <c r="G334" s="46"/>
      <c r="H334" s="16"/>
      <c r="I334" s="8"/>
      <c r="J334" s="8"/>
      <c r="K334" s="9"/>
      <c r="L334" s="9"/>
      <c r="M334" s="9"/>
      <c r="N334" s="9"/>
      <c r="O334" s="9"/>
      <c r="P334" s="9"/>
      <c r="Q334" s="9"/>
      <c r="R334" s="9"/>
      <c r="S334" s="9"/>
      <c r="T334" s="9"/>
      <c r="U334" s="9"/>
      <c r="V334" s="9"/>
    </row>
    <row r="335" spans="1:22" x14ac:dyDescent="0.15">
      <c r="A335" s="8"/>
      <c r="B335" s="8"/>
      <c r="C335" s="8"/>
      <c r="D335" s="8"/>
      <c r="E335" s="8"/>
      <c r="F335" s="46"/>
      <c r="G335" s="46"/>
      <c r="H335" s="16"/>
      <c r="I335" s="8"/>
      <c r="J335" s="8"/>
      <c r="K335" s="9"/>
      <c r="L335" s="9"/>
      <c r="M335" s="9"/>
      <c r="N335" s="9"/>
      <c r="O335" s="9"/>
      <c r="P335" s="9"/>
      <c r="Q335" s="9"/>
      <c r="R335" s="9"/>
      <c r="S335" s="9"/>
      <c r="T335" s="9"/>
      <c r="U335" s="9"/>
      <c r="V335" s="9"/>
    </row>
    <row r="336" spans="1:22" x14ac:dyDescent="0.15">
      <c r="A336" s="8"/>
      <c r="B336" s="8"/>
      <c r="C336" s="8"/>
      <c r="D336" s="8"/>
      <c r="E336" s="8"/>
      <c r="F336" s="46"/>
      <c r="G336" s="46"/>
      <c r="H336" s="16"/>
      <c r="I336" s="8"/>
      <c r="J336" s="8"/>
      <c r="K336" s="9"/>
      <c r="L336" s="9"/>
      <c r="M336" s="9"/>
      <c r="N336" s="9"/>
      <c r="O336" s="9"/>
      <c r="P336" s="9"/>
      <c r="Q336" s="9"/>
      <c r="R336" s="9"/>
      <c r="S336" s="9"/>
      <c r="T336" s="9"/>
      <c r="U336" s="9"/>
      <c r="V336" s="9"/>
    </row>
    <row r="337" spans="1:22" x14ac:dyDescent="0.15">
      <c r="A337" s="8"/>
      <c r="B337" s="8"/>
      <c r="C337" s="8"/>
      <c r="D337" s="8"/>
      <c r="E337" s="8"/>
      <c r="F337" s="46"/>
      <c r="G337" s="46"/>
      <c r="H337" s="16"/>
      <c r="I337" s="8"/>
      <c r="J337" s="8"/>
      <c r="K337" s="9"/>
      <c r="L337" s="9"/>
      <c r="M337" s="9"/>
      <c r="N337" s="9"/>
      <c r="O337" s="9"/>
      <c r="P337" s="9"/>
      <c r="Q337" s="9"/>
      <c r="R337" s="9"/>
      <c r="S337" s="9"/>
      <c r="T337" s="9"/>
      <c r="U337" s="9"/>
      <c r="V337" s="9"/>
    </row>
    <row r="338" spans="1:22" x14ac:dyDescent="0.15">
      <c r="A338" s="8"/>
      <c r="B338" s="8"/>
      <c r="C338" s="8"/>
      <c r="D338" s="8"/>
      <c r="E338" s="8"/>
      <c r="F338" s="46"/>
      <c r="G338" s="46"/>
      <c r="H338" s="16"/>
      <c r="I338" s="8"/>
      <c r="J338" s="8"/>
      <c r="K338" s="9"/>
      <c r="L338" s="9"/>
      <c r="M338" s="9"/>
      <c r="N338" s="9"/>
      <c r="O338" s="9"/>
      <c r="P338" s="9"/>
      <c r="Q338" s="9"/>
      <c r="R338" s="9"/>
      <c r="S338" s="9"/>
      <c r="T338" s="9"/>
      <c r="U338" s="9"/>
      <c r="V338" s="9"/>
    </row>
    <row r="339" spans="1:22" x14ac:dyDescent="0.15">
      <c r="A339" s="8"/>
      <c r="B339" s="8"/>
      <c r="C339" s="8"/>
      <c r="D339" s="8"/>
      <c r="E339" s="8"/>
      <c r="F339" s="46"/>
      <c r="G339" s="46"/>
      <c r="H339" s="16"/>
      <c r="I339" s="8"/>
      <c r="J339" s="8"/>
      <c r="K339" s="9"/>
      <c r="L339" s="9"/>
      <c r="M339" s="9"/>
      <c r="N339" s="9"/>
      <c r="O339" s="9"/>
      <c r="P339" s="9"/>
      <c r="Q339" s="9"/>
      <c r="R339" s="9"/>
      <c r="S339" s="9"/>
      <c r="T339" s="9"/>
      <c r="U339" s="9"/>
      <c r="V339" s="9"/>
    </row>
    <row r="340" spans="1:22" x14ac:dyDescent="0.15">
      <c r="A340" s="8"/>
      <c r="B340" s="8"/>
      <c r="C340" s="8"/>
      <c r="D340" s="8"/>
      <c r="E340" s="8"/>
      <c r="F340" s="46"/>
      <c r="G340" s="46"/>
      <c r="H340" s="16"/>
      <c r="I340" s="8"/>
      <c r="J340" s="8"/>
      <c r="K340" s="9"/>
      <c r="L340" s="9"/>
      <c r="M340" s="9"/>
      <c r="N340" s="9"/>
      <c r="O340" s="9"/>
      <c r="P340" s="9"/>
      <c r="Q340" s="9"/>
      <c r="R340" s="9"/>
      <c r="S340" s="9"/>
      <c r="T340" s="9"/>
      <c r="U340" s="9"/>
      <c r="V340" s="9"/>
    </row>
    <row r="341" spans="1:22" x14ac:dyDescent="0.15">
      <c r="A341" s="8"/>
      <c r="B341" s="8"/>
      <c r="C341" s="8"/>
      <c r="D341" s="8"/>
      <c r="E341" s="8"/>
      <c r="F341" s="46"/>
      <c r="G341" s="46"/>
      <c r="H341" s="16"/>
      <c r="I341" s="8"/>
      <c r="J341" s="8"/>
      <c r="K341" s="9"/>
      <c r="L341" s="9"/>
      <c r="M341" s="9"/>
      <c r="N341" s="9"/>
      <c r="O341" s="9"/>
      <c r="P341" s="9"/>
      <c r="Q341" s="9"/>
      <c r="R341" s="9"/>
      <c r="S341" s="9"/>
      <c r="T341" s="9"/>
      <c r="U341" s="9"/>
      <c r="V341" s="9"/>
    </row>
    <row r="342" spans="1:22" x14ac:dyDescent="0.15">
      <c r="A342" s="8"/>
      <c r="B342" s="8"/>
      <c r="C342" s="8"/>
      <c r="D342" s="8"/>
      <c r="E342" s="8"/>
      <c r="F342" s="46"/>
      <c r="G342" s="46"/>
      <c r="H342" s="16"/>
      <c r="I342" s="8"/>
      <c r="J342" s="8"/>
      <c r="K342" s="9"/>
      <c r="L342" s="9"/>
      <c r="M342" s="9"/>
      <c r="N342" s="9"/>
      <c r="O342" s="9"/>
      <c r="P342" s="9"/>
      <c r="Q342" s="9"/>
      <c r="R342" s="9"/>
      <c r="S342" s="9"/>
      <c r="T342" s="9"/>
      <c r="U342" s="9"/>
      <c r="V342" s="9"/>
    </row>
    <row r="343" spans="1:22" x14ac:dyDescent="0.15">
      <c r="A343" s="8"/>
      <c r="B343" s="8"/>
      <c r="C343" s="8"/>
      <c r="D343" s="8"/>
      <c r="E343" s="8"/>
      <c r="F343" s="46"/>
      <c r="G343" s="46"/>
      <c r="H343" s="16"/>
      <c r="I343" s="8"/>
      <c r="J343" s="8"/>
      <c r="K343" s="9"/>
      <c r="L343" s="9"/>
      <c r="M343" s="9"/>
      <c r="N343" s="9"/>
      <c r="O343" s="9"/>
      <c r="P343" s="9"/>
      <c r="Q343" s="9"/>
      <c r="R343" s="9"/>
      <c r="S343" s="9"/>
      <c r="T343" s="9"/>
      <c r="U343" s="9"/>
      <c r="V343" s="9"/>
    </row>
    <row r="344" spans="1:22" x14ac:dyDescent="0.15">
      <c r="A344" s="8"/>
      <c r="B344" s="8"/>
      <c r="C344" s="8"/>
      <c r="D344" s="8"/>
      <c r="E344" s="8"/>
      <c r="F344" s="46"/>
      <c r="G344" s="46"/>
      <c r="H344" s="16"/>
      <c r="I344" s="8"/>
      <c r="J344" s="8"/>
      <c r="K344" s="9"/>
      <c r="L344" s="9"/>
      <c r="M344" s="9"/>
      <c r="N344" s="9"/>
      <c r="O344" s="9"/>
      <c r="P344" s="9"/>
      <c r="Q344" s="9"/>
      <c r="R344" s="9"/>
      <c r="S344" s="9"/>
      <c r="T344" s="9"/>
      <c r="U344" s="9"/>
      <c r="V344" s="9"/>
    </row>
    <row r="345" spans="1:22" x14ac:dyDescent="0.15">
      <c r="A345" s="8"/>
      <c r="B345" s="8"/>
      <c r="C345" s="8"/>
      <c r="D345" s="8"/>
      <c r="E345" s="8"/>
      <c r="F345" s="46"/>
      <c r="G345" s="46"/>
      <c r="H345" s="16"/>
      <c r="I345" s="8"/>
      <c r="J345" s="8"/>
      <c r="K345" s="9"/>
      <c r="L345" s="9"/>
      <c r="M345" s="9"/>
      <c r="N345" s="9"/>
      <c r="O345" s="9"/>
      <c r="P345" s="9"/>
      <c r="Q345" s="9"/>
      <c r="R345" s="9"/>
      <c r="S345" s="9"/>
      <c r="T345" s="9"/>
      <c r="U345" s="9"/>
      <c r="V345" s="9"/>
    </row>
    <row r="346" spans="1:22" x14ac:dyDescent="0.15">
      <c r="A346" s="8"/>
      <c r="B346" s="8"/>
      <c r="C346" s="8"/>
      <c r="D346" s="8"/>
      <c r="E346" s="8"/>
      <c r="F346" s="46"/>
      <c r="G346" s="46"/>
      <c r="H346" s="16"/>
      <c r="I346" s="8"/>
      <c r="J346" s="8"/>
      <c r="K346" s="9"/>
      <c r="L346" s="9"/>
      <c r="M346" s="9"/>
      <c r="N346" s="9"/>
      <c r="O346" s="9"/>
      <c r="P346" s="9"/>
      <c r="Q346" s="9"/>
      <c r="R346" s="9"/>
      <c r="S346" s="9"/>
      <c r="T346" s="9"/>
      <c r="U346" s="9"/>
      <c r="V346" s="9"/>
    </row>
    <row r="347" spans="1:22" x14ac:dyDescent="0.15">
      <c r="A347" s="8"/>
      <c r="B347" s="8"/>
      <c r="C347" s="8"/>
      <c r="D347" s="8"/>
      <c r="E347" s="8"/>
      <c r="F347" s="46"/>
      <c r="G347" s="46"/>
      <c r="H347" s="16"/>
      <c r="I347" s="8"/>
      <c r="J347" s="8"/>
      <c r="K347" s="9"/>
      <c r="L347" s="9"/>
      <c r="M347" s="9"/>
      <c r="N347" s="9"/>
      <c r="O347" s="9"/>
      <c r="P347" s="9"/>
      <c r="Q347" s="9"/>
      <c r="R347" s="9"/>
      <c r="S347" s="9"/>
      <c r="T347" s="9"/>
      <c r="U347" s="9"/>
      <c r="V347" s="9"/>
    </row>
    <row r="348" spans="1:22" x14ac:dyDescent="0.15">
      <c r="A348" s="8"/>
      <c r="B348" s="8"/>
      <c r="C348" s="8"/>
      <c r="D348" s="8"/>
      <c r="E348" s="8"/>
      <c r="F348" s="46"/>
      <c r="G348" s="46"/>
      <c r="H348" s="16"/>
      <c r="I348" s="8"/>
      <c r="J348" s="8"/>
      <c r="K348" s="9"/>
      <c r="L348" s="9"/>
      <c r="M348" s="9"/>
      <c r="N348" s="9"/>
      <c r="O348" s="9"/>
      <c r="P348" s="9"/>
      <c r="Q348" s="9"/>
      <c r="R348" s="9"/>
      <c r="S348" s="9"/>
      <c r="T348" s="9"/>
      <c r="U348" s="9"/>
      <c r="V348" s="9"/>
    </row>
    <row r="349" spans="1:22" x14ac:dyDescent="0.15">
      <c r="A349" s="8"/>
      <c r="B349" s="8"/>
      <c r="C349" s="8"/>
      <c r="D349" s="8"/>
      <c r="E349" s="8"/>
      <c r="F349" s="46"/>
      <c r="G349" s="46"/>
      <c r="H349" s="16"/>
      <c r="I349" s="8"/>
      <c r="J349" s="8"/>
      <c r="K349" s="9"/>
      <c r="L349" s="9"/>
      <c r="M349" s="9"/>
      <c r="N349" s="9"/>
      <c r="O349" s="9"/>
      <c r="P349" s="9"/>
      <c r="Q349" s="9"/>
      <c r="R349" s="9"/>
      <c r="S349" s="9"/>
      <c r="T349" s="9"/>
      <c r="U349" s="9"/>
      <c r="V349" s="9"/>
    </row>
    <row r="350" spans="1:22" x14ac:dyDescent="0.15">
      <c r="A350" s="8"/>
      <c r="B350" s="8"/>
      <c r="C350" s="8"/>
      <c r="D350" s="8"/>
      <c r="E350" s="8"/>
      <c r="F350" s="46"/>
      <c r="G350" s="46"/>
      <c r="H350" s="16"/>
      <c r="I350" s="8"/>
      <c r="J350" s="8"/>
      <c r="K350" s="8"/>
      <c r="L350" s="8"/>
      <c r="M350" s="8"/>
      <c r="N350" s="8"/>
      <c r="O350" s="8"/>
      <c r="P350" s="8"/>
      <c r="Q350" s="8"/>
      <c r="R350" s="8"/>
      <c r="S350" s="9"/>
      <c r="T350" s="9"/>
      <c r="U350" s="9"/>
      <c r="V350" s="8"/>
    </row>
    <row r="351" spans="1:22" x14ac:dyDescent="0.15">
      <c r="A351" s="8"/>
      <c r="B351" s="8"/>
      <c r="C351" s="8"/>
      <c r="D351" s="8"/>
      <c r="E351" s="8"/>
      <c r="F351" s="46"/>
      <c r="G351" s="46"/>
      <c r="H351" s="16"/>
      <c r="I351" s="8"/>
      <c r="J351" s="8"/>
      <c r="K351" s="8"/>
      <c r="L351" s="8"/>
      <c r="M351" s="8"/>
      <c r="N351" s="8"/>
      <c r="O351" s="8"/>
      <c r="P351" s="8"/>
      <c r="Q351" s="8"/>
      <c r="R351" s="8"/>
      <c r="S351" s="8"/>
      <c r="T351" s="8"/>
      <c r="U351" s="8"/>
      <c r="V351" s="8"/>
    </row>
    <row r="352" spans="1:22" x14ac:dyDescent="0.15">
      <c r="A352" s="8"/>
      <c r="B352" s="8"/>
      <c r="C352" s="8"/>
      <c r="D352" s="8"/>
      <c r="E352" s="8"/>
      <c r="F352" s="46"/>
      <c r="G352" s="46"/>
      <c r="H352" s="16"/>
      <c r="I352" s="8"/>
      <c r="J352" s="8"/>
      <c r="K352" s="8"/>
      <c r="L352" s="8"/>
      <c r="M352" s="8"/>
      <c r="N352" s="8"/>
      <c r="O352" s="8"/>
      <c r="P352" s="8"/>
      <c r="Q352" s="8"/>
      <c r="R352" s="8"/>
      <c r="S352" s="8"/>
      <c r="T352" s="8"/>
      <c r="U352" s="8"/>
      <c r="V352" s="8"/>
    </row>
    <row r="353" spans="1:22" x14ac:dyDescent="0.15">
      <c r="A353" s="8"/>
      <c r="B353" s="8"/>
      <c r="C353" s="8"/>
      <c r="D353" s="8"/>
      <c r="E353" s="8"/>
      <c r="F353" s="46"/>
      <c r="G353" s="46"/>
      <c r="H353" s="16"/>
      <c r="I353" s="8"/>
      <c r="J353" s="8"/>
      <c r="K353" s="8"/>
      <c r="L353" s="8"/>
      <c r="M353" s="8"/>
      <c r="N353" s="8"/>
      <c r="O353" s="8"/>
      <c r="P353" s="8"/>
      <c r="Q353" s="8"/>
      <c r="R353" s="8"/>
      <c r="S353" s="8"/>
      <c r="T353" s="8"/>
      <c r="U353" s="8"/>
      <c r="V353" s="8"/>
    </row>
    <row r="354" spans="1:22" x14ac:dyDescent="0.15">
      <c r="A354" s="8"/>
      <c r="B354" s="8"/>
      <c r="C354" s="8"/>
      <c r="D354" s="8"/>
      <c r="E354" s="8"/>
      <c r="F354" s="46"/>
      <c r="G354" s="46"/>
      <c r="H354" s="16"/>
      <c r="I354" s="8"/>
      <c r="J354" s="8"/>
      <c r="K354" s="8"/>
      <c r="L354" s="8"/>
      <c r="M354" s="8"/>
      <c r="N354" s="8"/>
      <c r="O354" s="8"/>
      <c r="P354" s="8"/>
      <c r="Q354" s="8"/>
      <c r="R354" s="8"/>
      <c r="S354" s="8"/>
      <c r="T354" s="8"/>
      <c r="U354" s="8"/>
      <c r="V354" s="8"/>
    </row>
    <row r="355" spans="1:22" x14ac:dyDescent="0.15">
      <c r="A355" s="8"/>
      <c r="B355" s="8"/>
      <c r="C355" s="8"/>
      <c r="D355" s="8"/>
      <c r="E355" s="8"/>
      <c r="F355" s="46"/>
      <c r="G355" s="46"/>
      <c r="H355" s="16"/>
      <c r="I355" s="8"/>
      <c r="J355" s="8"/>
      <c r="K355" s="8"/>
      <c r="L355" s="8"/>
      <c r="M355" s="8"/>
      <c r="N355" s="8"/>
      <c r="O355" s="8"/>
      <c r="P355" s="8"/>
      <c r="Q355" s="8"/>
      <c r="R355" s="8"/>
      <c r="S355" s="8"/>
      <c r="T355" s="8"/>
      <c r="U355" s="8"/>
      <c r="V355" s="8"/>
    </row>
    <row r="356" spans="1:22" x14ac:dyDescent="0.15">
      <c r="A356" s="8"/>
      <c r="B356" s="8"/>
      <c r="C356" s="8"/>
      <c r="D356" s="8"/>
      <c r="E356" s="8"/>
      <c r="F356" s="46"/>
      <c r="G356" s="46"/>
      <c r="H356" s="16"/>
      <c r="I356" s="8"/>
      <c r="J356" s="8"/>
      <c r="K356" s="8"/>
      <c r="L356" s="8"/>
      <c r="M356" s="8"/>
      <c r="N356" s="8"/>
      <c r="O356" s="8"/>
      <c r="P356" s="8"/>
      <c r="Q356" s="8"/>
      <c r="R356" s="8"/>
      <c r="S356" s="8"/>
      <c r="T356" s="8"/>
      <c r="U356" s="8"/>
      <c r="V356" s="8"/>
    </row>
    <row r="357" spans="1:22" x14ac:dyDescent="0.15">
      <c r="A357" s="8"/>
      <c r="B357" s="8"/>
      <c r="C357" s="8"/>
      <c r="D357" s="8"/>
      <c r="E357" s="8"/>
      <c r="F357" s="46"/>
      <c r="G357" s="46"/>
      <c r="H357" s="16"/>
      <c r="I357" s="8"/>
      <c r="J357" s="8"/>
      <c r="K357" s="8"/>
      <c r="L357" s="8"/>
      <c r="M357" s="8"/>
      <c r="N357" s="8"/>
      <c r="O357" s="8"/>
      <c r="P357" s="8"/>
      <c r="Q357" s="8"/>
      <c r="R357" s="8"/>
      <c r="S357" s="8"/>
      <c r="T357" s="8"/>
      <c r="U357" s="8"/>
      <c r="V357" s="8"/>
    </row>
    <row r="358" spans="1:22" x14ac:dyDescent="0.15">
      <c r="A358" s="8"/>
      <c r="B358" s="8"/>
      <c r="C358" s="8"/>
      <c r="D358" s="8"/>
      <c r="E358" s="8"/>
      <c r="F358" s="46"/>
      <c r="G358" s="46"/>
      <c r="H358" s="16"/>
      <c r="I358" s="8"/>
      <c r="J358" s="8"/>
      <c r="K358" s="8"/>
      <c r="L358" s="8"/>
      <c r="M358" s="8"/>
      <c r="N358" s="8"/>
      <c r="O358" s="8"/>
      <c r="P358" s="8"/>
      <c r="Q358" s="8"/>
      <c r="R358" s="8"/>
      <c r="S358" s="8"/>
      <c r="T358" s="8"/>
      <c r="U358" s="8"/>
      <c r="V358" s="8"/>
    </row>
    <row r="359" spans="1:22" x14ac:dyDescent="0.15">
      <c r="A359" s="8"/>
      <c r="B359" s="8"/>
      <c r="C359" s="8"/>
      <c r="D359" s="8"/>
      <c r="E359" s="8"/>
      <c r="F359" s="46"/>
      <c r="G359" s="46"/>
      <c r="H359" s="16"/>
      <c r="I359" s="8"/>
      <c r="J359" s="8"/>
      <c r="K359" s="8"/>
      <c r="L359" s="8"/>
      <c r="M359" s="8"/>
      <c r="N359" s="8"/>
      <c r="O359" s="8"/>
      <c r="P359" s="8"/>
      <c r="Q359" s="8"/>
      <c r="R359" s="8"/>
      <c r="S359" s="8"/>
      <c r="T359" s="8"/>
      <c r="U359" s="8"/>
      <c r="V359" s="8"/>
    </row>
    <row r="360" spans="1:22" x14ac:dyDescent="0.15">
      <c r="A360" s="8"/>
      <c r="B360" s="8"/>
      <c r="C360" s="8"/>
      <c r="D360" s="8"/>
      <c r="E360" s="8"/>
      <c r="F360" s="46"/>
      <c r="G360" s="46"/>
      <c r="H360" s="16"/>
      <c r="I360" s="8"/>
      <c r="J360" s="8"/>
      <c r="K360" s="8"/>
      <c r="L360" s="8"/>
      <c r="M360" s="8"/>
      <c r="N360" s="8"/>
      <c r="O360" s="8"/>
      <c r="P360" s="8"/>
      <c r="Q360" s="8"/>
      <c r="R360" s="8"/>
      <c r="S360" s="8"/>
      <c r="T360" s="8"/>
      <c r="U360" s="8"/>
      <c r="V360" s="8"/>
    </row>
    <row r="361" spans="1:22" x14ac:dyDescent="0.15">
      <c r="A361" s="8"/>
      <c r="B361" s="8"/>
      <c r="C361" s="8"/>
      <c r="D361" s="8"/>
      <c r="E361" s="8"/>
      <c r="F361" s="46"/>
      <c r="G361" s="46"/>
      <c r="H361" s="16"/>
      <c r="I361" s="8"/>
      <c r="J361" s="8"/>
      <c r="K361" s="8"/>
      <c r="L361" s="8"/>
      <c r="M361" s="8"/>
      <c r="N361" s="8"/>
      <c r="O361" s="8"/>
      <c r="P361" s="8"/>
      <c r="Q361" s="8"/>
      <c r="R361" s="8"/>
      <c r="S361" s="8"/>
      <c r="T361" s="8"/>
      <c r="U361" s="8"/>
      <c r="V361" s="8"/>
    </row>
    <row r="362" spans="1:22" x14ac:dyDescent="0.15">
      <c r="A362" s="8"/>
      <c r="B362" s="8"/>
      <c r="C362" s="8"/>
      <c r="D362" s="8"/>
      <c r="E362" s="8"/>
      <c r="F362" s="46"/>
      <c r="G362" s="46"/>
      <c r="H362" s="16"/>
      <c r="I362" s="8"/>
      <c r="J362" s="8"/>
      <c r="K362" s="8"/>
      <c r="L362" s="8"/>
      <c r="M362" s="8"/>
      <c r="N362" s="8"/>
      <c r="O362" s="8"/>
      <c r="P362" s="8"/>
      <c r="Q362" s="8"/>
      <c r="R362" s="8"/>
      <c r="S362" s="8"/>
      <c r="T362" s="8"/>
      <c r="U362" s="8"/>
      <c r="V362" s="8"/>
    </row>
    <row r="363" spans="1:22" x14ac:dyDescent="0.15">
      <c r="A363" s="8"/>
      <c r="B363" s="8"/>
      <c r="C363" s="8"/>
      <c r="D363" s="8"/>
      <c r="E363" s="8"/>
      <c r="F363" s="46"/>
      <c r="G363" s="46"/>
      <c r="H363" s="16"/>
      <c r="I363" s="8"/>
      <c r="J363" s="8"/>
      <c r="K363" s="8"/>
      <c r="L363" s="8"/>
      <c r="M363" s="8"/>
      <c r="N363" s="8"/>
      <c r="O363" s="8"/>
      <c r="P363" s="8"/>
      <c r="Q363" s="8"/>
      <c r="R363" s="8"/>
      <c r="S363" s="8"/>
      <c r="T363" s="8"/>
      <c r="U363" s="8"/>
      <c r="V363" s="8"/>
    </row>
    <row r="364" spans="1:22" x14ac:dyDescent="0.15">
      <c r="A364" s="8"/>
      <c r="B364" s="8"/>
      <c r="C364" s="8"/>
      <c r="D364" s="8"/>
      <c r="E364" s="8"/>
      <c r="F364" s="46"/>
      <c r="G364" s="46"/>
      <c r="H364" s="16"/>
      <c r="I364" s="8"/>
      <c r="J364" s="8"/>
      <c r="K364" s="8"/>
      <c r="L364" s="8"/>
      <c r="M364" s="8"/>
      <c r="N364" s="8"/>
      <c r="O364" s="8"/>
      <c r="P364" s="8"/>
      <c r="Q364" s="8"/>
      <c r="R364" s="8"/>
      <c r="S364" s="8"/>
      <c r="T364" s="8"/>
      <c r="U364" s="8"/>
      <c r="V364" s="8"/>
    </row>
    <row r="365" spans="1:22" x14ac:dyDescent="0.15">
      <c r="A365" s="8"/>
      <c r="B365" s="8"/>
      <c r="C365" s="8"/>
      <c r="D365" s="8"/>
      <c r="E365" s="8"/>
      <c r="F365" s="46"/>
      <c r="G365" s="46"/>
      <c r="H365" s="16"/>
      <c r="I365" s="8"/>
      <c r="J365" s="8"/>
      <c r="K365" s="8"/>
      <c r="L365" s="8"/>
      <c r="M365" s="8"/>
      <c r="N365" s="8"/>
      <c r="O365" s="8"/>
      <c r="P365" s="8"/>
      <c r="Q365" s="8"/>
      <c r="R365" s="8"/>
      <c r="S365" s="8"/>
      <c r="T365" s="8"/>
      <c r="U365" s="8"/>
      <c r="V365" s="8"/>
    </row>
    <row r="366" spans="1:22" x14ac:dyDescent="0.15">
      <c r="A366" s="8"/>
      <c r="B366" s="8"/>
      <c r="C366" s="8"/>
      <c r="D366" s="8"/>
      <c r="E366" s="8"/>
      <c r="F366" s="46"/>
      <c r="G366" s="46"/>
      <c r="H366" s="16"/>
      <c r="I366" s="8"/>
      <c r="J366" s="8"/>
      <c r="K366" s="8"/>
      <c r="L366" s="8"/>
      <c r="M366" s="8"/>
      <c r="N366" s="8"/>
      <c r="O366" s="8"/>
      <c r="P366" s="8"/>
      <c r="Q366" s="8"/>
      <c r="R366" s="8"/>
      <c r="S366" s="8"/>
      <c r="T366" s="8"/>
      <c r="U366" s="8"/>
      <c r="V366" s="8"/>
    </row>
    <row r="367" spans="1:22" x14ac:dyDescent="0.15">
      <c r="A367" s="8"/>
      <c r="B367" s="8"/>
      <c r="C367" s="8"/>
      <c r="D367" s="8"/>
      <c r="E367" s="8"/>
      <c r="F367" s="46"/>
      <c r="G367" s="46"/>
      <c r="H367" s="16"/>
      <c r="I367" s="8"/>
      <c r="J367" s="8"/>
      <c r="K367" s="8"/>
      <c r="L367" s="8"/>
      <c r="M367" s="8"/>
      <c r="N367" s="8"/>
      <c r="O367" s="8"/>
      <c r="P367" s="8"/>
      <c r="Q367" s="8"/>
      <c r="R367" s="8"/>
      <c r="S367" s="8"/>
      <c r="T367" s="8"/>
      <c r="U367" s="8"/>
      <c r="V367" s="8"/>
    </row>
    <row r="368" spans="1:22" x14ac:dyDescent="0.15">
      <c r="A368" s="8"/>
      <c r="B368" s="8"/>
      <c r="C368" s="8"/>
      <c r="D368" s="8"/>
      <c r="E368" s="8"/>
      <c r="F368" s="46"/>
      <c r="G368" s="46"/>
      <c r="H368" s="16"/>
      <c r="I368" s="8"/>
      <c r="J368" s="8"/>
      <c r="K368" s="8"/>
      <c r="L368" s="8"/>
      <c r="M368" s="8"/>
      <c r="N368" s="8"/>
      <c r="O368" s="8"/>
      <c r="P368" s="8"/>
      <c r="Q368" s="8"/>
      <c r="R368" s="8"/>
      <c r="S368" s="8"/>
      <c r="T368" s="8"/>
      <c r="U368" s="8"/>
      <c r="V368" s="8"/>
    </row>
    <row r="369" spans="1:22" x14ac:dyDescent="0.15">
      <c r="A369" s="8"/>
      <c r="B369" s="8"/>
      <c r="C369" s="8"/>
      <c r="D369" s="8"/>
      <c r="E369" s="8"/>
      <c r="F369" s="46"/>
      <c r="G369" s="46"/>
      <c r="H369" s="16"/>
      <c r="I369" s="8"/>
      <c r="J369" s="8"/>
      <c r="K369" s="8"/>
      <c r="L369" s="8"/>
      <c r="M369" s="8"/>
      <c r="N369" s="8"/>
      <c r="O369" s="8"/>
      <c r="P369" s="8"/>
      <c r="Q369" s="8"/>
      <c r="R369" s="8"/>
      <c r="S369" s="8"/>
      <c r="T369" s="8"/>
      <c r="U369" s="8"/>
      <c r="V369" s="8"/>
    </row>
    <row r="370" spans="1:22" x14ac:dyDescent="0.15">
      <c r="A370" s="8"/>
      <c r="B370" s="8"/>
      <c r="C370" s="8"/>
      <c r="D370" s="8"/>
      <c r="E370" s="8"/>
      <c r="F370" s="46"/>
      <c r="G370" s="46"/>
      <c r="H370" s="16"/>
      <c r="I370" s="8"/>
      <c r="J370" s="8"/>
      <c r="K370" s="8"/>
      <c r="L370" s="8"/>
      <c r="M370" s="8"/>
      <c r="N370" s="8"/>
      <c r="O370" s="8"/>
      <c r="P370" s="8"/>
      <c r="Q370" s="8"/>
      <c r="R370" s="8"/>
      <c r="S370" s="8"/>
      <c r="T370" s="8"/>
      <c r="U370" s="8"/>
      <c r="V370" s="8"/>
    </row>
    <row r="371" spans="1:22" x14ac:dyDescent="0.15">
      <c r="A371" s="8"/>
      <c r="B371" s="8"/>
      <c r="C371" s="8"/>
      <c r="D371" s="8"/>
      <c r="E371" s="8"/>
      <c r="F371" s="46"/>
      <c r="G371" s="46"/>
      <c r="H371" s="16"/>
      <c r="I371" s="8"/>
      <c r="J371" s="8"/>
      <c r="K371" s="8"/>
      <c r="L371" s="8"/>
      <c r="M371" s="8"/>
      <c r="N371" s="8"/>
      <c r="O371" s="8"/>
      <c r="P371" s="8"/>
      <c r="Q371" s="8"/>
      <c r="R371" s="8"/>
      <c r="S371" s="8"/>
      <c r="T371" s="8"/>
      <c r="U371" s="8"/>
      <c r="V371" s="8"/>
    </row>
    <row r="372" spans="1:22" x14ac:dyDescent="0.15">
      <c r="A372" s="8"/>
      <c r="B372" s="8"/>
      <c r="C372" s="8"/>
      <c r="D372" s="8"/>
      <c r="E372" s="8"/>
      <c r="F372" s="46"/>
      <c r="G372" s="46"/>
      <c r="H372" s="16"/>
      <c r="I372" s="8"/>
      <c r="J372" s="8"/>
      <c r="K372" s="8"/>
      <c r="L372" s="8"/>
      <c r="M372" s="8"/>
      <c r="N372" s="8"/>
      <c r="O372" s="8"/>
      <c r="P372" s="8"/>
      <c r="Q372" s="8"/>
      <c r="R372" s="8"/>
      <c r="S372" s="8"/>
      <c r="T372" s="8"/>
      <c r="U372" s="8"/>
      <c r="V372" s="8"/>
    </row>
    <row r="373" spans="1:22" x14ac:dyDescent="0.15">
      <c r="A373" s="8"/>
      <c r="B373" s="8"/>
      <c r="C373" s="8"/>
      <c r="D373" s="8"/>
      <c r="E373" s="8"/>
      <c r="F373" s="46"/>
      <c r="G373" s="46"/>
      <c r="H373" s="16"/>
      <c r="I373" s="8"/>
      <c r="J373" s="8"/>
      <c r="K373" s="8"/>
      <c r="L373" s="8"/>
      <c r="M373" s="8"/>
      <c r="N373" s="8"/>
      <c r="O373" s="8"/>
      <c r="P373" s="8"/>
      <c r="Q373" s="8"/>
      <c r="R373" s="8"/>
      <c r="S373" s="8"/>
      <c r="T373" s="8"/>
      <c r="U373" s="8"/>
      <c r="V373" s="8"/>
    </row>
    <row r="374" spans="1:22" x14ac:dyDescent="0.15">
      <c r="A374" s="8"/>
      <c r="B374" s="8"/>
      <c r="C374" s="8"/>
      <c r="D374" s="8"/>
      <c r="E374" s="8"/>
      <c r="F374" s="46"/>
      <c r="G374" s="46"/>
      <c r="H374" s="16"/>
      <c r="I374" s="8"/>
      <c r="J374" s="8"/>
      <c r="K374" s="8"/>
      <c r="L374" s="8"/>
      <c r="M374" s="8"/>
      <c r="N374" s="8"/>
      <c r="O374" s="8"/>
      <c r="P374" s="8"/>
      <c r="Q374" s="8"/>
      <c r="R374" s="8"/>
      <c r="S374" s="8"/>
      <c r="T374" s="8"/>
      <c r="U374" s="8"/>
      <c r="V374" s="8"/>
    </row>
    <row r="375" spans="1:22" x14ac:dyDescent="0.15">
      <c r="A375" s="8"/>
      <c r="B375" s="8"/>
      <c r="C375" s="8"/>
      <c r="D375" s="8"/>
      <c r="E375" s="8"/>
      <c r="F375" s="46"/>
      <c r="G375" s="46"/>
      <c r="H375" s="16"/>
      <c r="I375" s="8"/>
      <c r="J375" s="8"/>
      <c r="K375" s="8"/>
      <c r="L375" s="8"/>
      <c r="M375" s="8"/>
      <c r="N375" s="8"/>
      <c r="O375" s="8"/>
      <c r="P375" s="8"/>
      <c r="Q375" s="8"/>
      <c r="R375" s="8"/>
      <c r="S375" s="8"/>
      <c r="T375" s="8"/>
      <c r="U375" s="8"/>
      <c r="V375" s="8"/>
    </row>
    <row r="376" spans="1:22" x14ac:dyDescent="0.15">
      <c r="A376" s="8"/>
      <c r="B376" s="8"/>
      <c r="C376" s="8"/>
      <c r="D376" s="8"/>
      <c r="E376" s="8"/>
      <c r="F376" s="46"/>
      <c r="G376" s="46"/>
      <c r="H376" s="16"/>
      <c r="I376" s="8"/>
      <c r="J376" s="8"/>
      <c r="K376" s="8"/>
      <c r="L376" s="8"/>
      <c r="M376" s="8"/>
      <c r="N376" s="8"/>
      <c r="O376" s="8"/>
      <c r="P376" s="8"/>
      <c r="Q376" s="8"/>
      <c r="R376" s="8"/>
      <c r="S376" s="8"/>
      <c r="T376" s="8"/>
      <c r="U376" s="8"/>
      <c r="V376" s="8"/>
    </row>
    <row r="377" spans="1:22" x14ac:dyDescent="0.15">
      <c r="A377" s="8"/>
      <c r="B377" s="8"/>
      <c r="C377" s="8"/>
      <c r="D377" s="8"/>
      <c r="E377" s="8"/>
      <c r="F377" s="46"/>
      <c r="G377" s="46"/>
      <c r="H377" s="16"/>
      <c r="I377" s="8"/>
      <c r="J377" s="8"/>
      <c r="K377" s="8"/>
      <c r="L377" s="8"/>
      <c r="M377" s="8"/>
      <c r="N377" s="8"/>
      <c r="O377" s="8"/>
      <c r="P377" s="8"/>
      <c r="Q377" s="8"/>
      <c r="R377" s="8"/>
      <c r="S377" s="8"/>
      <c r="T377" s="8"/>
      <c r="U377" s="8"/>
      <c r="V377" s="8"/>
    </row>
    <row r="378" spans="1:22" x14ac:dyDescent="0.15">
      <c r="A378" s="8"/>
      <c r="B378" s="8"/>
      <c r="C378" s="8"/>
      <c r="D378" s="8"/>
      <c r="E378" s="8"/>
      <c r="F378" s="46"/>
      <c r="G378" s="46"/>
      <c r="H378" s="16"/>
      <c r="I378" s="8"/>
      <c r="J378" s="8"/>
      <c r="K378" s="8"/>
      <c r="L378" s="8"/>
      <c r="M378" s="8"/>
      <c r="N378" s="8"/>
      <c r="O378" s="8"/>
      <c r="P378" s="8"/>
      <c r="Q378" s="8"/>
      <c r="R378" s="8"/>
      <c r="S378" s="8"/>
      <c r="T378" s="8"/>
      <c r="U378" s="8"/>
      <c r="V378" s="8"/>
    </row>
    <row r="379" spans="1:22" x14ac:dyDescent="0.15">
      <c r="A379" s="8"/>
      <c r="B379" s="8"/>
      <c r="C379" s="8"/>
      <c r="D379" s="8"/>
      <c r="E379" s="8"/>
      <c r="F379" s="46"/>
      <c r="G379" s="46"/>
      <c r="H379" s="16"/>
      <c r="I379" s="8"/>
      <c r="J379" s="8"/>
      <c r="K379" s="8"/>
      <c r="L379" s="8"/>
      <c r="M379" s="8"/>
      <c r="N379" s="8"/>
      <c r="O379" s="8"/>
      <c r="P379" s="8"/>
      <c r="Q379" s="8"/>
      <c r="R379" s="8"/>
      <c r="S379" s="8"/>
      <c r="T379" s="8"/>
      <c r="U379" s="8"/>
      <c r="V379" s="8"/>
    </row>
    <row r="380" spans="1:22" x14ac:dyDescent="0.15">
      <c r="A380" s="8"/>
      <c r="B380" s="8"/>
      <c r="C380" s="8"/>
      <c r="D380" s="8"/>
      <c r="E380" s="8"/>
      <c r="F380" s="46"/>
      <c r="G380" s="46"/>
      <c r="H380" s="16"/>
      <c r="I380" s="8"/>
      <c r="J380" s="8"/>
      <c r="K380" s="8"/>
      <c r="L380" s="8"/>
      <c r="M380" s="8"/>
      <c r="N380" s="8"/>
      <c r="O380" s="8"/>
      <c r="P380" s="8"/>
      <c r="Q380" s="8"/>
      <c r="R380" s="8"/>
      <c r="S380" s="8"/>
      <c r="T380" s="8"/>
      <c r="U380" s="8"/>
      <c r="V380" s="8"/>
    </row>
    <row r="381" spans="1:22" x14ac:dyDescent="0.15">
      <c r="A381" s="8"/>
      <c r="B381" s="8"/>
      <c r="C381" s="8"/>
      <c r="D381" s="8"/>
      <c r="E381" s="8"/>
      <c r="F381" s="46"/>
      <c r="G381" s="46"/>
      <c r="H381" s="16"/>
      <c r="I381" s="8"/>
      <c r="J381" s="8"/>
      <c r="K381" s="8"/>
      <c r="L381" s="8"/>
      <c r="M381" s="8"/>
      <c r="N381" s="8"/>
      <c r="O381" s="8"/>
      <c r="P381" s="8"/>
      <c r="Q381" s="8"/>
      <c r="R381" s="8"/>
      <c r="S381" s="8"/>
      <c r="T381" s="8"/>
      <c r="U381" s="8"/>
      <c r="V381" s="8"/>
    </row>
    <row r="382" spans="1:22" x14ac:dyDescent="0.15">
      <c r="A382" s="8"/>
      <c r="B382" s="8"/>
      <c r="C382" s="8"/>
      <c r="D382" s="8"/>
      <c r="E382" s="8"/>
      <c r="F382" s="46"/>
      <c r="G382" s="46"/>
      <c r="H382" s="16"/>
      <c r="I382" s="8"/>
      <c r="J382" s="8"/>
      <c r="K382" s="8"/>
      <c r="L382" s="8"/>
      <c r="M382" s="8"/>
      <c r="N382" s="8"/>
      <c r="O382" s="8"/>
      <c r="P382" s="8"/>
      <c r="Q382" s="8"/>
      <c r="R382" s="8"/>
      <c r="S382" s="8"/>
      <c r="T382" s="8"/>
      <c r="U382" s="8"/>
      <c r="V382" s="8"/>
    </row>
    <row r="383" spans="1:22" x14ac:dyDescent="0.15">
      <c r="A383" s="8"/>
      <c r="B383" s="8"/>
      <c r="C383" s="8"/>
      <c r="D383" s="8"/>
      <c r="E383" s="8"/>
      <c r="F383" s="46"/>
      <c r="G383" s="46"/>
      <c r="H383" s="16"/>
      <c r="I383" s="8"/>
      <c r="J383" s="8"/>
      <c r="K383" s="8"/>
      <c r="L383" s="8"/>
      <c r="M383" s="8"/>
      <c r="N383" s="8"/>
      <c r="O383" s="8"/>
      <c r="P383" s="8"/>
      <c r="Q383" s="8"/>
      <c r="R383" s="8"/>
      <c r="S383" s="8"/>
      <c r="T383" s="8"/>
      <c r="U383" s="8"/>
      <c r="V383" s="8"/>
    </row>
    <row r="384" spans="1:22" x14ac:dyDescent="0.15">
      <c r="A384" s="8"/>
      <c r="B384" s="8"/>
      <c r="C384" s="8"/>
      <c r="D384" s="8"/>
      <c r="E384" s="8"/>
      <c r="F384" s="46"/>
      <c r="G384" s="46"/>
      <c r="H384" s="16"/>
      <c r="I384" s="8"/>
      <c r="J384" s="8"/>
      <c r="K384" s="8"/>
      <c r="L384" s="8"/>
      <c r="M384" s="8"/>
      <c r="N384" s="8"/>
      <c r="O384" s="8"/>
      <c r="P384" s="8"/>
      <c r="Q384" s="8"/>
      <c r="R384" s="8"/>
      <c r="S384" s="8"/>
      <c r="T384" s="8"/>
      <c r="U384" s="8"/>
      <c r="V384" s="8"/>
    </row>
    <row r="385" spans="1:22" x14ac:dyDescent="0.15">
      <c r="A385" s="8"/>
      <c r="B385" s="8"/>
      <c r="C385" s="8"/>
      <c r="D385" s="8"/>
      <c r="E385" s="8"/>
      <c r="F385" s="46"/>
      <c r="G385" s="46"/>
      <c r="H385" s="16"/>
      <c r="I385" s="8"/>
      <c r="J385" s="8"/>
      <c r="K385" s="8"/>
      <c r="L385" s="8"/>
      <c r="M385" s="8"/>
      <c r="N385" s="8"/>
      <c r="O385" s="8"/>
      <c r="P385" s="8"/>
      <c r="Q385" s="8"/>
      <c r="R385" s="8"/>
      <c r="S385" s="8"/>
      <c r="T385" s="8"/>
      <c r="U385" s="8"/>
      <c r="V385" s="8"/>
    </row>
    <row r="386" spans="1:22" x14ac:dyDescent="0.15">
      <c r="A386" s="8"/>
      <c r="B386" s="8"/>
      <c r="C386" s="8"/>
      <c r="D386" s="8"/>
      <c r="E386" s="8"/>
      <c r="F386" s="46"/>
      <c r="G386" s="46"/>
      <c r="H386" s="16"/>
      <c r="I386" s="8"/>
      <c r="J386" s="8"/>
      <c r="K386" s="8"/>
      <c r="L386" s="8"/>
      <c r="M386" s="8"/>
      <c r="N386" s="8"/>
      <c r="O386" s="8"/>
      <c r="P386" s="8"/>
      <c r="Q386" s="8"/>
      <c r="R386" s="8"/>
      <c r="S386" s="8"/>
      <c r="T386" s="8"/>
      <c r="U386" s="8"/>
      <c r="V386" s="8"/>
    </row>
    <row r="387" spans="1:22" x14ac:dyDescent="0.15">
      <c r="A387" s="8"/>
      <c r="B387" s="8"/>
      <c r="C387" s="8"/>
      <c r="D387" s="8"/>
      <c r="E387" s="8"/>
      <c r="F387" s="46"/>
      <c r="G387" s="46"/>
      <c r="H387" s="16"/>
      <c r="I387" s="8"/>
      <c r="J387" s="8"/>
      <c r="K387" s="8"/>
      <c r="L387" s="8"/>
      <c r="M387" s="8"/>
      <c r="N387" s="8"/>
      <c r="O387" s="8"/>
      <c r="P387" s="8"/>
      <c r="Q387" s="8"/>
      <c r="R387" s="8"/>
      <c r="S387" s="8"/>
      <c r="T387" s="8"/>
      <c r="U387" s="8"/>
      <c r="V387" s="8"/>
    </row>
    <row r="388" spans="1:22" x14ac:dyDescent="0.15">
      <c r="A388" s="8"/>
      <c r="B388" s="8"/>
      <c r="C388" s="8"/>
      <c r="D388" s="8"/>
      <c r="E388" s="8"/>
      <c r="F388" s="46"/>
      <c r="G388" s="46"/>
      <c r="H388" s="16"/>
      <c r="I388" s="8"/>
      <c r="J388" s="8"/>
      <c r="K388" s="8"/>
      <c r="L388" s="8"/>
      <c r="M388" s="8"/>
      <c r="N388" s="8"/>
      <c r="O388" s="8"/>
      <c r="P388" s="8"/>
      <c r="Q388" s="8"/>
      <c r="R388" s="8"/>
      <c r="S388" s="8"/>
      <c r="T388" s="8"/>
      <c r="U388" s="8"/>
      <c r="V388" s="8"/>
    </row>
    <row r="389" spans="1:22" x14ac:dyDescent="0.15">
      <c r="A389" s="8"/>
      <c r="B389" s="8"/>
      <c r="C389" s="8"/>
      <c r="D389" s="8"/>
      <c r="E389" s="8"/>
      <c r="F389" s="46"/>
      <c r="G389" s="46"/>
      <c r="H389" s="16"/>
      <c r="I389" s="8"/>
      <c r="J389" s="8"/>
      <c r="K389" s="8"/>
      <c r="L389" s="8"/>
      <c r="M389" s="8"/>
      <c r="N389" s="8"/>
      <c r="O389" s="8"/>
      <c r="P389" s="8"/>
      <c r="Q389" s="8"/>
      <c r="R389" s="8"/>
      <c r="S389" s="8"/>
      <c r="T389" s="8"/>
      <c r="U389" s="8"/>
      <c r="V389" s="8"/>
    </row>
    <row r="390" spans="1:22" x14ac:dyDescent="0.15">
      <c r="A390" s="8"/>
      <c r="B390" s="8"/>
      <c r="C390" s="8"/>
      <c r="D390" s="8"/>
      <c r="E390" s="8"/>
      <c r="F390" s="46"/>
      <c r="G390" s="46"/>
      <c r="H390" s="16"/>
      <c r="I390" s="8"/>
      <c r="J390" s="8"/>
      <c r="K390" s="8"/>
      <c r="L390" s="8"/>
      <c r="M390" s="8"/>
      <c r="N390" s="8"/>
      <c r="O390" s="8"/>
      <c r="P390" s="8"/>
      <c r="Q390" s="8"/>
      <c r="R390" s="8"/>
      <c r="S390" s="8"/>
      <c r="T390" s="8"/>
      <c r="U390" s="8"/>
      <c r="V390" s="8"/>
    </row>
    <row r="391" spans="1:22" x14ac:dyDescent="0.15">
      <c r="A391" s="8"/>
      <c r="B391" s="8"/>
      <c r="C391" s="8"/>
      <c r="D391" s="8"/>
      <c r="E391" s="8"/>
      <c r="F391" s="46"/>
      <c r="G391" s="46"/>
      <c r="H391" s="16"/>
      <c r="I391" s="8"/>
      <c r="J391" s="8"/>
      <c r="K391" s="8"/>
      <c r="L391" s="8"/>
      <c r="M391" s="8"/>
      <c r="N391" s="8"/>
      <c r="O391" s="8"/>
      <c r="P391" s="8"/>
      <c r="Q391" s="8"/>
      <c r="R391" s="8"/>
      <c r="S391" s="8"/>
      <c r="T391" s="8"/>
      <c r="U391" s="8"/>
      <c r="V391" s="8"/>
    </row>
    <row r="392" spans="1:22" x14ac:dyDescent="0.15">
      <c r="A392" s="8"/>
      <c r="B392" s="8"/>
      <c r="C392" s="8"/>
      <c r="D392" s="8"/>
      <c r="E392" s="8"/>
      <c r="F392" s="46"/>
      <c r="G392" s="46"/>
      <c r="H392" s="16"/>
      <c r="I392" s="8"/>
      <c r="J392" s="8"/>
      <c r="K392" s="8"/>
      <c r="L392" s="8"/>
      <c r="M392" s="8"/>
      <c r="N392" s="8"/>
      <c r="O392" s="8"/>
      <c r="P392" s="8"/>
      <c r="Q392" s="8"/>
      <c r="R392" s="8"/>
      <c r="S392" s="8"/>
      <c r="T392" s="8"/>
      <c r="U392" s="8"/>
      <c r="V392" s="8"/>
    </row>
    <row r="393" spans="1:22" x14ac:dyDescent="0.15">
      <c r="A393" s="8"/>
      <c r="B393" s="8"/>
      <c r="C393" s="8"/>
      <c r="D393" s="8"/>
      <c r="E393" s="8"/>
      <c r="F393" s="46"/>
      <c r="G393" s="46"/>
      <c r="H393" s="16"/>
      <c r="I393" s="8"/>
      <c r="J393" s="8"/>
      <c r="K393" s="8"/>
      <c r="L393" s="8"/>
      <c r="M393" s="8"/>
      <c r="N393" s="8"/>
      <c r="O393" s="8"/>
      <c r="P393" s="8"/>
      <c r="Q393" s="8"/>
      <c r="R393" s="8"/>
      <c r="S393" s="8"/>
      <c r="T393" s="8"/>
      <c r="U393" s="8"/>
      <c r="V393" s="8"/>
    </row>
    <row r="394" spans="1:22" x14ac:dyDescent="0.15">
      <c r="A394" s="8"/>
      <c r="B394" s="8"/>
      <c r="C394" s="8"/>
      <c r="D394" s="8"/>
      <c r="E394" s="8"/>
      <c r="F394" s="46"/>
      <c r="G394" s="46"/>
      <c r="H394" s="16"/>
      <c r="I394" s="8"/>
      <c r="J394" s="8"/>
      <c r="K394" s="8"/>
      <c r="L394" s="8"/>
      <c r="M394" s="8"/>
      <c r="N394" s="8"/>
      <c r="O394" s="8"/>
      <c r="P394" s="8"/>
      <c r="Q394" s="8"/>
      <c r="R394" s="8"/>
      <c r="S394" s="8"/>
      <c r="T394" s="8"/>
      <c r="U394" s="8"/>
      <c r="V394" s="8"/>
    </row>
    <row r="395" spans="1:22" x14ac:dyDescent="0.15">
      <c r="A395" s="8"/>
      <c r="B395" s="8"/>
      <c r="C395" s="8"/>
      <c r="D395" s="8"/>
      <c r="E395" s="8"/>
      <c r="F395" s="46"/>
      <c r="G395" s="46"/>
      <c r="H395" s="16"/>
      <c r="I395" s="8"/>
      <c r="J395" s="8"/>
      <c r="K395" s="8"/>
      <c r="L395" s="8"/>
      <c r="M395" s="8"/>
      <c r="N395" s="8"/>
      <c r="O395" s="8"/>
      <c r="P395" s="8"/>
      <c r="Q395" s="8"/>
      <c r="R395" s="8"/>
      <c r="S395" s="8"/>
      <c r="T395" s="8"/>
      <c r="U395" s="8"/>
      <c r="V395" s="8"/>
    </row>
    <row r="396" spans="1:22" x14ac:dyDescent="0.15">
      <c r="A396" s="8"/>
      <c r="B396" s="8"/>
      <c r="C396" s="8"/>
      <c r="D396" s="8"/>
      <c r="E396" s="8"/>
      <c r="F396" s="46"/>
      <c r="G396" s="46"/>
      <c r="H396" s="16"/>
      <c r="I396" s="8"/>
      <c r="J396" s="8"/>
      <c r="K396" s="8"/>
      <c r="L396" s="8"/>
      <c r="M396" s="8"/>
      <c r="N396" s="8"/>
      <c r="O396" s="8"/>
      <c r="P396" s="8"/>
      <c r="Q396" s="8"/>
      <c r="R396" s="8"/>
      <c r="S396" s="8"/>
      <c r="T396" s="8"/>
      <c r="U396" s="8"/>
      <c r="V396" s="8"/>
    </row>
    <row r="397" spans="1:22" x14ac:dyDescent="0.15">
      <c r="A397" s="8"/>
      <c r="B397" s="8"/>
      <c r="C397" s="8"/>
      <c r="D397" s="8"/>
      <c r="E397" s="8"/>
      <c r="F397" s="46"/>
      <c r="G397" s="46"/>
      <c r="H397" s="16"/>
      <c r="I397" s="8"/>
      <c r="J397" s="8"/>
      <c r="K397" s="8"/>
      <c r="L397" s="8"/>
      <c r="M397" s="8"/>
      <c r="N397" s="8"/>
      <c r="O397" s="8"/>
      <c r="P397" s="8"/>
      <c r="Q397" s="8"/>
      <c r="R397" s="8"/>
      <c r="S397" s="8"/>
      <c r="T397" s="8"/>
      <c r="U397" s="8"/>
      <c r="V397" s="8"/>
    </row>
    <row r="398" spans="1:22" x14ac:dyDescent="0.15">
      <c r="A398" s="8"/>
      <c r="B398" s="8"/>
      <c r="C398" s="8"/>
      <c r="D398" s="8"/>
      <c r="E398" s="8"/>
      <c r="F398" s="46"/>
      <c r="G398" s="46"/>
      <c r="H398" s="16"/>
      <c r="I398" s="8"/>
      <c r="J398" s="8"/>
      <c r="K398" s="8"/>
      <c r="L398" s="8"/>
      <c r="M398" s="8"/>
      <c r="N398" s="8"/>
      <c r="O398" s="8"/>
      <c r="P398" s="8"/>
      <c r="Q398" s="8"/>
      <c r="R398" s="8"/>
      <c r="S398" s="8"/>
      <c r="T398" s="8"/>
      <c r="U398" s="8"/>
      <c r="V398" s="8"/>
    </row>
    <row r="399" spans="1:22" x14ac:dyDescent="0.15">
      <c r="A399" s="8"/>
      <c r="B399" s="8"/>
      <c r="C399" s="8"/>
      <c r="D399" s="8"/>
      <c r="E399" s="8"/>
      <c r="F399" s="46"/>
      <c r="G399" s="46"/>
      <c r="H399" s="16"/>
      <c r="I399" s="8"/>
      <c r="J399" s="8"/>
      <c r="K399" s="8"/>
      <c r="L399" s="8"/>
      <c r="M399" s="8"/>
      <c r="N399" s="8"/>
      <c r="O399" s="8"/>
      <c r="P399" s="8"/>
      <c r="Q399" s="8"/>
      <c r="R399" s="8"/>
      <c r="S399" s="8"/>
      <c r="T399" s="8"/>
      <c r="U399" s="8"/>
      <c r="V399" s="8"/>
    </row>
    <row r="400" spans="1:22" x14ac:dyDescent="0.15">
      <c r="A400" s="8"/>
      <c r="B400" s="8"/>
      <c r="C400" s="8"/>
      <c r="D400" s="8"/>
      <c r="E400" s="8"/>
      <c r="F400" s="46"/>
      <c r="G400" s="46"/>
      <c r="H400" s="16"/>
      <c r="I400" s="8"/>
      <c r="J400" s="8"/>
      <c r="K400" s="8"/>
      <c r="L400" s="8"/>
      <c r="M400" s="8"/>
      <c r="N400" s="8"/>
      <c r="O400" s="8"/>
      <c r="P400" s="8"/>
      <c r="Q400" s="8"/>
      <c r="R400" s="8"/>
      <c r="S400" s="8"/>
      <c r="T400" s="8"/>
      <c r="U400" s="8"/>
      <c r="V400" s="8"/>
    </row>
    <row r="401" spans="1:22" x14ac:dyDescent="0.15">
      <c r="A401" s="8"/>
      <c r="B401" s="8"/>
      <c r="C401" s="8"/>
      <c r="D401" s="8"/>
      <c r="E401" s="8"/>
      <c r="F401" s="46"/>
      <c r="G401" s="46"/>
      <c r="H401" s="16"/>
      <c r="I401" s="8"/>
      <c r="J401" s="8"/>
      <c r="K401" s="8"/>
      <c r="L401" s="8"/>
      <c r="M401" s="8"/>
      <c r="N401" s="8"/>
      <c r="O401" s="8"/>
      <c r="P401" s="8"/>
      <c r="Q401" s="8"/>
      <c r="R401" s="8"/>
      <c r="S401" s="8"/>
      <c r="T401" s="8"/>
      <c r="U401" s="8"/>
      <c r="V401" s="8"/>
    </row>
    <row r="402" spans="1:22" x14ac:dyDescent="0.15">
      <c r="A402" s="8"/>
      <c r="B402" s="8"/>
      <c r="C402" s="8"/>
      <c r="D402" s="8"/>
      <c r="E402" s="8"/>
      <c r="F402" s="46"/>
      <c r="G402" s="46"/>
      <c r="H402" s="16"/>
      <c r="I402" s="8"/>
      <c r="J402" s="8"/>
      <c r="K402" s="8"/>
      <c r="L402" s="8"/>
      <c r="M402" s="8"/>
      <c r="N402" s="8"/>
      <c r="O402" s="8"/>
      <c r="P402" s="8"/>
      <c r="Q402" s="8"/>
      <c r="R402" s="8"/>
      <c r="S402" s="8"/>
      <c r="T402" s="8"/>
      <c r="U402" s="8"/>
      <c r="V402" s="8"/>
    </row>
    <row r="403" spans="1:22" x14ac:dyDescent="0.15">
      <c r="A403" s="8"/>
      <c r="B403" s="8"/>
      <c r="C403" s="8"/>
      <c r="D403" s="8"/>
      <c r="E403" s="8"/>
      <c r="F403" s="46"/>
      <c r="G403" s="46"/>
      <c r="H403" s="16"/>
      <c r="I403" s="8"/>
      <c r="J403" s="8"/>
      <c r="K403" s="8"/>
      <c r="L403" s="8"/>
      <c r="M403" s="8"/>
      <c r="N403" s="8"/>
      <c r="O403" s="8"/>
      <c r="P403" s="8"/>
      <c r="Q403" s="8"/>
      <c r="R403" s="8"/>
      <c r="S403" s="8"/>
      <c r="T403" s="8"/>
      <c r="U403" s="8"/>
      <c r="V403" s="8"/>
    </row>
    <row r="404" spans="1:22" x14ac:dyDescent="0.15">
      <c r="A404" s="8"/>
      <c r="B404" s="8"/>
      <c r="C404" s="8"/>
      <c r="D404" s="8"/>
      <c r="E404" s="8"/>
      <c r="F404" s="46"/>
      <c r="G404" s="46"/>
      <c r="H404" s="16"/>
      <c r="I404" s="8"/>
      <c r="J404" s="8"/>
      <c r="K404" s="8"/>
      <c r="L404" s="8"/>
      <c r="M404" s="8"/>
      <c r="N404" s="8"/>
      <c r="O404" s="8"/>
      <c r="P404" s="8"/>
      <c r="Q404" s="8"/>
      <c r="R404" s="8"/>
      <c r="S404" s="8"/>
      <c r="T404" s="8"/>
      <c r="U404" s="8"/>
      <c r="V404" s="8"/>
    </row>
    <row r="405" spans="1:22" x14ac:dyDescent="0.15">
      <c r="A405" s="8"/>
      <c r="B405" s="8"/>
      <c r="C405" s="8"/>
      <c r="D405" s="8"/>
      <c r="E405" s="8"/>
      <c r="F405" s="46"/>
      <c r="G405" s="46"/>
      <c r="H405" s="16"/>
      <c r="I405" s="8"/>
      <c r="J405" s="8"/>
      <c r="K405" s="8"/>
      <c r="L405" s="8"/>
      <c r="M405" s="8"/>
      <c r="N405" s="8"/>
      <c r="O405" s="8"/>
      <c r="P405" s="8"/>
      <c r="Q405" s="8"/>
      <c r="R405" s="8"/>
      <c r="S405" s="8"/>
      <c r="T405" s="8"/>
      <c r="U405" s="8"/>
      <c r="V405" s="8"/>
    </row>
    <row r="406" spans="1:22" x14ac:dyDescent="0.15">
      <c r="A406" s="8"/>
      <c r="B406" s="8"/>
      <c r="C406" s="8"/>
      <c r="D406" s="8"/>
      <c r="E406" s="8"/>
      <c r="F406" s="46"/>
      <c r="G406" s="46"/>
      <c r="H406" s="16"/>
      <c r="I406" s="8"/>
      <c r="J406" s="8"/>
      <c r="K406" s="8"/>
      <c r="L406" s="8"/>
      <c r="M406" s="8"/>
      <c r="N406" s="8"/>
      <c r="O406" s="8"/>
      <c r="P406" s="8"/>
      <c r="Q406" s="8"/>
      <c r="R406" s="8"/>
      <c r="S406" s="8"/>
      <c r="T406" s="8"/>
      <c r="U406" s="8"/>
      <c r="V406" s="8"/>
    </row>
    <row r="407" spans="1:22" x14ac:dyDescent="0.15">
      <c r="A407" s="8"/>
      <c r="B407" s="8"/>
      <c r="C407" s="8"/>
      <c r="D407" s="8"/>
      <c r="E407" s="8"/>
      <c r="F407" s="46"/>
      <c r="G407" s="46"/>
      <c r="H407" s="16"/>
      <c r="I407" s="8"/>
      <c r="J407" s="8"/>
      <c r="K407" s="8"/>
      <c r="L407" s="8"/>
      <c r="M407" s="8"/>
      <c r="N407" s="8"/>
      <c r="O407" s="8"/>
      <c r="P407" s="8"/>
      <c r="Q407" s="8"/>
      <c r="R407" s="8"/>
      <c r="S407" s="8"/>
      <c r="T407" s="8"/>
      <c r="U407" s="8"/>
      <c r="V407" s="8"/>
    </row>
    <row r="408" spans="1:22" x14ac:dyDescent="0.15">
      <c r="A408" s="8"/>
      <c r="B408" s="8"/>
      <c r="C408" s="8"/>
      <c r="D408" s="8"/>
      <c r="E408" s="8"/>
      <c r="F408" s="46"/>
      <c r="G408" s="46"/>
      <c r="H408" s="16"/>
      <c r="I408" s="8"/>
      <c r="J408" s="8"/>
      <c r="K408" s="8"/>
      <c r="L408" s="8"/>
      <c r="M408" s="8"/>
      <c r="N408" s="8"/>
      <c r="O408" s="8"/>
      <c r="P408" s="8"/>
      <c r="Q408" s="8"/>
      <c r="R408" s="8"/>
      <c r="S408" s="8"/>
      <c r="T408" s="8"/>
      <c r="U408" s="8"/>
      <c r="V408" s="8"/>
    </row>
    <row r="409" spans="1:22" x14ac:dyDescent="0.15">
      <c r="A409" s="8"/>
      <c r="B409" s="8"/>
      <c r="C409" s="8"/>
      <c r="D409" s="8"/>
      <c r="E409" s="8"/>
      <c r="F409" s="46"/>
      <c r="G409" s="46"/>
      <c r="H409" s="16"/>
      <c r="I409" s="8"/>
      <c r="J409" s="8"/>
      <c r="K409" s="8"/>
      <c r="L409" s="8"/>
      <c r="M409" s="8"/>
      <c r="N409" s="8"/>
      <c r="O409" s="8"/>
      <c r="P409" s="8"/>
      <c r="Q409" s="8"/>
      <c r="R409" s="8"/>
      <c r="S409" s="8"/>
      <c r="T409" s="8"/>
      <c r="U409" s="8"/>
      <c r="V409" s="8"/>
    </row>
    <row r="410" spans="1:22" x14ac:dyDescent="0.15">
      <c r="A410" s="8"/>
      <c r="B410" s="8"/>
      <c r="C410" s="8"/>
      <c r="D410" s="8"/>
      <c r="E410" s="8"/>
      <c r="F410" s="46"/>
      <c r="G410" s="46"/>
      <c r="H410" s="16"/>
      <c r="I410" s="8"/>
      <c r="J410" s="8"/>
      <c r="K410" s="8"/>
      <c r="L410" s="8"/>
      <c r="M410" s="8"/>
      <c r="N410" s="8"/>
      <c r="O410" s="8"/>
      <c r="P410" s="8"/>
      <c r="Q410" s="8"/>
      <c r="R410" s="8"/>
      <c r="S410" s="8"/>
      <c r="T410" s="8"/>
      <c r="U410" s="8"/>
      <c r="V410" s="8"/>
    </row>
    <row r="411" spans="1:22" x14ac:dyDescent="0.15">
      <c r="A411" s="8"/>
      <c r="B411" s="8"/>
      <c r="C411" s="8"/>
      <c r="D411" s="8"/>
      <c r="E411" s="8"/>
      <c r="F411" s="46"/>
      <c r="G411" s="46"/>
      <c r="H411" s="16"/>
      <c r="I411" s="8"/>
      <c r="J411" s="8"/>
      <c r="K411" s="8"/>
      <c r="L411" s="8"/>
      <c r="M411" s="8"/>
      <c r="N411" s="8"/>
      <c r="O411" s="8"/>
      <c r="P411" s="8"/>
      <c r="Q411" s="8"/>
      <c r="R411" s="8"/>
      <c r="S411" s="8"/>
      <c r="T411" s="8"/>
      <c r="U411" s="8"/>
      <c r="V411" s="8"/>
    </row>
    <row r="412" spans="1:22" x14ac:dyDescent="0.15">
      <c r="A412" s="8"/>
      <c r="B412" s="8"/>
      <c r="C412" s="8"/>
      <c r="D412" s="8"/>
      <c r="E412" s="8"/>
      <c r="F412" s="46"/>
      <c r="G412" s="46"/>
      <c r="H412" s="16"/>
      <c r="I412" s="8"/>
      <c r="J412" s="8"/>
      <c r="K412" s="8"/>
      <c r="L412" s="8"/>
      <c r="M412" s="8"/>
      <c r="N412" s="8"/>
      <c r="O412" s="8"/>
      <c r="P412" s="8"/>
      <c r="Q412" s="8"/>
      <c r="R412" s="8"/>
      <c r="S412" s="8"/>
      <c r="T412" s="8"/>
      <c r="U412" s="8"/>
      <c r="V412" s="8"/>
    </row>
    <row r="413" spans="1:22" x14ac:dyDescent="0.15">
      <c r="A413" s="8"/>
      <c r="B413" s="8"/>
      <c r="C413" s="8"/>
      <c r="D413" s="8"/>
      <c r="E413" s="8"/>
      <c r="F413" s="46"/>
      <c r="G413" s="46"/>
      <c r="H413" s="16"/>
      <c r="I413" s="8"/>
      <c r="J413" s="8"/>
      <c r="K413" s="8"/>
      <c r="L413" s="8"/>
      <c r="M413" s="8"/>
      <c r="N413" s="8"/>
      <c r="O413" s="8"/>
      <c r="P413" s="8"/>
      <c r="Q413" s="8"/>
      <c r="R413" s="8"/>
      <c r="S413" s="8"/>
      <c r="T413" s="8"/>
      <c r="U413" s="8"/>
      <c r="V413" s="8"/>
    </row>
    <row r="414" spans="1:22" x14ac:dyDescent="0.15">
      <c r="A414" s="8"/>
      <c r="B414" s="8"/>
      <c r="C414" s="8"/>
      <c r="D414" s="8"/>
      <c r="E414" s="8"/>
      <c r="F414" s="46"/>
      <c r="G414" s="46"/>
      <c r="H414" s="16"/>
      <c r="I414" s="8"/>
      <c r="J414" s="8"/>
      <c r="K414" s="8"/>
      <c r="L414" s="8"/>
      <c r="M414" s="8"/>
      <c r="N414" s="8"/>
      <c r="O414" s="8"/>
      <c r="P414" s="8"/>
      <c r="Q414" s="8"/>
      <c r="R414" s="8"/>
      <c r="S414" s="8"/>
      <c r="T414" s="8"/>
      <c r="U414" s="8"/>
      <c r="V414" s="8"/>
    </row>
    <row r="415" spans="1:22" x14ac:dyDescent="0.15">
      <c r="A415" s="8"/>
      <c r="B415" s="8"/>
      <c r="C415" s="8"/>
      <c r="D415" s="8"/>
      <c r="E415" s="8"/>
      <c r="F415" s="46"/>
      <c r="G415" s="46"/>
      <c r="H415" s="16"/>
      <c r="I415" s="8"/>
      <c r="J415" s="8"/>
      <c r="K415" s="8"/>
      <c r="L415" s="8"/>
      <c r="M415" s="8"/>
      <c r="N415" s="8"/>
      <c r="O415" s="8"/>
      <c r="P415" s="8"/>
      <c r="Q415" s="8"/>
      <c r="R415" s="8"/>
      <c r="S415" s="8"/>
      <c r="T415" s="8"/>
      <c r="U415" s="8"/>
      <c r="V415" s="8"/>
    </row>
    <row r="416" spans="1:22" x14ac:dyDescent="0.15">
      <c r="S416" s="8"/>
      <c r="T416" s="8"/>
      <c r="U416" s="8"/>
    </row>
  </sheetData>
  <phoneticPr fontId="0" type="noConversion"/>
  <conditionalFormatting sqref="A11 B11:B14 E11:J11 L11 C11:D13 K11:K13 W3:IV3 T11:IV14 T20:IV65536 A4:G9 A22:S65536 K14:S14 A2:S2 M11:S13 A3:T3 K20:S21 I4:IV9 K15:IV19 X2:IV2 A1 C1:IV1 W10:AH10">
    <cfRule type="cellIs" dxfId="31" priority="29" stopIfTrue="1" operator="equal">
      <formula>"NA"</formula>
    </cfRule>
    <cfRule type="cellIs" dxfId="30" priority="30" stopIfTrue="1" operator="equal">
      <formula>"Y"</formula>
    </cfRule>
  </conditionalFormatting>
  <conditionalFormatting sqref="T2">
    <cfRule type="cellIs" dxfId="29" priority="27" stopIfTrue="1" operator="equal">
      <formula>"NA"</formula>
    </cfRule>
    <cfRule type="cellIs" dxfId="28" priority="28" stopIfTrue="1" operator="equal">
      <formula>"Y"</formula>
    </cfRule>
  </conditionalFormatting>
  <conditionalFormatting sqref="U2">
    <cfRule type="cellIs" dxfId="27" priority="25" stopIfTrue="1" operator="equal">
      <formula>"NA"</formula>
    </cfRule>
    <cfRule type="cellIs" dxfId="26" priority="26" stopIfTrue="1" operator="equal">
      <formula>"Y"</formula>
    </cfRule>
  </conditionalFormatting>
  <conditionalFormatting sqref="V2">
    <cfRule type="cellIs" dxfId="25" priority="23" stopIfTrue="1" operator="equal">
      <formula>"NA"</formula>
    </cfRule>
    <cfRule type="cellIs" dxfId="24" priority="24" stopIfTrue="1" operator="equal">
      <formula>"Y"</formula>
    </cfRule>
  </conditionalFormatting>
  <conditionalFormatting sqref="U3:V3">
    <cfRule type="cellIs" dxfId="23" priority="21" stopIfTrue="1" operator="equal">
      <formula>"NA"</formula>
    </cfRule>
    <cfRule type="cellIs" dxfId="22" priority="22" stopIfTrue="1" operator="equal">
      <formula>"Y"</formula>
    </cfRule>
  </conditionalFormatting>
  <conditionalFormatting sqref="K10">
    <cfRule type="cellIs" dxfId="21" priority="13" stopIfTrue="1" operator="equal">
      <formula>"NA"</formula>
    </cfRule>
    <cfRule type="cellIs" dxfId="20" priority="14" stopIfTrue="1" operator="equal">
      <formula>"Y"</formula>
    </cfRule>
  </conditionalFormatting>
  <conditionalFormatting sqref="H10">
    <cfRule type="cellIs" dxfId="19" priority="7" stopIfTrue="1" operator="equal">
      <formula>"NA"</formula>
    </cfRule>
    <cfRule type="cellIs" dxfId="18" priority="8" stopIfTrue="1" operator="equal">
      <formula>"Y"</formula>
    </cfRule>
  </conditionalFormatting>
  <conditionalFormatting sqref="W2">
    <cfRule type="cellIs" dxfId="17" priority="5" stopIfTrue="1" operator="equal">
      <formula>"NA"</formula>
    </cfRule>
    <cfRule type="cellIs" dxfId="16" priority="6" stopIfTrue="1" operator="equal">
      <formula>"Y"</formula>
    </cfRule>
  </conditionalFormatting>
  <conditionalFormatting sqref="L10:V10">
    <cfRule type="cellIs" dxfId="15" priority="3" stopIfTrue="1" operator="equal">
      <formula>"NA"</formula>
    </cfRule>
    <cfRule type="cellIs" dxfId="14" priority="4" stopIfTrue="1" operator="equal">
      <formula>"Y"</formula>
    </cfRule>
  </conditionalFormatting>
  <conditionalFormatting sqref="H4:H9">
    <cfRule type="cellIs" dxfId="13" priority="1" stopIfTrue="1" operator="equal">
      <formula>"NA"</formula>
    </cfRule>
    <cfRule type="cellIs" dxfId="12" priority="2" stopIfTrue="1" operator="equal">
      <formula>"Y"</formula>
    </cfRule>
  </conditionalFormatting>
  <pageMargins left="0.75" right="0.75" top="1" bottom="1" header="0.5" footer="0.5"/>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vt:lpstr>
      <vt:lpstr>Track Snapshot</vt:lpstr>
      <vt:lpstr>Sheet1</vt:lpstr>
      <vt:lpstr>Site Dev_SOD</vt:lpstr>
      <vt:lpstr>EAR</vt:lpstr>
      <vt:lpstr>'Site Dev_SOD'!Print_Area</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Sapient</dc:creator>
  <cp:lastModifiedBy>WIN764BIT</cp:lastModifiedBy>
  <cp:lastPrinted>2012-03-06T07:35:26Z</cp:lastPrinted>
  <dcterms:created xsi:type="dcterms:W3CDTF">2010-09-20T03:44:49Z</dcterms:created>
  <dcterms:modified xsi:type="dcterms:W3CDTF">2014-09-16T09:26:08Z</dcterms:modified>
</cp:coreProperties>
</file>