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django\mojallal24mehr\temp\"/>
    </mc:Choice>
  </mc:AlternateContent>
  <xr:revisionPtr revIDLastSave="0" documentId="13_ncr:1_{C8876576-346A-4946-8F0D-D9610558231F}" xr6:coauthVersionLast="47" xr6:coauthVersionMax="47" xr10:uidLastSave="{00000000-0000-0000-0000-000000000000}"/>
  <bookViews>
    <workbookView xWindow="-120" yWindow="-120" windowWidth="25440" windowHeight="15390" activeTab="1" xr2:uid="{00000000-000D-0000-FFFF-FFFF00000000}"/>
  </bookViews>
  <sheets>
    <sheet name="Sheet1" sheetId="2" r:id="rId1"/>
    <sheet name="پایه پیامک" sheetId="3" r:id="rId2"/>
    <sheet name="جدول اصلی" sheetId="1" r:id="rId3"/>
  </sheets>
  <definedNames>
    <definedName name="_xlnm._FilterDatabase" localSheetId="2" hidden="1">'جدول اصلی'!$A$1:$L$1154</definedName>
  </definedNames>
  <calcPr calcId="191029"/>
  <pivotCaches>
    <pivotCache cacheId="0" r:id="rId4"/>
  </pivotCaches>
</workbook>
</file>

<file path=xl/calcChain.xml><?xml version="1.0" encoding="utf-8"?>
<calcChain xmlns="http://schemas.openxmlformats.org/spreadsheetml/2006/main">
  <c r="F692" i="3" l="1"/>
  <c r="F691" i="3"/>
  <c r="F690" i="3"/>
  <c r="F689" i="3"/>
  <c r="F688" i="3"/>
  <c r="F687" i="3"/>
  <c r="F686" i="3"/>
  <c r="F685" i="3"/>
  <c r="F684" i="3"/>
  <c r="F683" i="3"/>
  <c r="F682" i="3"/>
  <c r="F681" i="3"/>
  <c r="F680" i="3"/>
  <c r="F678" i="3"/>
  <c r="F679" i="3"/>
  <c r="F677" i="3"/>
  <c r="F676" i="3"/>
  <c r="F675" i="3"/>
  <c r="F674" i="3"/>
  <c r="F672" i="3"/>
  <c r="F673" i="3"/>
  <c r="F671" i="3"/>
  <c r="F670" i="3"/>
  <c r="F669" i="3"/>
  <c r="F668" i="3"/>
  <c r="F666" i="3"/>
  <c r="F667" i="3"/>
  <c r="F665" i="3"/>
  <c r="F664" i="3"/>
  <c r="F662" i="3"/>
  <c r="F663" i="3"/>
  <c r="F660" i="3"/>
  <c r="F661" i="3"/>
  <c r="F659" i="3"/>
  <c r="F658" i="3"/>
  <c r="F657" i="3"/>
  <c r="F656" i="3"/>
  <c r="F654" i="3"/>
  <c r="F655" i="3"/>
  <c r="F652" i="3"/>
  <c r="F653" i="3"/>
  <c r="F651" i="3"/>
  <c r="F650" i="3"/>
  <c r="F649" i="3"/>
  <c r="F648" i="3"/>
  <c r="F646" i="3"/>
  <c r="F647" i="3"/>
  <c r="F645" i="3"/>
  <c r="F644" i="3"/>
  <c r="F642" i="3"/>
  <c r="F643" i="3"/>
  <c r="F639" i="3"/>
  <c r="F640" i="3"/>
  <c r="F641" i="3"/>
  <c r="F637" i="3"/>
  <c r="F638" i="3"/>
  <c r="F636" i="3"/>
  <c r="F635" i="3"/>
  <c r="F633" i="3"/>
  <c r="F634" i="3"/>
  <c r="F631" i="3"/>
  <c r="F632" i="3"/>
  <c r="F630" i="3"/>
  <c r="F629" i="3"/>
  <c r="F626" i="3"/>
  <c r="F627" i="3"/>
  <c r="F628" i="3"/>
  <c r="F625" i="3"/>
  <c r="F624" i="3"/>
  <c r="F622" i="3"/>
  <c r="F623" i="3"/>
  <c r="F615" i="3"/>
  <c r="F616" i="3"/>
  <c r="F617" i="3"/>
  <c r="F618" i="3"/>
  <c r="F619" i="3"/>
  <c r="F620" i="3"/>
  <c r="F621" i="3"/>
  <c r="F612" i="3"/>
  <c r="F613" i="3"/>
  <c r="F614" i="3"/>
  <c r="F610" i="3"/>
  <c r="F611" i="3"/>
  <c r="F609" i="3"/>
  <c r="F607" i="3"/>
  <c r="F608" i="3"/>
  <c r="F604" i="3"/>
  <c r="F605" i="3"/>
  <c r="F606" i="3"/>
  <c r="F600" i="3"/>
  <c r="F601" i="3"/>
  <c r="F602" i="3"/>
  <c r="F603" i="3"/>
  <c r="F599" i="3"/>
  <c r="F597" i="3"/>
  <c r="F598" i="3"/>
  <c r="F594" i="3"/>
  <c r="F595" i="3"/>
  <c r="F596" i="3"/>
  <c r="F591" i="3"/>
  <c r="F592" i="3"/>
  <c r="F593" i="3"/>
  <c r="F589" i="3"/>
  <c r="F590" i="3"/>
  <c r="F588" i="3"/>
  <c r="F585" i="3"/>
  <c r="F586" i="3"/>
  <c r="F587" i="3"/>
  <c r="F581" i="3"/>
  <c r="F582" i="3"/>
  <c r="F583" i="3"/>
  <c r="F584" i="3"/>
  <c r="F580" i="3"/>
  <c r="F577" i="3"/>
  <c r="F578" i="3"/>
  <c r="F579" i="3"/>
  <c r="F572" i="3"/>
  <c r="F573" i="3"/>
  <c r="F574" i="3"/>
  <c r="F575" i="3"/>
  <c r="F576" i="3"/>
  <c r="F569" i="3"/>
  <c r="F570" i="3"/>
  <c r="F571" i="3"/>
  <c r="F566" i="3"/>
  <c r="F567" i="3"/>
  <c r="F568" i="3"/>
  <c r="F564" i="3"/>
  <c r="F565" i="3"/>
  <c r="F561" i="3"/>
  <c r="F562" i="3"/>
  <c r="F563" i="3"/>
  <c r="F556" i="3"/>
  <c r="F557" i="3"/>
  <c r="F558" i="3"/>
  <c r="F559" i="3"/>
  <c r="F560" i="3"/>
  <c r="F554" i="3"/>
  <c r="F555" i="3"/>
  <c r="F545" i="3"/>
  <c r="F546" i="3"/>
  <c r="F547" i="3"/>
  <c r="F548" i="3"/>
  <c r="F549" i="3"/>
  <c r="F550" i="3"/>
  <c r="F551" i="3"/>
  <c r="F552" i="3"/>
  <c r="F553" i="3"/>
  <c r="F544" i="3"/>
  <c r="F538" i="3"/>
  <c r="F539" i="3"/>
  <c r="F540" i="3"/>
  <c r="F541" i="3"/>
  <c r="F542" i="3"/>
  <c r="F543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02" i="3"/>
  <c r="F503" i="3"/>
  <c r="F504" i="3"/>
  <c r="F505" i="3"/>
  <c r="F506" i="3"/>
  <c r="F507" i="3"/>
  <c r="F508" i="3"/>
  <c r="F495" i="3"/>
  <c r="F496" i="3"/>
  <c r="F497" i="3"/>
  <c r="F498" i="3"/>
  <c r="F499" i="3"/>
  <c r="F500" i="3"/>
  <c r="F501" i="3"/>
  <c r="F489" i="3"/>
  <c r="F490" i="3"/>
  <c r="F491" i="3"/>
  <c r="F492" i="3"/>
  <c r="F493" i="3"/>
  <c r="F494" i="3"/>
  <c r="F480" i="3"/>
  <c r="F481" i="3"/>
  <c r="F482" i="3"/>
  <c r="F483" i="3"/>
  <c r="F484" i="3"/>
  <c r="F485" i="3"/>
  <c r="F486" i="3"/>
  <c r="F487" i="3"/>
  <c r="F488" i="3"/>
  <c r="F471" i="3"/>
  <c r="F472" i="3"/>
  <c r="F473" i="3"/>
  <c r="F474" i="3"/>
  <c r="F475" i="3"/>
  <c r="F476" i="3"/>
  <c r="F477" i="3"/>
  <c r="F478" i="3"/>
  <c r="F479" i="3"/>
  <c r="F465" i="3"/>
  <c r="F466" i="3"/>
  <c r="F467" i="3"/>
  <c r="F468" i="3"/>
  <c r="F469" i="3"/>
  <c r="F470" i="3"/>
  <c r="F457" i="3"/>
  <c r="F458" i="3"/>
  <c r="F459" i="3"/>
  <c r="F460" i="3"/>
  <c r="F461" i="3"/>
  <c r="F462" i="3"/>
  <c r="F463" i="3"/>
  <c r="F464" i="3"/>
  <c r="F452" i="3"/>
  <c r="F453" i="3"/>
  <c r="F454" i="3"/>
  <c r="F455" i="3"/>
  <c r="F456" i="3"/>
  <c r="F446" i="3"/>
  <c r="F447" i="3"/>
  <c r="F448" i="3"/>
  <c r="F449" i="3"/>
  <c r="F450" i="3"/>
  <c r="F451" i="3"/>
  <c r="F439" i="3"/>
  <c r="F440" i="3"/>
  <c r="F441" i="3"/>
  <c r="F442" i="3"/>
  <c r="F443" i="3"/>
  <c r="F444" i="3"/>
  <c r="F445" i="3"/>
  <c r="F437" i="3"/>
  <c r="F438" i="3"/>
  <c r="F429" i="3"/>
  <c r="F430" i="3"/>
  <c r="F431" i="3"/>
  <c r="F432" i="3"/>
  <c r="F433" i="3"/>
  <c r="F434" i="3"/>
  <c r="F435" i="3"/>
  <c r="F436" i="3"/>
  <c r="F424" i="3"/>
  <c r="F425" i="3"/>
  <c r="F426" i="3"/>
  <c r="F427" i="3"/>
  <c r="F428" i="3"/>
  <c r="F418" i="3"/>
  <c r="F419" i="3"/>
  <c r="F420" i="3"/>
  <c r="F421" i="3"/>
  <c r="F422" i="3"/>
  <c r="F423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397" i="3"/>
  <c r="F398" i="3"/>
  <c r="F399" i="3"/>
  <c r="F400" i="3"/>
  <c r="F401" i="3"/>
  <c r="F402" i="3"/>
  <c r="F403" i="3"/>
  <c r="F404" i="3"/>
  <c r="F388" i="3"/>
  <c r="F389" i="3"/>
  <c r="F390" i="3"/>
  <c r="F391" i="3"/>
  <c r="F392" i="3"/>
  <c r="F393" i="3"/>
  <c r="F394" i="3"/>
  <c r="F395" i="3"/>
  <c r="F396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69" i="3"/>
  <c r="F370" i="3"/>
  <c r="F371" i="3"/>
  <c r="F372" i="3"/>
  <c r="F373" i="3"/>
  <c r="F374" i="3"/>
  <c r="F375" i="3"/>
  <c r="F362" i="3"/>
  <c r="F363" i="3"/>
  <c r="F364" i="3"/>
  <c r="F365" i="3"/>
  <c r="F366" i="3"/>
  <c r="F367" i="3"/>
  <c r="F368" i="3"/>
  <c r="F354" i="3"/>
  <c r="F355" i="3"/>
  <c r="F356" i="3"/>
  <c r="F357" i="3"/>
  <c r="F358" i="3"/>
  <c r="F359" i="3"/>
  <c r="F360" i="3"/>
  <c r="F361" i="3"/>
  <c r="F347" i="3"/>
  <c r="F348" i="3"/>
  <c r="F349" i="3"/>
  <c r="F350" i="3"/>
  <c r="F351" i="3"/>
  <c r="F352" i="3"/>
  <c r="F353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27" i="3"/>
  <c r="F328" i="3"/>
  <c r="F329" i="3"/>
  <c r="F330" i="3"/>
  <c r="F331" i="3"/>
  <c r="F33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M3" i="3"/>
  <c r="N3" i="3"/>
  <c r="O3" i="3"/>
  <c r="P3" i="3"/>
  <c r="M4" i="3"/>
  <c r="N4" i="3"/>
  <c r="O4" i="3"/>
  <c r="P4" i="3"/>
  <c r="M5" i="3"/>
  <c r="N5" i="3"/>
  <c r="O5" i="3"/>
  <c r="P5" i="3"/>
  <c r="M6" i="3"/>
  <c r="N6" i="3"/>
  <c r="O6" i="3"/>
  <c r="P6" i="3"/>
  <c r="M7" i="3"/>
  <c r="N7" i="3"/>
  <c r="O7" i="3"/>
  <c r="P7" i="3"/>
  <c r="M8" i="3"/>
  <c r="N8" i="3"/>
  <c r="O8" i="3"/>
  <c r="P8" i="3"/>
  <c r="M9" i="3"/>
  <c r="N9" i="3"/>
  <c r="O9" i="3"/>
  <c r="P9" i="3"/>
  <c r="M10" i="3"/>
  <c r="N10" i="3"/>
  <c r="O10" i="3"/>
  <c r="P10" i="3"/>
  <c r="M11" i="3"/>
  <c r="N11" i="3"/>
  <c r="O11" i="3"/>
  <c r="P11" i="3"/>
  <c r="M12" i="3"/>
  <c r="N12" i="3"/>
  <c r="O12" i="3"/>
  <c r="P12" i="3"/>
  <c r="M13" i="3"/>
  <c r="N13" i="3"/>
  <c r="O13" i="3"/>
  <c r="P13" i="3"/>
  <c r="M14" i="3"/>
  <c r="N14" i="3"/>
  <c r="O14" i="3"/>
  <c r="P14" i="3"/>
  <c r="M15" i="3"/>
  <c r="N15" i="3"/>
  <c r="O15" i="3"/>
  <c r="P15" i="3"/>
  <c r="M16" i="3"/>
  <c r="N16" i="3"/>
  <c r="O16" i="3"/>
  <c r="P16" i="3"/>
  <c r="M17" i="3"/>
  <c r="N17" i="3"/>
  <c r="O17" i="3"/>
  <c r="P17" i="3"/>
  <c r="M18" i="3"/>
  <c r="N18" i="3"/>
  <c r="O18" i="3"/>
  <c r="P18" i="3"/>
  <c r="M19" i="3"/>
  <c r="N19" i="3"/>
  <c r="O19" i="3"/>
  <c r="P19" i="3"/>
  <c r="M20" i="3"/>
  <c r="N20" i="3"/>
  <c r="O20" i="3"/>
  <c r="P20" i="3"/>
  <c r="M21" i="3"/>
  <c r="N21" i="3"/>
  <c r="O21" i="3"/>
  <c r="P21" i="3"/>
  <c r="M22" i="3"/>
  <c r="N22" i="3"/>
  <c r="O22" i="3"/>
  <c r="P22" i="3"/>
  <c r="M23" i="3"/>
  <c r="N23" i="3"/>
  <c r="O23" i="3"/>
  <c r="P23" i="3"/>
  <c r="M24" i="3"/>
  <c r="N24" i="3"/>
  <c r="O24" i="3"/>
  <c r="P24" i="3"/>
  <c r="M25" i="3"/>
  <c r="N25" i="3"/>
  <c r="O25" i="3"/>
  <c r="P25" i="3"/>
  <c r="M26" i="3"/>
  <c r="N26" i="3"/>
  <c r="O26" i="3"/>
  <c r="P26" i="3"/>
  <c r="M27" i="3"/>
  <c r="N27" i="3"/>
  <c r="O27" i="3"/>
  <c r="P27" i="3"/>
  <c r="M28" i="3"/>
  <c r="N28" i="3"/>
  <c r="O28" i="3"/>
  <c r="P28" i="3"/>
  <c r="M29" i="3"/>
  <c r="N29" i="3"/>
  <c r="O29" i="3"/>
  <c r="P29" i="3"/>
  <c r="M30" i="3"/>
  <c r="N30" i="3"/>
  <c r="O30" i="3"/>
  <c r="P30" i="3"/>
  <c r="M31" i="3"/>
  <c r="N31" i="3"/>
  <c r="O31" i="3"/>
  <c r="P31" i="3"/>
  <c r="M32" i="3"/>
  <c r="N32" i="3"/>
  <c r="O32" i="3"/>
  <c r="P32" i="3"/>
  <c r="M33" i="3"/>
  <c r="N33" i="3"/>
  <c r="O33" i="3"/>
  <c r="P33" i="3"/>
  <c r="M34" i="3"/>
  <c r="N34" i="3"/>
  <c r="O34" i="3"/>
  <c r="P34" i="3"/>
  <c r="M35" i="3"/>
  <c r="N35" i="3"/>
  <c r="O35" i="3"/>
  <c r="P35" i="3"/>
  <c r="M36" i="3"/>
  <c r="N36" i="3"/>
  <c r="O36" i="3"/>
  <c r="P36" i="3"/>
  <c r="M37" i="3"/>
  <c r="N37" i="3"/>
  <c r="O37" i="3"/>
  <c r="P37" i="3"/>
  <c r="M38" i="3"/>
  <c r="N38" i="3"/>
  <c r="O38" i="3"/>
  <c r="P38" i="3"/>
  <c r="M39" i="3"/>
  <c r="N39" i="3"/>
  <c r="O39" i="3"/>
  <c r="P39" i="3"/>
  <c r="M40" i="3"/>
  <c r="N40" i="3"/>
  <c r="O40" i="3"/>
  <c r="P40" i="3"/>
  <c r="M41" i="3"/>
  <c r="N41" i="3"/>
  <c r="O41" i="3"/>
  <c r="P41" i="3"/>
  <c r="M42" i="3"/>
  <c r="N42" i="3"/>
  <c r="O42" i="3"/>
  <c r="P42" i="3"/>
  <c r="M43" i="3"/>
  <c r="N43" i="3"/>
  <c r="O43" i="3"/>
  <c r="P43" i="3"/>
  <c r="M44" i="3"/>
  <c r="N44" i="3"/>
  <c r="O44" i="3"/>
  <c r="P44" i="3"/>
  <c r="M45" i="3"/>
  <c r="N45" i="3"/>
  <c r="O45" i="3"/>
  <c r="P45" i="3"/>
  <c r="M46" i="3"/>
  <c r="N46" i="3"/>
  <c r="O46" i="3"/>
  <c r="P46" i="3"/>
  <c r="M47" i="3"/>
  <c r="N47" i="3"/>
  <c r="O47" i="3"/>
  <c r="P47" i="3"/>
  <c r="M48" i="3"/>
  <c r="N48" i="3"/>
  <c r="O48" i="3"/>
  <c r="P48" i="3"/>
  <c r="M49" i="3"/>
  <c r="N49" i="3"/>
  <c r="O49" i="3"/>
  <c r="P49" i="3"/>
  <c r="M50" i="3"/>
  <c r="N50" i="3"/>
  <c r="O50" i="3"/>
  <c r="P50" i="3"/>
  <c r="M51" i="3"/>
  <c r="N51" i="3"/>
  <c r="O51" i="3"/>
  <c r="P51" i="3"/>
  <c r="M52" i="3"/>
  <c r="N52" i="3"/>
  <c r="O52" i="3"/>
  <c r="P52" i="3"/>
  <c r="M53" i="3"/>
  <c r="N53" i="3"/>
  <c r="O53" i="3"/>
  <c r="P53" i="3"/>
  <c r="M54" i="3"/>
  <c r="N54" i="3"/>
  <c r="O54" i="3"/>
  <c r="P54" i="3"/>
  <c r="M55" i="3"/>
  <c r="N55" i="3"/>
  <c r="O55" i="3"/>
  <c r="P55" i="3"/>
  <c r="M56" i="3"/>
  <c r="N56" i="3"/>
  <c r="O56" i="3"/>
  <c r="P56" i="3"/>
  <c r="M57" i="3"/>
  <c r="N57" i="3"/>
  <c r="O57" i="3"/>
  <c r="P57" i="3"/>
  <c r="M58" i="3"/>
  <c r="N58" i="3"/>
  <c r="O58" i="3"/>
  <c r="P58" i="3"/>
  <c r="M59" i="3"/>
  <c r="N59" i="3"/>
  <c r="O59" i="3"/>
  <c r="P59" i="3"/>
  <c r="M60" i="3"/>
  <c r="N60" i="3"/>
  <c r="O60" i="3"/>
  <c r="P60" i="3"/>
  <c r="M61" i="3"/>
  <c r="N61" i="3"/>
  <c r="O61" i="3"/>
  <c r="P61" i="3"/>
  <c r="M62" i="3"/>
  <c r="N62" i="3"/>
  <c r="O62" i="3"/>
  <c r="P62" i="3"/>
  <c r="M63" i="3"/>
  <c r="N63" i="3"/>
  <c r="O63" i="3"/>
  <c r="P63" i="3"/>
  <c r="M64" i="3"/>
  <c r="N64" i="3"/>
  <c r="O64" i="3"/>
  <c r="P64" i="3"/>
  <c r="M65" i="3"/>
  <c r="N65" i="3"/>
  <c r="O65" i="3"/>
  <c r="P65" i="3"/>
  <c r="M66" i="3"/>
  <c r="N66" i="3"/>
  <c r="O66" i="3"/>
  <c r="P66" i="3"/>
  <c r="M67" i="3"/>
  <c r="N67" i="3"/>
  <c r="O67" i="3"/>
  <c r="P67" i="3"/>
  <c r="M68" i="3"/>
  <c r="N68" i="3"/>
  <c r="O68" i="3"/>
  <c r="P68" i="3"/>
  <c r="M69" i="3"/>
  <c r="N69" i="3"/>
  <c r="O69" i="3"/>
  <c r="P69" i="3"/>
  <c r="M70" i="3"/>
  <c r="N70" i="3"/>
  <c r="O70" i="3"/>
  <c r="P70" i="3"/>
  <c r="M71" i="3"/>
  <c r="N71" i="3"/>
  <c r="O71" i="3"/>
  <c r="P71" i="3"/>
  <c r="M72" i="3"/>
  <c r="N72" i="3"/>
  <c r="O72" i="3"/>
  <c r="P72" i="3"/>
  <c r="M73" i="3"/>
  <c r="N73" i="3"/>
  <c r="O73" i="3"/>
  <c r="P73" i="3"/>
  <c r="M74" i="3"/>
  <c r="N74" i="3"/>
  <c r="O74" i="3"/>
  <c r="P74" i="3"/>
  <c r="M75" i="3"/>
  <c r="N75" i="3"/>
  <c r="O75" i="3"/>
  <c r="P75" i="3"/>
  <c r="M76" i="3"/>
  <c r="N76" i="3"/>
  <c r="O76" i="3"/>
  <c r="P76" i="3"/>
  <c r="M77" i="3"/>
  <c r="N77" i="3"/>
  <c r="O77" i="3"/>
  <c r="P77" i="3"/>
  <c r="M78" i="3"/>
  <c r="N78" i="3"/>
  <c r="O78" i="3"/>
  <c r="P78" i="3"/>
  <c r="M79" i="3"/>
  <c r="N79" i="3"/>
  <c r="O79" i="3"/>
  <c r="P79" i="3"/>
  <c r="M80" i="3"/>
  <c r="N80" i="3"/>
  <c r="O80" i="3"/>
  <c r="P80" i="3"/>
  <c r="M81" i="3"/>
  <c r="N81" i="3"/>
  <c r="O81" i="3"/>
  <c r="P81" i="3"/>
  <c r="M82" i="3"/>
  <c r="N82" i="3"/>
  <c r="O82" i="3"/>
  <c r="P82" i="3"/>
  <c r="M83" i="3"/>
  <c r="N83" i="3"/>
  <c r="O83" i="3"/>
  <c r="P83" i="3"/>
  <c r="M84" i="3"/>
  <c r="N84" i="3"/>
  <c r="O84" i="3"/>
  <c r="P84" i="3"/>
  <c r="M85" i="3"/>
  <c r="N85" i="3"/>
  <c r="O85" i="3"/>
  <c r="P85" i="3"/>
  <c r="M86" i="3"/>
  <c r="N86" i="3"/>
  <c r="O86" i="3"/>
  <c r="P86" i="3"/>
  <c r="M87" i="3"/>
  <c r="N87" i="3"/>
  <c r="O87" i="3"/>
  <c r="P87" i="3"/>
  <c r="M88" i="3"/>
  <c r="N88" i="3"/>
  <c r="O88" i="3"/>
  <c r="P88" i="3"/>
  <c r="M89" i="3"/>
  <c r="N89" i="3"/>
  <c r="O89" i="3"/>
  <c r="P89" i="3"/>
  <c r="M90" i="3"/>
  <c r="N90" i="3"/>
  <c r="O90" i="3"/>
  <c r="P90" i="3"/>
  <c r="M91" i="3"/>
  <c r="N91" i="3"/>
  <c r="O91" i="3"/>
  <c r="P91" i="3"/>
  <c r="M92" i="3"/>
  <c r="N92" i="3"/>
  <c r="O92" i="3"/>
  <c r="P92" i="3"/>
  <c r="M93" i="3"/>
  <c r="N93" i="3"/>
  <c r="O93" i="3"/>
  <c r="P93" i="3"/>
  <c r="M94" i="3"/>
  <c r="N94" i="3"/>
  <c r="O94" i="3"/>
  <c r="P94" i="3"/>
  <c r="M95" i="3"/>
  <c r="N95" i="3"/>
  <c r="O95" i="3"/>
  <c r="P95" i="3"/>
  <c r="M96" i="3"/>
  <c r="N96" i="3"/>
  <c r="O96" i="3"/>
  <c r="P96" i="3"/>
  <c r="M97" i="3"/>
  <c r="N97" i="3"/>
  <c r="O97" i="3"/>
  <c r="P97" i="3"/>
  <c r="M98" i="3"/>
  <c r="N98" i="3"/>
  <c r="O98" i="3"/>
  <c r="P98" i="3"/>
  <c r="M99" i="3"/>
  <c r="N99" i="3"/>
  <c r="O99" i="3"/>
  <c r="P99" i="3"/>
  <c r="M100" i="3"/>
  <c r="N100" i="3"/>
  <c r="O100" i="3"/>
  <c r="P100" i="3"/>
  <c r="M101" i="3"/>
  <c r="N101" i="3"/>
  <c r="O101" i="3"/>
  <c r="P101" i="3"/>
  <c r="M102" i="3"/>
  <c r="N102" i="3"/>
  <c r="O102" i="3"/>
  <c r="P102" i="3"/>
  <c r="M103" i="3"/>
  <c r="N103" i="3"/>
  <c r="O103" i="3"/>
  <c r="P103" i="3"/>
  <c r="M104" i="3"/>
  <c r="N104" i="3"/>
  <c r="O104" i="3"/>
  <c r="P104" i="3"/>
  <c r="M105" i="3"/>
  <c r="N105" i="3"/>
  <c r="O105" i="3"/>
  <c r="P105" i="3"/>
  <c r="M106" i="3"/>
  <c r="N106" i="3"/>
  <c r="O106" i="3"/>
  <c r="P106" i="3"/>
  <c r="M107" i="3"/>
  <c r="N107" i="3"/>
  <c r="O107" i="3"/>
  <c r="P107" i="3"/>
  <c r="M108" i="3"/>
  <c r="N108" i="3"/>
  <c r="O108" i="3"/>
  <c r="P108" i="3"/>
  <c r="M109" i="3"/>
  <c r="N109" i="3"/>
  <c r="O109" i="3"/>
  <c r="P109" i="3"/>
  <c r="M110" i="3"/>
  <c r="N110" i="3"/>
  <c r="O110" i="3"/>
  <c r="P110" i="3"/>
  <c r="M111" i="3"/>
  <c r="N111" i="3"/>
  <c r="O111" i="3"/>
  <c r="P111" i="3"/>
  <c r="M112" i="3"/>
  <c r="N112" i="3"/>
  <c r="O112" i="3"/>
  <c r="P112" i="3"/>
  <c r="M113" i="3"/>
  <c r="N113" i="3"/>
  <c r="O113" i="3"/>
  <c r="P113" i="3"/>
  <c r="M114" i="3"/>
  <c r="N114" i="3"/>
  <c r="O114" i="3"/>
  <c r="P114" i="3"/>
  <c r="M115" i="3"/>
  <c r="N115" i="3"/>
  <c r="O115" i="3"/>
  <c r="P115" i="3"/>
  <c r="M116" i="3"/>
  <c r="N116" i="3"/>
  <c r="O116" i="3"/>
  <c r="P116" i="3"/>
  <c r="M117" i="3"/>
  <c r="N117" i="3"/>
  <c r="O117" i="3"/>
  <c r="P117" i="3"/>
  <c r="M118" i="3"/>
  <c r="N118" i="3"/>
  <c r="O118" i="3"/>
  <c r="P118" i="3"/>
  <c r="M119" i="3"/>
  <c r="N119" i="3"/>
  <c r="O119" i="3"/>
  <c r="P119" i="3"/>
  <c r="M120" i="3"/>
  <c r="N120" i="3"/>
  <c r="O120" i="3"/>
  <c r="P120" i="3"/>
  <c r="M121" i="3"/>
  <c r="N121" i="3"/>
  <c r="O121" i="3"/>
  <c r="P121" i="3"/>
  <c r="M122" i="3"/>
  <c r="N122" i="3"/>
  <c r="O122" i="3"/>
  <c r="P122" i="3"/>
  <c r="M123" i="3"/>
  <c r="N123" i="3"/>
  <c r="O123" i="3"/>
  <c r="P123" i="3"/>
  <c r="M124" i="3"/>
  <c r="N124" i="3"/>
  <c r="O124" i="3"/>
  <c r="P124" i="3"/>
  <c r="M125" i="3"/>
  <c r="N125" i="3"/>
  <c r="O125" i="3"/>
  <c r="P125" i="3"/>
  <c r="M126" i="3"/>
  <c r="N126" i="3"/>
  <c r="O126" i="3"/>
  <c r="P126" i="3"/>
  <c r="M127" i="3"/>
  <c r="N127" i="3"/>
  <c r="O127" i="3"/>
  <c r="P127" i="3"/>
  <c r="M128" i="3"/>
  <c r="N128" i="3"/>
  <c r="O128" i="3"/>
  <c r="P128" i="3"/>
  <c r="M129" i="3"/>
  <c r="N129" i="3"/>
  <c r="O129" i="3"/>
  <c r="P129" i="3"/>
  <c r="M130" i="3"/>
  <c r="N130" i="3"/>
  <c r="O130" i="3"/>
  <c r="P130" i="3"/>
  <c r="M131" i="3"/>
  <c r="N131" i="3"/>
  <c r="O131" i="3"/>
  <c r="P131" i="3"/>
  <c r="M132" i="3"/>
  <c r="N132" i="3"/>
  <c r="O132" i="3"/>
  <c r="P132" i="3"/>
  <c r="M133" i="3"/>
  <c r="N133" i="3"/>
  <c r="O133" i="3"/>
  <c r="P133" i="3"/>
  <c r="M134" i="3"/>
  <c r="N134" i="3"/>
  <c r="O134" i="3"/>
  <c r="P134" i="3"/>
  <c r="M135" i="3"/>
  <c r="N135" i="3"/>
  <c r="O135" i="3"/>
  <c r="P135" i="3"/>
  <c r="M136" i="3"/>
  <c r="N136" i="3"/>
  <c r="O136" i="3"/>
  <c r="P136" i="3"/>
  <c r="M137" i="3"/>
  <c r="N137" i="3"/>
  <c r="O137" i="3"/>
  <c r="P137" i="3"/>
  <c r="M138" i="3"/>
  <c r="N138" i="3"/>
  <c r="O138" i="3"/>
  <c r="P138" i="3"/>
  <c r="M139" i="3"/>
  <c r="N139" i="3"/>
  <c r="O139" i="3"/>
  <c r="P139" i="3"/>
  <c r="M140" i="3"/>
  <c r="N140" i="3"/>
  <c r="O140" i="3"/>
  <c r="P140" i="3"/>
  <c r="M141" i="3"/>
  <c r="N141" i="3"/>
  <c r="O141" i="3"/>
  <c r="P141" i="3"/>
  <c r="M142" i="3"/>
  <c r="N142" i="3"/>
  <c r="O142" i="3"/>
  <c r="P142" i="3"/>
  <c r="M143" i="3"/>
  <c r="N143" i="3"/>
  <c r="O143" i="3"/>
  <c r="P143" i="3"/>
  <c r="M144" i="3"/>
  <c r="N144" i="3"/>
  <c r="O144" i="3"/>
  <c r="P144" i="3"/>
  <c r="M145" i="3"/>
  <c r="N145" i="3"/>
  <c r="O145" i="3"/>
  <c r="P145" i="3"/>
  <c r="M146" i="3"/>
  <c r="N146" i="3"/>
  <c r="O146" i="3"/>
  <c r="P146" i="3"/>
  <c r="M147" i="3"/>
  <c r="N147" i="3"/>
  <c r="O147" i="3"/>
  <c r="P147" i="3"/>
  <c r="M148" i="3"/>
  <c r="N148" i="3"/>
  <c r="O148" i="3"/>
  <c r="P148" i="3"/>
  <c r="M149" i="3"/>
  <c r="N149" i="3"/>
  <c r="O149" i="3"/>
  <c r="P149" i="3"/>
  <c r="M150" i="3"/>
  <c r="N150" i="3"/>
  <c r="O150" i="3"/>
  <c r="P150" i="3"/>
  <c r="M151" i="3"/>
  <c r="N151" i="3"/>
  <c r="O151" i="3"/>
  <c r="P151" i="3"/>
  <c r="M152" i="3"/>
  <c r="N152" i="3"/>
  <c r="O152" i="3"/>
  <c r="P152" i="3"/>
  <c r="M153" i="3"/>
  <c r="N153" i="3"/>
  <c r="O153" i="3"/>
  <c r="P153" i="3"/>
  <c r="M154" i="3"/>
  <c r="N154" i="3"/>
  <c r="O154" i="3"/>
  <c r="P154" i="3"/>
  <c r="M155" i="3"/>
  <c r="N155" i="3"/>
  <c r="O155" i="3"/>
  <c r="P155" i="3"/>
  <c r="M156" i="3"/>
  <c r="N156" i="3"/>
  <c r="O156" i="3"/>
  <c r="P156" i="3"/>
  <c r="M157" i="3"/>
  <c r="N157" i="3"/>
  <c r="O157" i="3"/>
  <c r="P157" i="3"/>
  <c r="M158" i="3"/>
  <c r="N158" i="3"/>
  <c r="O158" i="3"/>
  <c r="P158" i="3"/>
  <c r="M159" i="3"/>
  <c r="N159" i="3"/>
  <c r="O159" i="3"/>
  <c r="P159" i="3"/>
  <c r="M160" i="3"/>
  <c r="N160" i="3"/>
  <c r="O160" i="3"/>
  <c r="P160" i="3"/>
  <c r="M161" i="3"/>
  <c r="N161" i="3"/>
  <c r="O161" i="3"/>
  <c r="P161" i="3"/>
  <c r="M162" i="3"/>
  <c r="N162" i="3"/>
  <c r="O162" i="3"/>
  <c r="P162" i="3"/>
  <c r="M163" i="3"/>
  <c r="N163" i="3"/>
  <c r="O163" i="3"/>
  <c r="P163" i="3"/>
  <c r="M164" i="3"/>
  <c r="N164" i="3"/>
  <c r="O164" i="3"/>
  <c r="P164" i="3"/>
  <c r="M165" i="3"/>
  <c r="N165" i="3"/>
  <c r="O165" i="3"/>
  <c r="P165" i="3"/>
  <c r="M166" i="3"/>
  <c r="N166" i="3"/>
  <c r="O166" i="3"/>
  <c r="P166" i="3"/>
  <c r="M167" i="3"/>
  <c r="N167" i="3"/>
  <c r="O167" i="3"/>
  <c r="P167" i="3"/>
  <c r="M168" i="3"/>
  <c r="N168" i="3"/>
  <c r="O168" i="3"/>
  <c r="P168" i="3"/>
  <c r="M169" i="3"/>
  <c r="N169" i="3"/>
  <c r="O169" i="3"/>
  <c r="P169" i="3"/>
  <c r="M170" i="3"/>
  <c r="N170" i="3"/>
  <c r="O170" i="3"/>
  <c r="P170" i="3"/>
  <c r="M171" i="3"/>
  <c r="N171" i="3"/>
  <c r="O171" i="3"/>
  <c r="P171" i="3"/>
  <c r="M172" i="3"/>
  <c r="N172" i="3"/>
  <c r="O172" i="3"/>
  <c r="P172" i="3"/>
  <c r="M173" i="3"/>
  <c r="N173" i="3"/>
  <c r="O173" i="3"/>
  <c r="P173" i="3"/>
  <c r="M174" i="3"/>
  <c r="N174" i="3"/>
  <c r="O174" i="3"/>
  <c r="P174" i="3"/>
  <c r="M175" i="3"/>
  <c r="N175" i="3"/>
  <c r="O175" i="3"/>
  <c r="P175" i="3"/>
  <c r="M176" i="3"/>
  <c r="N176" i="3"/>
  <c r="O176" i="3"/>
  <c r="P176" i="3"/>
  <c r="M177" i="3"/>
  <c r="N177" i="3"/>
  <c r="O177" i="3"/>
  <c r="P177" i="3"/>
  <c r="M178" i="3"/>
  <c r="N178" i="3"/>
  <c r="O178" i="3"/>
  <c r="P178" i="3"/>
  <c r="M179" i="3"/>
  <c r="N179" i="3"/>
  <c r="O179" i="3"/>
  <c r="P179" i="3"/>
  <c r="M180" i="3"/>
  <c r="N180" i="3"/>
  <c r="O180" i="3"/>
  <c r="P180" i="3"/>
  <c r="M181" i="3"/>
  <c r="N181" i="3"/>
  <c r="O181" i="3"/>
  <c r="P181" i="3"/>
  <c r="M182" i="3"/>
  <c r="N182" i="3"/>
  <c r="O182" i="3"/>
  <c r="P182" i="3"/>
  <c r="M183" i="3"/>
  <c r="N183" i="3"/>
  <c r="O183" i="3"/>
  <c r="P183" i="3"/>
  <c r="M184" i="3"/>
  <c r="N184" i="3"/>
  <c r="O184" i="3"/>
  <c r="P184" i="3"/>
  <c r="M185" i="3"/>
  <c r="N185" i="3"/>
  <c r="O185" i="3"/>
  <c r="P185" i="3"/>
  <c r="M186" i="3"/>
  <c r="N186" i="3"/>
  <c r="O186" i="3"/>
  <c r="P186" i="3"/>
  <c r="M187" i="3"/>
  <c r="N187" i="3"/>
  <c r="O187" i="3"/>
  <c r="P187" i="3"/>
  <c r="M188" i="3"/>
  <c r="N188" i="3"/>
  <c r="O188" i="3"/>
  <c r="P188" i="3"/>
  <c r="M189" i="3"/>
  <c r="N189" i="3"/>
  <c r="O189" i="3"/>
  <c r="P189" i="3"/>
  <c r="M190" i="3"/>
  <c r="N190" i="3"/>
  <c r="O190" i="3"/>
  <c r="P190" i="3"/>
  <c r="M191" i="3"/>
  <c r="N191" i="3"/>
  <c r="O191" i="3"/>
  <c r="P191" i="3"/>
  <c r="M192" i="3"/>
  <c r="N192" i="3"/>
  <c r="O192" i="3"/>
  <c r="P192" i="3"/>
  <c r="M193" i="3"/>
  <c r="N193" i="3"/>
  <c r="O193" i="3"/>
  <c r="P193" i="3"/>
  <c r="M194" i="3"/>
  <c r="N194" i="3"/>
  <c r="O194" i="3"/>
  <c r="P194" i="3"/>
  <c r="M195" i="3"/>
  <c r="N195" i="3"/>
  <c r="O195" i="3"/>
  <c r="P195" i="3"/>
  <c r="M196" i="3"/>
  <c r="N196" i="3"/>
  <c r="O196" i="3"/>
  <c r="P196" i="3"/>
  <c r="M197" i="3"/>
  <c r="N197" i="3"/>
  <c r="O197" i="3"/>
  <c r="P197" i="3"/>
  <c r="M198" i="3"/>
  <c r="N198" i="3"/>
  <c r="O198" i="3"/>
  <c r="P198" i="3"/>
  <c r="M199" i="3"/>
  <c r="N199" i="3"/>
  <c r="O199" i="3"/>
  <c r="P199" i="3"/>
  <c r="M200" i="3"/>
  <c r="N200" i="3"/>
  <c r="O200" i="3"/>
  <c r="P200" i="3"/>
  <c r="M201" i="3"/>
  <c r="N201" i="3"/>
  <c r="O201" i="3"/>
  <c r="P201" i="3"/>
  <c r="M202" i="3"/>
  <c r="N202" i="3"/>
  <c r="O202" i="3"/>
  <c r="P202" i="3"/>
  <c r="M203" i="3"/>
  <c r="N203" i="3"/>
  <c r="O203" i="3"/>
  <c r="P203" i="3"/>
  <c r="M204" i="3"/>
  <c r="N204" i="3"/>
  <c r="O204" i="3"/>
  <c r="P204" i="3"/>
  <c r="M205" i="3"/>
  <c r="N205" i="3"/>
  <c r="O205" i="3"/>
  <c r="P205" i="3"/>
  <c r="M206" i="3"/>
  <c r="N206" i="3"/>
  <c r="O206" i="3"/>
  <c r="P206" i="3"/>
  <c r="M207" i="3"/>
  <c r="N207" i="3"/>
  <c r="O207" i="3"/>
  <c r="P207" i="3"/>
  <c r="M208" i="3"/>
  <c r="N208" i="3"/>
  <c r="O208" i="3"/>
  <c r="P208" i="3"/>
  <c r="M209" i="3"/>
  <c r="N209" i="3"/>
  <c r="O209" i="3"/>
  <c r="P209" i="3"/>
  <c r="M210" i="3"/>
  <c r="N210" i="3"/>
  <c r="O210" i="3"/>
  <c r="P210" i="3"/>
  <c r="M211" i="3"/>
  <c r="N211" i="3"/>
  <c r="O211" i="3"/>
  <c r="P211" i="3"/>
  <c r="M212" i="3"/>
  <c r="N212" i="3"/>
  <c r="O212" i="3"/>
  <c r="P212" i="3"/>
  <c r="M213" i="3"/>
  <c r="N213" i="3"/>
  <c r="O213" i="3"/>
  <c r="P213" i="3"/>
  <c r="M214" i="3"/>
  <c r="N214" i="3"/>
  <c r="O214" i="3"/>
  <c r="P214" i="3"/>
  <c r="M215" i="3"/>
  <c r="N215" i="3"/>
  <c r="O215" i="3"/>
  <c r="P215" i="3"/>
  <c r="M216" i="3"/>
  <c r="N216" i="3"/>
  <c r="O216" i="3"/>
  <c r="P216" i="3"/>
  <c r="M217" i="3"/>
  <c r="N217" i="3"/>
  <c r="O217" i="3"/>
  <c r="P217" i="3"/>
  <c r="M218" i="3"/>
  <c r="N218" i="3"/>
  <c r="O218" i="3"/>
  <c r="P218" i="3"/>
  <c r="M219" i="3"/>
  <c r="N219" i="3"/>
  <c r="O219" i="3"/>
  <c r="P219" i="3"/>
  <c r="M220" i="3"/>
  <c r="N220" i="3"/>
  <c r="O220" i="3"/>
  <c r="P220" i="3"/>
  <c r="M221" i="3"/>
  <c r="N221" i="3"/>
  <c r="O221" i="3"/>
  <c r="P221" i="3"/>
  <c r="M222" i="3"/>
  <c r="N222" i="3"/>
  <c r="O222" i="3"/>
  <c r="P222" i="3"/>
  <c r="M223" i="3"/>
  <c r="N223" i="3"/>
  <c r="O223" i="3"/>
  <c r="P223" i="3"/>
  <c r="M224" i="3"/>
  <c r="N224" i="3"/>
  <c r="O224" i="3"/>
  <c r="P224" i="3"/>
  <c r="M225" i="3"/>
  <c r="N225" i="3"/>
  <c r="O225" i="3"/>
  <c r="P225" i="3"/>
  <c r="M226" i="3"/>
  <c r="N226" i="3"/>
  <c r="O226" i="3"/>
  <c r="P226" i="3"/>
  <c r="M227" i="3"/>
  <c r="N227" i="3"/>
  <c r="O227" i="3"/>
  <c r="P227" i="3"/>
  <c r="M228" i="3"/>
  <c r="N228" i="3"/>
  <c r="O228" i="3"/>
  <c r="P228" i="3"/>
  <c r="M229" i="3"/>
  <c r="N229" i="3"/>
  <c r="O229" i="3"/>
  <c r="P229" i="3"/>
  <c r="M230" i="3"/>
  <c r="N230" i="3"/>
  <c r="O230" i="3"/>
  <c r="P230" i="3"/>
  <c r="M231" i="3"/>
  <c r="N231" i="3"/>
  <c r="O231" i="3"/>
  <c r="P231" i="3"/>
  <c r="M232" i="3"/>
  <c r="N232" i="3"/>
  <c r="O232" i="3"/>
  <c r="P232" i="3"/>
  <c r="M233" i="3"/>
  <c r="N233" i="3"/>
  <c r="O233" i="3"/>
  <c r="P233" i="3"/>
  <c r="M234" i="3"/>
  <c r="N234" i="3"/>
  <c r="O234" i="3"/>
  <c r="P234" i="3"/>
  <c r="M235" i="3"/>
  <c r="N235" i="3"/>
  <c r="O235" i="3"/>
  <c r="P235" i="3"/>
  <c r="M236" i="3"/>
  <c r="N236" i="3"/>
  <c r="O236" i="3"/>
  <c r="P236" i="3"/>
  <c r="M237" i="3"/>
  <c r="N237" i="3"/>
  <c r="O237" i="3"/>
  <c r="P237" i="3"/>
  <c r="M238" i="3"/>
  <c r="N238" i="3"/>
  <c r="O238" i="3"/>
  <c r="P238" i="3"/>
  <c r="M239" i="3"/>
  <c r="N239" i="3"/>
  <c r="O239" i="3"/>
  <c r="P239" i="3"/>
  <c r="M240" i="3"/>
  <c r="N240" i="3"/>
  <c r="O240" i="3"/>
  <c r="P240" i="3"/>
  <c r="M241" i="3"/>
  <c r="N241" i="3"/>
  <c r="O241" i="3"/>
  <c r="P241" i="3"/>
  <c r="M242" i="3"/>
  <c r="N242" i="3"/>
  <c r="O242" i="3"/>
  <c r="P242" i="3"/>
  <c r="M243" i="3"/>
  <c r="N243" i="3"/>
  <c r="O243" i="3"/>
  <c r="P243" i="3"/>
  <c r="M244" i="3"/>
  <c r="N244" i="3"/>
  <c r="O244" i="3"/>
  <c r="P244" i="3"/>
  <c r="M245" i="3"/>
  <c r="N245" i="3"/>
  <c r="O245" i="3"/>
  <c r="P245" i="3"/>
  <c r="M246" i="3"/>
  <c r="N246" i="3"/>
  <c r="O246" i="3"/>
  <c r="P246" i="3"/>
  <c r="M247" i="3"/>
  <c r="N247" i="3"/>
  <c r="O247" i="3"/>
  <c r="P247" i="3"/>
  <c r="M248" i="3"/>
  <c r="N248" i="3"/>
  <c r="O248" i="3"/>
  <c r="P248" i="3"/>
  <c r="M249" i="3"/>
  <c r="N249" i="3"/>
  <c r="O249" i="3"/>
  <c r="P249" i="3"/>
  <c r="M250" i="3"/>
  <c r="N250" i="3"/>
  <c r="O250" i="3"/>
  <c r="P250" i="3"/>
  <c r="M251" i="3"/>
  <c r="N251" i="3"/>
  <c r="O251" i="3"/>
  <c r="P251" i="3"/>
  <c r="M252" i="3"/>
  <c r="N252" i="3"/>
  <c r="O252" i="3"/>
  <c r="P252" i="3"/>
  <c r="M253" i="3"/>
  <c r="N253" i="3"/>
  <c r="O253" i="3"/>
  <c r="P253" i="3"/>
  <c r="M254" i="3"/>
  <c r="N254" i="3"/>
  <c r="O254" i="3"/>
  <c r="P254" i="3"/>
  <c r="M255" i="3"/>
  <c r="N255" i="3"/>
  <c r="O255" i="3"/>
  <c r="P255" i="3"/>
  <c r="M256" i="3"/>
  <c r="N256" i="3"/>
  <c r="O256" i="3"/>
  <c r="P256" i="3"/>
  <c r="M257" i="3"/>
  <c r="N257" i="3"/>
  <c r="O257" i="3"/>
  <c r="P257" i="3"/>
  <c r="M258" i="3"/>
  <c r="N258" i="3"/>
  <c r="O258" i="3"/>
  <c r="P258" i="3"/>
  <c r="M259" i="3"/>
  <c r="N259" i="3"/>
  <c r="O259" i="3"/>
  <c r="P259" i="3"/>
  <c r="M260" i="3"/>
  <c r="N260" i="3"/>
  <c r="O260" i="3"/>
  <c r="P260" i="3"/>
  <c r="M261" i="3"/>
  <c r="N261" i="3"/>
  <c r="O261" i="3"/>
  <c r="P261" i="3"/>
  <c r="M262" i="3"/>
  <c r="N262" i="3"/>
  <c r="O262" i="3"/>
  <c r="P262" i="3"/>
  <c r="M263" i="3"/>
  <c r="N263" i="3"/>
  <c r="O263" i="3"/>
  <c r="P263" i="3"/>
  <c r="M264" i="3"/>
  <c r="N264" i="3"/>
  <c r="O264" i="3"/>
  <c r="P264" i="3"/>
  <c r="M265" i="3"/>
  <c r="N265" i="3"/>
  <c r="O265" i="3"/>
  <c r="P265" i="3"/>
  <c r="M266" i="3"/>
  <c r="N266" i="3"/>
  <c r="O266" i="3"/>
  <c r="P266" i="3"/>
  <c r="M267" i="3"/>
  <c r="N267" i="3"/>
  <c r="O267" i="3"/>
  <c r="P267" i="3"/>
  <c r="M268" i="3"/>
  <c r="N268" i="3"/>
  <c r="O268" i="3"/>
  <c r="P268" i="3"/>
  <c r="M269" i="3"/>
  <c r="N269" i="3"/>
  <c r="O269" i="3"/>
  <c r="P269" i="3"/>
  <c r="M270" i="3"/>
  <c r="N270" i="3"/>
  <c r="O270" i="3"/>
  <c r="P270" i="3"/>
  <c r="M271" i="3"/>
  <c r="N271" i="3"/>
  <c r="O271" i="3"/>
  <c r="P271" i="3"/>
  <c r="M272" i="3"/>
  <c r="N272" i="3"/>
  <c r="O272" i="3"/>
  <c r="P272" i="3"/>
  <c r="M273" i="3"/>
  <c r="N273" i="3"/>
  <c r="O273" i="3"/>
  <c r="P273" i="3"/>
  <c r="M274" i="3"/>
  <c r="N274" i="3"/>
  <c r="O274" i="3"/>
  <c r="P274" i="3"/>
  <c r="M275" i="3"/>
  <c r="N275" i="3"/>
  <c r="O275" i="3"/>
  <c r="P275" i="3"/>
  <c r="M276" i="3"/>
  <c r="N276" i="3"/>
  <c r="O276" i="3"/>
  <c r="P276" i="3"/>
  <c r="M277" i="3"/>
  <c r="N277" i="3"/>
  <c r="O277" i="3"/>
  <c r="P277" i="3"/>
  <c r="M278" i="3"/>
  <c r="N278" i="3"/>
  <c r="O278" i="3"/>
  <c r="P278" i="3"/>
  <c r="M279" i="3"/>
  <c r="N279" i="3"/>
  <c r="O279" i="3"/>
  <c r="P279" i="3"/>
  <c r="M280" i="3"/>
  <c r="N280" i="3"/>
  <c r="O280" i="3"/>
  <c r="P280" i="3"/>
  <c r="M281" i="3"/>
  <c r="N281" i="3"/>
  <c r="O281" i="3"/>
  <c r="P281" i="3"/>
  <c r="M282" i="3"/>
  <c r="N282" i="3"/>
  <c r="O282" i="3"/>
  <c r="P282" i="3"/>
  <c r="M283" i="3"/>
  <c r="N283" i="3"/>
  <c r="O283" i="3"/>
  <c r="P283" i="3"/>
  <c r="M284" i="3"/>
  <c r="N284" i="3"/>
  <c r="O284" i="3"/>
  <c r="P284" i="3"/>
  <c r="M285" i="3"/>
  <c r="N285" i="3"/>
  <c r="O285" i="3"/>
  <c r="P285" i="3"/>
  <c r="M286" i="3"/>
  <c r="N286" i="3"/>
  <c r="O286" i="3"/>
  <c r="P286" i="3"/>
  <c r="M287" i="3"/>
  <c r="N287" i="3"/>
  <c r="O287" i="3"/>
  <c r="P287" i="3"/>
  <c r="M288" i="3"/>
  <c r="N288" i="3"/>
  <c r="O288" i="3"/>
  <c r="P288" i="3"/>
  <c r="M289" i="3"/>
  <c r="N289" i="3"/>
  <c r="O289" i="3"/>
  <c r="P289" i="3"/>
  <c r="M290" i="3"/>
  <c r="N290" i="3"/>
  <c r="O290" i="3"/>
  <c r="P290" i="3"/>
  <c r="M291" i="3"/>
  <c r="N291" i="3"/>
  <c r="O291" i="3"/>
  <c r="P291" i="3"/>
  <c r="M292" i="3"/>
  <c r="N292" i="3"/>
  <c r="O292" i="3"/>
  <c r="P292" i="3"/>
  <c r="M293" i="3"/>
  <c r="N293" i="3"/>
  <c r="O293" i="3"/>
  <c r="P293" i="3"/>
  <c r="M294" i="3"/>
  <c r="N294" i="3"/>
  <c r="O294" i="3"/>
  <c r="P294" i="3"/>
  <c r="M295" i="3"/>
  <c r="N295" i="3"/>
  <c r="O295" i="3"/>
  <c r="P295" i="3"/>
  <c r="M296" i="3"/>
  <c r="N296" i="3"/>
  <c r="O296" i="3"/>
  <c r="P296" i="3"/>
  <c r="M297" i="3"/>
  <c r="N297" i="3"/>
  <c r="O297" i="3"/>
  <c r="P297" i="3"/>
  <c r="M298" i="3"/>
  <c r="N298" i="3"/>
  <c r="O298" i="3"/>
  <c r="P298" i="3"/>
  <c r="M299" i="3"/>
  <c r="N299" i="3"/>
  <c r="O299" i="3"/>
  <c r="P299" i="3"/>
  <c r="M300" i="3"/>
  <c r="N300" i="3"/>
  <c r="O300" i="3"/>
  <c r="P300" i="3"/>
  <c r="M301" i="3"/>
  <c r="N301" i="3"/>
  <c r="O301" i="3"/>
  <c r="P301" i="3"/>
  <c r="M302" i="3"/>
  <c r="N302" i="3"/>
  <c r="O302" i="3"/>
  <c r="P302" i="3"/>
  <c r="M303" i="3"/>
  <c r="N303" i="3"/>
  <c r="O303" i="3"/>
  <c r="P303" i="3"/>
  <c r="M304" i="3"/>
  <c r="N304" i="3"/>
  <c r="O304" i="3"/>
  <c r="P304" i="3"/>
  <c r="M305" i="3"/>
  <c r="N305" i="3"/>
  <c r="O305" i="3"/>
  <c r="P305" i="3"/>
  <c r="M306" i="3"/>
  <c r="N306" i="3"/>
  <c r="O306" i="3"/>
  <c r="P306" i="3"/>
  <c r="M307" i="3"/>
  <c r="N307" i="3"/>
  <c r="O307" i="3"/>
  <c r="P307" i="3"/>
  <c r="M308" i="3"/>
  <c r="N308" i="3"/>
  <c r="O308" i="3"/>
  <c r="P308" i="3"/>
  <c r="M309" i="3"/>
  <c r="N309" i="3"/>
  <c r="O309" i="3"/>
  <c r="P309" i="3"/>
  <c r="M310" i="3"/>
  <c r="N310" i="3"/>
  <c r="O310" i="3"/>
  <c r="P310" i="3"/>
  <c r="M311" i="3"/>
  <c r="N311" i="3"/>
  <c r="O311" i="3"/>
  <c r="P311" i="3"/>
  <c r="M312" i="3"/>
  <c r="N312" i="3"/>
  <c r="O312" i="3"/>
  <c r="P312" i="3"/>
  <c r="M313" i="3"/>
  <c r="N313" i="3"/>
  <c r="O313" i="3"/>
  <c r="P313" i="3"/>
  <c r="M314" i="3"/>
  <c r="N314" i="3"/>
  <c r="O314" i="3"/>
  <c r="P314" i="3"/>
  <c r="M315" i="3"/>
  <c r="N315" i="3"/>
  <c r="O315" i="3"/>
  <c r="P315" i="3"/>
  <c r="M316" i="3"/>
  <c r="N316" i="3"/>
  <c r="O316" i="3"/>
  <c r="P316" i="3"/>
  <c r="M317" i="3"/>
  <c r="N317" i="3"/>
  <c r="O317" i="3"/>
  <c r="P317" i="3"/>
  <c r="M318" i="3"/>
  <c r="N318" i="3"/>
  <c r="O318" i="3"/>
  <c r="P318" i="3"/>
  <c r="M319" i="3"/>
  <c r="N319" i="3"/>
  <c r="O319" i="3"/>
  <c r="P319" i="3"/>
  <c r="M320" i="3"/>
  <c r="N320" i="3"/>
  <c r="O320" i="3"/>
  <c r="P320" i="3"/>
  <c r="M321" i="3"/>
  <c r="N321" i="3"/>
  <c r="O321" i="3"/>
  <c r="P321" i="3"/>
  <c r="M322" i="3"/>
  <c r="N322" i="3"/>
  <c r="O322" i="3"/>
  <c r="P322" i="3"/>
  <c r="M323" i="3"/>
  <c r="N323" i="3"/>
  <c r="O323" i="3"/>
  <c r="P323" i="3"/>
  <c r="M324" i="3"/>
  <c r="N324" i="3"/>
  <c r="O324" i="3"/>
  <c r="P324" i="3"/>
  <c r="M325" i="3"/>
  <c r="N325" i="3"/>
  <c r="O325" i="3"/>
  <c r="P325" i="3"/>
  <c r="M326" i="3"/>
  <c r="N326" i="3"/>
  <c r="O326" i="3"/>
  <c r="P326" i="3"/>
  <c r="M327" i="3"/>
  <c r="N327" i="3"/>
  <c r="O327" i="3"/>
  <c r="P327" i="3"/>
  <c r="M328" i="3"/>
  <c r="N328" i="3"/>
  <c r="O328" i="3"/>
  <c r="P328" i="3"/>
  <c r="M329" i="3"/>
  <c r="N329" i="3"/>
  <c r="O329" i="3"/>
  <c r="P329" i="3"/>
  <c r="M330" i="3"/>
  <c r="N330" i="3"/>
  <c r="O330" i="3"/>
  <c r="P330" i="3"/>
  <c r="M331" i="3"/>
  <c r="N331" i="3"/>
  <c r="O331" i="3"/>
  <c r="P331" i="3"/>
  <c r="M332" i="3"/>
  <c r="N332" i="3"/>
  <c r="O332" i="3"/>
  <c r="P332" i="3"/>
  <c r="M333" i="3"/>
  <c r="N333" i="3"/>
  <c r="O333" i="3"/>
  <c r="P333" i="3"/>
  <c r="M334" i="3"/>
  <c r="N334" i="3"/>
  <c r="O334" i="3"/>
  <c r="P334" i="3"/>
  <c r="M335" i="3"/>
  <c r="N335" i="3"/>
  <c r="O335" i="3"/>
  <c r="P335" i="3"/>
  <c r="M336" i="3"/>
  <c r="N336" i="3"/>
  <c r="O336" i="3"/>
  <c r="P336" i="3"/>
  <c r="M337" i="3"/>
  <c r="N337" i="3"/>
  <c r="O337" i="3"/>
  <c r="P337" i="3"/>
  <c r="M338" i="3"/>
  <c r="N338" i="3"/>
  <c r="O338" i="3"/>
  <c r="P338" i="3"/>
  <c r="M339" i="3"/>
  <c r="N339" i="3"/>
  <c r="O339" i="3"/>
  <c r="P339" i="3"/>
  <c r="M340" i="3"/>
  <c r="N340" i="3"/>
  <c r="O340" i="3"/>
  <c r="P340" i="3"/>
  <c r="M341" i="3"/>
  <c r="N341" i="3"/>
  <c r="O341" i="3"/>
  <c r="P341" i="3"/>
  <c r="M342" i="3"/>
  <c r="N342" i="3"/>
  <c r="O342" i="3"/>
  <c r="P342" i="3"/>
  <c r="M343" i="3"/>
  <c r="N343" i="3"/>
  <c r="O343" i="3"/>
  <c r="P343" i="3"/>
  <c r="M344" i="3"/>
  <c r="N344" i="3"/>
  <c r="O344" i="3"/>
  <c r="P344" i="3"/>
  <c r="M345" i="3"/>
  <c r="N345" i="3"/>
  <c r="O345" i="3"/>
  <c r="P345" i="3"/>
  <c r="M346" i="3"/>
  <c r="N346" i="3"/>
  <c r="O346" i="3"/>
  <c r="P346" i="3"/>
  <c r="M347" i="3"/>
  <c r="N347" i="3"/>
  <c r="O347" i="3"/>
  <c r="P347" i="3"/>
  <c r="M348" i="3"/>
  <c r="N348" i="3"/>
  <c r="O348" i="3"/>
  <c r="P348" i="3"/>
  <c r="M349" i="3"/>
  <c r="N349" i="3"/>
  <c r="O349" i="3"/>
  <c r="P349" i="3"/>
  <c r="M350" i="3"/>
  <c r="N350" i="3"/>
  <c r="O350" i="3"/>
  <c r="P350" i="3"/>
  <c r="M351" i="3"/>
  <c r="N351" i="3"/>
  <c r="O351" i="3"/>
  <c r="P351" i="3"/>
  <c r="M352" i="3"/>
  <c r="N352" i="3"/>
  <c r="O352" i="3"/>
  <c r="P352" i="3"/>
  <c r="M353" i="3"/>
  <c r="N353" i="3"/>
  <c r="O353" i="3"/>
  <c r="P353" i="3"/>
  <c r="M354" i="3"/>
  <c r="N354" i="3"/>
  <c r="O354" i="3"/>
  <c r="P354" i="3"/>
  <c r="M355" i="3"/>
  <c r="N355" i="3"/>
  <c r="O355" i="3"/>
  <c r="P355" i="3"/>
  <c r="M356" i="3"/>
  <c r="N356" i="3"/>
  <c r="O356" i="3"/>
  <c r="P356" i="3"/>
  <c r="M357" i="3"/>
  <c r="N357" i="3"/>
  <c r="O357" i="3"/>
  <c r="P357" i="3"/>
  <c r="M358" i="3"/>
  <c r="N358" i="3"/>
  <c r="O358" i="3"/>
  <c r="P358" i="3"/>
  <c r="M359" i="3"/>
  <c r="N359" i="3"/>
  <c r="O359" i="3"/>
  <c r="P359" i="3"/>
  <c r="M360" i="3"/>
  <c r="N360" i="3"/>
  <c r="O360" i="3"/>
  <c r="P360" i="3"/>
  <c r="M361" i="3"/>
  <c r="N361" i="3"/>
  <c r="O361" i="3"/>
  <c r="P361" i="3"/>
  <c r="M362" i="3"/>
  <c r="N362" i="3"/>
  <c r="O362" i="3"/>
  <c r="P362" i="3"/>
  <c r="M363" i="3"/>
  <c r="N363" i="3"/>
  <c r="O363" i="3"/>
  <c r="P363" i="3"/>
  <c r="M364" i="3"/>
  <c r="N364" i="3"/>
  <c r="O364" i="3"/>
  <c r="P364" i="3"/>
  <c r="M365" i="3"/>
  <c r="N365" i="3"/>
  <c r="O365" i="3"/>
  <c r="P365" i="3"/>
  <c r="M366" i="3"/>
  <c r="N366" i="3"/>
  <c r="O366" i="3"/>
  <c r="P366" i="3"/>
  <c r="M367" i="3"/>
  <c r="N367" i="3"/>
  <c r="O367" i="3"/>
  <c r="P367" i="3"/>
  <c r="M368" i="3"/>
  <c r="N368" i="3"/>
  <c r="O368" i="3"/>
  <c r="P368" i="3"/>
  <c r="M369" i="3"/>
  <c r="N369" i="3"/>
  <c r="O369" i="3"/>
  <c r="P369" i="3"/>
  <c r="M370" i="3"/>
  <c r="N370" i="3"/>
  <c r="O370" i="3"/>
  <c r="P370" i="3"/>
  <c r="M371" i="3"/>
  <c r="N371" i="3"/>
  <c r="O371" i="3"/>
  <c r="P371" i="3"/>
  <c r="M372" i="3"/>
  <c r="N372" i="3"/>
  <c r="O372" i="3"/>
  <c r="P372" i="3"/>
  <c r="M373" i="3"/>
  <c r="N373" i="3"/>
  <c r="O373" i="3"/>
  <c r="P373" i="3"/>
  <c r="M374" i="3"/>
  <c r="N374" i="3"/>
  <c r="O374" i="3"/>
  <c r="P374" i="3"/>
  <c r="M375" i="3"/>
  <c r="N375" i="3"/>
  <c r="O375" i="3"/>
  <c r="P375" i="3"/>
  <c r="M376" i="3"/>
  <c r="N376" i="3"/>
  <c r="O376" i="3"/>
  <c r="P376" i="3"/>
  <c r="M377" i="3"/>
  <c r="N377" i="3"/>
  <c r="O377" i="3"/>
  <c r="P377" i="3"/>
  <c r="M378" i="3"/>
  <c r="N378" i="3"/>
  <c r="O378" i="3"/>
  <c r="P378" i="3"/>
  <c r="M379" i="3"/>
  <c r="N379" i="3"/>
  <c r="O379" i="3"/>
  <c r="P379" i="3"/>
  <c r="M380" i="3"/>
  <c r="N380" i="3"/>
  <c r="O380" i="3"/>
  <c r="P380" i="3"/>
  <c r="M381" i="3"/>
  <c r="N381" i="3"/>
  <c r="O381" i="3"/>
  <c r="P381" i="3"/>
  <c r="M382" i="3"/>
  <c r="N382" i="3"/>
  <c r="O382" i="3"/>
  <c r="P382" i="3"/>
  <c r="M383" i="3"/>
  <c r="N383" i="3"/>
  <c r="O383" i="3"/>
  <c r="P383" i="3"/>
  <c r="M384" i="3"/>
  <c r="N384" i="3"/>
  <c r="O384" i="3"/>
  <c r="P384" i="3"/>
  <c r="M385" i="3"/>
  <c r="N385" i="3"/>
  <c r="O385" i="3"/>
  <c r="P385" i="3"/>
  <c r="M386" i="3"/>
  <c r="N386" i="3"/>
  <c r="O386" i="3"/>
  <c r="P386" i="3"/>
  <c r="M387" i="3"/>
  <c r="N387" i="3"/>
  <c r="O387" i="3"/>
  <c r="P387" i="3"/>
  <c r="M388" i="3"/>
  <c r="N388" i="3"/>
  <c r="O388" i="3"/>
  <c r="P388" i="3"/>
  <c r="M389" i="3"/>
  <c r="N389" i="3"/>
  <c r="O389" i="3"/>
  <c r="P389" i="3"/>
  <c r="M390" i="3"/>
  <c r="N390" i="3"/>
  <c r="O390" i="3"/>
  <c r="P390" i="3"/>
  <c r="M391" i="3"/>
  <c r="N391" i="3"/>
  <c r="O391" i="3"/>
  <c r="P391" i="3"/>
  <c r="M392" i="3"/>
  <c r="N392" i="3"/>
  <c r="O392" i="3"/>
  <c r="P392" i="3"/>
  <c r="M393" i="3"/>
  <c r="N393" i="3"/>
  <c r="O393" i="3"/>
  <c r="P393" i="3"/>
  <c r="M394" i="3"/>
  <c r="N394" i="3"/>
  <c r="O394" i="3"/>
  <c r="P394" i="3"/>
  <c r="M395" i="3"/>
  <c r="N395" i="3"/>
  <c r="O395" i="3"/>
  <c r="P395" i="3"/>
  <c r="M396" i="3"/>
  <c r="N396" i="3"/>
  <c r="O396" i="3"/>
  <c r="P396" i="3"/>
  <c r="M397" i="3"/>
  <c r="N397" i="3"/>
  <c r="O397" i="3"/>
  <c r="P397" i="3"/>
  <c r="M398" i="3"/>
  <c r="N398" i="3"/>
  <c r="O398" i="3"/>
  <c r="P398" i="3"/>
  <c r="M399" i="3"/>
  <c r="N399" i="3"/>
  <c r="O399" i="3"/>
  <c r="P399" i="3"/>
  <c r="M400" i="3"/>
  <c r="N400" i="3"/>
  <c r="O400" i="3"/>
  <c r="P400" i="3"/>
  <c r="M401" i="3"/>
  <c r="N401" i="3"/>
  <c r="O401" i="3"/>
  <c r="P401" i="3"/>
  <c r="M402" i="3"/>
  <c r="N402" i="3"/>
  <c r="O402" i="3"/>
  <c r="P402" i="3"/>
  <c r="M403" i="3"/>
  <c r="N403" i="3"/>
  <c r="O403" i="3"/>
  <c r="P403" i="3"/>
  <c r="M404" i="3"/>
  <c r="N404" i="3"/>
  <c r="O404" i="3"/>
  <c r="P404" i="3"/>
  <c r="M405" i="3"/>
  <c r="N405" i="3"/>
  <c r="O405" i="3"/>
  <c r="P405" i="3"/>
  <c r="M406" i="3"/>
  <c r="N406" i="3"/>
  <c r="O406" i="3"/>
  <c r="P406" i="3"/>
  <c r="M407" i="3"/>
  <c r="N407" i="3"/>
  <c r="O407" i="3"/>
  <c r="P407" i="3"/>
  <c r="M408" i="3"/>
  <c r="N408" i="3"/>
  <c r="O408" i="3"/>
  <c r="P408" i="3"/>
  <c r="M409" i="3"/>
  <c r="N409" i="3"/>
  <c r="O409" i="3"/>
  <c r="P409" i="3"/>
  <c r="M410" i="3"/>
  <c r="N410" i="3"/>
  <c r="O410" i="3"/>
  <c r="P410" i="3"/>
  <c r="M411" i="3"/>
  <c r="N411" i="3"/>
  <c r="O411" i="3"/>
  <c r="P411" i="3"/>
  <c r="M412" i="3"/>
  <c r="N412" i="3"/>
  <c r="O412" i="3"/>
  <c r="P412" i="3"/>
  <c r="M413" i="3"/>
  <c r="N413" i="3"/>
  <c r="O413" i="3"/>
  <c r="P413" i="3"/>
  <c r="M414" i="3"/>
  <c r="N414" i="3"/>
  <c r="O414" i="3"/>
  <c r="P414" i="3"/>
  <c r="M415" i="3"/>
  <c r="N415" i="3"/>
  <c r="O415" i="3"/>
  <c r="P415" i="3"/>
  <c r="M416" i="3"/>
  <c r="N416" i="3"/>
  <c r="O416" i="3"/>
  <c r="P416" i="3"/>
  <c r="M417" i="3"/>
  <c r="N417" i="3"/>
  <c r="O417" i="3"/>
  <c r="P417" i="3"/>
  <c r="M418" i="3"/>
  <c r="N418" i="3"/>
  <c r="O418" i="3"/>
  <c r="P418" i="3"/>
  <c r="M419" i="3"/>
  <c r="N419" i="3"/>
  <c r="O419" i="3"/>
  <c r="P419" i="3"/>
  <c r="M420" i="3"/>
  <c r="N420" i="3"/>
  <c r="O420" i="3"/>
  <c r="P420" i="3"/>
  <c r="M421" i="3"/>
  <c r="N421" i="3"/>
  <c r="O421" i="3"/>
  <c r="P421" i="3"/>
  <c r="M422" i="3"/>
  <c r="N422" i="3"/>
  <c r="O422" i="3"/>
  <c r="P422" i="3"/>
  <c r="M423" i="3"/>
  <c r="N423" i="3"/>
  <c r="O423" i="3"/>
  <c r="P423" i="3"/>
  <c r="M424" i="3"/>
  <c r="N424" i="3"/>
  <c r="O424" i="3"/>
  <c r="P424" i="3"/>
  <c r="M425" i="3"/>
  <c r="N425" i="3"/>
  <c r="O425" i="3"/>
  <c r="P425" i="3"/>
  <c r="M426" i="3"/>
  <c r="N426" i="3"/>
  <c r="O426" i="3"/>
  <c r="P426" i="3"/>
  <c r="M427" i="3"/>
  <c r="N427" i="3"/>
  <c r="O427" i="3"/>
  <c r="P427" i="3"/>
  <c r="M428" i="3"/>
  <c r="N428" i="3"/>
  <c r="O428" i="3"/>
  <c r="P428" i="3"/>
  <c r="M429" i="3"/>
  <c r="N429" i="3"/>
  <c r="O429" i="3"/>
  <c r="P429" i="3"/>
  <c r="M430" i="3"/>
  <c r="N430" i="3"/>
  <c r="O430" i="3"/>
  <c r="P430" i="3"/>
  <c r="M431" i="3"/>
  <c r="N431" i="3"/>
  <c r="O431" i="3"/>
  <c r="P431" i="3"/>
  <c r="M432" i="3"/>
  <c r="N432" i="3"/>
  <c r="O432" i="3"/>
  <c r="P432" i="3"/>
  <c r="M433" i="3"/>
  <c r="N433" i="3"/>
  <c r="O433" i="3"/>
  <c r="P433" i="3"/>
  <c r="M434" i="3"/>
  <c r="N434" i="3"/>
  <c r="O434" i="3"/>
  <c r="P434" i="3"/>
  <c r="M435" i="3"/>
  <c r="N435" i="3"/>
  <c r="O435" i="3"/>
  <c r="P435" i="3"/>
  <c r="M436" i="3"/>
  <c r="N436" i="3"/>
  <c r="O436" i="3"/>
  <c r="P436" i="3"/>
  <c r="M437" i="3"/>
  <c r="N437" i="3"/>
  <c r="O437" i="3"/>
  <c r="P437" i="3"/>
  <c r="M438" i="3"/>
  <c r="N438" i="3"/>
  <c r="O438" i="3"/>
  <c r="P438" i="3"/>
  <c r="M439" i="3"/>
  <c r="N439" i="3"/>
  <c r="O439" i="3"/>
  <c r="P439" i="3"/>
  <c r="M440" i="3"/>
  <c r="N440" i="3"/>
  <c r="O440" i="3"/>
  <c r="P440" i="3"/>
  <c r="M441" i="3"/>
  <c r="N441" i="3"/>
  <c r="O441" i="3"/>
  <c r="P441" i="3"/>
  <c r="M442" i="3"/>
  <c r="N442" i="3"/>
  <c r="O442" i="3"/>
  <c r="P442" i="3"/>
  <c r="M443" i="3"/>
  <c r="N443" i="3"/>
  <c r="O443" i="3"/>
  <c r="P443" i="3"/>
  <c r="M444" i="3"/>
  <c r="N444" i="3"/>
  <c r="O444" i="3"/>
  <c r="P444" i="3"/>
  <c r="M445" i="3"/>
  <c r="N445" i="3"/>
  <c r="O445" i="3"/>
  <c r="P445" i="3"/>
  <c r="M446" i="3"/>
  <c r="N446" i="3"/>
  <c r="O446" i="3"/>
  <c r="P446" i="3"/>
  <c r="M447" i="3"/>
  <c r="N447" i="3"/>
  <c r="O447" i="3"/>
  <c r="P447" i="3"/>
  <c r="M448" i="3"/>
  <c r="N448" i="3"/>
  <c r="O448" i="3"/>
  <c r="P448" i="3"/>
  <c r="M449" i="3"/>
  <c r="N449" i="3"/>
  <c r="O449" i="3"/>
  <c r="P449" i="3"/>
  <c r="M450" i="3"/>
  <c r="N450" i="3"/>
  <c r="O450" i="3"/>
  <c r="P450" i="3"/>
  <c r="M451" i="3"/>
  <c r="N451" i="3"/>
  <c r="O451" i="3"/>
  <c r="P451" i="3"/>
  <c r="M452" i="3"/>
  <c r="N452" i="3"/>
  <c r="O452" i="3"/>
  <c r="P452" i="3"/>
  <c r="M453" i="3"/>
  <c r="N453" i="3"/>
  <c r="O453" i="3"/>
  <c r="P453" i="3"/>
  <c r="M454" i="3"/>
  <c r="N454" i="3"/>
  <c r="O454" i="3"/>
  <c r="P454" i="3"/>
  <c r="M455" i="3"/>
  <c r="N455" i="3"/>
  <c r="O455" i="3"/>
  <c r="P455" i="3"/>
  <c r="M456" i="3"/>
  <c r="N456" i="3"/>
  <c r="O456" i="3"/>
  <c r="P456" i="3"/>
  <c r="M457" i="3"/>
  <c r="N457" i="3"/>
  <c r="O457" i="3"/>
  <c r="P457" i="3"/>
  <c r="M458" i="3"/>
  <c r="N458" i="3"/>
  <c r="O458" i="3"/>
  <c r="P458" i="3"/>
  <c r="M459" i="3"/>
  <c r="N459" i="3"/>
  <c r="O459" i="3"/>
  <c r="P459" i="3"/>
  <c r="M460" i="3"/>
  <c r="N460" i="3"/>
  <c r="O460" i="3"/>
  <c r="P460" i="3"/>
  <c r="M461" i="3"/>
  <c r="N461" i="3"/>
  <c r="O461" i="3"/>
  <c r="P461" i="3"/>
  <c r="M462" i="3"/>
  <c r="N462" i="3"/>
  <c r="O462" i="3"/>
  <c r="P462" i="3"/>
  <c r="M463" i="3"/>
  <c r="N463" i="3"/>
  <c r="O463" i="3"/>
  <c r="P463" i="3"/>
  <c r="M464" i="3"/>
  <c r="N464" i="3"/>
  <c r="O464" i="3"/>
  <c r="P464" i="3"/>
  <c r="M465" i="3"/>
  <c r="N465" i="3"/>
  <c r="O465" i="3"/>
  <c r="P465" i="3"/>
  <c r="M466" i="3"/>
  <c r="N466" i="3"/>
  <c r="O466" i="3"/>
  <c r="P466" i="3"/>
  <c r="M467" i="3"/>
  <c r="N467" i="3"/>
  <c r="O467" i="3"/>
  <c r="P467" i="3"/>
  <c r="M468" i="3"/>
  <c r="N468" i="3"/>
  <c r="O468" i="3"/>
  <c r="P468" i="3"/>
  <c r="M469" i="3"/>
  <c r="N469" i="3"/>
  <c r="O469" i="3"/>
  <c r="P469" i="3"/>
  <c r="M470" i="3"/>
  <c r="N470" i="3"/>
  <c r="O470" i="3"/>
  <c r="P470" i="3"/>
  <c r="M471" i="3"/>
  <c r="N471" i="3"/>
  <c r="O471" i="3"/>
  <c r="P471" i="3"/>
  <c r="M472" i="3"/>
  <c r="N472" i="3"/>
  <c r="O472" i="3"/>
  <c r="P472" i="3"/>
  <c r="M473" i="3"/>
  <c r="N473" i="3"/>
  <c r="O473" i="3"/>
  <c r="P473" i="3"/>
  <c r="M474" i="3"/>
  <c r="N474" i="3"/>
  <c r="O474" i="3"/>
  <c r="P474" i="3"/>
  <c r="M475" i="3"/>
  <c r="N475" i="3"/>
  <c r="O475" i="3"/>
  <c r="P475" i="3"/>
  <c r="M476" i="3"/>
  <c r="N476" i="3"/>
  <c r="O476" i="3"/>
  <c r="P476" i="3"/>
  <c r="M477" i="3"/>
  <c r="N477" i="3"/>
  <c r="O477" i="3"/>
  <c r="P477" i="3"/>
  <c r="M478" i="3"/>
  <c r="N478" i="3"/>
  <c r="O478" i="3"/>
  <c r="P478" i="3"/>
  <c r="M479" i="3"/>
  <c r="N479" i="3"/>
  <c r="O479" i="3"/>
  <c r="P479" i="3"/>
  <c r="M480" i="3"/>
  <c r="N480" i="3"/>
  <c r="O480" i="3"/>
  <c r="P480" i="3"/>
  <c r="M481" i="3"/>
  <c r="N481" i="3"/>
  <c r="O481" i="3"/>
  <c r="P481" i="3"/>
  <c r="M482" i="3"/>
  <c r="N482" i="3"/>
  <c r="O482" i="3"/>
  <c r="P482" i="3"/>
  <c r="M483" i="3"/>
  <c r="N483" i="3"/>
  <c r="O483" i="3"/>
  <c r="P483" i="3"/>
  <c r="M484" i="3"/>
  <c r="N484" i="3"/>
  <c r="O484" i="3"/>
  <c r="P484" i="3"/>
  <c r="M485" i="3"/>
  <c r="N485" i="3"/>
  <c r="O485" i="3"/>
  <c r="P485" i="3"/>
  <c r="M486" i="3"/>
  <c r="N486" i="3"/>
  <c r="O486" i="3"/>
  <c r="P486" i="3"/>
  <c r="M487" i="3"/>
  <c r="N487" i="3"/>
  <c r="O487" i="3"/>
  <c r="P487" i="3"/>
  <c r="M488" i="3"/>
  <c r="N488" i="3"/>
  <c r="O488" i="3"/>
  <c r="P488" i="3"/>
  <c r="M489" i="3"/>
  <c r="N489" i="3"/>
  <c r="O489" i="3"/>
  <c r="P489" i="3"/>
  <c r="M490" i="3"/>
  <c r="N490" i="3"/>
  <c r="O490" i="3"/>
  <c r="P490" i="3"/>
  <c r="M491" i="3"/>
  <c r="N491" i="3"/>
  <c r="O491" i="3"/>
  <c r="P491" i="3"/>
  <c r="M492" i="3"/>
  <c r="N492" i="3"/>
  <c r="O492" i="3"/>
  <c r="P492" i="3"/>
  <c r="M493" i="3"/>
  <c r="N493" i="3"/>
  <c r="O493" i="3"/>
  <c r="P493" i="3"/>
  <c r="M494" i="3"/>
  <c r="N494" i="3"/>
  <c r="O494" i="3"/>
  <c r="P494" i="3"/>
  <c r="M495" i="3"/>
  <c r="N495" i="3"/>
  <c r="O495" i="3"/>
  <c r="P495" i="3"/>
  <c r="M496" i="3"/>
  <c r="N496" i="3"/>
  <c r="O496" i="3"/>
  <c r="P496" i="3"/>
  <c r="M497" i="3"/>
  <c r="N497" i="3"/>
  <c r="O497" i="3"/>
  <c r="P497" i="3"/>
  <c r="M498" i="3"/>
  <c r="N498" i="3"/>
  <c r="O498" i="3"/>
  <c r="P498" i="3"/>
  <c r="M499" i="3"/>
  <c r="N499" i="3"/>
  <c r="O499" i="3"/>
  <c r="P499" i="3"/>
  <c r="M500" i="3"/>
  <c r="N500" i="3"/>
  <c r="O500" i="3"/>
  <c r="P500" i="3"/>
  <c r="M501" i="3"/>
  <c r="N501" i="3"/>
  <c r="O501" i="3"/>
  <c r="P501" i="3"/>
  <c r="M502" i="3"/>
  <c r="N502" i="3"/>
  <c r="O502" i="3"/>
  <c r="P502" i="3"/>
  <c r="M503" i="3"/>
  <c r="N503" i="3"/>
  <c r="O503" i="3"/>
  <c r="P503" i="3"/>
  <c r="M504" i="3"/>
  <c r="N504" i="3"/>
  <c r="O504" i="3"/>
  <c r="P504" i="3"/>
  <c r="M505" i="3"/>
  <c r="N505" i="3"/>
  <c r="O505" i="3"/>
  <c r="P505" i="3"/>
  <c r="M506" i="3"/>
  <c r="N506" i="3"/>
  <c r="O506" i="3"/>
  <c r="P506" i="3"/>
  <c r="M507" i="3"/>
  <c r="N507" i="3"/>
  <c r="O507" i="3"/>
  <c r="P507" i="3"/>
  <c r="M508" i="3"/>
  <c r="N508" i="3"/>
  <c r="O508" i="3"/>
  <c r="P508" i="3"/>
  <c r="M509" i="3"/>
  <c r="N509" i="3"/>
  <c r="O509" i="3"/>
  <c r="P509" i="3"/>
  <c r="M510" i="3"/>
  <c r="N510" i="3"/>
  <c r="O510" i="3"/>
  <c r="P510" i="3"/>
  <c r="M511" i="3"/>
  <c r="N511" i="3"/>
  <c r="O511" i="3"/>
  <c r="P511" i="3"/>
  <c r="M512" i="3"/>
  <c r="N512" i="3"/>
  <c r="O512" i="3"/>
  <c r="P512" i="3"/>
  <c r="M513" i="3"/>
  <c r="N513" i="3"/>
  <c r="O513" i="3"/>
  <c r="P513" i="3"/>
  <c r="M514" i="3"/>
  <c r="N514" i="3"/>
  <c r="O514" i="3"/>
  <c r="P514" i="3"/>
  <c r="M515" i="3"/>
  <c r="N515" i="3"/>
  <c r="O515" i="3"/>
  <c r="P515" i="3"/>
  <c r="M516" i="3"/>
  <c r="N516" i="3"/>
  <c r="O516" i="3"/>
  <c r="P516" i="3"/>
  <c r="M517" i="3"/>
  <c r="N517" i="3"/>
  <c r="O517" i="3"/>
  <c r="P517" i="3"/>
  <c r="M518" i="3"/>
  <c r="N518" i="3"/>
  <c r="O518" i="3"/>
  <c r="P518" i="3"/>
  <c r="M519" i="3"/>
  <c r="N519" i="3"/>
  <c r="O519" i="3"/>
  <c r="P519" i="3"/>
  <c r="M520" i="3"/>
  <c r="N520" i="3"/>
  <c r="O520" i="3"/>
  <c r="P520" i="3"/>
  <c r="M521" i="3"/>
  <c r="N521" i="3"/>
  <c r="O521" i="3"/>
  <c r="P521" i="3"/>
  <c r="M522" i="3"/>
  <c r="N522" i="3"/>
  <c r="O522" i="3"/>
  <c r="P522" i="3"/>
  <c r="M523" i="3"/>
  <c r="N523" i="3"/>
  <c r="O523" i="3"/>
  <c r="P523" i="3"/>
  <c r="M524" i="3"/>
  <c r="N524" i="3"/>
  <c r="O524" i="3"/>
  <c r="P524" i="3"/>
  <c r="M525" i="3"/>
  <c r="N525" i="3"/>
  <c r="O525" i="3"/>
  <c r="P525" i="3"/>
  <c r="M526" i="3"/>
  <c r="N526" i="3"/>
  <c r="O526" i="3"/>
  <c r="P526" i="3"/>
  <c r="M527" i="3"/>
  <c r="N527" i="3"/>
  <c r="O527" i="3"/>
  <c r="P527" i="3"/>
  <c r="M528" i="3"/>
  <c r="N528" i="3"/>
  <c r="O528" i="3"/>
  <c r="P528" i="3"/>
  <c r="M529" i="3"/>
  <c r="N529" i="3"/>
  <c r="O529" i="3"/>
  <c r="P529" i="3"/>
  <c r="M530" i="3"/>
  <c r="N530" i="3"/>
  <c r="O530" i="3"/>
  <c r="P530" i="3"/>
  <c r="M531" i="3"/>
  <c r="N531" i="3"/>
  <c r="O531" i="3"/>
  <c r="P531" i="3"/>
  <c r="M532" i="3"/>
  <c r="N532" i="3"/>
  <c r="O532" i="3"/>
  <c r="P532" i="3"/>
  <c r="M533" i="3"/>
  <c r="N533" i="3"/>
  <c r="O533" i="3"/>
  <c r="P533" i="3"/>
  <c r="M534" i="3"/>
  <c r="N534" i="3"/>
  <c r="O534" i="3"/>
  <c r="P534" i="3"/>
  <c r="M535" i="3"/>
  <c r="N535" i="3"/>
  <c r="O535" i="3"/>
  <c r="P535" i="3"/>
  <c r="M536" i="3"/>
  <c r="N536" i="3"/>
  <c r="O536" i="3"/>
  <c r="P536" i="3"/>
  <c r="M537" i="3"/>
  <c r="N537" i="3"/>
  <c r="O537" i="3"/>
  <c r="P537" i="3"/>
  <c r="M538" i="3"/>
  <c r="N538" i="3"/>
  <c r="O538" i="3"/>
  <c r="P538" i="3"/>
  <c r="M539" i="3"/>
  <c r="N539" i="3"/>
  <c r="O539" i="3"/>
  <c r="P539" i="3"/>
  <c r="M540" i="3"/>
  <c r="N540" i="3"/>
  <c r="O540" i="3"/>
  <c r="P540" i="3"/>
  <c r="M541" i="3"/>
  <c r="N541" i="3"/>
  <c r="O541" i="3"/>
  <c r="P541" i="3"/>
  <c r="M542" i="3"/>
  <c r="N542" i="3"/>
  <c r="O542" i="3"/>
  <c r="P542" i="3"/>
  <c r="M543" i="3"/>
  <c r="N543" i="3"/>
  <c r="O543" i="3"/>
  <c r="P543" i="3"/>
  <c r="M544" i="3"/>
  <c r="N544" i="3"/>
  <c r="O544" i="3"/>
  <c r="P544" i="3"/>
  <c r="M545" i="3"/>
  <c r="N545" i="3"/>
  <c r="O545" i="3"/>
  <c r="P545" i="3"/>
  <c r="M546" i="3"/>
  <c r="N546" i="3"/>
  <c r="O546" i="3"/>
  <c r="P546" i="3"/>
  <c r="M547" i="3"/>
  <c r="N547" i="3"/>
  <c r="O547" i="3"/>
  <c r="P547" i="3"/>
  <c r="M548" i="3"/>
  <c r="N548" i="3"/>
  <c r="O548" i="3"/>
  <c r="P548" i="3"/>
  <c r="M549" i="3"/>
  <c r="N549" i="3"/>
  <c r="O549" i="3"/>
  <c r="P549" i="3"/>
  <c r="M550" i="3"/>
  <c r="N550" i="3"/>
  <c r="O550" i="3"/>
  <c r="P550" i="3"/>
  <c r="M551" i="3"/>
  <c r="N551" i="3"/>
  <c r="O551" i="3"/>
  <c r="P551" i="3"/>
  <c r="M552" i="3"/>
  <c r="N552" i="3"/>
  <c r="O552" i="3"/>
  <c r="P552" i="3"/>
  <c r="M553" i="3"/>
  <c r="N553" i="3"/>
  <c r="O553" i="3"/>
  <c r="P553" i="3"/>
  <c r="M554" i="3"/>
  <c r="N554" i="3"/>
  <c r="O554" i="3"/>
  <c r="P554" i="3"/>
  <c r="M555" i="3"/>
  <c r="N555" i="3"/>
  <c r="O555" i="3"/>
  <c r="P555" i="3"/>
  <c r="M556" i="3"/>
  <c r="N556" i="3"/>
  <c r="O556" i="3"/>
  <c r="P556" i="3"/>
  <c r="M557" i="3"/>
  <c r="N557" i="3"/>
  <c r="O557" i="3"/>
  <c r="P557" i="3"/>
  <c r="M558" i="3"/>
  <c r="N558" i="3"/>
  <c r="O558" i="3"/>
  <c r="P558" i="3"/>
  <c r="M559" i="3"/>
  <c r="N559" i="3"/>
  <c r="O559" i="3"/>
  <c r="P559" i="3"/>
  <c r="M560" i="3"/>
  <c r="N560" i="3"/>
  <c r="O560" i="3"/>
  <c r="P560" i="3"/>
  <c r="M561" i="3"/>
  <c r="N561" i="3"/>
  <c r="O561" i="3"/>
  <c r="P561" i="3"/>
  <c r="M562" i="3"/>
  <c r="N562" i="3"/>
  <c r="O562" i="3"/>
  <c r="P562" i="3"/>
  <c r="M563" i="3"/>
  <c r="N563" i="3"/>
  <c r="O563" i="3"/>
  <c r="P563" i="3"/>
  <c r="M564" i="3"/>
  <c r="N564" i="3"/>
  <c r="O564" i="3"/>
  <c r="P564" i="3"/>
  <c r="M565" i="3"/>
  <c r="N565" i="3"/>
  <c r="O565" i="3"/>
  <c r="P565" i="3"/>
  <c r="M566" i="3"/>
  <c r="N566" i="3"/>
  <c r="O566" i="3"/>
  <c r="P566" i="3"/>
  <c r="M567" i="3"/>
  <c r="N567" i="3"/>
  <c r="O567" i="3"/>
  <c r="P567" i="3"/>
  <c r="M568" i="3"/>
  <c r="N568" i="3"/>
  <c r="O568" i="3"/>
  <c r="P568" i="3"/>
  <c r="M569" i="3"/>
  <c r="N569" i="3"/>
  <c r="O569" i="3"/>
  <c r="P569" i="3"/>
  <c r="M570" i="3"/>
  <c r="N570" i="3"/>
  <c r="O570" i="3"/>
  <c r="P570" i="3"/>
  <c r="M571" i="3"/>
  <c r="N571" i="3"/>
  <c r="O571" i="3"/>
  <c r="P571" i="3"/>
  <c r="M572" i="3"/>
  <c r="N572" i="3"/>
  <c r="O572" i="3"/>
  <c r="P572" i="3"/>
  <c r="M573" i="3"/>
  <c r="N573" i="3"/>
  <c r="O573" i="3"/>
  <c r="P573" i="3"/>
  <c r="M574" i="3"/>
  <c r="N574" i="3"/>
  <c r="O574" i="3"/>
  <c r="P574" i="3"/>
  <c r="M575" i="3"/>
  <c r="N575" i="3"/>
  <c r="O575" i="3"/>
  <c r="P575" i="3"/>
  <c r="M576" i="3"/>
  <c r="N576" i="3"/>
  <c r="O576" i="3"/>
  <c r="P576" i="3"/>
  <c r="M577" i="3"/>
  <c r="N577" i="3"/>
  <c r="O577" i="3"/>
  <c r="P577" i="3"/>
  <c r="M578" i="3"/>
  <c r="N578" i="3"/>
  <c r="O578" i="3"/>
  <c r="P578" i="3"/>
  <c r="M579" i="3"/>
  <c r="N579" i="3"/>
  <c r="O579" i="3"/>
  <c r="P579" i="3"/>
  <c r="M580" i="3"/>
  <c r="N580" i="3"/>
  <c r="O580" i="3"/>
  <c r="P580" i="3"/>
  <c r="M581" i="3"/>
  <c r="N581" i="3"/>
  <c r="O581" i="3"/>
  <c r="P581" i="3"/>
  <c r="M582" i="3"/>
  <c r="N582" i="3"/>
  <c r="O582" i="3"/>
  <c r="P582" i="3"/>
  <c r="M583" i="3"/>
  <c r="N583" i="3"/>
  <c r="O583" i="3"/>
  <c r="P583" i="3"/>
  <c r="M584" i="3"/>
  <c r="N584" i="3"/>
  <c r="O584" i="3"/>
  <c r="P584" i="3"/>
  <c r="M585" i="3"/>
  <c r="N585" i="3"/>
  <c r="O585" i="3"/>
  <c r="P585" i="3"/>
  <c r="M586" i="3"/>
  <c r="N586" i="3"/>
  <c r="O586" i="3"/>
  <c r="P586" i="3"/>
  <c r="M587" i="3"/>
  <c r="N587" i="3"/>
  <c r="O587" i="3"/>
  <c r="P587" i="3"/>
  <c r="M588" i="3"/>
  <c r="N588" i="3"/>
  <c r="O588" i="3"/>
  <c r="P588" i="3"/>
  <c r="M589" i="3"/>
  <c r="N589" i="3"/>
  <c r="O589" i="3"/>
  <c r="P589" i="3"/>
  <c r="M590" i="3"/>
  <c r="N590" i="3"/>
  <c r="O590" i="3"/>
  <c r="P590" i="3"/>
  <c r="M591" i="3"/>
  <c r="N591" i="3"/>
  <c r="O591" i="3"/>
  <c r="P591" i="3"/>
  <c r="M592" i="3"/>
  <c r="N592" i="3"/>
  <c r="O592" i="3"/>
  <c r="P592" i="3"/>
  <c r="M593" i="3"/>
  <c r="N593" i="3"/>
  <c r="O593" i="3"/>
  <c r="P593" i="3"/>
  <c r="M594" i="3"/>
  <c r="N594" i="3"/>
  <c r="O594" i="3"/>
  <c r="P594" i="3"/>
  <c r="M595" i="3"/>
  <c r="N595" i="3"/>
  <c r="O595" i="3"/>
  <c r="P595" i="3"/>
  <c r="M596" i="3"/>
  <c r="N596" i="3"/>
  <c r="O596" i="3"/>
  <c r="P596" i="3"/>
  <c r="M597" i="3"/>
  <c r="N597" i="3"/>
  <c r="O597" i="3"/>
  <c r="P597" i="3"/>
  <c r="M598" i="3"/>
  <c r="N598" i="3"/>
  <c r="O598" i="3"/>
  <c r="P598" i="3"/>
  <c r="M599" i="3"/>
  <c r="N599" i="3"/>
  <c r="O599" i="3"/>
  <c r="P599" i="3"/>
  <c r="M600" i="3"/>
  <c r="N600" i="3"/>
  <c r="O600" i="3"/>
  <c r="P600" i="3"/>
  <c r="M601" i="3"/>
  <c r="N601" i="3"/>
  <c r="O601" i="3"/>
  <c r="P601" i="3"/>
  <c r="M602" i="3"/>
  <c r="N602" i="3"/>
  <c r="O602" i="3"/>
  <c r="P602" i="3"/>
  <c r="M603" i="3"/>
  <c r="N603" i="3"/>
  <c r="O603" i="3"/>
  <c r="P603" i="3"/>
  <c r="M604" i="3"/>
  <c r="N604" i="3"/>
  <c r="O604" i="3"/>
  <c r="P604" i="3"/>
  <c r="M605" i="3"/>
  <c r="N605" i="3"/>
  <c r="O605" i="3"/>
  <c r="P605" i="3"/>
  <c r="M606" i="3"/>
  <c r="N606" i="3"/>
  <c r="O606" i="3"/>
  <c r="P606" i="3"/>
  <c r="M607" i="3"/>
  <c r="N607" i="3"/>
  <c r="O607" i="3"/>
  <c r="P607" i="3"/>
  <c r="M608" i="3"/>
  <c r="N608" i="3"/>
  <c r="O608" i="3"/>
  <c r="P608" i="3"/>
  <c r="M609" i="3"/>
  <c r="N609" i="3"/>
  <c r="O609" i="3"/>
  <c r="P609" i="3"/>
  <c r="M610" i="3"/>
  <c r="N610" i="3"/>
  <c r="O610" i="3"/>
  <c r="P610" i="3"/>
  <c r="M611" i="3"/>
  <c r="N611" i="3"/>
  <c r="O611" i="3"/>
  <c r="P611" i="3"/>
  <c r="M612" i="3"/>
  <c r="N612" i="3"/>
  <c r="O612" i="3"/>
  <c r="P612" i="3"/>
  <c r="M613" i="3"/>
  <c r="N613" i="3"/>
  <c r="O613" i="3"/>
  <c r="P613" i="3"/>
  <c r="M614" i="3"/>
  <c r="N614" i="3"/>
  <c r="O614" i="3"/>
  <c r="P614" i="3"/>
  <c r="M615" i="3"/>
  <c r="N615" i="3"/>
  <c r="O615" i="3"/>
  <c r="P615" i="3"/>
  <c r="M616" i="3"/>
  <c r="N616" i="3"/>
  <c r="O616" i="3"/>
  <c r="P616" i="3"/>
  <c r="M617" i="3"/>
  <c r="N617" i="3"/>
  <c r="O617" i="3"/>
  <c r="P617" i="3"/>
  <c r="M618" i="3"/>
  <c r="N618" i="3"/>
  <c r="O618" i="3"/>
  <c r="P618" i="3"/>
  <c r="M619" i="3"/>
  <c r="N619" i="3"/>
  <c r="O619" i="3"/>
  <c r="P619" i="3"/>
  <c r="M620" i="3"/>
  <c r="N620" i="3"/>
  <c r="O620" i="3"/>
  <c r="P620" i="3"/>
  <c r="M621" i="3"/>
  <c r="N621" i="3"/>
  <c r="O621" i="3"/>
  <c r="P621" i="3"/>
  <c r="M622" i="3"/>
  <c r="N622" i="3"/>
  <c r="O622" i="3"/>
  <c r="P622" i="3"/>
  <c r="M623" i="3"/>
  <c r="N623" i="3"/>
  <c r="O623" i="3"/>
  <c r="P623" i="3"/>
  <c r="M624" i="3"/>
  <c r="N624" i="3"/>
  <c r="O624" i="3"/>
  <c r="P624" i="3"/>
  <c r="M625" i="3"/>
  <c r="N625" i="3"/>
  <c r="O625" i="3"/>
  <c r="P625" i="3"/>
  <c r="M626" i="3"/>
  <c r="N626" i="3"/>
  <c r="O626" i="3"/>
  <c r="P626" i="3"/>
  <c r="M627" i="3"/>
  <c r="N627" i="3"/>
  <c r="O627" i="3"/>
  <c r="P627" i="3"/>
  <c r="M628" i="3"/>
  <c r="N628" i="3"/>
  <c r="O628" i="3"/>
  <c r="P628" i="3"/>
  <c r="M629" i="3"/>
  <c r="N629" i="3"/>
  <c r="O629" i="3"/>
  <c r="P629" i="3"/>
  <c r="M630" i="3"/>
  <c r="N630" i="3"/>
  <c r="O630" i="3"/>
  <c r="P630" i="3"/>
  <c r="M631" i="3"/>
  <c r="N631" i="3"/>
  <c r="O631" i="3"/>
  <c r="P631" i="3"/>
  <c r="M632" i="3"/>
  <c r="N632" i="3"/>
  <c r="O632" i="3"/>
  <c r="P632" i="3"/>
  <c r="M633" i="3"/>
  <c r="N633" i="3"/>
  <c r="O633" i="3"/>
  <c r="P633" i="3"/>
  <c r="M634" i="3"/>
  <c r="N634" i="3"/>
  <c r="O634" i="3"/>
  <c r="P634" i="3"/>
  <c r="M635" i="3"/>
  <c r="N635" i="3"/>
  <c r="O635" i="3"/>
  <c r="P635" i="3"/>
  <c r="M636" i="3"/>
  <c r="N636" i="3"/>
  <c r="O636" i="3"/>
  <c r="P636" i="3"/>
  <c r="M637" i="3"/>
  <c r="N637" i="3"/>
  <c r="O637" i="3"/>
  <c r="P637" i="3"/>
  <c r="M638" i="3"/>
  <c r="N638" i="3"/>
  <c r="O638" i="3"/>
  <c r="P638" i="3"/>
  <c r="M639" i="3"/>
  <c r="N639" i="3"/>
  <c r="O639" i="3"/>
  <c r="P639" i="3"/>
  <c r="M640" i="3"/>
  <c r="N640" i="3"/>
  <c r="O640" i="3"/>
  <c r="P640" i="3"/>
  <c r="M641" i="3"/>
  <c r="N641" i="3"/>
  <c r="O641" i="3"/>
  <c r="P641" i="3"/>
  <c r="M642" i="3"/>
  <c r="N642" i="3"/>
  <c r="O642" i="3"/>
  <c r="P642" i="3"/>
  <c r="M643" i="3"/>
  <c r="N643" i="3"/>
  <c r="O643" i="3"/>
  <c r="P643" i="3"/>
  <c r="M644" i="3"/>
  <c r="N644" i="3"/>
  <c r="O644" i="3"/>
  <c r="P644" i="3"/>
  <c r="M645" i="3"/>
  <c r="N645" i="3"/>
  <c r="O645" i="3"/>
  <c r="P645" i="3"/>
  <c r="M646" i="3"/>
  <c r="N646" i="3"/>
  <c r="O646" i="3"/>
  <c r="P646" i="3"/>
  <c r="M647" i="3"/>
  <c r="N647" i="3"/>
  <c r="O647" i="3"/>
  <c r="P647" i="3"/>
  <c r="M648" i="3"/>
  <c r="N648" i="3"/>
  <c r="O648" i="3"/>
  <c r="P648" i="3"/>
  <c r="M649" i="3"/>
  <c r="N649" i="3"/>
  <c r="O649" i="3"/>
  <c r="P649" i="3"/>
  <c r="M650" i="3"/>
  <c r="N650" i="3"/>
  <c r="O650" i="3"/>
  <c r="P650" i="3"/>
  <c r="M651" i="3"/>
  <c r="N651" i="3"/>
  <c r="O651" i="3"/>
  <c r="P651" i="3"/>
  <c r="M652" i="3"/>
  <c r="N652" i="3"/>
  <c r="O652" i="3"/>
  <c r="P652" i="3"/>
  <c r="M653" i="3"/>
  <c r="N653" i="3"/>
  <c r="O653" i="3"/>
  <c r="P653" i="3"/>
  <c r="M654" i="3"/>
  <c r="N654" i="3"/>
  <c r="O654" i="3"/>
  <c r="P654" i="3"/>
  <c r="M655" i="3"/>
  <c r="N655" i="3"/>
  <c r="O655" i="3"/>
  <c r="P655" i="3"/>
  <c r="M656" i="3"/>
  <c r="N656" i="3"/>
  <c r="O656" i="3"/>
  <c r="P656" i="3"/>
  <c r="M657" i="3"/>
  <c r="N657" i="3"/>
  <c r="O657" i="3"/>
  <c r="P657" i="3"/>
  <c r="M658" i="3"/>
  <c r="N658" i="3"/>
  <c r="O658" i="3"/>
  <c r="P658" i="3"/>
  <c r="M659" i="3"/>
  <c r="N659" i="3"/>
  <c r="O659" i="3"/>
  <c r="P659" i="3"/>
  <c r="M660" i="3"/>
  <c r="N660" i="3"/>
  <c r="O660" i="3"/>
  <c r="P660" i="3"/>
  <c r="M661" i="3"/>
  <c r="N661" i="3"/>
  <c r="O661" i="3"/>
  <c r="P661" i="3"/>
  <c r="M662" i="3"/>
  <c r="N662" i="3"/>
  <c r="O662" i="3"/>
  <c r="P662" i="3"/>
  <c r="M663" i="3"/>
  <c r="N663" i="3"/>
  <c r="O663" i="3"/>
  <c r="P663" i="3"/>
  <c r="M664" i="3"/>
  <c r="N664" i="3"/>
  <c r="O664" i="3"/>
  <c r="P664" i="3"/>
  <c r="M665" i="3"/>
  <c r="N665" i="3"/>
  <c r="O665" i="3"/>
  <c r="P665" i="3"/>
  <c r="M666" i="3"/>
  <c r="N666" i="3"/>
  <c r="O666" i="3"/>
  <c r="P666" i="3"/>
  <c r="M667" i="3"/>
  <c r="N667" i="3"/>
  <c r="O667" i="3"/>
  <c r="P667" i="3"/>
  <c r="M668" i="3"/>
  <c r="N668" i="3"/>
  <c r="O668" i="3"/>
  <c r="P668" i="3"/>
  <c r="M669" i="3"/>
  <c r="N669" i="3"/>
  <c r="O669" i="3"/>
  <c r="P669" i="3"/>
  <c r="M670" i="3"/>
  <c r="N670" i="3"/>
  <c r="O670" i="3"/>
  <c r="P670" i="3"/>
  <c r="M671" i="3"/>
  <c r="N671" i="3"/>
  <c r="O671" i="3"/>
  <c r="P671" i="3"/>
  <c r="M672" i="3"/>
  <c r="N672" i="3"/>
  <c r="O672" i="3"/>
  <c r="P672" i="3"/>
  <c r="M673" i="3"/>
  <c r="N673" i="3"/>
  <c r="O673" i="3"/>
  <c r="P673" i="3"/>
  <c r="M674" i="3"/>
  <c r="N674" i="3"/>
  <c r="O674" i="3"/>
  <c r="P674" i="3"/>
  <c r="M675" i="3"/>
  <c r="N675" i="3"/>
  <c r="O675" i="3"/>
  <c r="P675" i="3"/>
  <c r="M676" i="3"/>
  <c r="N676" i="3"/>
  <c r="O676" i="3"/>
  <c r="P676" i="3"/>
  <c r="M677" i="3"/>
  <c r="N677" i="3"/>
  <c r="O677" i="3"/>
  <c r="P677" i="3"/>
  <c r="M678" i="3"/>
  <c r="N678" i="3"/>
  <c r="O678" i="3"/>
  <c r="P678" i="3"/>
  <c r="M679" i="3"/>
  <c r="N679" i="3"/>
  <c r="O679" i="3"/>
  <c r="P679" i="3"/>
  <c r="M680" i="3"/>
  <c r="N680" i="3"/>
  <c r="O680" i="3"/>
  <c r="P680" i="3"/>
  <c r="M681" i="3"/>
  <c r="N681" i="3"/>
  <c r="O681" i="3"/>
  <c r="P681" i="3"/>
  <c r="M682" i="3"/>
  <c r="N682" i="3"/>
  <c r="O682" i="3"/>
  <c r="P682" i="3"/>
  <c r="M683" i="3"/>
  <c r="N683" i="3"/>
  <c r="O683" i="3"/>
  <c r="P683" i="3"/>
  <c r="M684" i="3"/>
  <c r="N684" i="3"/>
  <c r="O684" i="3"/>
  <c r="P684" i="3"/>
  <c r="M685" i="3"/>
  <c r="N685" i="3"/>
  <c r="O685" i="3"/>
  <c r="P685" i="3"/>
  <c r="M686" i="3"/>
  <c r="N686" i="3"/>
  <c r="O686" i="3"/>
  <c r="P686" i="3"/>
  <c r="M687" i="3"/>
  <c r="N687" i="3"/>
  <c r="O687" i="3"/>
  <c r="P687" i="3"/>
  <c r="M688" i="3"/>
  <c r="N688" i="3"/>
  <c r="O688" i="3"/>
  <c r="P688" i="3"/>
  <c r="M689" i="3"/>
  <c r="N689" i="3"/>
  <c r="O689" i="3"/>
  <c r="P689" i="3"/>
  <c r="M690" i="3"/>
  <c r="N690" i="3"/>
  <c r="O690" i="3"/>
  <c r="P690" i="3"/>
  <c r="M691" i="3"/>
  <c r="N691" i="3"/>
  <c r="O691" i="3"/>
  <c r="P691" i="3"/>
  <c r="M692" i="3"/>
  <c r="N692" i="3"/>
  <c r="O692" i="3"/>
  <c r="P692" i="3"/>
  <c r="M2" i="3"/>
  <c r="N2" i="3"/>
  <c r="O2" i="3"/>
  <c r="P2" i="3"/>
  <c r="Q3" i="3"/>
  <c r="R3" i="3"/>
  <c r="Q4" i="3"/>
  <c r="R4" i="3"/>
  <c r="Q5" i="3"/>
  <c r="R5" i="3"/>
  <c r="Q6" i="3"/>
  <c r="R6" i="3"/>
  <c r="Q7" i="3"/>
  <c r="R7" i="3"/>
  <c r="Q8" i="3"/>
  <c r="R8" i="3"/>
  <c r="Q9" i="3"/>
  <c r="R9" i="3"/>
  <c r="Q10" i="3"/>
  <c r="R10" i="3"/>
  <c r="Q11" i="3"/>
  <c r="R11" i="3"/>
  <c r="Q12" i="3"/>
  <c r="R12" i="3"/>
  <c r="Q13" i="3"/>
  <c r="R13" i="3"/>
  <c r="Q14" i="3"/>
  <c r="R14" i="3"/>
  <c r="Q15" i="3"/>
  <c r="R15" i="3"/>
  <c r="Q16" i="3"/>
  <c r="R16" i="3"/>
  <c r="Q17" i="3"/>
  <c r="R17" i="3"/>
  <c r="Q18" i="3"/>
  <c r="R18" i="3"/>
  <c r="Q19" i="3"/>
  <c r="R19" i="3"/>
  <c r="Q20" i="3"/>
  <c r="R20" i="3"/>
  <c r="Q21" i="3"/>
  <c r="R21" i="3"/>
  <c r="Q22" i="3"/>
  <c r="R22" i="3"/>
  <c r="Q23" i="3"/>
  <c r="R23" i="3"/>
  <c r="Q24" i="3"/>
  <c r="R24" i="3"/>
  <c r="Q25" i="3"/>
  <c r="R25" i="3"/>
  <c r="Q26" i="3"/>
  <c r="R26" i="3"/>
  <c r="Q27" i="3"/>
  <c r="R27" i="3"/>
  <c r="Q28" i="3"/>
  <c r="R28" i="3"/>
  <c r="Q29" i="3"/>
  <c r="R29" i="3"/>
  <c r="Q30" i="3"/>
  <c r="R30" i="3"/>
  <c r="Q31" i="3"/>
  <c r="R31" i="3"/>
  <c r="Q32" i="3"/>
  <c r="R32" i="3"/>
  <c r="Q33" i="3"/>
  <c r="R33" i="3"/>
  <c r="Q34" i="3"/>
  <c r="R34" i="3"/>
  <c r="Q35" i="3"/>
  <c r="R35" i="3"/>
  <c r="Q36" i="3"/>
  <c r="R36" i="3"/>
  <c r="Q37" i="3"/>
  <c r="R37" i="3"/>
  <c r="Q38" i="3"/>
  <c r="R38" i="3"/>
  <c r="Q39" i="3"/>
  <c r="R39" i="3"/>
  <c r="Q40" i="3"/>
  <c r="R40" i="3"/>
  <c r="Q41" i="3"/>
  <c r="R41" i="3"/>
  <c r="Q42" i="3"/>
  <c r="R42" i="3"/>
  <c r="Q43" i="3"/>
  <c r="R43" i="3"/>
  <c r="Q44" i="3"/>
  <c r="R44" i="3"/>
  <c r="Q45" i="3"/>
  <c r="R45" i="3"/>
  <c r="Q46" i="3"/>
  <c r="R46" i="3"/>
  <c r="Q47" i="3"/>
  <c r="R47" i="3"/>
  <c r="Q48" i="3"/>
  <c r="R48" i="3"/>
  <c r="Q49" i="3"/>
  <c r="R49" i="3"/>
  <c r="Q50" i="3"/>
  <c r="R50" i="3"/>
  <c r="Q51" i="3"/>
  <c r="R51" i="3"/>
  <c r="Q52" i="3"/>
  <c r="R52" i="3"/>
  <c r="Q53" i="3"/>
  <c r="R53" i="3"/>
  <c r="Q54" i="3"/>
  <c r="R54" i="3"/>
  <c r="Q55" i="3"/>
  <c r="R55" i="3"/>
  <c r="Q56" i="3"/>
  <c r="R56" i="3"/>
  <c r="Q57" i="3"/>
  <c r="R57" i="3"/>
  <c r="Q58" i="3"/>
  <c r="R58" i="3"/>
  <c r="Q59" i="3"/>
  <c r="R59" i="3"/>
  <c r="Q60" i="3"/>
  <c r="R60" i="3"/>
  <c r="Q61" i="3"/>
  <c r="R61" i="3"/>
  <c r="Q62" i="3"/>
  <c r="R62" i="3"/>
  <c r="Q63" i="3"/>
  <c r="R63" i="3"/>
  <c r="Q64" i="3"/>
  <c r="R64" i="3"/>
  <c r="Q65" i="3"/>
  <c r="R65" i="3"/>
  <c r="Q66" i="3"/>
  <c r="R66" i="3"/>
  <c r="Q67" i="3"/>
  <c r="R67" i="3"/>
  <c r="Q68" i="3"/>
  <c r="R68" i="3"/>
  <c r="Q69" i="3"/>
  <c r="R69" i="3"/>
  <c r="Q70" i="3"/>
  <c r="R70" i="3"/>
  <c r="Q71" i="3"/>
  <c r="R71" i="3"/>
  <c r="Q72" i="3"/>
  <c r="R72" i="3"/>
  <c r="Q73" i="3"/>
  <c r="R73" i="3"/>
  <c r="Q74" i="3"/>
  <c r="R74" i="3"/>
  <c r="Q75" i="3"/>
  <c r="R75" i="3"/>
  <c r="Q76" i="3"/>
  <c r="R76" i="3"/>
  <c r="Q77" i="3"/>
  <c r="R77" i="3"/>
  <c r="Q78" i="3"/>
  <c r="R78" i="3"/>
  <c r="Q79" i="3"/>
  <c r="R79" i="3"/>
  <c r="Q80" i="3"/>
  <c r="R80" i="3"/>
  <c r="Q81" i="3"/>
  <c r="R81" i="3"/>
  <c r="Q82" i="3"/>
  <c r="R82" i="3"/>
  <c r="Q83" i="3"/>
  <c r="R83" i="3"/>
  <c r="Q84" i="3"/>
  <c r="R84" i="3"/>
  <c r="Q85" i="3"/>
  <c r="R85" i="3"/>
  <c r="Q86" i="3"/>
  <c r="R86" i="3"/>
  <c r="Q87" i="3"/>
  <c r="R87" i="3"/>
  <c r="Q88" i="3"/>
  <c r="R88" i="3"/>
  <c r="Q89" i="3"/>
  <c r="R89" i="3"/>
  <c r="Q90" i="3"/>
  <c r="R90" i="3"/>
  <c r="Q91" i="3"/>
  <c r="R91" i="3"/>
  <c r="Q92" i="3"/>
  <c r="R92" i="3"/>
  <c r="Q93" i="3"/>
  <c r="R93" i="3"/>
  <c r="Q94" i="3"/>
  <c r="R94" i="3"/>
  <c r="Q95" i="3"/>
  <c r="R95" i="3"/>
  <c r="Q96" i="3"/>
  <c r="R96" i="3"/>
  <c r="Q97" i="3"/>
  <c r="R97" i="3"/>
  <c r="Q98" i="3"/>
  <c r="R98" i="3"/>
  <c r="Q99" i="3"/>
  <c r="R99" i="3"/>
  <c r="Q100" i="3"/>
  <c r="R100" i="3"/>
  <c r="Q101" i="3"/>
  <c r="R101" i="3"/>
  <c r="Q102" i="3"/>
  <c r="R102" i="3"/>
  <c r="Q103" i="3"/>
  <c r="R103" i="3"/>
  <c r="Q104" i="3"/>
  <c r="R104" i="3"/>
  <c r="Q105" i="3"/>
  <c r="R105" i="3"/>
  <c r="Q106" i="3"/>
  <c r="R106" i="3"/>
  <c r="Q107" i="3"/>
  <c r="R107" i="3"/>
  <c r="Q108" i="3"/>
  <c r="R108" i="3"/>
  <c r="Q109" i="3"/>
  <c r="R109" i="3"/>
  <c r="Q110" i="3"/>
  <c r="R110" i="3"/>
  <c r="Q111" i="3"/>
  <c r="R111" i="3"/>
  <c r="Q112" i="3"/>
  <c r="R112" i="3"/>
  <c r="Q113" i="3"/>
  <c r="R113" i="3"/>
  <c r="Q114" i="3"/>
  <c r="R114" i="3"/>
  <c r="Q115" i="3"/>
  <c r="R115" i="3"/>
  <c r="Q116" i="3"/>
  <c r="R116" i="3"/>
  <c r="Q117" i="3"/>
  <c r="R117" i="3"/>
  <c r="Q118" i="3"/>
  <c r="R118" i="3"/>
  <c r="Q119" i="3"/>
  <c r="R119" i="3"/>
  <c r="Q120" i="3"/>
  <c r="R120" i="3"/>
  <c r="Q121" i="3"/>
  <c r="R121" i="3"/>
  <c r="Q122" i="3"/>
  <c r="R122" i="3"/>
  <c r="Q123" i="3"/>
  <c r="R123" i="3"/>
  <c r="Q124" i="3"/>
  <c r="R124" i="3"/>
  <c r="Q125" i="3"/>
  <c r="R125" i="3"/>
  <c r="Q126" i="3"/>
  <c r="R126" i="3"/>
  <c r="Q127" i="3"/>
  <c r="R127" i="3"/>
  <c r="Q128" i="3"/>
  <c r="R128" i="3"/>
  <c r="Q129" i="3"/>
  <c r="R129" i="3"/>
  <c r="Q130" i="3"/>
  <c r="R130" i="3"/>
  <c r="Q131" i="3"/>
  <c r="R131" i="3"/>
  <c r="Q132" i="3"/>
  <c r="R132" i="3"/>
  <c r="Q133" i="3"/>
  <c r="R133" i="3"/>
  <c r="Q134" i="3"/>
  <c r="R134" i="3"/>
  <c r="Q135" i="3"/>
  <c r="R135" i="3"/>
  <c r="Q136" i="3"/>
  <c r="R136" i="3"/>
  <c r="Q137" i="3"/>
  <c r="R137" i="3"/>
  <c r="Q138" i="3"/>
  <c r="R138" i="3"/>
  <c r="Q139" i="3"/>
  <c r="R139" i="3"/>
  <c r="Q140" i="3"/>
  <c r="R140" i="3"/>
  <c r="Q141" i="3"/>
  <c r="R141" i="3"/>
  <c r="Q142" i="3"/>
  <c r="R142" i="3"/>
  <c r="Q143" i="3"/>
  <c r="R143" i="3"/>
  <c r="Q144" i="3"/>
  <c r="R144" i="3"/>
  <c r="Q145" i="3"/>
  <c r="R145" i="3"/>
  <c r="Q146" i="3"/>
  <c r="R146" i="3"/>
  <c r="Q147" i="3"/>
  <c r="R147" i="3"/>
  <c r="Q148" i="3"/>
  <c r="R148" i="3"/>
  <c r="Q149" i="3"/>
  <c r="R149" i="3"/>
  <c r="Q150" i="3"/>
  <c r="R150" i="3"/>
  <c r="Q151" i="3"/>
  <c r="R151" i="3"/>
  <c r="Q152" i="3"/>
  <c r="R152" i="3"/>
  <c r="Q153" i="3"/>
  <c r="R153" i="3"/>
  <c r="Q154" i="3"/>
  <c r="R154" i="3"/>
  <c r="Q155" i="3"/>
  <c r="R155" i="3"/>
  <c r="Q156" i="3"/>
  <c r="R156" i="3"/>
  <c r="Q157" i="3"/>
  <c r="R157" i="3"/>
  <c r="Q158" i="3"/>
  <c r="R158" i="3"/>
  <c r="Q159" i="3"/>
  <c r="R159" i="3"/>
  <c r="Q160" i="3"/>
  <c r="R160" i="3"/>
  <c r="Q161" i="3"/>
  <c r="R161" i="3"/>
  <c r="Q162" i="3"/>
  <c r="R162" i="3"/>
  <c r="Q163" i="3"/>
  <c r="R163" i="3"/>
  <c r="Q164" i="3"/>
  <c r="R164" i="3"/>
  <c r="Q165" i="3"/>
  <c r="R165" i="3"/>
  <c r="Q166" i="3"/>
  <c r="R166" i="3"/>
  <c r="Q167" i="3"/>
  <c r="R167" i="3"/>
  <c r="Q168" i="3"/>
  <c r="R168" i="3"/>
  <c r="Q169" i="3"/>
  <c r="R169" i="3"/>
  <c r="Q170" i="3"/>
  <c r="R170" i="3"/>
  <c r="Q171" i="3"/>
  <c r="R171" i="3"/>
  <c r="Q172" i="3"/>
  <c r="R172" i="3"/>
  <c r="Q173" i="3"/>
  <c r="R173" i="3"/>
  <c r="Q174" i="3"/>
  <c r="R174" i="3"/>
  <c r="Q175" i="3"/>
  <c r="R175" i="3"/>
  <c r="Q176" i="3"/>
  <c r="R176" i="3"/>
  <c r="Q177" i="3"/>
  <c r="R177" i="3"/>
  <c r="Q178" i="3"/>
  <c r="R178" i="3"/>
  <c r="Q179" i="3"/>
  <c r="R179" i="3"/>
  <c r="Q180" i="3"/>
  <c r="R180" i="3"/>
  <c r="Q181" i="3"/>
  <c r="R181" i="3"/>
  <c r="Q182" i="3"/>
  <c r="R182" i="3"/>
  <c r="Q183" i="3"/>
  <c r="R183" i="3"/>
  <c r="Q184" i="3"/>
  <c r="R184" i="3"/>
  <c r="Q185" i="3"/>
  <c r="R185" i="3"/>
  <c r="Q186" i="3"/>
  <c r="R186" i="3"/>
  <c r="Q187" i="3"/>
  <c r="R187" i="3"/>
  <c r="Q188" i="3"/>
  <c r="R188" i="3"/>
  <c r="Q189" i="3"/>
  <c r="R189" i="3"/>
  <c r="Q190" i="3"/>
  <c r="R190" i="3"/>
  <c r="Q191" i="3"/>
  <c r="R191" i="3"/>
  <c r="Q192" i="3"/>
  <c r="R192" i="3"/>
  <c r="Q193" i="3"/>
  <c r="R193" i="3"/>
  <c r="Q194" i="3"/>
  <c r="R194" i="3"/>
  <c r="Q195" i="3"/>
  <c r="R195" i="3"/>
  <c r="Q196" i="3"/>
  <c r="R196" i="3"/>
  <c r="Q197" i="3"/>
  <c r="R197" i="3"/>
  <c r="Q198" i="3"/>
  <c r="R198" i="3"/>
  <c r="Q199" i="3"/>
  <c r="R199" i="3"/>
  <c r="Q200" i="3"/>
  <c r="R200" i="3"/>
  <c r="Q201" i="3"/>
  <c r="R201" i="3"/>
  <c r="Q202" i="3"/>
  <c r="R202" i="3"/>
  <c r="Q203" i="3"/>
  <c r="R203" i="3"/>
  <c r="Q204" i="3"/>
  <c r="R204" i="3"/>
  <c r="Q205" i="3"/>
  <c r="R205" i="3"/>
  <c r="Q206" i="3"/>
  <c r="R206" i="3"/>
  <c r="Q207" i="3"/>
  <c r="R207" i="3"/>
  <c r="Q208" i="3"/>
  <c r="R208" i="3"/>
  <c r="Q209" i="3"/>
  <c r="R209" i="3"/>
  <c r="Q210" i="3"/>
  <c r="R210" i="3"/>
  <c r="Q211" i="3"/>
  <c r="R211" i="3"/>
  <c r="Q212" i="3"/>
  <c r="R212" i="3"/>
  <c r="Q213" i="3"/>
  <c r="R213" i="3"/>
  <c r="Q214" i="3"/>
  <c r="R214" i="3"/>
  <c r="Q215" i="3"/>
  <c r="R215" i="3"/>
  <c r="Q216" i="3"/>
  <c r="R216" i="3"/>
  <c r="Q217" i="3"/>
  <c r="R217" i="3"/>
  <c r="Q218" i="3"/>
  <c r="R218" i="3"/>
  <c r="Q219" i="3"/>
  <c r="R219" i="3"/>
  <c r="Q220" i="3"/>
  <c r="R220" i="3"/>
  <c r="Q221" i="3"/>
  <c r="R221" i="3"/>
  <c r="Q222" i="3"/>
  <c r="R222" i="3"/>
  <c r="Q223" i="3"/>
  <c r="R223" i="3"/>
  <c r="Q224" i="3"/>
  <c r="R224" i="3"/>
  <c r="Q225" i="3"/>
  <c r="R225" i="3"/>
  <c r="Q226" i="3"/>
  <c r="R226" i="3"/>
  <c r="Q227" i="3"/>
  <c r="R227" i="3"/>
  <c r="Q228" i="3"/>
  <c r="R228" i="3"/>
  <c r="Q229" i="3"/>
  <c r="R229" i="3"/>
  <c r="Q230" i="3"/>
  <c r="R230" i="3"/>
  <c r="Q231" i="3"/>
  <c r="R231" i="3"/>
  <c r="Q232" i="3"/>
  <c r="R232" i="3"/>
  <c r="Q233" i="3"/>
  <c r="R233" i="3"/>
  <c r="Q234" i="3"/>
  <c r="R234" i="3"/>
  <c r="Q235" i="3"/>
  <c r="R235" i="3"/>
  <c r="Q236" i="3"/>
  <c r="R236" i="3"/>
  <c r="Q237" i="3"/>
  <c r="R237" i="3"/>
  <c r="Q238" i="3"/>
  <c r="R238" i="3"/>
  <c r="Q239" i="3"/>
  <c r="R239" i="3"/>
  <c r="Q240" i="3"/>
  <c r="R240" i="3"/>
  <c r="Q241" i="3"/>
  <c r="R241" i="3"/>
  <c r="Q242" i="3"/>
  <c r="R242" i="3"/>
  <c r="Q243" i="3"/>
  <c r="R243" i="3"/>
  <c r="Q244" i="3"/>
  <c r="R244" i="3"/>
  <c r="Q245" i="3"/>
  <c r="R245" i="3"/>
  <c r="Q246" i="3"/>
  <c r="R246" i="3"/>
  <c r="Q247" i="3"/>
  <c r="R247" i="3"/>
  <c r="Q248" i="3"/>
  <c r="R248" i="3"/>
  <c r="Q249" i="3"/>
  <c r="R249" i="3"/>
  <c r="Q250" i="3"/>
  <c r="R250" i="3"/>
  <c r="Q251" i="3"/>
  <c r="R251" i="3"/>
  <c r="Q252" i="3"/>
  <c r="R252" i="3"/>
  <c r="Q253" i="3"/>
  <c r="R253" i="3"/>
  <c r="Q254" i="3"/>
  <c r="R254" i="3"/>
  <c r="Q255" i="3"/>
  <c r="R255" i="3"/>
  <c r="Q256" i="3"/>
  <c r="R256" i="3"/>
  <c r="Q257" i="3"/>
  <c r="R257" i="3"/>
  <c r="Q258" i="3"/>
  <c r="R258" i="3"/>
  <c r="Q259" i="3"/>
  <c r="R259" i="3"/>
  <c r="Q260" i="3"/>
  <c r="R260" i="3"/>
  <c r="Q261" i="3"/>
  <c r="R261" i="3"/>
  <c r="Q262" i="3"/>
  <c r="R262" i="3"/>
  <c r="Q263" i="3"/>
  <c r="R263" i="3"/>
  <c r="Q264" i="3"/>
  <c r="R264" i="3"/>
  <c r="Q265" i="3"/>
  <c r="R265" i="3"/>
  <c r="Q266" i="3"/>
  <c r="R266" i="3"/>
  <c r="Q267" i="3"/>
  <c r="R267" i="3"/>
  <c r="Q268" i="3"/>
  <c r="R268" i="3"/>
  <c r="Q269" i="3"/>
  <c r="R269" i="3"/>
  <c r="Q270" i="3"/>
  <c r="R270" i="3"/>
  <c r="Q271" i="3"/>
  <c r="R271" i="3"/>
  <c r="Q272" i="3"/>
  <c r="R272" i="3"/>
  <c r="Q273" i="3"/>
  <c r="R273" i="3"/>
  <c r="Q274" i="3"/>
  <c r="R274" i="3"/>
  <c r="Q275" i="3"/>
  <c r="R275" i="3"/>
  <c r="Q276" i="3"/>
  <c r="R276" i="3"/>
  <c r="Q277" i="3"/>
  <c r="R277" i="3"/>
  <c r="Q278" i="3"/>
  <c r="R278" i="3"/>
  <c r="Q279" i="3"/>
  <c r="R279" i="3"/>
  <c r="Q280" i="3"/>
  <c r="R280" i="3"/>
  <c r="Q281" i="3"/>
  <c r="R281" i="3"/>
  <c r="Q282" i="3"/>
  <c r="R282" i="3"/>
  <c r="Q283" i="3"/>
  <c r="R283" i="3"/>
  <c r="Q284" i="3"/>
  <c r="R284" i="3"/>
  <c r="Q285" i="3"/>
  <c r="R285" i="3"/>
  <c r="Q286" i="3"/>
  <c r="R286" i="3"/>
  <c r="Q287" i="3"/>
  <c r="R287" i="3"/>
  <c r="Q288" i="3"/>
  <c r="R288" i="3"/>
  <c r="Q289" i="3"/>
  <c r="R289" i="3"/>
  <c r="Q290" i="3"/>
  <c r="R290" i="3"/>
  <c r="Q291" i="3"/>
  <c r="R291" i="3"/>
  <c r="Q292" i="3"/>
  <c r="R292" i="3"/>
  <c r="Q293" i="3"/>
  <c r="R293" i="3"/>
  <c r="Q294" i="3"/>
  <c r="R294" i="3"/>
  <c r="Q295" i="3"/>
  <c r="R295" i="3"/>
  <c r="Q296" i="3"/>
  <c r="R296" i="3"/>
  <c r="Q297" i="3"/>
  <c r="R297" i="3"/>
  <c r="Q298" i="3"/>
  <c r="R298" i="3"/>
  <c r="Q299" i="3"/>
  <c r="R299" i="3"/>
  <c r="Q300" i="3"/>
  <c r="R300" i="3"/>
  <c r="Q301" i="3"/>
  <c r="R301" i="3"/>
  <c r="Q302" i="3"/>
  <c r="R302" i="3"/>
  <c r="Q303" i="3"/>
  <c r="R303" i="3"/>
  <c r="Q304" i="3"/>
  <c r="R304" i="3"/>
  <c r="Q305" i="3"/>
  <c r="R305" i="3"/>
  <c r="Q306" i="3"/>
  <c r="R306" i="3"/>
  <c r="Q307" i="3"/>
  <c r="R307" i="3"/>
  <c r="Q308" i="3"/>
  <c r="R308" i="3"/>
  <c r="Q309" i="3"/>
  <c r="R309" i="3"/>
  <c r="Q310" i="3"/>
  <c r="R310" i="3"/>
  <c r="Q311" i="3"/>
  <c r="R311" i="3"/>
  <c r="Q312" i="3"/>
  <c r="R312" i="3"/>
  <c r="Q313" i="3"/>
  <c r="R313" i="3"/>
  <c r="Q314" i="3"/>
  <c r="R314" i="3"/>
  <c r="Q315" i="3"/>
  <c r="R315" i="3"/>
  <c r="Q316" i="3"/>
  <c r="R316" i="3"/>
  <c r="Q317" i="3"/>
  <c r="R317" i="3"/>
  <c r="Q318" i="3"/>
  <c r="R318" i="3"/>
  <c r="Q319" i="3"/>
  <c r="R319" i="3"/>
  <c r="Q320" i="3"/>
  <c r="R320" i="3"/>
  <c r="Q321" i="3"/>
  <c r="R321" i="3"/>
  <c r="Q322" i="3"/>
  <c r="R322" i="3"/>
  <c r="Q323" i="3"/>
  <c r="R323" i="3"/>
  <c r="Q324" i="3"/>
  <c r="R324" i="3"/>
  <c r="Q325" i="3"/>
  <c r="R325" i="3"/>
  <c r="Q326" i="3"/>
  <c r="R326" i="3"/>
  <c r="Q327" i="3"/>
  <c r="R327" i="3"/>
  <c r="Q328" i="3"/>
  <c r="R328" i="3"/>
  <c r="Q329" i="3"/>
  <c r="R329" i="3"/>
  <c r="Q330" i="3"/>
  <c r="R330" i="3"/>
  <c r="Q331" i="3"/>
  <c r="R331" i="3"/>
  <c r="Q332" i="3"/>
  <c r="R332" i="3"/>
  <c r="Q333" i="3"/>
  <c r="R333" i="3"/>
  <c r="Q334" i="3"/>
  <c r="R334" i="3"/>
  <c r="Q335" i="3"/>
  <c r="R335" i="3"/>
  <c r="Q336" i="3"/>
  <c r="R336" i="3"/>
  <c r="Q337" i="3"/>
  <c r="R337" i="3"/>
  <c r="Q338" i="3"/>
  <c r="R338" i="3"/>
  <c r="Q339" i="3"/>
  <c r="R339" i="3"/>
  <c r="Q340" i="3"/>
  <c r="R340" i="3"/>
  <c r="Q341" i="3"/>
  <c r="R341" i="3"/>
  <c r="Q342" i="3"/>
  <c r="R342" i="3"/>
  <c r="Q343" i="3"/>
  <c r="R343" i="3"/>
  <c r="Q344" i="3"/>
  <c r="R344" i="3"/>
  <c r="Q345" i="3"/>
  <c r="R345" i="3"/>
  <c r="Q346" i="3"/>
  <c r="R346" i="3"/>
  <c r="Q347" i="3"/>
  <c r="R347" i="3"/>
  <c r="Q348" i="3"/>
  <c r="R348" i="3"/>
  <c r="Q349" i="3"/>
  <c r="R349" i="3"/>
  <c r="Q350" i="3"/>
  <c r="R350" i="3"/>
  <c r="Q351" i="3"/>
  <c r="R351" i="3"/>
  <c r="Q352" i="3"/>
  <c r="R352" i="3"/>
  <c r="Q353" i="3"/>
  <c r="R353" i="3"/>
  <c r="Q354" i="3"/>
  <c r="R354" i="3"/>
  <c r="Q355" i="3"/>
  <c r="R355" i="3"/>
  <c r="Q356" i="3"/>
  <c r="R356" i="3"/>
  <c r="Q357" i="3"/>
  <c r="R357" i="3"/>
  <c r="Q358" i="3"/>
  <c r="R358" i="3"/>
  <c r="Q359" i="3"/>
  <c r="R359" i="3"/>
  <c r="Q360" i="3"/>
  <c r="R360" i="3"/>
  <c r="Q361" i="3"/>
  <c r="R361" i="3"/>
  <c r="Q362" i="3"/>
  <c r="R362" i="3"/>
  <c r="Q363" i="3"/>
  <c r="R363" i="3"/>
  <c r="Q364" i="3"/>
  <c r="R364" i="3"/>
  <c r="Q365" i="3"/>
  <c r="R365" i="3"/>
  <c r="Q366" i="3"/>
  <c r="R366" i="3"/>
  <c r="Q367" i="3"/>
  <c r="R367" i="3"/>
  <c r="Q368" i="3"/>
  <c r="R368" i="3"/>
  <c r="Q369" i="3"/>
  <c r="R369" i="3"/>
  <c r="Q370" i="3"/>
  <c r="R370" i="3"/>
  <c r="Q371" i="3"/>
  <c r="R371" i="3"/>
  <c r="Q372" i="3"/>
  <c r="R372" i="3"/>
  <c r="Q373" i="3"/>
  <c r="R373" i="3"/>
  <c r="Q374" i="3"/>
  <c r="R374" i="3"/>
  <c r="Q375" i="3"/>
  <c r="R375" i="3"/>
  <c r="Q376" i="3"/>
  <c r="R376" i="3"/>
  <c r="Q377" i="3"/>
  <c r="R377" i="3"/>
  <c r="Q378" i="3"/>
  <c r="R378" i="3"/>
  <c r="Q379" i="3"/>
  <c r="R379" i="3"/>
  <c r="Q380" i="3"/>
  <c r="R380" i="3"/>
  <c r="Q381" i="3"/>
  <c r="R381" i="3"/>
  <c r="Q382" i="3"/>
  <c r="R382" i="3"/>
  <c r="Q383" i="3"/>
  <c r="R383" i="3"/>
  <c r="Q384" i="3"/>
  <c r="R384" i="3"/>
  <c r="Q385" i="3"/>
  <c r="R385" i="3"/>
  <c r="Q386" i="3"/>
  <c r="R386" i="3"/>
  <c r="Q387" i="3"/>
  <c r="R387" i="3"/>
  <c r="Q388" i="3"/>
  <c r="R388" i="3"/>
  <c r="Q389" i="3"/>
  <c r="R389" i="3"/>
  <c r="Q390" i="3"/>
  <c r="R390" i="3"/>
  <c r="Q391" i="3"/>
  <c r="R391" i="3"/>
  <c r="Q392" i="3"/>
  <c r="R392" i="3"/>
  <c r="Q393" i="3"/>
  <c r="R393" i="3"/>
  <c r="Q394" i="3"/>
  <c r="R394" i="3"/>
  <c r="Q395" i="3"/>
  <c r="R395" i="3"/>
  <c r="Q396" i="3"/>
  <c r="R396" i="3"/>
  <c r="Q397" i="3"/>
  <c r="R397" i="3"/>
  <c r="Q398" i="3"/>
  <c r="R398" i="3"/>
  <c r="Q399" i="3"/>
  <c r="R399" i="3"/>
  <c r="Q400" i="3"/>
  <c r="R400" i="3"/>
  <c r="Q401" i="3"/>
  <c r="R401" i="3"/>
  <c r="Q402" i="3"/>
  <c r="R402" i="3"/>
  <c r="Q403" i="3"/>
  <c r="R403" i="3"/>
  <c r="Q404" i="3"/>
  <c r="R404" i="3"/>
  <c r="Q405" i="3"/>
  <c r="R405" i="3"/>
  <c r="Q406" i="3"/>
  <c r="R406" i="3"/>
  <c r="Q407" i="3"/>
  <c r="R407" i="3"/>
  <c r="Q408" i="3"/>
  <c r="R408" i="3"/>
  <c r="Q409" i="3"/>
  <c r="R409" i="3"/>
  <c r="Q410" i="3"/>
  <c r="R410" i="3"/>
  <c r="Q411" i="3"/>
  <c r="R411" i="3"/>
  <c r="Q412" i="3"/>
  <c r="R412" i="3"/>
  <c r="Q413" i="3"/>
  <c r="R413" i="3"/>
  <c r="Q414" i="3"/>
  <c r="R414" i="3"/>
  <c r="Q415" i="3"/>
  <c r="R415" i="3"/>
  <c r="Q416" i="3"/>
  <c r="R416" i="3"/>
  <c r="Q417" i="3"/>
  <c r="R417" i="3"/>
  <c r="Q418" i="3"/>
  <c r="R418" i="3"/>
  <c r="Q419" i="3"/>
  <c r="R419" i="3"/>
  <c r="Q420" i="3"/>
  <c r="R420" i="3"/>
  <c r="Q421" i="3"/>
  <c r="R421" i="3"/>
  <c r="Q422" i="3"/>
  <c r="R422" i="3"/>
  <c r="Q423" i="3"/>
  <c r="R423" i="3"/>
  <c r="Q424" i="3"/>
  <c r="R424" i="3"/>
  <c r="Q425" i="3"/>
  <c r="R425" i="3"/>
  <c r="Q426" i="3"/>
  <c r="R426" i="3"/>
  <c r="Q427" i="3"/>
  <c r="R427" i="3"/>
  <c r="Q428" i="3"/>
  <c r="R428" i="3"/>
  <c r="Q429" i="3"/>
  <c r="R429" i="3"/>
  <c r="Q430" i="3"/>
  <c r="R430" i="3"/>
  <c r="Q431" i="3"/>
  <c r="R431" i="3"/>
  <c r="Q432" i="3"/>
  <c r="R432" i="3"/>
  <c r="Q433" i="3"/>
  <c r="R433" i="3"/>
  <c r="Q434" i="3"/>
  <c r="R434" i="3"/>
  <c r="Q435" i="3"/>
  <c r="R435" i="3"/>
  <c r="Q436" i="3"/>
  <c r="R436" i="3"/>
  <c r="Q437" i="3"/>
  <c r="R437" i="3"/>
  <c r="Q438" i="3"/>
  <c r="R438" i="3"/>
  <c r="Q439" i="3"/>
  <c r="R439" i="3"/>
  <c r="Q440" i="3"/>
  <c r="R440" i="3"/>
  <c r="Q441" i="3"/>
  <c r="R441" i="3"/>
  <c r="Q442" i="3"/>
  <c r="R442" i="3"/>
  <c r="Q443" i="3"/>
  <c r="R443" i="3"/>
  <c r="Q444" i="3"/>
  <c r="R444" i="3"/>
  <c r="Q445" i="3"/>
  <c r="R445" i="3"/>
  <c r="Q446" i="3"/>
  <c r="R446" i="3"/>
  <c r="Q447" i="3"/>
  <c r="R447" i="3"/>
  <c r="Q448" i="3"/>
  <c r="R448" i="3"/>
  <c r="Q449" i="3"/>
  <c r="R449" i="3"/>
  <c r="Q450" i="3"/>
  <c r="R450" i="3"/>
  <c r="Q451" i="3"/>
  <c r="R451" i="3"/>
  <c r="Q452" i="3"/>
  <c r="R452" i="3"/>
  <c r="Q453" i="3"/>
  <c r="R453" i="3"/>
  <c r="Q454" i="3"/>
  <c r="R454" i="3"/>
  <c r="Q455" i="3"/>
  <c r="R455" i="3"/>
  <c r="Q456" i="3"/>
  <c r="R456" i="3"/>
  <c r="Q457" i="3"/>
  <c r="R457" i="3"/>
  <c r="Q458" i="3"/>
  <c r="R458" i="3"/>
  <c r="Q459" i="3"/>
  <c r="R459" i="3"/>
  <c r="Q460" i="3"/>
  <c r="R460" i="3"/>
  <c r="Q461" i="3"/>
  <c r="R461" i="3"/>
  <c r="Q462" i="3"/>
  <c r="R462" i="3"/>
  <c r="Q463" i="3"/>
  <c r="R463" i="3"/>
  <c r="Q464" i="3"/>
  <c r="R464" i="3"/>
  <c r="Q465" i="3"/>
  <c r="R465" i="3"/>
  <c r="Q466" i="3"/>
  <c r="R466" i="3"/>
  <c r="Q467" i="3"/>
  <c r="R467" i="3"/>
  <c r="Q468" i="3"/>
  <c r="R468" i="3"/>
  <c r="Q469" i="3"/>
  <c r="R469" i="3"/>
  <c r="Q470" i="3"/>
  <c r="R470" i="3"/>
  <c r="Q471" i="3"/>
  <c r="R471" i="3"/>
  <c r="Q472" i="3"/>
  <c r="R472" i="3"/>
  <c r="Q473" i="3"/>
  <c r="R473" i="3"/>
  <c r="Q474" i="3"/>
  <c r="R474" i="3"/>
  <c r="Q475" i="3"/>
  <c r="R475" i="3"/>
  <c r="Q476" i="3"/>
  <c r="R476" i="3"/>
  <c r="Q477" i="3"/>
  <c r="R477" i="3"/>
  <c r="Q478" i="3"/>
  <c r="R478" i="3"/>
  <c r="Q479" i="3"/>
  <c r="R479" i="3"/>
  <c r="Q480" i="3"/>
  <c r="R480" i="3"/>
  <c r="Q481" i="3"/>
  <c r="R481" i="3"/>
  <c r="Q482" i="3"/>
  <c r="R482" i="3"/>
  <c r="Q483" i="3"/>
  <c r="R483" i="3"/>
  <c r="Q484" i="3"/>
  <c r="R484" i="3"/>
  <c r="Q485" i="3"/>
  <c r="R485" i="3"/>
  <c r="Q486" i="3"/>
  <c r="R486" i="3"/>
  <c r="Q487" i="3"/>
  <c r="R487" i="3"/>
  <c r="Q488" i="3"/>
  <c r="R488" i="3"/>
  <c r="Q489" i="3"/>
  <c r="R489" i="3"/>
  <c r="Q490" i="3"/>
  <c r="R490" i="3"/>
  <c r="Q491" i="3"/>
  <c r="R491" i="3"/>
  <c r="Q492" i="3"/>
  <c r="R492" i="3"/>
  <c r="Q493" i="3"/>
  <c r="R493" i="3"/>
  <c r="Q494" i="3"/>
  <c r="R494" i="3"/>
  <c r="Q495" i="3"/>
  <c r="R495" i="3"/>
  <c r="Q496" i="3"/>
  <c r="R496" i="3"/>
  <c r="Q497" i="3"/>
  <c r="R497" i="3"/>
  <c r="Q498" i="3"/>
  <c r="R498" i="3"/>
  <c r="Q499" i="3"/>
  <c r="R499" i="3"/>
  <c r="Q500" i="3"/>
  <c r="R500" i="3"/>
  <c r="Q501" i="3"/>
  <c r="R501" i="3"/>
  <c r="Q502" i="3"/>
  <c r="R502" i="3"/>
  <c r="Q503" i="3"/>
  <c r="R503" i="3"/>
  <c r="Q504" i="3"/>
  <c r="R504" i="3"/>
  <c r="Q505" i="3"/>
  <c r="R505" i="3"/>
  <c r="Q506" i="3"/>
  <c r="R506" i="3"/>
  <c r="Q507" i="3"/>
  <c r="R507" i="3"/>
  <c r="Q508" i="3"/>
  <c r="R508" i="3"/>
  <c r="Q509" i="3"/>
  <c r="R509" i="3"/>
  <c r="Q510" i="3"/>
  <c r="R510" i="3"/>
  <c r="Q511" i="3"/>
  <c r="R511" i="3"/>
  <c r="Q512" i="3"/>
  <c r="R512" i="3"/>
  <c r="Q513" i="3"/>
  <c r="R513" i="3"/>
  <c r="Q514" i="3"/>
  <c r="R514" i="3"/>
  <c r="Q515" i="3"/>
  <c r="R515" i="3"/>
  <c r="Q516" i="3"/>
  <c r="R516" i="3"/>
  <c r="Q517" i="3"/>
  <c r="R517" i="3"/>
  <c r="Q518" i="3"/>
  <c r="R518" i="3"/>
  <c r="Q519" i="3"/>
  <c r="R519" i="3"/>
  <c r="Q520" i="3"/>
  <c r="R520" i="3"/>
  <c r="Q521" i="3"/>
  <c r="R521" i="3"/>
  <c r="Q522" i="3"/>
  <c r="R522" i="3"/>
  <c r="Q523" i="3"/>
  <c r="R523" i="3"/>
  <c r="Q524" i="3"/>
  <c r="R524" i="3"/>
  <c r="Q525" i="3"/>
  <c r="R525" i="3"/>
  <c r="Q526" i="3"/>
  <c r="R526" i="3"/>
  <c r="Q527" i="3"/>
  <c r="R527" i="3"/>
  <c r="Q528" i="3"/>
  <c r="R528" i="3"/>
  <c r="Q529" i="3"/>
  <c r="R529" i="3"/>
  <c r="Q530" i="3"/>
  <c r="R530" i="3"/>
  <c r="Q531" i="3"/>
  <c r="R531" i="3"/>
  <c r="Q532" i="3"/>
  <c r="R532" i="3"/>
  <c r="Q533" i="3"/>
  <c r="R533" i="3"/>
  <c r="Q534" i="3"/>
  <c r="R534" i="3"/>
  <c r="Q535" i="3"/>
  <c r="R535" i="3"/>
  <c r="Q536" i="3"/>
  <c r="R536" i="3"/>
  <c r="Q537" i="3"/>
  <c r="R537" i="3"/>
  <c r="Q538" i="3"/>
  <c r="R538" i="3"/>
  <c r="Q539" i="3"/>
  <c r="R539" i="3"/>
  <c r="Q540" i="3"/>
  <c r="R540" i="3"/>
  <c r="Q541" i="3"/>
  <c r="R541" i="3"/>
  <c r="Q542" i="3"/>
  <c r="R542" i="3"/>
  <c r="Q543" i="3"/>
  <c r="R543" i="3"/>
  <c r="Q544" i="3"/>
  <c r="R544" i="3"/>
  <c r="Q545" i="3"/>
  <c r="R545" i="3"/>
  <c r="Q546" i="3"/>
  <c r="R546" i="3"/>
  <c r="Q547" i="3"/>
  <c r="R547" i="3"/>
  <c r="Q548" i="3"/>
  <c r="R548" i="3"/>
  <c r="Q549" i="3"/>
  <c r="R549" i="3"/>
  <c r="Q550" i="3"/>
  <c r="R550" i="3"/>
  <c r="Q551" i="3"/>
  <c r="R551" i="3"/>
  <c r="Q552" i="3"/>
  <c r="R552" i="3"/>
  <c r="Q553" i="3"/>
  <c r="R553" i="3"/>
  <c r="Q554" i="3"/>
  <c r="R554" i="3"/>
  <c r="Q555" i="3"/>
  <c r="R555" i="3"/>
  <c r="Q556" i="3"/>
  <c r="R556" i="3"/>
  <c r="Q557" i="3"/>
  <c r="R557" i="3"/>
  <c r="Q558" i="3"/>
  <c r="R558" i="3"/>
  <c r="Q559" i="3"/>
  <c r="R559" i="3"/>
  <c r="Q560" i="3"/>
  <c r="R560" i="3"/>
  <c r="Q561" i="3"/>
  <c r="R561" i="3"/>
  <c r="Q562" i="3"/>
  <c r="R562" i="3"/>
  <c r="Q563" i="3"/>
  <c r="R563" i="3"/>
  <c r="Q564" i="3"/>
  <c r="R564" i="3"/>
  <c r="Q565" i="3"/>
  <c r="R565" i="3"/>
  <c r="Q566" i="3"/>
  <c r="R566" i="3"/>
  <c r="Q567" i="3"/>
  <c r="R567" i="3"/>
  <c r="Q568" i="3"/>
  <c r="R568" i="3"/>
  <c r="Q569" i="3"/>
  <c r="R569" i="3"/>
  <c r="Q570" i="3"/>
  <c r="R570" i="3"/>
  <c r="Q571" i="3"/>
  <c r="R571" i="3"/>
  <c r="Q572" i="3"/>
  <c r="R572" i="3"/>
  <c r="Q573" i="3"/>
  <c r="R573" i="3"/>
  <c r="Q574" i="3"/>
  <c r="R574" i="3"/>
  <c r="Q575" i="3"/>
  <c r="R575" i="3"/>
  <c r="Q576" i="3"/>
  <c r="R576" i="3"/>
  <c r="Q577" i="3"/>
  <c r="R577" i="3"/>
  <c r="Q578" i="3"/>
  <c r="R578" i="3"/>
  <c r="Q579" i="3"/>
  <c r="R579" i="3"/>
  <c r="Q580" i="3"/>
  <c r="R580" i="3"/>
  <c r="Q581" i="3"/>
  <c r="R581" i="3"/>
  <c r="Q582" i="3"/>
  <c r="R582" i="3"/>
  <c r="Q583" i="3"/>
  <c r="R583" i="3"/>
  <c r="Q584" i="3"/>
  <c r="R584" i="3"/>
  <c r="Q585" i="3"/>
  <c r="R585" i="3"/>
  <c r="Q586" i="3"/>
  <c r="R586" i="3"/>
  <c r="Q587" i="3"/>
  <c r="R587" i="3"/>
  <c r="Q588" i="3"/>
  <c r="R588" i="3"/>
  <c r="Q589" i="3"/>
  <c r="R589" i="3"/>
  <c r="Q590" i="3"/>
  <c r="R590" i="3"/>
  <c r="Q591" i="3"/>
  <c r="R591" i="3"/>
  <c r="Q592" i="3"/>
  <c r="R592" i="3"/>
  <c r="Q593" i="3"/>
  <c r="R593" i="3"/>
  <c r="Q594" i="3"/>
  <c r="R594" i="3"/>
  <c r="Q595" i="3"/>
  <c r="R595" i="3"/>
  <c r="Q596" i="3"/>
  <c r="R596" i="3"/>
  <c r="Q597" i="3"/>
  <c r="R597" i="3"/>
  <c r="Q598" i="3"/>
  <c r="R598" i="3"/>
  <c r="Q599" i="3"/>
  <c r="R599" i="3"/>
  <c r="Q600" i="3"/>
  <c r="R600" i="3"/>
  <c r="Q601" i="3"/>
  <c r="R601" i="3"/>
  <c r="Q602" i="3"/>
  <c r="R602" i="3"/>
  <c r="Q603" i="3"/>
  <c r="R603" i="3"/>
  <c r="Q604" i="3"/>
  <c r="R604" i="3"/>
  <c r="Q605" i="3"/>
  <c r="R605" i="3"/>
  <c r="Q606" i="3"/>
  <c r="R606" i="3"/>
  <c r="Q607" i="3"/>
  <c r="R607" i="3"/>
  <c r="Q608" i="3"/>
  <c r="R608" i="3"/>
  <c r="Q609" i="3"/>
  <c r="R609" i="3"/>
  <c r="Q610" i="3"/>
  <c r="R610" i="3"/>
  <c r="Q611" i="3"/>
  <c r="R611" i="3"/>
  <c r="Q612" i="3"/>
  <c r="R612" i="3"/>
  <c r="Q613" i="3"/>
  <c r="R613" i="3"/>
  <c r="Q614" i="3"/>
  <c r="R614" i="3"/>
  <c r="Q615" i="3"/>
  <c r="R615" i="3"/>
  <c r="Q616" i="3"/>
  <c r="R616" i="3"/>
  <c r="Q617" i="3"/>
  <c r="R617" i="3"/>
  <c r="Q618" i="3"/>
  <c r="R618" i="3"/>
  <c r="Q619" i="3"/>
  <c r="R619" i="3"/>
  <c r="Q620" i="3"/>
  <c r="R620" i="3"/>
  <c r="Q621" i="3"/>
  <c r="R621" i="3"/>
  <c r="Q622" i="3"/>
  <c r="R622" i="3"/>
  <c r="Q623" i="3"/>
  <c r="R623" i="3"/>
  <c r="Q624" i="3"/>
  <c r="R624" i="3"/>
  <c r="Q625" i="3"/>
  <c r="R625" i="3"/>
  <c r="Q626" i="3"/>
  <c r="R626" i="3"/>
  <c r="Q627" i="3"/>
  <c r="R627" i="3"/>
  <c r="Q628" i="3"/>
  <c r="R628" i="3"/>
  <c r="Q629" i="3"/>
  <c r="R629" i="3"/>
  <c r="Q630" i="3"/>
  <c r="R630" i="3"/>
  <c r="Q631" i="3"/>
  <c r="R631" i="3"/>
  <c r="Q632" i="3"/>
  <c r="R632" i="3"/>
  <c r="Q633" i="3"/>
  <c r="R633" i="3"/>
  <c r="Q634" i="3"/>
  <c r="R634" i="3"/>
  <c r="Q635" i="3"/>
  <c r="R635" i="3"/>
  <c r="Q636" i="3"/>
  <c r="R636" i="3"/>
  <c r="Q637" i="3"/>
  <c r="R637" i="3"/>
  <c r="Q638" i="3"/>
  <c r="R638" i="3"/>
  <c r="Q639" i="3"/>
  <c r="R639" i="3"/>
  <c r="Q640" i="3"/>
  <c r="R640" i="3"/>
  <c r="Q641" i="3"/>
  <c r="R641" i="3"/>
  <c r="Q642" i="3"/>
  <c r="R642" i="3"/>
  <c r="Q643" i="3"/>
  <c r="R643" i="3"/>
  <c r="Q644" i="3"/>
  <c r="R644" i="3"/>
  <c r="Q645" i="3"/>
  <c r="R645" i="3"/>
  <c r="Q646" i="3"/>
  <c r="R646" i="3"/>
  <c r="Q647" i="3"/>
  <c r="R647" i="3"/>
  <c r="Q648" i="3"/>
  <c r="R648" i="3"/>
  <c r="Q649" i="3"/>
  <c r="R649" i="3"/>
  <c r="Q650" i="3"/>
  <c r="R650" i="3"/>
  <c r="Q651" i="3"/>
  <c r="R651" i="3"/>
  <c r="Q652" i="3"/>
  <c r="R652" i="3"/>
  <c r="Q653" i="3"/>
  <c r="R653" i="3"/>
  <c r="Q654" i="3"/>
  <c r="R654" i="3"/>
  <c r="Q655" i="3"/>
  <c r="R655" i="3"/>
  <c r="Q656" i="3"/>
  <c r="R656" i="3"/>
  <c r="Q657" i="3"/>
  <c r="R657" i="3"/>
  <c r="Q658" i="3"/>
  <c r="R658" i="3"/>
  <c r="Q659" i="3"/>
  <c r="R659" i="3"/>
  <c r="Q660" i="3"/>
  <c r="R660" i="3"/>
  <c r="Q661" i="3"/>
  <c r="R661" i="3"/>
  <c r="Q662" i="3"/>
  <c r="R662" i="3"/>
  <c r="Q663" i="3"/>
  <c r="R663" i="3"/>
  <c r="Q664" i="3"/>
  <c r="R664" i="3"/>
  <c r="Q665" i="3"/>
  <c r="R665" i="3"/>
  <c r="Q666" i="3"/>
  <c r="R666" i="3"/>
  <c r="Q667" i="3"/>
  <c r="R667" i="3"/>
  <c r="Q668" i="3"/>
  <c r="R668" i="3"/>
  <c r="Q669" i="3"/>
  <c r="R669" i="3"/>
  <c r="Q670" i="3"/>
  <c r="R670" i="3"/>
  <c r="Q671" i="3"/>
  <c r="R671" i="3"/>
  <c r="Q672" i="3"/>
  <c r="R672" i="3"/>
  <c r="Q673" i="3"/>
  <c r="R673" i="3"/>
  <c r="Q674" i="3"/>
  <c r="R674" i="3"/>
  <c r="Q675" i="3"/>
  <c r="R675" i="3"/>
  <c r="Q676" i="3"/>
  <c r="R676" i="3"/>
  <c r="Q677" i="3"/>
  <c r="R677" i="3"/>
  <c r="Q678" i="3"/>
  <c r="R678" i="3"/>
  <c r="Q679" i="3"/>
  <c r="R679" i="3"/>
  <c r="Q680" i="3"/>
  <c r="R680" i="3"/>
  <c r="Q681" i="3"/>
  <c r="R681" i="3"/>
  <c r="Q682" i="3"/>
  <c r="R682" i="3"/>
  <c r="Q683" i="3"/>
  <c r="R683" i="3"/>
  <c r="Q684" i="3"/>
  <c r="R684" i="3"/>
  <c r="Q685" i="3"/>
  <c r="R685" i="3"/>
  <c r="Q686" i="3"/>
  <c r="R686" i="3"/>
  <c r="Q687" i="3"/>
  <c r="R687" i="3"/>
  <c r="Q688" i="3"/>
  <c r="R688" i="3"/>
  <c r="Q689" i="3"/>
  <c r="R689" i="3"/>
  <c r="Q690" i="3"/>
  <c r="R690" i="3"/>
  <c r="Q691" i="3"/>
  <c r="R691" i="3"/>
  <c r="Q692" i="3"/>
  <c r="R692" i="3"/>
  <c r="Q2" i="3"/>
  <c r="R2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8" i="3"/>
  <c r="D679" i="3"/>
  <c r="D677" i="3"/>
  <c r="D676" i="3"/>
  <c r="D675" i="3"/>
  <c r="D674" i="3"/>
  <c r="D672" i="3"/>
  <c r="D673" i="3"/>
  <c r="D671" i="3"/>
  <c r="D670" i="3"/>
  <c r="D669" i="3"/>
  <c r="D668" i="3"/>
  <c r="D666" i="3"/>
  <c r="D667" i="3"/>
  <c r="D665" i="3"/>
  <c r="D664" i="3"/>
  <c r="D662" i="3"/>
  <c r="D663" i="3"/>
  <c r="D660" i="3"/>
  <c r="D661" i="3"/>
  <c r="D659" i="3"/>
  <c r="D658" i="3"/>
  <c r="D657" i="3"/>
  <c r="D656" i="3"/>
  <c r="D654" i="3"/>
  <c r="D655" i="3"/>
  <c r="D652" i="3"/>
  <c r="D653" i="3"/>
  <c r="D651" i="3"/>
  <c r="D650" i="3"/>
  <c r="D649" i="3"/>
  <c r="D648" i="3"/>
  <c r="D646" i="3"/>
  <c r="D647" i="3"/>
  <c r="D645" i="3"/>
  <c r="D644" i="3"/>
  <c r="D642" i="3"/>
  <c r="D643" i="3"/>
  <c r="D639" i="3"/>
  <c r="D640" i="3"/>
  <c r="D641" i="3"/>
  <c r="D637" i="3"/>
  <c r="D638" i="3"/>
  <c r="D636" i="3"/>
  <c r="D635" i="3"/>
  <c r="D633" i="3"/>
  <c r="D634" i="3"/>
  <c r="D631" i="3"/>
  <c r="D632" i="3"/>
  <c r="D630" i="3"/>
  <c r="D629" i="3"/>
  <c r="D626" i="3"/>
  <c r="D627" i="3"/>
  <c r="D628" i="3"/>
  <c r="D625" i="3"/>
  <c r="D624" i="3"/>
  <c r="D622" i="3"/>
  <c r="D623" i="3"/>
  <c r="D615" i="3"/>
  <c r="D616" i="3"/>
  <c r="D617" i="3"/>
  <c r="D618" i="3"/>
  <c r="D619" i="3"/>
  <c r="D620" i="3"/>
  <c r="D621" i="3"/>
  <c r="D612" i="3"/>
  <c r="D613" i="3"/>
  <c r="D614" i="3"/>
  <c r="D610" i="3"/>
  <c r="D611" i="3"/>
  <c r="D609" i="3"/>
  <c r="D607" i="3"/>
  <c r="D608" i="3"/>
  <c r="D604" i="3"/>
  <c r="D605" i="3"/>
  <c r="D606" i="3"/>
  <c r="D600" i="3"/>
  <c r="D601" i="3"/>
  <c r="D602" i="3"/>
  <c r="D603" i="3"/>
  <c r="D599" i="3"/>
  <c r="D597" i="3"/>
  <c r="D598" i="3"/>
  <c r="D594" i="3"/>
  <c r="D595" i="3"/>
  <c r="D596" i="3"/>
  <c r="D591" i="3"/>
  <c r="D592" i="3"/>
  <c r="D593" i="3"/>
  <c r="D589" i="3"/>
  <c r="D590" i="3"/>
  <c r="D588" i="3"/>
  <c r="D585" i="3"/>
  <c r="D586" i="3"/>
  <c r="D587" i="3"/>
  <c r="D581" i="3"/>
  <c r="D582" i="3"/>
  <c r="D583" i="3"/>
  <c r="D584" i="3"/>
  <c r="D580" i="3"/>
  <c r="D577" i="3"/>
  <c r="D578" i="3"/>
  <c r="D579" i="3"/>
  <c r="D572" i="3"/>
  <c r="D573" i="3"/>
  <c r="D574" i="3"/>
  <c r="D575" i="3"/>
  <c r="D576" i="3"/>
  <c r="D569" i="3"/>
  <c r="D570" i="3"/>
  <c r="D571" i="3"/>
  <c r="D566" i="3"/>
  <c r="D567" i="3"/>
  <c r="D568" i="3"/>
  <c r="D564" i="3"/>
  <c r="D565" i="3"/>
  <c r="D561" i="3"/>
  <c r="D562" i="3"/>
  <c r="D563" i="3"/>
  <c r="D556" i="3"/>
  <c r="D557" i="3"/>
  <c r="D558" i="3"/>
  <c r="D559" i="3"/>
  <c r="D560" i="3"/>
  <c r="D554" i="3"/>
  <c r="D555" i="3"/>
  <c r="D545" i="3"/>
  <c r="D546" i="3"/>
  <c r="D547" i="3"/>
  <c r="D548" i="3"/>
  <c r="D549" i="3"/>
  <c r="D550" i="3"/>
  <c r="D551" i="3"/>
  <c r="D552" i="3"/>
  <c r="D553" i="3"/>
  <c r="D544" i="3"/>
  <c r="D538" i="3"/>
  <c r="D539" i="3"/>
  <c r="D540" i="3"/>
  <c r="D541" i="3"/>
  <c r="D542" i="3"/>
  <c r="D543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02" i="3"/>
  <c r="D503" i="3"/>
  <c r="D504" i="3"/>
  <c r="D505" i="3"/>
  <c r="D506" i="3"/>
  <c r="D507" i="3"/>
  <c r="D508" i="3"/>
  <c r="D495" i="3"/>
  <c r="D496" i="3"/>
  <c r="D497" i="3"/>
  <c r="D498" i="3"/>
  <c r="D499" i="3"/>
  <c r="D500" i="3"/>
  <c r="D501" i="3"/>
  <c r="D489" i="3"/>
  <c r="D490" i="3"/>
  <c r="D491" i="3"/>
  <c r="D492" i="3"/>
  <c r="D493" i="3"/>
  <c r="D494" i="3"/>
  <c r="D480" i="3"/>
  <c r="D481" i="3"/>
  <c r="D482" i="3"/>
  <c r="D483" i="3"/>
  <c r="D484" i="3"/>
  <c r="D485" i="3"/>
  <c r="D486" i="3"/>
  <c r="D487" i="3"/>
  <c r="D488" i="3"/>
  <c r="D471" i="3"/>
  <c r="D472" i="3"/>
  <c r="D473" i="3"/>
  <c r="D474" i="3"/>
  <c r="D475" i="3"/>
  <c r="D476" i="3"/>
  <c r="D477" i="3"/>
  <c r="D478" i="3"/>
  <c r="D479" i="3"/>
  <c r="D465" i="3"/>
  <c r="D466" i="3"/>
  <c r="D467" i="3"/>
  <c r="D468" i="3"/>
  <c r="D469" i="3"/>
  <c r="D470" i="3"/>
  <c r="D457" i="3"/>
  <c r="D458" i="3"/>
  <c r="D459" i="3"/>
  <c r="D460" i="3"/>
  <c r="D461" i="3"/>
  <c r="D462" i="3"/>
  <c r="D463" i="3"/>
  <c r="D464" i="3"/>
  <c r="D452" i="3"/>
  <c r="D453" i="3"/>
  <c r="D454" i="3"/>
  <c r="D455" i="3"/>
  <c r="D456" i="3"/>
  <c r="D446" i="3"/>
  <c r="D447" i="3"/>
  <c r="D448" i="3"/>
  <c r="D449" i="3"/>
  <c r="D450" i="3"/>
  <c r="D451" i="3"/>
  <c r="D439" i="3"/>
  <c r="D440" i="3"/>
  <c r="D441" i="3"/>
  <c r="D442" i="3"/>
  <c r="D443" i="3"/>
  <c r="D444" i="3"/>
  <c r="D445" i="3"/>
  <c r="D437" i="3"/>
  <c r="D438" i="3"/>
  <c r="D429" i="3"/>
  <c r="D430" i="3"/>
  <c r="D431" i="3"/>
  <c r="D432" i="3"/>
  <c r="D433" i="3"/>
  <c r="D434" i="3"/>
  <c r="D435" i="3"/>
  <c r="D436" i="3"/>
  <c r="D424" i="3"/>
  <c r="D425" i="3"/>
  <c r="D426" i="3"/>
  <c r="D427" i="3"/>
  <c r="D428" i="3"/>
  <c r="D418" i="3"/>
  <c r="D419" i="3"/>
  <c r="D420" i="3"/>
  <c r="D421" i="3"/>
  <c r="D422" i="3"/>
  <c r="D423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397" i="3"/>
  <c r="D398" i="3"/>
  <c r="D399" i="3"/>
  <c r="D400" i="3"/>
  <c r="D401" i="3"/>
  <c r="D402" i="3"/>
  <c r="D403" i="3"/>
  <c r="D404" i="3"/>
  <c r="D388" i="3"/>
  <c r="D389" i="3"/>
  <c r="D390" i="3"/>
  <c r="D391" i="3"/>
  <c r="D392" i="3"/>
  <c r="D393" i="3"/>
  <c r="D394" i="3"/>
  <c r="D395" i="3"/>
  <c r="D396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69" i="3"/>
  <c r="D370" i="3"/>
  <c r="D371" i="3"/>
  <c r="D372" i="3"/>
  <c r="D373" i="3"/>
  <c r="D374" i="3"/>
  <c r="D375" i="3"/>
  <c r="D362" i="3"/>
  <c r="D363" i="3"/>
  <c r="D364" i="3"/>
  <c r="D365" i="3"/>
  <c r="D366" i="3"/>
  <c r="D367" i="3"/>
  <c r="D368" i="3"/>
  <c r="D354" i="3"/>
  <c r="D355" i="3"/>
  <c r="D356" i="3"/>
  <c r="D357" i="3"/>
  <c r="D358" i="3"/>
  <c r="D359" i="3"/>
  <c r="D360" i="3"/>
  <c r="D361" i="3"/>
  <c r="D347" i="3"/>
  <c r="D348" i="3"/>
  <c r="D349" i="3"/>
  <c r="D350" i="3"/>
  <c r="D351" i="3"/>
  <c r="D352" i="3"/>
  <c r="D353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27" i="3"/>
  <c r="D328" i="3"/>
  <c r="D329" i="3"/>
  <c r="D330" i="3"/>
  <c r="D331" i="3"/>
  <c r="D33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G1155" i="1"/>
  <c r="L2" i="3" l="1"/>
  <c r="L690" i="3"/>
  <c r="L686" i="3"/>
  <c r="L678" i="3"/>
  <c r="L692" i="3"/>
  <c r="L688" i="3"/>
  <c r="L684" i="3"/>
  <c r="L682" i="3"/>
  <c r="L680" i="3"/>
  <c r="L674" i="3"/>
  <c r="L672" i="3"/>
  <c r="L666" i="3"/>
  <c r="L662" i="3"/>
  <c r="L660" i="3"/>
  <c r="L654" i="3"/>
  <c r="L652" i="3"/>
  <c r="L646" i="3"/>
  <c r="L642" i="3"/>
  <c r="L638" i="3"/>
  <c r="L636" i="3"/>
  <c r="L630" i="3"/>
  <c r="L628" i="3"/>
  <c r="L622" i="3"/>
  <c r="L618" i="3"/>
  <c r="L614" i="3"/>
  <c r="L612" i="3"/>
  <c r="L608" i="3"/>
  <c r="L604" i="3"/>
  <c r="L600" i="3"/>
  <c r="L596" i="3"/>
  <c r="L592" i="3"/>
  <c r="L588" i="3"/>
  <c r="L584" i="3"/>
  <c r="L580" i="3"/>
  <c r="L576" i="3"/>
  <c r="L574" i="3"/>
  <c r="L572" i="3"/>
  <c r="L568" i="3"/>
  <c r="L566" i="3"/>
  <c r="L564" i="3"/>
  <c r="L562" i="3"/>
  <c r="L560" i="3"/>
  <c r="L558" i="3"/>
  <c r="L556" i="3"/>
  <c r="L554" i="3"/>
  <c r="L552" i="3"/>
  <c r="L550" i="3"/>
  <c r="L548" i="3"/>
  <c r="L546" i="3"/>
  <c r="L544" i="3"/>
  <c r="L542" i="3"/>
  <c r="L540" i="3"/>
  <c r="L538" i="3"/>
  <c r="L536" i="3"/>
  <c r="L534" i="3"/>
  <c r="L532" i="3"/>
  <c r="L530" i="3"/>
  <c r="L528" i="3"/>
  <c r="L526" i="3"/>
  <c r="L524" i="3"/>
  <c r="L522" i="3"/>
  <c r="L520" i="3"/>
  <c r="L518" i="3"/>
  <c r="L516" i="3"/>
  <c r="L514" i="3"/>
  <c r="L512" i="3"/>
  <c r="L510" i="3"/>
  <c r="L508" i="3"/>
  <c r="L506" i="3"/>
  <c r="L504" i="3"/>
  <c r="L502" i="3"/>
  <c r="L500" i="3"/>
  <c r="L498" i="3"/>
  <c r="L496" i="3"/>
  <c r="L494" i="3"/>
  <c r="L492" i="3"/>
  <c r="L490" i="3"/>
  <c r="L488" i="3"/>
  <c r="L486" i="3"/>
  <c r="L484" i="3"/>
  <c r="L482" i="3"/>
  <c r="L480" i="3"/>
  <c r="L478" i="3"/>
  <c r="L476" i="3"/>
  <c r="L474" i="3"/>
  <c r="L472" i="3"/>
  <c r="L470" i="3"/>
  <c r="L468" i="3"/>
  <c r="L466" i="3"/>
  <c r="L464" i="3"/>
  <c r="L462" i="3"/>
  <c r="L460" i="3"/>
  <c r="L458" i="3"/>
  <c r="L456" i="3"/>
  <c r="L454" i="3"/>
  <c r="L452" i="3"/>
  <c r="L450" i="3"/>
  <c r="L448" i="3"/>
  <c r="L446" i="3"/>
  <c r="L444" i="3"/>
  <c r="L442" i="3"/>
  <c r="L440" i="3"/>
  <c r="L438" i="3"/>
  <c r="L436" i="3"/>
  <c r="L434" i="3"/>
  <c r="L432" i="3"/>
  <c r="L430" i="3"/>
  <c r="L428" i="3"/>
  <c r="L426" i="3"/>
  <c r="L424" i="3"/>
  <c r="L422" i="3"/>
  <c r="L420" i="3"/>
  <c r="L418" i="3"/>
  <c r="L416" i="3"/>
  <c r="L414" i="3"/>
  <c r="L412" i="3"/>
  <c r="L410" i="3"/>
  <c r="L408" i="3"/>
  <c r="L406" i="3"/>
  <c r="L404" i="3"/>
  <c r="L402" i="3"/>
  <c r="L400" i="3"/>
  <c r="L398" i="3"/>
  <c r="L396" i="3"/>
  <c r="L394" i="3"/>
  <c r="L392" i="3"/>
  <c r="L390" i="3"/>
  <c r="L388" i="3"/>
  <c r="L386" i="3"/>
  <c r="L384" i="3"/>
  <c r="L382" i="3"/>
  <c r="L380" i="3"/>
  <c r="L378" i="3"/>
  <c r="L376" i="3"/>
  <c r="L374" i="3"/>
  <c r="L372" i="3"/>
  <c r="L370" i="3"/>
  <c r="L368" i="3"/>
  <c r="L366" i="3"/>
  <c r="L364" i="3"/>
  <c r="L362" i="3"/>
  <c r="L360" i="3"/>
  <c r="L358" i="3"/>
  <c r="L356" i="3"/>
  <c r="L354" i="3"/>
  <c r="L352" i="3"/>
  <c r="L350" i="3"/>
  <c r="L348" i="3"/>
  <c r="L346" i="3"/>
  <c r="L344" i="3"/>
  <c r="L342" i="3"/>
  <c r="L340" i="3"/>
  <c r="L338" i="3"/>
  <c r="L336" i="3"/>
  <c r="L334" i="3"/>
  <c r="L332" i="3"/>
  <c r="L330" i="3"/>
  <c r="L328" i="3"/>
  <c r="L326" i="3"/>
  <c r="L324" i="3"/>
  <c r="L322" i="3"/>
  <c r="L320" i="3"/>
  <c r="L318" i="3"/>
  <c r="L316" i="3"/>
  <c r="L314" i="3"/>
  <c r="L312" i="3"/>
  <c r="L310" i="3"/>
  <c r="L308" i="3"/>
  <c r="L306" i="3"/>
  <c r="L304" i="3"/>
  <c r="L302" i="3"/>
  <c r="L300" i="3"/>
  <c r="L298" i="3"/>
  <c r="L296" i="3"/>
  <c r="L294" i="3"/>
  <c r="L292" i="3"/>
  <c r="L290" i="3"/>
  <c r="L288" i="3"/>
  <c r="L286" i="3"/>
  <c r="L676" i="3"/>
  <c r="L670" i="3"/>
  <c r="L668" i="3"/>
  <c r="L664" i="3"/>
  <c r="L658" i="3"/>
  <c r="L656" i="3"/>
  <c r="L650" i="3"/>
  <c r="L648" i="3"/>
  <c r="L644" i="3"/>
  <c r="L640" i="3"/>
  <c r="L634" i="3"/>
  <c r="L632" i="3"/>
  <c r="L626" i="3"/>
  <c r="L624" i="3"/>
  <c r="L620" i="3"/>
  <c r="L616" i="3"/>
  <c r="L610" i="3"/>
  <c r="L606" i="3"/>
  <c r="L602" i="3"/>
  <c r="L598" i="3"/>
  <c r="L594" i="3"/>
  <c r="L590" i="3"/>
  <c r="L586" i="3"/>
  <c r="L582" i="3"/>
  <c r="L578" i="3"/>
  <c r="L570" i="3"/>
  <c r="L284" i="3"/>
  <c r="L282" i="3"/>
  <c r="L280" i="3"/>
  <c r="L278" i="3"/>
  <c r="L276" i="3"/>
  <c r="L274" i="3"/>
  <c r="L272" i="3"/>
  <c r="L270" i="3"/>
  <c r="L268" i="3"/>
  <c r="L266" i="3"/>
  <c r="L264" i="3"/>
  <c r="L262" i="3"/>
  <c r="L260" i="3"/>
  <c r="L258" i="3"/>
  <c r="L256" i="3"/>
  <c r="L254" i="3"/>
  <c r="L252" i="3"/>
  <c r="L250" i="3"/>
  <c r="L248" i="3"/>
  <c r="L246" i="3"/>
  <c r="L244" i="3"/>
  <c r="L242" i="3"/>
  <c r="L240" i="3"/>
  <c r="L238" i="3"/>
  <c r="L236" i="3"/>
  <c r="L234" i="3"/>
  <c r="L232" i="3"/>
  <c r="L230" i="3"/>
  <c r="L228" i="3"/>
  <c r="L226" i="3"/>
  <c r="L224" i="3"/>
  <c r="L222" i="3"/>
  <c r="L220" i="3"/>
  <c r="L218" i="3"/>
  <c r="L216" i="3"/>
  <c r="L214" i="3"/>
  <c r="L212" i="3"/>
  <c r="L210" i="3"/>
  <c r="L208" i="3"/>
  <c r="L206" i="3"/>
  <c r="L204" i="3"/>
  <c r="L202" i="3"/>
  <c r="L200" i="3"/>
  <c r="L198" i="3"/>
  <c r="L196" i="3"/>
  <c r="L194" i="3"/>
  <c r="L192" i="3"/>
  <c r="L190" i="3"/>
  <c r="L188" i="3"/>
  <c r="L186" i="3"/>
  <c r="L184" i="3"/>
  <c r="L182" i="3"/>
  <c r="L180" i="3"/>
  <c r="L178" i="3"/>
  <c r="L176" i="3"/>
  <c r="L174" i="3"/>
  <c r="L172" i="3"/>
  <c r="L170" i="3"/>
  <c r="L168" i="3"/>
  <c r="L166" i="3"/>
  <c r="L164" i="3"/>
  <c r="L162" i="3"/>
  <c r="L160" i="3"/>
  <c r="L158" i="3"/>
  <c r="L156" i="3"/>
  <c r="L154" i="3"/>
  <c r="L152" i="3"/>
  <c r="L150" i="3"/>
  <c r="L148" i="3"/>
  <c r="L146" i="3"/>
  <c r="L144" i="3"/>
  <c r="L142" i="3"/>
  <c r="L140" i="3"/>
  <c r="L138" i="3"/>
  <c r="L136" i="3"/>
  <c r="L134" i="3"/>
  <c r="L132" i="3"/>
  <c r="L130" i="3"/>
  <c r="L128" i="3"/>
  <c r="L126" i="3"/>
  <c r="L124" i="3"/>
  <c r="L122" i="3"/>
  <c r="L120" i="3"/>
  <c r="L118" i="3"/>
  <c r="L116" i="3"/>
  <c r="L689" i="3"/>
  <c r="L683" i="3"/>
  <c r="L679" i="3"/>
  <c r="L675" i="3"/>
  <c r="L669" i="3"/>
  <c r="L665" i="3"/>
  <c r="L661" i="3"/>
  <c r="L657" i="3"/>
  <c r="L653" i="3"/>
  <c r="L647" i="3"/>
  <c r="L643" i="3"/>
  <c r="L637" i="3"/>
  <c r="L633" i="3"/>
  <c r="L629" i="3"/>
  <c r="L623" i="3"/>
  <c r="L619" i="3"/>
  <c r="L615" i="3"/>
  <c r="L609" i="3"/>
  <c r="L605" i="3"/>
  <c r="L589" i="3"/>
  <c r="L585" i="3"/>
  <c r="L579" i="3"/>
  <c r="L575" i="3"/>
  <c r="L569" i="3"/>
  <c r="L565" i="3"/>
  <c r="L561" i="3"/>
  <c r="L557" i="3"/>
  <c r="L551" i="3"/>
  <c r="L547" i="3"/>
  <c r="L543" i="3"/>
  <c r="L539" i="3"/>
  <c r="L533" i="3"/>
  <c r="L529" i="3"/>
  <c r="L525" i="3"/>
  <c r="L521" i="3"/>
  <c r="L517" i="3"/>
  <c r="L513" i="3"/>
  <c r="L509" i="3"/>
  <c r="L505" i="3"/>
  <c r="L501" i="3"/>
  <c r="L495" i="3"/>
  <c r="L491" i="3"/>
  <c r="L487" i="3"/>
  <c r="L483" i="3"/>
  <c r="L479" i="3"/>
  <c r="L475" i="3"/>
  <c r="L471" i="3"/>
  <c r="L465" i="3"/>
  <c r="L463" i="3"/>
  <c r="L459" i="3"/>
  <c r="L455" i="3"/>
  <c r="L453" i="3"/>
  <c r="L449" i="3"/>
  <c r="L447" i="3"/>
  <c r="L445" i="3"/>
  <c r="L443" i="3"/>
  <c r="L441" i="3"/>
  <c r="L439" i="3"/>
  <c r="L437" i="3"/>
  <c r="L435" i="3"/>
  <c r="L433" i="3"/>
  <c r="L431" i="3"/>
  <c r="L429" i="3"/>
  <c r="L427" i="3"/>
  <c r="L425" i="3"/>
  <c r="L423" i="3"/>
  <c r="L421" i="3"/>
  <c r="L419" i="3"/>
  <c r="L417" i="3"/>
  <c r="L415" i="3"/>
  <c r="L413" i="3"/>
  <c r="L411" i="3"/>
  <c r="L409" i="3"/>
  <c r="L407" i="3"/>
  <c r="L405" i="3"/>
  <c r="L403" i="3"/>
  <c r="L401" i="3"/>
  <c r="L399" i="3"/>
  <c r="L397" i="3"/>
  <c r="L395" i="3"/>
  <c r="L393" i="3"/>
  <c r="L391" i="3"/>
  <c r="L389" i="3"/>
  <c r="L387" i="3"/>
  <c r="L385" i="3"/>
  <c r="L383" i="3"/>
  <c r="L381" i="3"/>
  <c r="L379" i="3"/>
  <c r="L377" i="3"/>
  <c r="L375" i="3"/>
  <c r="L373" i="3"/>
  <c r="L371" i="3"/>
  <c r="L369" i="3"/>
  <c r="L367" i="3"/>
  <c r="L365" i="3"/>
  <c r="L363" i="3"/>
  <c r="L361" i="3"/>
  <c r="L359" i="3"/>
  <c r="L357" i="3"/>
  <c r="L355" i="3"/>
  <c r="L353" i="3"/>
  <c r="L351" i="3"/>
  <c r="L349" i="3"/>
  <c r="L347" i="3"/>
  <c r="L345" i="3"/>
  <c r="L343" i="3"/>
  <c r="L341" i="3"/>
  <c r="L691" i="3"/>
  <c r="L687" i="3"/>
  <c r="L685" i="3"/>
  <c r="L681" i="3"/>
  <c r="L677" i="3"/>
  <c r="L673" i="3"/>
  <c r="L671" i="3"/>
  <c r="L667" i="3"/>
  <c r="L663" i="3"/>
  <c r="L659" i="3"/>
  <c r="L655" i="3"/>
  <c r="L651" i="3"/>
  <c r="L649" i="3"/>
  <c r="L645" i="3"/>
  <c r="L641" i="3"/>
  <c r="L639" i="3"/>
  <c r="L635" i="3"/>
  <c r="L631" i="3"/>
  <c r="L627" i="3"/>
  <c r="L625" i="3"/>
  <c r="L621" i="3"/>
  <c r="L617" i="3"/>
  <c r="L613" i="3"/>
  <c r="L611" i="3"/>
  <c r="L607" i="3"/>
  <c r="L603" i="3"/>
  <c r="L601" i="3"/>
  <c r="L599" i="3"/>
  <c r="L597" i="3"/>
  <c r="L595" i="3"/>
  <c r="L593" i="3"/>
  <c r="L591" i="3"/>
  <c r="L587" i="3"/>
  <c r="L583" i="3"/>
  <c r="L581" i="3"/>
  <c r="L577" i="3"/>
  <c r="L573" i="3"/>
  <c r="L571" i="3"/>
  <c r="L567" i="3"/>
  <c r="L563" i="3"/>
  <c r="L559" i="3"/>
  <c r="L555" i="3"/>
  <c r="L553" i="3"/>
  <c r="L549" i="3"/>
  <c r="L545" i="3"/>
  <c r="L541" i="3"/>
  <c r="L537" i="3"/>
  <c r="L535" i="3"/>
  <c r="L531" i="3"/>
  <c r="L527" i="3"/>
  <c r="L523" i="3"/>
  <c r="L519" i="3"/>
  <c r="L515" i="3"/>
  <c r="L511" i="3"/>
  <c r="L507" i="3"/>
  <c r="L503" i="3"/>
  <c r="L499" i="3"/>
  <c r="L497" i="3"/>
  <c r="L493" i="3"/>
  <c r="L489" i="3"/>
  <c r="L485" i="3"/>
  <c r="L481" i="3"/>
  <c r="L477" i="3"/>
  <c r="L473" i="3"/>
  <c r="L469" i="3"/>
  <c r="L467" i="3"/>
  <c r="L461" i="3"/>
  <c r="L457" i="3"/>
  <c r="L451" i="3"/>
  <c r="L339" i="3"/>
  <c r="L337" i="3"/>
  <c r="L335" i="3"/>
  <c r="L333" i="3"/>
  <c r="L331" i="3"/>
  <c r="L329" i="3"/>
  <c r="L327" i="3"/>
  <c r="L325" i="3"/>
  <c r="L323" i="3"/>
  <c r="L321" i="3"/>
  <c r="L319" i="3"/>
  <c r="L317" i="3"/>
  <c r="L315" i="3"/>
  <c r="L313" i="3"/>
  <c r="L311" i="3"/>
  <c r="L309" i="3"/>
  <c r="L307" i="3"/>
  <c r="L305" i="3"/>
  <c r="L303" i="3"/>
  <c r="L301" i="3"/>
  <c r="L299" i="3"/>
  <c r="L297" i="3"/>
  <c r="L295" i="3"/>
  <c r="L293" i="3"/>
  <c r="L291" i="3"/>
  <c r="L289" i="3"/>
  <c r="L287" i="3"/>
  <c r="L285" i="3"/>
  <c r="L283" i="3"/>
  <c r="L281" i="3"/>
  <c r="L279" i="3"/>
  <c r="L277" i="3"/>
  <c r="L275" i="3"/>
  <c r="L273" i="3"/>
  <c r="L271" i="3"/>
  <c r="L269" i="3"/>
  <c r="L267" i="3"/>
  <c r="L265" i="3"/>
  <c r="L263" i="3"/>
  <c r="L261" i="3"/>
  <c r="L259" i="3"/>
  <c r="L257" i="3"/>
  <c r="L255" i="3"/>
  <c r="L253" i="3"/>
  <c r="L251" i="3"/>
  <c r="L249" i="3"/>
  <c r="L247" i="3"/>
  <c r="L245" i="3"/>
  <c r="L243" i="3"/>
  <c r="L241" i="3"/>
  <c r="L239" i="3"/>
  <c r="L237" i="3"/>
  <c r="L235" i="3"/>
  <c r="L233" i="3"/>
  <c r="L231" i="3"/>
  <c r="L229" i="3"/>
  <c r="L227" i="3"/>
  <c r="L225" i="3"/>
  <c r="L223" i="3"/>
  <c r="L221" i="3"/>
  <c r="L219" i="3"/>
  <c r="L217" i="3"/>
  <c r="L215" i="3"/>
  <c r="L213" i="3"/>
  <c r="L211" i="3"/>
  <c r="L209" i="3"/>
  <c r="L207" i="3"/>
  <c r="L205" i="3"/>
  <c r="L203" i="3"/>
  <c r="L201" i="3"/>
  <c r="L199" i="3"/>
  <c r="L197" i="3"/>
  <c r="L195" i="3"/>
  <c r="L193" i="3"/>
  <c r="L191" i="3"/>
  <c r="L189" i="3"/>
  <c r="L187" i="3"/>
  <c r="L185" i="3"/>
  <c r="L183" i="3"/>
  <c r="L181" i="3"/>
  <c r="L179" i="3"/>
  <c r="L177" i="3"/>
  <c r="L175" i="3"/>
  <c r="L173" i="3"/>
  <c r="L171" i="3"/>
  <c r="L114" i="3"/>
  <c r="L112" i="3"/>
  <c r="L110" i="3"/>
  <c r="L108" i="3"/>
  <c r="L106" i="3"/>
  <c r="L104" i="3"/>
  <c r="L102" i="3"/>
  <c r="L100" i="3"/>
  <c r="L98" i="3"/>
  <c r="L96" i="3"/>
  <c r="L94" i="3"/>
  <c r="L92" i="3"/>
  <c r="L90" i="3"/>
  <c r="L88" i="3"/>
  <c r="L86" i="3"/>
  <c r="L84" i="3"/>
  <c r="L82" i="3"/>
  <c r="L80" i="3"/>
  <c r="L78" i="3"/>
  <c r="L76" i="3"/>
  <c r="L74" i="3"/>
  <c r="L72" i="3"/>
  <c r="L70" i="3"/>
  <c r="L68" i="3"/>
  <c r="L66" i="3"/>
  <c r="L64" i="3"/>
  <c r="L62" i="3"/>
  <c r="L60" i="3"/>
  <c r="L58" i="3"/>
  <c r="L56" i="3"/>
  <c r="L54" i="3"/>
  <c r="L52" i="3"/>
  <c r="L50" i="3"/>
  <c r="L48" i="3"/>
  <c r="L46" i="3"/>
  <c r="L44" i="3"/>
  <c r="L42" i="3"/>
  <c r="L40" i="3"/>
  <c r="L38" i="3"/>
  <c r="L36" i="3"/>
  <c r="L34" i="3"/>
  <c r="L32" i="3"/>
  <c r="L30" i="3"/>
  <c r="L28" i="3"/>
  <c r="L26" i="3"/>
  <c r="L24" i="3"/>
  <c r="L22" i="3"/>
  <c r="L20" i="3"/>
  <c r="L18" i="3"/>
  <c r="L16" i="3"/>
  <c r="L14" i="3"/>
  <c r="L12" i="3"/>
  <c r="L10" i="3"/>
  <c r="L8" i="3"/>
  <c r="L6" i="3"/>
  <c r="L4" i="3"/>
  <c r="L169" i="3"/>
  <c r="L167" i="3"/>
  <c r="L165" i="3"/>
  <c r="L163" i="3"/>
  <c r="L161" i="3"/>
  <c r="L159" i="3"/>
  <c r="L157" i="3"/>
  <c r="L155" i="3"/>
  <c r="L153" i="3"/>
  <c r="L151" i="3"/>
  <c r="L149" i="3"/>
  <c r="L147" i="3"/>
  <c r="L145" i="3"/>
  <c r="L143" i="3"/>
  <c r="L141" i="3"/>
  <c r="L139" i="3"/>
  <c r="L137" i="3"/>
  <c r="L135" i="3"/>
  <c r="L133" i="3"/>
  <c r="L131" i="3"/>
  <c r="L129" i="3"/>
  <c r="L127" i="3"/>
  <c r="L125" i="3"/>
  <c r="L123" i="3"/>
  <c r="L121" i="3"/>
  <c r="L119" i="3"/>
  <c r="L117" i="3"/>
  <c r="L115" i="3"/>
  <c r="L113" i="3"/>
  <c r="L111" i="3"/>
  <c r="L109" i="3"/>
  <c r="L107" i="3"/>
  <c r="L105" i="3"/>
  <c r="L103" i="3"/>
  <c r="L101" i="3"/>
  <c r="L99" i="3"/>
  <c r="L97" i="3"/>
  <c r="L95" i="3"/>
  <c r="L93" i="3"/>
  <c r="L91" i="3"/>
  <c r="L89" i="3"/>
  <c r="L87" i="3"/>
  <c r="L85" i="3"/>
  <c r="L83" i="3"/>
  <c r="L81" i="3"/>
  <c r="L79" i="3"/>
  <c r="L77" i="3"/>
  <c r="L75" i="3"/>
  <c r="L73" i="3"/>
  <c r="L71" i="3"/>
  <c r="L69" i="3"/>
  <c r="L67" i="3"/>
  <c r="L65" i="3"/>
  <c r="L63" i="3"/>
  <c r="L61" i="3"/>
  <c r="L59" i="3"/>
  <c r="L57" i="3"/>
  <c r="L55" i="3"/>
  <c r="L53" i="3"/>
  <c r="L51" i="3"/>
  <c r="L49" i="3"/>
  <c r="L47" i="3"/>
  <c r="L45" i="3"/>
  <c r="L43" i="3"/>
  <c r="L41" i="3"/>
  <c r="L39" i="3"/>
  <c r="L37" i="3"/>
  <c r="L35" i="3"/>
  <c r="L33" i="3"/>
  <c r="L31" i="3"/>
  <c r="L29" i="3"/>
  <c r="L27" i="3"/>
  <c r="L25" i="3"/>
  <c r="L23" i="3"/>
  <c r="L21" i="3"/>
  <c r="L19" i="3"/>
  <c r="L17" i="3"/>
  <c r="L15" i="3"/>
  <c r="L13" i="3"/>
  <c r="L11" i="3"/>
  <c r="L9" i="3"/>
  <c r="L7" i="3"/>
  <c r="L5" i="3"/>
  <c r="L3" i="3"/>
</calcChain>
</file>

<file path=xl/sharedStrings.xml><?xml version="1.0" encoding="utf-8"?>
<sst xmlns="http://schemas.openxmlformats.org/spreadsheetml/2006/main" count="9211" uniqueCount="2934">
  <si>
    <t>تاریخ فاکتور</t>
  </si>
  <si>
    <t>مبلغ فاکتور</t>
  </si>
  <si>
    <t>امتیاز</t>
  </si>
  <si>
    <t>امتیاز در این جشنواره</t>
  </si>
  <si>
    <t>امتیاز در کل جشنواره ها</t>
  </si>
  <si>
    <t>تلفنها</t>
  </si>
  <si>
    <t>شماره تلفن</t>
  </si>
  <si>
    <t>وضعیت پیامک رسیده به گوشیفاقد شماره تائید شدهدر انتظار ارسالناموفقرد شد</t>
  </si>
  <si>
    <t>تا عید غدیر 1404</t>
  </si>
  <si>
    <t>رايان تجهيز هتل // چک ضمانت ملي1.566.800.000 ت ثبت نشده است //</t>
  </si>
  <si>
    <t>مشتری</t>
  </si>
  <si>
    <t>1404/02/30</t>
  </si>
  <si>
    <t>تلفن 1:
تلفن 2:
فکس:
موبایل:</t>
  </si>
  <si>
    <t>None</t>
  </si>
  <si>
    <t>فاقد شماره تائید شده</t>
  </si>
  <si>
    <t>1404/03/03</t>
  </si>
  <si>
    <t>/عابديني - تقي آبادي gh F</t>
  </si>
  <si>
    <t>عابديني</t>
  </si>
  <si>
    <t>1404/02/29</t>
  </si>
  <si>
    <t>تلفن 1:
تلفن 2:
فکس:
موبایل: 09391659073</t>
  </si>
  <si>
    <t>در انتظار ارسال</t>
  </si>
  <si>
    <t>1404/03/09</t>
  </si>
  <si>
    <t>مشتري عمومي</t>
  </si>
  <si>
    <t>حاج خانم هلاليان طريق المتقين</t>
  </si>
  <si>
    <t>حاج خانم هلاليان</t>
  </si>
  <si>
    <t>1404/03/04</t>
  </si>
  <si>
    <t>1404/03/12</t>
  </si>
  <si>
    <t>1404/03/15</t>
  </si>
  <si>
    <t>1404/03/22</t>
  </si>
  <si>
    <t>فروش نقدي</t>
  </si>
  <si>
    <t>1404/02/27</t>
  </si>
  <si>
    <t>1404/02/28</t>
  </si>
  <si>
    <t>1404/03/01</t>
  </si>
  <si>
    <t>1404/03/05</t>
  </si>
  <si>
    <t>1404/03/06</t>
  </si>
  <si>
    <t>1404/03/07</t>
  </si>
  <si>
    <t>1404/03/08</t>
  </si>
  <si>
    <t>1404/03/10</t>
  </si>
  <si>
    <t>1404/03/11</t>
  </si>
  <si>
    <t>1404/03/13</t>
  </si>
  <si>
    <t>1404/03/14</t>
  </si>
  <si>
    <t>1404/03/17</t>
  </si>
  <si>
    <t>1404/03/18</t>
  </si>
  <si>
    <t>1404/03/19</t>
  </si>
  <si>
    <t>1404/03/20</t>
  </si>
  <si>
    <t>1404/03/21</t>
  </si>
  <si>
    <t>علي کارگر gh</t>
  </si>
  <si>
    <t>علي کارگر</t>
  </si>
  <si>
    <t>تلفن 1: 09372150783
تلفن 2:
فکس:
موبایل: 09159752349</t>
  </si>
  <si>
    <t>رسیده به گوشی</t>
  </si>
  <si>
    <t>افسانه سعادتي فر gh Y</t>
  </si>
  <si>
    <t>افسانه سعادتي فر</t>
  </si>
  <si>
    <t>تلفن 1: 09154046637
تلفن 2:
فکس:
موبایل: 09025602108</t>
  </si>
  <si>
    <t>1404/03/02</t>
  </si>
  <si>
    <t>قربانعلي پيامي - طرح بتا - م 14.900 م ت - 14 قسط</t>
  </si>
  <si>
    <t>قربانعلي پيامي</t>
  </si>
  <si>
    <t>تلفن 1: 09023338684
تلفن 2:
فکس:
موبایل: 09386826667</t>
  </si>
  <si>
    <t>سيد مصطفي ظريفيان</t>
  </si>
  <si>
    <t>تلفن 1:
تلفن 2:
فکس:
موبایل: 09155116934</t>
  </si>
  <si>
    <t>علي اکبر اکبري - طرح بتا - م 17.9 م ت 11 قسط</t>
  </si>
  <si>
    <t>علي اکبر اکبري</t>
  </si>
  <si>
    <t>تلفن 1: 09021750839
تلفن 2:
فکس:
موبایل: 09039499473</t>
  </si>
  <si>
    <t>احسان فاطمي // نقدي</t>
  </si>
  <si>
    <t>آقای احسان فاطمي</t>
  </si>
  <si>
    <t>تلفن 1: 09151171769
تلفن 2:
فکس:
موبایل:</t>
  </si>
  <si>
    <t>رضا محمودي F</t>
  </si>
  <si>
    <t>رضا محمودي</t>
  </si>
  <si>
    <t>تلفن 1: 09153255836
تلفن 2:
فکس:
موبایل: 09378300151</t>
  </si>
  <si>
    <t>ابوالقاسم غلامي - سام</t>
  </si>
  <si>
    <t>ابوالقاسم غلامي</t>
  </si>
  <si>
    <t>تلفن 1: 09350835572
تلفن 2:
فکس:
موبایل: 09399179811</t>
  </si>
  <si>
    <t>منصور حمزه خو ( کلثوم زارعي بتا ) - طرح بتا + سام - م 2.867 م ت - 10 قسط</t>
  </si>
  <si>
    <t>منصور حمزه خو</t>
  </si>
  <si>
    <t>تلفن 1: 09362934319
تلفن 2:
فکس:
موبایل: 09355433031</t>
  </si>
  <si>
    <t>صغري عبدالهي - طرح بتا - م 9 م ت - 18 قسط</t>
  </si>
  <si>
    <t>صغري عبدالهي</t>
  </si>
  <si>
    <t>1404/02/31</t>
  </si>
  <si>
    <t>تلفن 1: 09151223380
تلفن 2:
فکس:
موبایل: 09379034748</t>
  </si>
  <si>
    <t>غلام حسن زارع gh C</t>
  </si>
  <si>
    <t>غلام حسن زارع</t>
  </si>
  <si>
    <t>تلفن 1: 09159229568
تلفن 2:
فکس:
موبایل: 09056187820</t>
  </si>
  <si>
    <t>حسن شريفي - سام</t>
  </si>
  <si>
    <t>حسن شريفي</t>
  </si>
  <si>
    <t>تلفن 1: 09157381059
تلفن 2:
فکس:
موبایل: 09150074993</t>
  </si>
  <si>
    <t>سکينه صنعي و فاطمه صغري صنعي - طرح بتا - م 8 م ت و م 6.500 م ت 10 قسط</t>
  </si>
  <si>
    <t>سکينه صنعی</t>
  </si>
  <si>
    <t>تلفن 1: 09044491473
تلفن 2:
فکس:
موبایل: 09156629503</t>
  </si>
  <si>
    <t>طاهره يوسف نژاد F</t>
  </si>
  <si>
    <t>طاهره يوسف نژاد</t>
  </si>
  <si>
    <t>تلفن 1: 09152211425
تلفن 2:
فکس:
موبایل: 09395345238</t>
  </si>
  <si>
    <t>علي باقريان - سام</t>
  </si>
  <si>
    <t>علي باقريان</t>
  </si>
  <si>
    <t>تلفن 1: 09159084161
تلفن 2:
فکس:
موبایل: 09012556507</t>
  </si>
  <si>
    <t>نورمحمد ظفري کلوخي - طرح بتا - م 12.500 م ت - 12 قسط</t>
  </si>
  <si>
    <t>نورمحمد ظفري کلوخي</t>
  </si>
  <si>
    <t>1404/03/23</t>
  </si>
  <si>
    <t>تلفن 1: 09916665343
تلفن 2:
فکس:
موبایل: 09333468180</t>
  </si>
  <si>
    <t>محمد تقي براتي - ماديران</t>
  </si>
  <si>
    <t>محمد تقي براتي</t>
  </si>
  <si>
    <t>تلفن 1: 09015444834
تلفن 2:
فکس:
موبایل: 09399700108</t>
  </si>
  <si>
    <t>مهران رسولي F</t>
  </si>
  <si>
    <t>مهران رسولي</t>
  </si>
  <si>
    <t>تلفن 1: 09152434188
تلفن 2:
فکس:
موبایل: 09036415450</t>
  </si>
  <si>
    <t>سمانه خاکشور - سام</t>
  </si>
  <si>
    <t>سمانه خاکشور</t>
  </si>
  <si>
    <t>تلفن 1: 09022460964
تلفن 2:
فکس:
موبایل: 09017162803</t>
  </si>
  <si>
    <t>جواد اميني gh C</t>
  </si>
  <si>
    <t>جواد اميني</t>
  </si>
  <si>
    <t>تلفن 1: 09304776171
تلفن 2:
فکس:
موبایل: 09305855161</t>
  </si>
  <si>
    <t>محمد دلاور - سام</t>
  </si>
  <si>
    <t>محمد دلاور</t>
  </si>
  <si>
    <t>تلفن 1: 09056256501
تلفن 2:
فکس:
موبایل: 09056256500</t>
  </si>
  <si>
    <t>ليلا هزاري gh Y</t>
  </si>
  <si>
    <t>ليلا هزاري</t>
  </si>
  <si>
    <t>تلفن 1: 09158916951
تلفن 2:
فکس:
موبایل: 09159218187</t>
  </si>
  <si>
    <t>جواد مختاري F // تعداد 6 فقره چک ملي بعد از تاييد استعلام چک ثبت شود //</t>
  </si>
  <si>
    <t>جواد مختاري</t>
  </si>
  <si>
    <t>تلفن 1: 09157676902
تلفن 2:
فکس:
موبایل: 09157696457</t>
  </si>
  <si>
    <t>رضا عطايي - سام - (افتتاح حساب نيست!)</t>
  </si>
  <si>
    <t>رضا عطايي</t>
  </si>
  <si>
    <t>تلفن 1: 09355691874
تلفن 2:
فکس:
موبایل: 09101494497</t>
  </si>
  <si>
    <t>حسن شفاعي F</t>
  </si>
  <si>
    <t>حسن شفاعي</t>
  </si>
  <si>
    <t>تلفن 1: 09157340241
تلفن 2:
فکس:
موبایل: 09158107032</t>
  </si>
  <si>
    <t>حميد دانا - همکار</t>
  </si>
  <si>
    <t>حميد دانا</t>
  </si>
  <si>
    <t>تلفن 1:
تلفن 2:
فکس:
موبایل: 09151150187</t>
  </si>
  <si>
    <t>مهلا عادلي + سعيد عادلي - سام gh Y</t>
  </si>
  <si>
    <t>مهلا</t>
  </si>
  <si>
    <t>تلفن 1: 09372680577
تلفن 2:
فکس:
موبایل: 09362700793</t>
  </si>
  <si>
    <t>مهديه خدادوست - سامي پخش</t>
  </si>
  <si>
    <t>مهديه خدادوست</t>
  </si>
  <si>
    <t>تلفن 1: 09363982741
تلفن 2:
فکس:
موبایل: 09374703887</t>
  </si>
  <si>
    <t>صغرا حامد جلالي - طرح بتا - م 5.400 م ت - 10 قسط</t>
  </si>
  <si>
    <t>صغرا حامد جلالي</t>
  </si>
  <si>
    <t>تلفن 1: 09045241136
تلفن 2:
فکس:
موبایل: 09154002309</t>
  </si>
  <si>
    <t>فاطمه محمدزاده همت آبادي gh Y</t>
  </si>
  <si>
    <t>فاطمه محمدزاده همت آبادي</t>
  </si>
  <si>
    <t>تلفن 1: 09962686722
تلفن 2:
فکس:
موبایل: 09309015230</t>
  </si>
  <si>
    <t>زهره موسوي - سام</t>
  </si>
  <si>
    <t>زهره موسوي</t>
  </si>
  <si>
    <t>تلفن 1: 09154357897
تلفن 2:
فکس:
موبایل: 09382062856</t>
  </si>
  <si>
    <t>حسن جهانگيري - مهر پويا F gh C</t>
  </si>
  <si>
    <t>حسن جهانگيري</t>
  </si>
  <si>
    <t>تلفن 1: 09931005870
تلفن 2:
فکس:
موبایل: 09353229862</t>
  </si>
  <si>
    <t>فاطمه يعقوبي حسيني gh C</t>
  </si>
  <si>
    <t>فاطمه يعقوبي حسيني</t>
  </si>
  <si>
    <t>تلفن 1: 09908179243
تلفن 2:
فکس:
موبایل: 09157091891</t>
  </si>
  <si>
    <t>ناموفق</t>
  </si>
  <si>
    <t>فاطمه جوان - سام</t>
  </si>
  <si>
    <t>فاطمه جوان</t>
  </si>
  <si>
    <t>تلفن 1: 09154357897
تلفن 2:
فکس:
موبایل: 09392821857</t>
  </si>
  <si>
    <t>سعيد صادقي - سام در دست اقدام</t>
  </si>
  <si>
    <t>سعيد صادقي</t>
  </si>
  <si>
    <t>تلفن 1:
تلفن 2:
فکس:
موبایل: 09388503078</t>
  </si>
  <si>
    <t>مسعود فتحي علي ابادي gh C</t>
  </si>
  <si>
    <t>مسعود فتحي علي ابادي</t>
  </si>
  <si>
    <t>تلفن 1: 09394049385
تلفن 2:
فکس:
موبایل: 09044407566</t>
  </si>
  <si>
    <t>مليحه پايدار gh Y</t>
  </si>
  <si>
    <t>مليحه پايدار</t>
  </si>
  <si>
    <t>تلفن 1: 09153091665
تلفن 2:
فکس:
موبایل: 09307137150</t>
  </si>
  <si>
    <t>زهرا سميعي - سالمي همکار - در دست اقدام</t>
  </si>
  <si>
    <t>زهرا سميعي</t>
  </si>
  <si>
    <t>تلفن 1: 09026790832
تلفن 2:
فکس:
موبایل: 09364022432</t>
  </si>
  <si>
    <t>محمد دهقاني F</t>
  </si>
  <si>
    <t>محمد دهقاني</t>
  </si>
  <si>
    <t>تلفن 1: 09357426241
تلفن 2:
فکس:
موبایل: 09357429241</t>
  </si>
  <si>
    <t>جواد مظفرنيا - طرح بتا - م 8.615.384 ت - 13 قسط</t>
  </si>
  <si>
    <t>جواد مظفري</t>
  </si>
  <si>
    <t>تلفن 1: 09155044829
تلفن 2:
فکس:
موبایل: 09052699840</t>
  </si>
  <si>
    <t>عبدالقيوم داوودي نژاد F</t>
  </si>
  <si>
    <t>عبدالقيوم داوودي نژاد</t>
  </si>
  <si>
    <t>تلفن 1: 09151907379
تلفن 2:
فکس:
موبایل: 09915134549</t>
  </si>
  <si>
    <t>زينب اسدي // نقدي</t>
  </si>
  <si>
    <t>زينب اسدي</t>
  </si>
  <si>
    <t>تلفن 1: 09384702956
تلفن 2:
فکس:
موبایل:</t>
  </si>
  <si>
    <t>رضا باقريان صديق gh C F</t>
  </si>
  <si>
    <t>رضا باقريان صديق</t>
  </si>
  <si>
    <t>تلفن 1: 09154212581
تلفن 2:
فکس:
موبایل:</t>
  </si>
  <si>
    <t>حجت ميامي - نظري F</t>
  </si>
  <si>
    <t>حجت ميامي</t>
  </si>
  <si>
    <t>تلفن 1: 09355045892
تلفن 2:
فکس:
موبایل:</t>
  </si>
  <si>
    <t>رد شد</t>
  </si>
  <si>
    <t>نميره شهنوازي gh Y C</t>
  </si>
  <si>
    <t>نميره شهنوازي</t>
  </si>
  <si>
    <t>تلفن 1: 09115671080
تلفن 2:
فکس:
موبایل: 09006300522</t>
  </si>
  <si>
    <t>عليجان زارع زمان آباد - طرح بتا - م 7.233.333 ت - 12 قسط</t>
  </si>
  <si>
    <t>عليجان زارع</t>
  </si>
  <si>
    <t>تلفن 1: 09159122459
تلفن 2:
فکس:
موبایل: 09156491946</t>
  </si>
  <si>
    <t>صابره شجاع مقدم - اعتباري پاکشوما</t>
  </si>
  <si>
    <t>صابره شجاع مقدم</t>
  </si>
  <si>
    <t>تلفن 1: 09028105224
تلفن 2:
فکس:
موبایل: 09159190732</t>
  </si>
  <si>
    <t>عليرضا محسني - طرح بتا - م 4.160 م ت - 10 قسط</t>
  </si>
  <si>
    <t>عليرضا محسني</t>
  </si>
  <si>
    <t>تلفن 1: 09156215087
تلفن 2:
فکس:
موبایل: 33814338</t>
  </si>
  <si>
    <t>اکرم ريحاني - سامي پخش</t>
  </si>
  <si>
    <t>اکرم ريحاني</t>
  </si>
  <si>
    <t>تلفن 1: 09150801947
تلفن 2:
فکس:
موبایل: 09157377737</t>
  </si>
  <si>
    <t>مصطفي بهزادي // نقدي</t>
  </si>
  <si>
    <t>مصطفي بهزادي</t>
  </si>
  <si>
    <t>تلفن 1: 09150773670
تلفن 2:
فکس:
موبایل:</t>
  </si>
  <si>
    <t>کريمه مزارزهي gh Y</t>
  </si>
  <si>
    <t>کريمه مزارزهي</t>
  </si>
  <si>
    <t>تلفن 1: 09372330479
تلفن 2:
فکس:
موبایل: 09038281437</t>
  </si>
  <si>
    <t>حسن هوشمند طوسي gh Y</t>
  </si>
  <si>
    <t>حسن هوشمند طوسي</t>
  </si>
  <si>
    <t>قربانعلي آزاد - طرح بتا - م 6.600 م ت - 12 قسط</t>
  </si>
  <si>
    <t>قربانعلي آزاد</t>
  </si>
  <si>
    <t>تلفن 1: 09308654325
تلفن 2:
فکس:
موبایل: 09010768871</t>
  </si>
  <si>
    <t>مريم ميرزادي همکار اميد ميرزادي gh</t>
  </si>
  <si>
    <t>مريم ميرزادي همکار اميد ميرزادي</t>
  </si>
  <si>
    <t>تلفن 1: 09156555398
تلفن 2:
فکس:
موبایل: 09055030729</t>
  </si>
  <si>
    <t>رضا ناصري gh C</t>
  </si>
  <si>
    <t>رضا ناصري</t>
  </si>
  <si>
    <t>تلفن 1: 09364218178
تلفن 2:
فکس:
موبایل: 09935721631</t>
  </si>
  <si>
    <t>جواد مصدق</t>
  </si>
  <si>
    <t>تلفن 1: 09155024955
تلفن 2:
فکس:
موبایل: 09156606995</t>
  </si>
  <si>
    <t>مرادي - رهبر gh$$$ F</t>
  </si>
  <si>
    <t>مرادي</t>
  </si>
  <si>
    <t>تلفن 1: 9151082891
تلفن 2:
فکس:
موبایل: 09023414705</t>
  </si>
  <si>
    <t>محبوبه طهان قرقي - طرح بتا - م 4.966.666 ت - 18 قسط - (گروه اصلاح شود!)</t>
  </si>
  <si>
    <t>محبوبه طهان</t>
  </si>
  <si>
    <t>تلفن 1: 05133644288
تلفن 2:
فکس:
موبایل: 09010221926</t>
  </si>
  <si>
    <t>کبري روحي کلاته زنگنه - اعتباري سام</t>
  </si>
  <si>
    <t>کبري روحي کلاته زنگنه</t>
  </si>
  <si>
    <t>تلفن 1: 09159751854
تلفن 2:
فکس:
موبایل: 09019225679</t>
  </si>
  <si>
    <t>عذرا عليزاده//در دست اقدام</t>
  </si>
  <si>
    <t>عذرا عليزاده</t>
  </si>
  <si>
    <t>تلفن 1: 09152693314
تلفن 2:
فکس:
موبایل:</t>
  </si>
  <si>
    <t>آرنده // نقدي</t>
  </si>
  <si>
    <t>آرنده</t>
  </si>
  <si>
    <t>تلفن 1: 09389178747
تلفن 2:
فکس:
موبایل:</t>
  </si>
  <si>
    <t>ناصر بلوچ زاده F</t>
  </si>
  <si>
    <t>ناصر بلوچ زاده</t>
  </si>
  <si>
    <t>تلفن 1: 09358316986
تلفن 2:
فکس:
موبایل: 09158111193</t>
  </si>
  <si>
    <t>حيدر انصاري رضائي - طرح بتا - م 6.500 م ت - 10 قسط</t>
  </si>
  <si>
    <t>حيدر انصاري رضايي</t>
  </si>
  <si>
    <t>تلفن 1: 09159087851
تلفن 2:
فکس:
موبایل: 09369670620</t>
  </si>
  <si>
    <t>فاطمه علي زاده حسين ابادي - طرح بتا - م 8.7 م ت 10 قسط</t>
  </si>
  <si>
    <t>فاطمه عليزاده حسين ابادي</t>
  </si>
  <si>
    <t>تلفن 1: 09157658894
تلفن 2:
فکس:
موبایل: 09359532519</t>
  </si>
  <si>
    <t>حسين زارع نوده - طرح بتا - م 6.240 م ت - 10 قسط</t>
  </si>
  <si>
    <t>حسين زارع نوده</t>
  </si>
  <si>
    <t>تلفن 1: 09158064683
تلفن 2:
فکس:
موبایل: 09156516799</t>
  </si>
  <si>
    <t>رضا حسيني اسکندري - طرح بتا - م 8.320 م ت - 10 قسط // در دست اقدام!</t>
  </si>
  <si>
    <t>رضا حسيني اسکندري</t>
  </si>
  <si>
    <t>تلفن 1: 09122838248
تلفن 2:
فکس:
موبایل: 09201218586</t>
  </si>
  <si>
    <t>فاطمه مراد نظامي - طرح بتا - م 4.993.333 ت - 15 قسط</t>
  </si>
  <si>
    <t>فاطمه مراد نظامي</t>
  </si>
  <si>
    <t>تلفن 1: 09054312308
تلفن 2:
فکس:
موبایل: 09369732331</t>
  </si>
  <si>
    <t>محمد تقي عطائي فر - طرح بتا - م 7.200 م ت - 10 قسط</t>
  </si>
  <si>
    <t>محمد تقي عطايي فر</t>
  </si>
  <si>
    <t>تلفن 1: 09371309947
تلفن 2:
فکس:
موبایل: 09364935527</t>
  </si>
  <si>
    <t>مهناز کمال پيمان - طرح بتا - م 6.200 م ت - 10 قسط // گروه اشخاص اصلاح شود!</t>
  </si>
  <si>
    <t>مهناز کمال پيمان</t>
  </si>
  <si>
    <t>تلفن 1: 09380499979
تلفن 2:
فکس:
موبایل:</t>
  </si>
  <si>
    <t>رباني // نقدي</t>
  </si>
  <si>
    <t>رباني</t>
  </si>
  <si>
    <t>تلفن 1: 09016966847
تلفن 2:
فکس:
موبایل:</t>
  </si>
  <si>
    <t>موسي الرضا قلعه نويي F</t>
  </si>
  <si>
    <t>موسي الرضا قلعه نويي</t>
  </si>
  <si>
    <t>تلفن 1: 091570178885
تلفن 2:
فکس:
موبایل:</t>
  </si>
  <si>
    <t>مريم صالحي نيک gh Y</t>
  </si>
  <si>
    <t>مریم صالحی نیک</t>
  </si>
  <si>
    <t>تلفن 1: 09381857925
تلفن 2:
فکس:
موبایل: 09058759801</t>
  </si>
  <si>
    <t>اکبر ملائکه سقاء -طرح بتا - م 6.230 م ت 13 قسط</t>
  </si>
  <si>
    <t>اکبر ملائکه سقاء</t>
  </si>
  <si>
    <t>تلفن 1: 0916952175
تلفن 2:
فکس:
موبایل: 09905198419</t>
  </si>
  <si>
    <t>حسين محمد پور - سام</t>
  </si>
  <si>
    <t>حسين محمد پور</t>
  </si>
  <si>
    <t>تلفن 1: 09211994024
تلفن 2:
فکس:
موبایل: 09024187039</t>
  </si>
  <si>
    <t>ناصر تيموري قازقان - طرح بتا - م 3.870 م ت - 10 قسط</t>
  </si>
  <si>
    <t>ناصر تيموري</t>
  </si>
  <si>
    <t>تلفن 1: 09152217009
تلفن 2:
فکس:
موبایل: 09059436048</t>
  </si>
  <si>
    <t>فاطمه پاکندي // نقدي</t>
  </si>
  <si>
    <t>فاطمه پاکندي</t>
  </si>
  <si>
    <t>تلفن 1: 09907966692
تلفن 2:
فکس:
موبایل: 09931865499</t>
  </si>
  <si>
    <t>حسين اسلامي فر // نقدي</t>
  </si>
  <si>
    <t>حسين اسلامي فر</t>
  </si>
  <si>
    <t>تلفن 1: 09158783593
تلفن 2:
فکس:
موبایل:</t>
  </si>
  <si>
    <t>زهرا نجفي gh C</t>
  </si>
  <si>
    <t>زهرا نجفي</t>
  </si>
  <si>
    <t>تلفن 1: 09159019116
تلفن 2:
فکس:
موبایل: 09152403197</t>
  </si>
  <si>
    <t>زهره قلي زاده - طرح بتا - م 3.570 م ت - 7 قسط</t>
  </si>
  <si>
    <t>زهره قلي زاده</t>
  </si>
  <si>
    <t>تلفن 1: 09373495434
تلفن 2:
فکس:
موبایل: 09305730040</t>
  </si>
  <si>
    <t>حميدرضا ناصري gh Y</t>
  </si>
  <si>
    <t>حميدرضا ناصري</t>
  </si>
  <si>
    <t>تلفن 1: 09307519525
تلفن 2:
فکس:
موبایل: 09929979642</t>
  </si>
  <si>
    <t>علي احمدي پور gh C</t>
  </si>
  <si>
    <t>علي احمدي پور</t>
  </si>
  <si>
    <t>تلفن 1: 09151230810
تلفن 2:
فکس:
موبایل:</t>
  </si>
  <si>
    <t>محمد پرستو gh</t>
  </si>
  <si>
    <t>محمد پرستو</t>
  </si>
  <si>
    <t>تلفن 1: 09156919989
تلفن 2:
فکس:
موبایل: 09301375704</t>
  </si>
  <si>
    <t>حسن انصاري - محمدي $ F</t>
  </si>
  <si>
    <t>حسن انصاري</t>
  </si>
  <si>
    <t>تلفن 1: 09158525592
تلفن 2:
فکس:
موبایل: 09157062513</t>
  </si>
  <si>
    <t>نجفعلي فيروزي طرازخاکي - طرح بتا - م 5.150 م ت - 12 قسط</t>
  </si>
  <si>
    <t>نجفعلي فيروزي</t>
  </si>
  <si>
    <t>تلفن 1: 09154437496
تلفن 2:
فکس:
موبایل: 09392870708</t>
  </si>
  <si>
    <t>غلامرضا غلامي - طرح بتا - م 5.200 م ت - 10 قسط</t>
  </si>
  <si>
    <t>غلامرضا غلامي</t>
  </si>
  <si>
    <t>تلفن 1: 09158221103
تلفن 2:
فکس:
موبایل: 09039539003</t>
  </si>
  <si>
    <t>محمد رضا بلوچ خدادادي gh</t>
  </si>
  <si>
    <t>محمد رضا بلوچ خدادادي</t>
  </si>
  <si>
    <t>تلفن 1: 09159188330
تلفن 2:
فکس:
موبایل: 09157375968</t>
  </si>
  <si>
    <t>علي محمد شادروان</t>
  </si>
  <si>
    <t>تلفن 1: 09159062432
تلفن 2:
فکس:
موبایل: 09158242419</t>
  </si>
  <si>
    <t>غلامرضا موسوي زاده gh C</t>
  </si>
  <si>
    <t>غلامرضا موسوي زاده</t>
  </si>
  <si>
    <t>تلفن 1: 09105584384
تلفن 2:
فکس:
موبایل: 09010380493</t>
  </si>
  <si>
    <t>فرامرز رحماني قلعه زو - طرح بتا - م 5.925 م ت 12 قسط</t>
  </si>
  <si>
    <t>فرامرز رحماني قلعه زو</t>
  </si>
  <si>
    <t>تلفن 1: 09158072047
تلفن 2:
فکس:
موبایل: 09157709066</t>
  </si>
  <si>
    <t>فاطمه موصلي F</t>
  </si>
  <si>
    <t>فاطمه موصلي</t>
  </si>
  <si>
    <t>تلفن 1: 09155227658
تلفن 2:
فکس:
موبایل: 09154027658</t>
  </si>
  <si>
    <t>علي ياسيني فر gh Y</t>
  </si>
  <si>
    <t>علي ياسيني فر</t>
  </si>
  <si>
    <t>تلفن 1: 09023321884
تلفن 2:
فکس:
موبایل: 09027989584</t>
  </si>
  <si>
    <t>محمد جاوداني gh Y</t>
  </si>
  <si>
    <t>محمد جاوداني</t>
  </si>
  <si>
    <t>تلفن 1: 09375692190
تلفن 2:
فکس:
موبایل: 09154483494</t>
  </si>
  <si>
    <t>فاطمه دونده gh</t>
  </si>
  <si>
    <t>فاطمه دونده</t>
  </si>
  <si>
    <t>تلفن 1: 09156867133
تلفن 2:
فکس:
موبایل: 09303471365</t>
  </si>
  <si>
    <t>راضيه زرندي طرقي gh Y</t>
  </si>
  <si>
    <t>راضيه زرندي طرقي</t>
  </si>
  <si>
    <t>تلفن 1: 09334223075
تلفن 2:
فکس:
موبایل: 09153583282</t>
  </si>
  <si>
    <t>صادقي // نقدي</t>
  </si>
  <si>
    <t>صادقي</t>
  </si>
  <si>
    <t>تلفن 1: 09038681786
تلفن 2:
فکس:
موبایل:</t>
  </si>
  <si>
    <t>نيوشا اسدي نوغابي</t>
  </si>
  <si>
    <t>تلفن 1: 09152610281
تلفن 2:
فکس:
موبایل: 09151023353</t>
  </si>
  <si>
    <t>خدادادي // نقدي</t>
  </si>
  <si>
    <t>خدادادي</t>
  </si>
  <si>
    <t>تلفن 1: 09306369353
تلفن 2:
فکس:
موبایل:</t>
  </si>
  <si>
    <t>ملک ناز بلوچ gh Y</t>
  </si>
  <si>
    <t>ملک ناز بلوچ</t>
  </si>
  <si>
    <t>تلفن 1: 09031280196
تلفن 2:
فکس:
موبایل: 09383726908</t>
  </si>
  <si>
    <t>حسن ذوالفقاري - طرح بتا - م 7.280 م ت - 11 قسط</t>
  </si>
  <si>
    <t>حسن ذوالفقاري</t>
  </si>
  <si>
    <t>تلفن 1: 09159101045
تلفن 2:
فکس:
موبایل: 09338733237</t>
  </si>
  <si>
    <t>مرضيه غلامي gh Y</t>
  </si>
  <si>
    <t>مرضيه غلامي</t>
  </si>
  <si>
    <t>تلفن 1: 09308812685
تلفن 2:
فکس:
موبایل: 09154429656</t>
  </si>
  <si>
    <t>مهدي قدوسي حسين آباد - طرح بتا - م 5.900 م ت - 10 قسط</t>
  </si>
  <si>
    <t>مهدي قدوسي حسين آباد</t>
  </si>
  <si>
    <t>تلفن 1: 09153164459
تلفن 2:
فکس:
موبایل: 05133751066</t>
  </si>
  <si>
    <t>امير حسين پاکدامن - سام // در دست اقدام</t>
  </si>
  <si>
    <t>امير حسين پاکدامن</t>
  </si>
  <si>
    <t>تلفن 1: 09158791489
تلفن 2:
فکس:
موبایل: 09013560787</t>
  </si>
  <si>
    <t>حبيب مالدار gh Y</t>
  </si>
  <si>
    <t>حبيب مالدار</t>
  </si>
  <si>
    <t>تلفن 1: 09303357597
تلفن 2:
فکس:
موبایل: 0915249074</t>
  </si>
  <si>
    <t>محمد عبدالهي - طرح بتا - م 3.350 م ت + م 3 م ت - 10 قسط</t>
  </si>
  <si>
    <t>محمد عبدالهي</t>
  </si>
  <si>
    <t>تلفن 1: 09153592072
تلفن 2:
فکس:
موبایل: 09152322629</t>
  </si>
  <si>
    <t>مجتبي عظيمي - محمدزاده gh Z</t>
  </si>
  <si>
    <t>مجتبي عظيمي</t>
  </si>
  <si>
    <t>تلفن 1: 9158308943
تلفن 2:
فکس:
موبایل: 9151080314</t>
  </si>
  <si>
    <t>محمد تمدن - طرح بتا - م6.300 م ت - 10 قسط</t>
  </si>
  <si>
    <t>محمد تمدن</t>
  </si>
  <si>
    <t>تلفن 1: 09393312357
تلفن 2:
فکس:
موبایل: 09158151801</t>
  </si>
  <si>
    <t>دودله - دردست اقدام</t>
  </si>
  <si>
    <t>دودله</t>
  </si>
  <si>
    <t>تلفن 1:
تلفن 2:
فکس:
موبایل: 09330164754</t>
  </si>
  <si>
    <t>حديثه نارويي gh Y</t>
  </si>
  <si>
    <t>حديثه نارويي</t>
  </si>
  <si>
    <t>تلفن 1: 09029599699
تلفن 2:
فکس:
موبایل: 09055650464</t>
  </si>
  <si>
    <t>سجاد براتي // نقدي</t>
  </si>
  <si>
    <t>سجاد براتي</t>
  </si>
  <si>
    <t>تلفن 1: 09158051161
تلفن 2:
فکس:
موبایل:</t>
  </si>
  <si>
    <t>ريحانه رمضاني gh C</t>
  </si>
  <si>
    <t>ريحانه رمضاني</t>
  </si>
  <si>
    <t>تلفن 1: 09154032800
تلفن 2:
فکس:
موبایل: 09151012800</t>
  </si>
  <si>
    <t>خاکي (مادر) F</t>
  </si>
  <si>
    <t>خاکي</t>
  </si>
  <si>
    <t>سمانه برزگر - سام</t>
  </si>
  <si>
    <t>سمانه برزگر</t>
  </si>
  <si>
    <t>تلفن 1: 09154414301
تلفن 2:
فکس:
موبایل: 09155234301</t>
  </si>
  <si>
    <t>امان اله فداکاري رمضان - طرح بتا - م 5.400 م ت - 10 قسط // مانده رفاه بررسي شود!</t>
  </si>
  <si>
    <t>امان اله فداکاري رمضان</t>
  </si>
  <si>
    <t>تلفن 1: 09153592391
تلفن 2:
فکس:
موبایل: 09055669002</t>
  </si>
  <si>
    <t>مجتبي انسان دوست F</t>
  </si>
  <si>
    <t>مجتبي انسان دوست</t>
  </si>
  <si>
    <t>تلفن 1: 09154306414
تلفن 2:
فکس:
موبایل: 09306736414</t>
  </si>
  <si>
    <t>کبري صنعت کار -بتا - طرح بتا - م 2.920 م ت 10 قسط</t>
  </si>
  <si>
    <t>کبري صنعت کار</t>
  </si>
  <si>
    <t>تلفن 1: 09051343564
تلفن 2:
فکس:
موبایل: 09397288700</t>
  </si>
  <si>
    <t>عذرا رسولي راد - سام // وعده پرداخت دادن</t>
  </si>
  <si>
    <t>عذرا رسولي راد</t>
  </si>
  <si>
    <t>تلفن 1: 09057524580
تلفن 2:
فکس:
موبایل: 09022390926</t>
  </si>
  <si>
    <t>سپاهي - انبار</t>
  </si>
  <si>
    <t>سپاهي</t>
  </si>
  <si>
    <t>اميد ببري gh (شيشه بري حر 14)</t>
  </si>
  <si>
    <t>اميد ببري</t>
  </si>
  <si>
    <t>تلفن 1: ندارد
تلفن 2:
فکس:
موبایل: ندارد</t>
  </si>
  <si>
    <t>انسيه /خاکي gh</t>
  </si>
  <si>
    <t>انسيه</t>
  </si>
  <si>
    <t>تلفن 1: 09152378386
تلفن 2:
فکس:
موبایل: 09366107410</t>
  </si>
  <si>
    <t>عرفان منش $ F</t>
  </si>
  <si>
    <t>عرفان منش</t>
  </si>
  <si>
    <t>تلفن 1: 37614053
تلفن 2:
فکس:
موبایل: 09159235010</t>
  </si>
  <si>
    <t>رقيه حسيني // نقدي</t>
  </si>
  <si>
    <t>رقيه حسيني</t>
  </si>
  <si>
    <t>تلفن 1: 09396057081
تلفن 2:
فکس:
موبایل:</t>
  </si>
  <si>
    <t>نيره عليزاده سرايدار - طرح بتا - م 5.570 م ت - 10 قسط</t>
  </si>
  <si>
    <t>نيره عليزاده سرايدار</t>
  </si>
  <si>
    <t>تلفن 1: 09157757427
تلفن 2:
فکس:
موبایل: 09151218872</t>
  </si>
  <si>
    <t>محمد ( کنيز رضا ) عبداللهي - شيرمرد D gh Y کد 1052</t>
  </si>
  <si>
    <t>محمد عبداللهي</t>
  </si>
  <si>
    <t>تلفن 1: 0915703464
تلفن 2:
فکس:
موبایل: 09057207884</t>
  </si>
  <si>
    <t>محمد رضا گلي غزلق F - طرح بتا - م 3.540 م ت -10 قسط</t>
  </si>
  <si>
    <t>محمد رضا گلي غزلق</t>
  </si>
  <si>
    <t>تلفن 1: 09152476770
تلفن 2:
فکس:
موبایل: 09105008432</t>
  </si>
  <si>
    <t>وحيد پارسي gh C</t>
  </si>
  <si>
    <t>وحيد پارسي</t>
  </si>
  <si>
    <t>تلفن 1: 09302329392
تلفن 2:
فکس:
موبایل: 09154006756</t>
  </si>
  <si>
    <t>جواد خشرو - بخارايي gh Y</t>
  </si>
  <si>
    <t>جواد خشرو</t>
  </si>
  <si>
    <t>تلفن 1: 09153088217
تلفن 2:
فکس:
موبایل: 09155240944</t>
  </si>
  <si>
    <t>خاني - حق دادي gh Y</t>
  </si>
  <si>
    <t>خاني</t>
  </si>
  <si>
    <t>تلفن 1: 9367990275
تلفن 2:
فکس:
موبایل: 9366400371</t>
  </si>
  <si>
    <t>کوکب صنعتي نسب - حسيني نژاد gh</t>
  </si>
  <si>
    <t>کوکب صنعتي نسب</t>
  </si>
  <si>
    <t>تلفن 1: 09159800187
تلفن 2:
فکس:
موبایل: 09152404904</t>
  </si>
  <si>
    <t>محمد جعفري F</t>
  </si>
  <si>
    <t>محمد جعفري</t>
  </si>
  <si>
    <t>تلفن 1: 09157778357
تلفن 2:
فکس:
موبایل: 09158167133</t>
  </si>
  <si>
    <t>صامدي -برند</t>
  </si>
  <si>
    <t>صامدي</t>
  </si>
  <si>
    <t>تلفن 1: 33899517
تلفن 2:
فکس:
موبایل: 33899263</t>
  </si>
  <si>
    <t>مسعود تلگردي gh Y</t>
  </si>
  <si>
    <t>مسعود تلگردي</t>
  </si>
  <si>
    <t>تلفن 1: 09383695351
تلفن 2:
فکس:
موبایل: 09372413830</t>
  </si>
  <si>
    <t>زهرا گلباف ولي آبادي - سام</t>
  </si>
  <si>
    <t>زهرا گلباف</t>
  </si>
  <si>
    <t>تلفن 1: 09157338284
تلفن 2:
فکس:
موبایل: 09157337821</t>
  </si>
  <si>
    <t>عاليه قلندر آبادي gh Y</t>
  </si>
  <si>
    <t>عاليه قلندر آبادي</t>
  </si>
  <si>
    <t>تلفن 1: 09152450840
تلفن 2:
فکس:
موبایل: 09151590840</t>
  </si>
  <si>
    <t>فاطمه غلام رضا زاده - انصاري - gh( براي خريد مجدد حتما با صاحب چک هماهنگ شود)</t>
  </si>
  <si>
    <t>فاطمه غلام رضا زاده</t>
  </si>
  <si>
    <t>تلفن 1: 09365591477
تلفن 2:
فکس:
موبایل: 09059932961</t>
  </si>
  <si>
    <t>سيد حسين صدوقي پور - سام</t>
  </si>
  <si>
    <t>سيد مرتضي صدوقي پور</t>
  </si>
  <si>
    <t>تلفن 1: 09302795199
تلفن 2:
فکس:
موبایل: 09399060565</t>
  </si>
  <si>
    <t>محمد حسين پهلوان gh</t>
  </si>
  <si>
    <t>محمد حسين پهلوان</t>
  </si>
  <si>
    <t>تلفن 1: 09350591426
تلفن 2:
فکس:
موبایل: 0901163803</t>
  </si>
  <si>
    <t>محبوبه آراسته - طرح بتا - م 10.382.800 ت - 5 قسط</t>
  </si>
  <si>
    <t>محبوبه آراسته</t>
  </si>
  <si>
    <t>تلفن 1: 09153018083
تلفن 2:
فکس:
موبایل: 09388066250</t>
  </si>
  <si>
    <t>طاهره زنگوئي - حاجي زاده - طرح بتا - م 3.080 م ت 12 قسط</t>
  </si>
  <si>
    <t>حاجي زاده</t>
  </si>
  <si>
    <t>تلفن 1: 09153152668
تلفن 2:
فکس:
موبایل: 09155749752</t>
  </si>
  <si>
    <t>يگانه اميني gh Y</t>
  </si>
  <si>
    <t>يگانه اميني</t>
  </si>
  <si>
    <t>تلفن 1: 09044389664
تلفن 2:
فکس:
موبایل: 09335180321</t>
  </si>
  <si>
    <t>سميه شکوري - سام // در دست اقدام</t>
  </si>
  <si>
    <t>سميه شکوري</t>
  </si>
  <si>
    <t>تلفن 1: 09300466492
تلفن 2:
فکس:
موبایل: 09150707331</t>
  </si>
  <si>
    <t>ماه بي بي کندلي gh Y</t>
  </si>
  <si>
    <t>ماه بي بي کندلي</t>
  </si>
  <si>
    <t>تلفن 1: 09922295909
تلفن 2:
فکس:
موبایل: 09369457719</t>
  </si>
  <si>
    <t>نجيبه خاني gh Y</t>
  </si>
  <si>
    <t>نجيبه خاني</t>
  </si>
  <si>
    <t>تلفن 1: 09900890926
تلفن 2:
فکس:
موبایل: 09913090084</t>
  </si>
  <si>
    <t>شهربانو بلوچ زاده حسن آبادي- طرح بتا -م 4.500 م ت -6 قسط</t>
  </si>
  <si>
    <t>شهربانو بلوچ زاده حسن آبادي</t>
  </si>
  <si>
    <t>تلفن 1: 09356851290
تلفن 2:
فکس:
موبایل: 09361741524</t>
  </si>
  <si>
    <t>معصومه اسدي gh C</t>
  </si>
  <si>
    <t>معصومه اسدي</t>
  </si>
  <si>
    <t>تلفن 1: 09332667725
تلفن 2:
فکس:
موبایل: 09332667795</t>
  </si>
  <si>
    <t>سيد راضيه جعفري F</t>
  </si>
  <si>
    <t>سيد راضيه جعفري</t>
  </si>
  <si>
    <t>تلفن 1: 09153186078
تلفن 2:
فکس:
موبایل: 09028920187</t>
  </si>
  <si>
    <t>سميه يوسفي gh Y</t>
  </si>
  <si>
    <t>سميه يوسفي</t>
  </si>
  <si>
    <t>تلفن 1: 09029172959
تلفن 2:
فکس:
موبایل: 09153580940</t>
  </si>
  <si>
    <t>جنگي // نقدي</t>
  </si>
  <si>
    <t>جنگي</t>
  </si>
  <si>
    <t>تلفن 1: 09025446590
تلفن 2:
فکس:
موبایل:</t>
  </si>
  <si>
    <t>آمنه رمضاني - طرح بتا - م 4.860 م ت 6 قسط</t>
  </si>
  <si>
    <t>آمنه رمضاني</t>
  </si>
  <si>
    <t>تلفن 1: 093368778548
تلفن 2:
فکس:
موبایل: 09152570937</t>
  </si>
  <si>
    <t>سلمانيان -فرا چوب مبل</t>
  </si>
  <si>
    <t>سلمانيان</t>
  </si>
  <si>
    <t>زاهدي F</t>
  </si>
  <si>
    <t>زاهدي</t>
  </si>
  <si>
    <t>تلفن 1:
تلفن 2:
فکس:
موبایل: 09156597244</t>
  </si>
  <si>
    <t>عليرضا هنگامي F</t>
  </si>
  <si>
    <t>عليرضا هنگامي</t>
  </si>
  <si>
    <t>تلفن 1: 09375746531
تلفن 2:
فکس:
موبایل: 09304343441</t>
  </si>
  <si>
    <t>علي اصغر غلامي - طرح بتا - م 4/555م ت - 10 قسط</t>
  </si>
  <si>
    <t>علي اصغر غلامي</t>
  </si>
  <si>
    <t>تلفن 1: 09159257662
تلفن 2:
فکس:
موبایل:</t>
  </si>
  <si>
    <t>غلامرسول هنرمند - طرح بتا - م 4.430 م ت - 10 قسط</t>
  </si>
  <si>
    <t>غلام رسول هنرمند</t>
  </si>
  <si>
    <t>تلفن 1: 09151223308
تلفن 2:
فکس:
موبایل: 09353664273</t>
  </si>
  <si>
    <t>فاطمه طاهري فريماني - طرح بتا - م 1.642.857 ت - 14 قسط</t>
  </si>
  <si>
    <t>فاطمه طاهري فريماني</t>
  </si>
  <si>
    <t>تلفن 1: 09915062495
تلفن 2:
فکس:
موبایل: 09039006689</t>
  </si>
  <si>
    <t>ريحانه زحمتکش gh Y</t>
  </si>
  <si>
    <t>علي سپاهي</t>
  </si>
  <si>
    <t>تلفن 1: 09308768709
تلفن 2:
فکس:
موبایل: 09157153402</t>
  </si>
  <si>
    <t>حميد افسري مقدم</t>
  </si>
  <si>
    <t>تلفن 1: 09376446463
تلفن 2:
فکس:
موبایل: 09158832420</t>
  </si>
  <si>
    <t>عصمت جاهدي حاجي آباد - طرح بتا - م 2.500 م ت - 18 قسط</t>
  </si>
  <si>
    <t>عصمت جاهدي حاجي آباد</t>
  </si>
  <si>
    <t>تلفن 1: 09012643745
تلفن 2:
فکس:
موبایل: 09156471059</t>
  </si>
  <si>
    <t>ايمان مقفوري gh C</t>
  </si>
  <si>
    <t>ايمان مغفوري</t>
  </si>
  <si>
    <t>تلفن 1: 09371550646
تلفن 2:
فکس:
موبایل:</t>
  </si>
  <si>
    <t>سکينه پور بافتي - طرح بتا - م 2.220 م ت - 10 قسط</t>
  </si>
  <si>
    <t>سکينه پور باختي</t>
  </si>
  <si>
    <t>تلفن 1: 09331315740
تلفن 2:
فکس:
موبایل:</t>
  </si>
  <si>
    <t>مريم نصيري - حداديان gh Y</t>
  </si>
  <si>
    <t>نصيري</t>
  </si>
  <si>
    <t>تلفن 1: 9385766787
تلفن 2:
فکس:
موبایل: 9159122657</t>
  </si>
  <si>
    <t>زهرا زلال - طرق Y gh</t>
  </si>
  <si>
    <t>زهرا زلال</t>
  </si>
  <si>
    <t>تلفن 1: 09352190722
تلفن 2:
فکس:
موبایل: 09308387310</t>
  </si>
  <si>
    <t>سکينه کريمي gh Y</t>
  </si>
  <si>
    <t>سکينه کريمي در دست اقدام</t>
  </si>
  <si>
    <t>تلفن 1: 09396980516
تلفن 2:
فکس:
موبایل: 09336760028</t>
  </si>
  <si>
    <t>حسن رضايي gh C</t>
  </si>
  <si>
    <t>حسن رضايي</t>
  </si>
  <si>
    <t>تلفن 1: 09154064922
تلفن 2:
فکس:
موبایل: 05132734981</t>
  </si>
  <si>
    <t>اعظم پرهيزکار F- توانا کارت - م 2.750 م ت - 10قسط</t>
  </si>
  <si>
    <t>اعظم پرهيزکار</t>
  </si>
  <si>
    <t>تلفن 1: 09358848767
تلفن 2:
فکس:
موبایل: 09366431611</t>
  </si>
  <si>
    <t>مهدي عباسي gh C</t>
  </si>
  <si>
    <t>مهدي عباسي</t>
  </si>
  <si>
    <t>تلفن 1: 09360414916
تلفن 2:
فکس:
موبایل: 09150096616</t>
  </si>
  <si>
    <t>علي رضايي gh C</t>
  </si>
  <si>
    <t>علي رضايي</t>
  </si>
  <si>
    <t>تلفن 1: 09159098245
تلفن 2:
فکس:
موبایل: 09333421684</t>
  </si>
  <si>
    <t>محمد امين رجبي</t>
  </si>
  <si>
    <t>محمد امين رحيمي</t>
  </si>
  <si>
    <t>تلفن 1: 09154056925
تلفن 2:
فکس:
موبایل: 09282419008</t>
  </si>
  <si>
    <t>گل محمد ميش مست - طرح بتا - م 4.290 م ت - 10 قسط</t>
  </si>
  <si>
    <t>گل محمد ميش مست</t>
  </si>
  <si>
    <t>تلفن 1: 09923293517
تلفن 2:
فکس:
موبایل:</t>
  </si>
  <si>
    <t>زهرا عليمرداني F</t>
  </si>
  <si>
    <t>زهرا عليمرداني</t>
  </si>
  <si>
    <t>تلفن 1: 09369588370
تلفن 2:
فکس:
موبایل:</t>
  </si>
  <si>
    <t>شکيبا جمال زايي کورد gh Y</t>
  </si>
  <si>
    <t>شکيبا جمال زايي کورد</t>
  </si>
  <si>
    <t>تلفن 1: 09362765247
تلفن 2:
فکس:
موبایل: 09024046238</t>
  </si>
  <si>
    <t>محسن حسين پور - چرم مشهد - م 4 م ت 10 قسط</t>
  </si>
  <si>
    <t>محسن حسين پور</t>
  </si>
  <si>
    <t>تلفن 1: 09302417379
تلفن 2:
فکس:
موبایل: 09305076793</t>
  </si>
  <si>
    <t>مجيد پرهيز نژاد - چرم مشهد - م 4 م ت 10 قسط</t>
  </si>
  <si>
    <t>مجيد پرهيز نژاد</t>
  </si>
  <si>
    <t>تلفن 1: 09155201062
تلفن 2:
فکس:
موبایل: 09156221652</t>
  </si>
  <si>
    <t>بمانعلي ايران دوست - طرح بتا - م 3.700 م ت - 10 قسط</t>
  </si>
  <si>
    <t>بمانعلي ايراندوست</t>
  </si>
  <si>
    <t>تلفن 1: 09156143152
تلفن 2:
فکس:
موبایل: 09379132517</t>
  </si>
  <si>
    <t>پريسا صالحي gh Y</t>
  </si>
  <si>
    <t>پريسا صالحي</t>
  </si>
  <si>
    <t>تلفن 1: 09015833976
تلفن 2:
فکس:
موبایل: 09030913657</t>
  </si>
  <si>
    <t>مريم وارسته - چرم مشهد - م 4 م ت - 10 قسط</t>
  </si>
  <si>
    <t>مريم وارسته</t>
  </si>
  <si>
    <t>تلفن 1: 09054995466
تلفن 2:
فکس:
موبایل: 09152353667</t>
  </si>
  <si>
    <t>عزيز بخت لک زايي gh Y</t>
  </si>
  <si>
    <t>عزيز بخت لک زايي</t>
  </si>
  <si>
    <t>تلفن 1: 09136354722
تلفن 2:
فکس:
موبایل: 09900571588</t>
  </si>
  <si>
    <t>فاطمه تيموري حسين اباد gh Y</t>
  </si>
  <si>
    <t>فاطمه تيموري حسين اباد</t>
  </si>
  <si>
    <t>تلفن 1: 09365584737
تلفن 2:
فکس:
موبایل: 09156149015</t>
  </si>
  <si>
    <t>سيد مرتضي نقيبي gh Y</t>
  </si>
  <si>
    <t>سيد مرتضي نقيبي</t>
  </si>
  <si>
    <t>تلفن 1: 09154033358
تلفن 2:
فکس:
موبایل: 09395044102</t>
  </si>
  <si>
    <t>يحيي وفادار gh Y</t>
  </si>
  <si>
    <t>يحيي وفادار</t>
  </si>
  <si>
    <t>تلفن 1: 09159019490
تلفن 2:
فکس:
موبایل:</t>
  </si>
  <si>
    <t>نسيمه دهي - چرم مشهد - م 4 م ت 10 قسط</t>
  </si>
  <si>
    <t>نسيمه دهي</t>
  </si>
  <si>
    <t>تلفن 1: 09031809625
تلفن 2:
فکس:
موبایل: 09053650202</t>
  </si>
  <si>
    <t>مرضيه قصاب - واثق زاده gh Y</t>
  </si>
  <si>
    <t>مرضيه قصاب</t>
  </si>
  <si>
    <t>تلفن 1: 9158630407
تلفن 2:
فکس:
موبایل: 9029458616</t>
  </si>
  <si>
    <t>مهلا مزدوري - چرم مشهد - م 4 م ت 10 قسط</t>
  </si>
  <si>
    <t>مهلا مزدوري</t>
  </si>
  <si>
    <t>تلفن 1: 09331948652
تلفن 2:
فکس:
موبایل: 09397789199</t>
  </si>
  <si>
    <t>حامد تنها - چرم مشهد - م 4 م ت - 10 قسط</t>
  </si>
  <si>
    <t>حامد تنها</t>
  </si>
  <si>
    <t>تلفن 1: 09385241624
تلفن 2:
فکس:
موبایل: 09014721110</t>
  </si>
  <si>
    <t>امير ميرزا دوستي - چرم مشهد - م 4 م ت 10 قسط</t>
  </si>
  <si>
    <t>امير ميرزا دوستي</t>
  </si>
  <si>
    <t>تلفن 1: 09031809625
تلفن 2:
فکس:
موبایل: 09911793798</t>
  </si>
  <si>
    <t>حميدرضا بيک محمدي // نقدي</t>
  </si>
  <si>
    <t>حميدرضا بيک محمدي</t>
  </si>
  <si>
    <t>تلفن 1: 09367058755
تلفن 2:
فکس:
موبایل:</t>
  </si>
  <si>
    <t>خورشيد رحيمي gh Y</t>
  </si>
  <si>
    <t>خورشيد رحيمي</t>
  </si>
  <si>
    <t>تلفن 1: 09944906230
تلفن 2:
فکس:
موبایل: 09154402897</t>
  </si>
  <si>
    <t>فاطمه رنجبر gh Y</t>
  </si>
  <si>
    <t>فاطمه رنجبر</t>
  </si>
  <si>
    <t>تلفن 1: 09384493712
تلفن 2:
فکس:
موبایل: 09154072596</t>
  </si>
  <si>
    <t>فاطمه ظريف gh Y</t>
  </si>
  <si>
    <t>فاطمه ظريف</t>
  </si>
  <si>
    <t>تلفن 1: 09156226899
تلفن 2:
فکس:
موبایل: 09030359557</t>
  </si>
  <si>
    <t>سميه اردوني - (افتتاح حساب نيست!)</t>
  </si>
  <si>
    <t>سميه اردوني</t>
  </si>
  <si>
    <t>تلفن 1: 09903069372
تلفن 2:
فکس:
موبایل: 09152506132</t>
  </si>
  <si>
    <t>احمد حاجي زاده هدايت آباد F</t>
  </si>
  <si>
    <t>احمد حاجي زاده هدايت آباد</t>
  </si>
  <si>
    <t>تلفن 1: 09158993416
تلفن 2:
فکس:
موبایل: 09335936274</t>
  </si>
  <si>
    <t>مرضيه دهقاني gh V C</t>
  </si>
  <si>
    <t>مرضيه دهقاني</t>
  </si>
  <si>
    <t>تلفن 1: 09363118367
تلفن 2:
فکس:
موبایل: 09158520207</t>
  </si>
  <si>
    <t>زينب نوروز نژاد gh Y</t>
  </si>
  <si>
    <t>زينب نوروز نژاد</t>
  </si>
  <si>
    <t>تلفن 1: 09157276610
تلفن 2:
فکس:
موبایل: 09195751779</t>
  </si>
  <si>
    <t>مجتبي صفار - طرح بتا - م 3.420 م ت - 10 قسط</t>
  </si>
  <si>
    <t>حجت صفار</t>
  </si>
  <si>
    <t>تلفن 1: 09338559663
تلفن 2:
فکس:
موبایل:</t>
  </si>
  <si>
    <t>سکينه کلاته سيفري -طرح بتا - م 3.900 م ت - 10 قسط</t>
  </si>
  <si>
    <t>سکينه کلاته سفيري</t>
  </si>
  <si>
    <t>تلفن 1: 09391582902
تلفن 2:
فکس:
موبایل:</t>
  </si>
  <si>
    <t>عليرضا شفايي-بانک ملت F</t>
  </si>
  <si>
    <t>عليرضا شفايي</t>
  </si>
  <si>
    <t>تلفن 1: 33726193
تلفن 2:
فکس:
موبایل: 09158093828</t>
  </si>
  <si>
    <t>محمد تيموري قازقان - چرم مشهد - م 4 م ت 10 قسط - در دست اقدام - سقف حواله 40 م ت</t>
  </si>
  <si>
    <t>محمد تيموري قازقان</t>
  </si>
  <si>
    <t>تلفن 1: 09907164493
تلفن 2:
فکس:
موبایل: 09362814751</t>
  </si>
  <si>
    <t>منفرد - يوسفي F</t>
  </si>
  <si>
    <t>منفرد</t>
  </si>
  <si>
    <t>تلفن 1: 09159069605
تلفن 2:
فکس:
موبایل: 09375202184</t>
  </si>
  <si>
    <t>فرهاد خلقي پور - چرم مشهد - م 3.910 م ت - 10 قسط</t>
  </si>
  <si>
    <t>فرهاد خلقي پور</t>
  </si>
  <si>
    <t>تلفن 1: 09016466497
تلفن 2:
فکس:
موبایل: 09159110053</t>
  </si>
  <si>
    <t>حسين شيردل - چرم مشهد - م 3.945 م ت 10 قسط</t>
  </si>
  <si>
    <t>حسين شيردل</t>
  </si>
  <si>
    <t>تلفن 1: 09152068621
تلفن 2:
فکس:
موبایل: 09300266093</t>
  </si>
  <si>
    <t>نسرين شادمان gh Y</t>
  </si>
  <si>
    <t>نسرين شادمان</t>
  </si>
  <si>
    <t>تلفن 1: 09158692694
تلفن 2:
فکس:
موبایل: 09036857818</t>
  </si>
  <si>
    <t>سعيده مشهدي gh</t>
  </si>
  <si>
    <t>سعيده مشهدي</t>
  </si>
  <si>
    <t>تلفن 1: 09905220348
تلفن 2:
فکس:
موبایل: 09150579600</t>
  </si>
  <si>
    <t>جعفر جنگيان زاده gh Y</t>
  </si>
  <si>
    <t>جعفر جنگيان زاده</t>
  </si>
  <si>
    <t>تلفن 1: 09924530521
تلفن 2:
فکس:
موبایل: 09153464096</t>
  </si>
  <si>
    <t>عبدالحميد صادقي نيا gh Y</t>
  </si>
  <si>
    <t>عبدالحميد صادقي نيا</t>
  </si>
  <si>
    <t>تلفن 1: 09028530506
تلفن 2:
فکس:
موبایل: 09021490726</t>
  </si>
  <si>
    <t>حسين محمدي - طرح بتا - م 3.931.200 ت - 10 قسط</t>
  </si>
  <si>
    <t>حسين محمدي</t>
  </si>
  <si>
    <t>تلفن 1: 09158261900
تلفن 2:
فکس:
موبایل: 09030618768</t>
  </si>
  <si>
    <t>مراديان // نقدي</t>
  </si>
  <si>
    <t>مراديان</t>
  </si>
  <si>
    <t>تلفن 1: 09393376459
تلفن 2:
فکس:
موبایل:</t>
  </si>
  <si>
    <t>محمد رضا غفوري - طرح بتا - م 4.457.142 ت - 7 قسط</t>
  </si>
  <si>
    <t>محمد رضا غفوري</t>
  </si>
  <si>
    <t>تلفن 1: 09156549527
تلفن 2:
فکس:
موبایل:</t>
  </si>
  <si>
    <t>زهرا يعقوبي - طرح بتا - م 3.876 م ت - 10 قسط</t>
  </si>
  <si>
    <t>زهرا يعقوبي</t>
  </si>
  <si>
    <t>تلفن 1: 09303616693
تلفن 2:
فکس:
موبایل: 09150744587</t>
  </si>
  <si>
    <t>تيموري - اعظمي همراه gh -</t>
  </si>
  <si>
    <t>تيموري</t>
  </si>
  <si>
    <t>تلفن 1: 09364483398
تلفن 2:
فکس:
موبایل: 09153246519</t>
  </si>
  <si>
    <t>علي خليلي gh Y - چرم مشهد - م 2 م ت - 10 قسط</t>
  </si>
  <si>
    <t>علي خليلي</t>
  </si>
  <si>
    <t>تلفن 1: 09907517926
تلفن 2:
فکس:
موبایل: 09020850701</t>
  </si>
  <si>
    <t>ابوالفضل شاکري کيا - چرم مشهد - م 3.935 م ت - 10 قسط</t>
  </si>
  <si>
    <t>ابوالفضل شاکري کيا</t>
  </si>
  <si>
    <t>تلفن 1: 09037579750
تلفن 2:
فکس:
موبایل:</t>
  </si>
  <si>
    <t>مسعود طيبي - چرم مشهد - م 3.804 م ت 10 قسط</t>
  </si>
  <si>
    <t>مسعود طيبي</t>
  </si>
  <si>
    <t>تلفن 1: 09303113040
تلفن 2:
فکس:
موبایل: 09392760113</t>
  </si>
  <si>
    <t>ابراهيم سالاري F</t>
  </si>
  <si>
    <t>ابراهيم سالاري</t>
  </si>
  <si>
    <t>تلفن 1: 09375373408
تلفن 2:
فکس:
موبایل: 09014204337</t>
  </si>
  <si>
    <t>آتنا زارع // نقدي</t>
  </si>
  <si>
    <t>آتنا زارع</t>
  </si>
  <si>
    <t>تلفن 1: 09384702848
تلفن 2:
فکس:
موبایل: 09379572073</t>
  </si>
  <si>
    <t>معصومه بامري - طرح بتا - م 2.280 م ت - 10 قسط</t>
  </si>
  <si>
    <t>معصومه بامري</t>
  </si>
  <si>
    <t>تلفن 1: 09044078922
تلفن 2:
فکس:
موبایل: 09157047805</t>
  </si>
  <si>
    <t>ادهم ناروئي gh Y</t>
  </si>
  <si>
    <t>ادهم ناروئي</t>
  </si>
  <si>
    <t>تلفن 1: 09150620082
تلفن 2:
فکس:
موبایل: 09037092004</t>
  </si>
  <si>
    <t>محمد علي خورشيدي F</t>
  </si>
  <si>
    <t>محمد علي خورشيدي</t>
  </si>
  <si>
    <t>تلفن 1: 09156522217
تلفن 2:
فکس:
موبایل: 09157603048</t>
  </si>
  <si>
    <t>رمضان يعقوب خاني // نقدي</t>
  </si>
  <si>
    <t>رمضان يعقوب خاني</t>
  </si>
  <si>
    <t>تلفن 1: 09916344531
تلفن 2:
فکس:
موبایل: 09158242331</t>
  </si>
  <si>
    <t>نرگس سلطاني gh Y</t>
  </si>
  <si>
    <t>نرگس سلطاني</t>
  </si>
  <si>
    <t>تلفن 1: 09337538692
تلفن 2:
فکس:
موبایل: 09026420458</t>
  </si>
  <si>
    <t>رضا صبوري gh Y</t>
  </si>
  <si>
    <t>رضا صبوري</t>
  </si>
  <si>
    <t>تلفن 1: 09159018607
تلفن 2:
فکس:
موبایل: 09157624952</t>
  </si>
  <si>
    <t>محمد کاشف هنرور - طرح بتا - ماهانه 3.120 م ت - 10 قسط</t>
  </si>
  <si>
    <t>محمد کاشف هنرور</t>
  </si>
  <si>
    <t>تلفن 1: 09044381302
تلفن 2:
فکس:
موبایل: 09904689257</t>
  </si>
  <si>
    <t>محمد جواد خدادوست - چرم مشهد - م 3.610 م ت 10 قسط</t>
  </si>
  <si>
    <t>محمد جواد خدادوست</t>
  </si>
  <si>
    <t>تلفن 1: 09397830146
تلفن 2:
فکس:
موبایل: 09156029764</t>
  </si>
  <si>
    <t>رضا غلامي F</t>
  </si>
  <si>
    <t>رضا غلامي</t>
  </si>
  <si>
    <t>تلفن 1: 09308579200
تلفن 2:
فکس:
موبایل: 09033882037</t>
  </si>
  <si>
    <t>مريم عبدالرحيمي gh Y</t>
  </si>
  <si>
    <t>مريم عبدالرحيمي</t>
  </si>
  <si>
    <t>تلفن 1: 09360444195
تلفن 2:
فکس:
موبایل: 09379156305</t>
  </si>
  <si>
    <t>معصومه زارع - دهقان gh به دستور خانم دهقان کالاداده نشود</t>
  </si>
  <si>
    <t>معصومه زارع</t>
  </si>
  <si>
    <t>تلفن 1: 09309767991
تلفن 2:
فکس:
موبایل: 09357107966</t>
  </si>
  <si>
    <t>مصطفي تحققي - خريد</t>
  </si>
  <si>
    <t>مصطفي تحققي</t>
  </si>
  <si>
    <t>تلفن 1:
تلفن 2:
فکس:
موبایل: 09153083554</t>
  </si>
  <si>
    <t>اسدالله زاده // نقدي</t>
  </si>
  <si>
    <t>اسدالله زاده</t>
  </si>
  <si>
    <t>تلفن 1: 09159163690
تلفن 2:
فکس:
موبایل:</t>
  </si>
  <si>
    <t>زهرا عبيري F</t>
  </si>
  <si>
    <t>زهرا عبيري</t>
  </si>
  <si>
    <t>تلفن 1: 09156520805
تلفن 2:
فکس:
موبایل: 09153091866</t>
  </si>
  <si>
    <t>اعظم عظيمي - طرح بتا - م 3.500 م ت -10 قسط</t>
  </si>
  <si>
    <t>اعظم عظيمي بتا</t>
  </si>
  <si>
    <t>تلفن 1: 09386946718
تلفن 2:
فکس:
موبایل: 09017838652</t>
  </si>
  <si>
    <t>افضلي // نقدي</t>
  </si>
  <si>
    <t>افضلي</t>
  </si>
  <si>
    <t>تلفن 1: 09352401129
تلفن 2:
فکس:
موبایل:</t>
  </si>
  <si>
    <t>فائزه رضاپور gh Y</t>
  </si>
  <si>
    <t>فائزه رضاپور</t>
  </si>
  <si>
    <t>تلفن 1: 09369402429
تلفن 2:
فکس:
موبایل: 09034041459</t>
  </si>
  <si>
    <t>مريم رضائي - جاويدي</t>
  </si>
  <si>
    <t>مريم رضائي</t>
  </si>
  <si>
    <t>تلفن 1: 09157138771
تلفن 2:
فکس:
موبایل: 09360678321</t>
  </si>
  <si>
    <t>اشرف سيستاني gh Y</t>
  </si>
  <si>
    <t>اشرف سيستاني</t>
  </si>
  <si>
    <t>تلفن 1: 09380275470
تلفن 2:
فکس:
موبایل: 09159019572</t>
  </si>
  <si>
    <t>فاطمه داوودي شريف gh Y</t>
  </si>
  <si>
    <t>فاطمه داوودي شريف</t>
  </si>
  <si>
    <t>تلفن 1: 09372803690
تلفن 2:
فکس:
موبایل: 09370608690</t>
  </si>
  <si>
    <t>فاطمه باقري F C</t>
  </si>
  <si>
    <t>فاطمه باقري</t>
  </si>
  <si>
    <t>تلفن 1: 09054261082
تلفن 2:
فکس:
موبایل: 09105595941</t>
  </si>
  <si>
    <t>زهرا يادگاري - طرح بتا - م 2 م ت - 10 قسط</t>
  </si>
  <si>
    <t>زهرا يادگاري</t>
  </si>
  <si>
    <t>تلفن 1: 091539214518
تلفن 2:
فکس:
موبایل: 09151027039</t>
  </si>
  <si>
    <t>زهرا مولائي gh</t>
  </si>
  <si>
    <t>زهرا مولائي</t>
  </si>
  <si>
    <t>تلفن 1: 09055339039
تلفن 2:
فکس:
موبایل: 09013323054</t>
  </si>
  <si>
    <t>روح الله گل بيگي gh</t>
  </si>
  <si>
    <t>روح الله گل بيگي</t>
  </si>
  <si>
    <t>تلفن 1: 0997546009
تلفن 2:
فکس:
موبایل: 09394135997</t>
  </si>
  <si>
    <t>غلام يحيي يزداني طلب - طرح بتا - م 2.500 م ت - 10 قسط</t>
  </si>
  <si>
    <t>غلام يحيي يزداني طلب</t>
  </si>
  <si>
    <t>تلفن 1: 09153039104
تلفن 2:
فکس:
موبایل: 09375333097</t>
  </si>
  <si>
    <t>الهه توکلي - تبار F</t>
  </si>
  <si>
    <t>الهه توکلي</t>
  </si>
  <si>
    <t>تلفن 1: 09153186579
تلفن 2:
فکس:
موبایل: 09389001374</t>
  </si>
  <si>
    <t>سيد جلال ياوري gh</t>
  </si>
  <si>
    <t>سيد جلال ياوري</t>
  </si>
  <si>
    <t>تلفن 1: 09155042725
تلفن 2:
فکس:
موبایل: 09374338600</t>
  </si>
  <si>
    <t>رزمجو // نقدي</t>
  </si>
  <si>
    <t>رزمجو</t>
  </si>
  <si>
    <t>تلفن 1: 09159855304
تلفن 2:
فکس:
موبایل:</t>
  </si>
  <si>
    <t>سعيد نظيفي قند شتني F</t>
  </si>
  <si>
    <t>سعيد نظيفي قند شتني</t>
  </si>
  <si>
    <t>تلفن 1: 09398178305
تلفن 2:
فکس:
موبایل: 09023841352</t>
  </si>
  <si>
    <t>بي بي صديقه نعيمي دل قوي - طرح بتا - م 4.766.666 ت - 6 قسط</t>
  </si>
  <si>
    <t>بي بي صديقه نعيمي دل قوي</t>
  </si>
  <si>
    <t>تلفن 1: 09157338124
تلفن 2:
فکس:
موبایل:</t>
  </si>
  <si>
    <t>معصومه عليزاده خلج gh Y</t>
  </si>
  <si>
    <t>معصومه عليزاده خلج</t>
  </si>
  <si>
    <t>تلفن 1: 09014845417
تلفن 2:
فکس:
موبایل: 09392466638</t>
  </si>
  <si>
    <t>جواد هزاره F</t>
  </si>
  <si>
    <t>جواد هزاره</t>
  </si>
  <si>
    <t>تلفن 1: 09155742819
تلفن 2:
فکس:
موبایل: 09154202281</t>
  </si>
  <si>
    <t>سماهه جوهري gh Y</t>
  </si>
  <si>
    <t>سماهه جوهري</t>
  </si>
  <si>
    <t>تلفن 1: 09158959873
تلفن 2:
فکس:
موبایل: 09026824099</t>
  </si>
  <si>
    <t>هادي نظري حسين اباد - چرم مشهد - م 3.439.500 ت - 10 قسط</t>
  </si>
  <si>
    <t>هادي نظري حسين اباد</t>
  </si>
  <si>
    <t>تلفن 1: 09334222882
تلفن 2:
فکس:
موبایل: 09054385673</t>
  </si>
  <si>
    <t>محمد رحمتي F</t>
  </si>
  <si>
    <t>محمد رحمتي</t>
  </si>
  <si>
    <t>تلفن 1: 09152214066
تلفن 2:
فکس:
موبایل:</t>
  </si>
  <si>
    <t>ناهيد بزرگ زاده gh Y</t>
  </si>
  <si>
    <t>ناهيد بزرگزاده</t>
  </si>
  <si>
    <t>تلفن 1: 09371053154
تلفن 2:
فکس:
موبایل: 09154358084</t>
  </si>
  <si>
    <t>مسلميان // نقدي</t>
  </si>
  <si>
    <t>مسلميان</t>
  </si>
  <si>
    <t>تلفن 1: 09154065978
تلفن 2:
فکس:
موبایل:</t>
  </si>
  <si>
    <t>مرضيه خاکي</t>
  </si>
  <si>
    <t>تلفن 1:
تلفن 2:
فکس:
موبایل: 09152665424</t>
  </si>
  <si>
    <t>پيام حيدري - چرم مشهد - م 3.392.600 ت 10 قسط</t>
  </si>
  <si>
    <t>پيام حيدري</t>
  </si>
  <si>
    <t>تلفن 1: 09139832138
تلفن 2:
فکس:
موبایل: 09154178592</t>
  </si>
  <si>
    <t>امير محرومي gh Y</t>
  </si>
  <si>
    <t>امير محرومي</t>
  </si>
  <si>
    <t>تلفن 1: 09150651102
تلفن 2:
فکس:
موبایل: 09330692863</t>
  </si>
  <si>
    <t>محسن کياني // نقدي</t>
  </si>
  <si>
    <t>محسن کياني</t>
  </si>
  <si>
    <t>تلفن 1: 09138051877
تلفن 2:
فکس:
موبایل:</t>
  </si>
  <si>
    <t>محمد جعفري gh Y</t>
  </si>
  <si>
    <t>تلفن 1: 09331378946
تلفن 2:
فکس:
موبایل: 09391138946</t>
  </si>
  <si>
    <t>ربابه دادخواه - طرح بتا - م 4.118.250 ت - 8 قسط</t>
  </si>
  <si>
    <t>ربابه دادخواه</t>
  </si>
  <si>
    <t>تلفن 1: 09159093450
تلفن 2:
فکس:
موبایل: 09035904248</t>
  </si>
  <si>
    <t>محمد تقي اکبريان تمدن - در دست اقدام</t>
  </si>
  <si>
    <t>محمد تقي اکبريان تمدن</t>
  </si>
  <si>
    <t>تلفن 1: 09156933007
تلفن 2:
فکس:
موبایل:</t>
  </si>
  <si>
    <t>فاطمه دهقاني gh Y</t>
  </si>
  <si>
    <t>فاطمه دهقاني</t>
  </si>
  <si>
    <t>تلفن 1: 09105476411
تلفن 2:
فکس:
موبایل: 09156037584</t>
  </si>
  <si>
    <t>هادي يوسفي امير اباد gh Y</t>
  </si>
  <si>
    <t>هادي يوسفي امير اباد</t>
  </si>
  <si>
    <t>تلفن 1: 09154810803
تلفن 2:
فکس:
موبایل: 09158105892</t>
  </si>
  <si>
    <t>صفر آريان پور gh</t>
  </si>
  <si>
    <t>صفر آريان پور</t>
  </si>
  <si>
    <t>تلفن 1: 34523220
تلفن 2: 9387113193
فکس:
موبایل: 9158607236</t>
  </si>
  <si>
    <t>رضا کوهجاني - در دست اقدام!</t>
  </si>
  <si>
    <t>رضا کوهجاني</t>
  </si>
  <si>
    <t>تلفن 1: 09153251705
تلفن 2:
فکس:
موبایل:</t>
  </si>
  <si>
    <t>يحيي گندم کار F</t>
  </si>
  <si>
    <t>يحيي گندم کار</t>
  </si>
  <si>
    <t>تلفن 1: 09158093363
تلفن 2:
فکس:
موبایل: 09380280743</t>
  </si>
  <si>
    <t>حسين مرد شاهي - طرح بتا - م 2.828.571 ت - 7 قسط</t>
  </si>
  <si>
    <t>حسين مرد شاهي</t>
  </si>
  <si>
    <t>تلفن 1: 09338627487
تلفن 2:
فکس:
موبایل: 09363948347</t>
  </si>
  <si>
    <t>مطلبي // نقدي</t>
  </si>
  <si>
    <t>مطلبي</t>
  </si>
  <si>
    <t>تلفن 1: 09019250281
تلفن 2:
فکس:
موبایل:</t>
  </si>
  <si>
    <t>مريم شيرزاد gh Y</t>
  </si>
  <si>
    <t>مريم شيرزاد</t>
  </si>
  <si>
    <t>تلفن 1: 09360308366
تلفن 2:
فکس:
موبایل: 09120507034</t>
  </si>
  <si>
    <t>علي اصغر قادري - چرم مشهد - م 4 م ت 10 قسط // در دست اقدام سقف حواله 40 م ت</t>
  </si>
  <si>
    <t>علي اصغر قادري</t>
  </si>
  <si>
    <t>تلفن 1: 09039232542
تلفن 2:
فکس:
موبایل: 09360684602</t>
  </si>
  <si>
    <t>رضا اسکندري Y gh</t>
  </si>
  <si>
    <t>رضا اسکندري</t>
  </si>
  <si>
    <t>تلفن 1: 09033335749
تلفن 2:
فکس:
موبایل: 09055989570</t>
  </si>
  <si>
    <t>عليرضا خوشخوي - طرح بتا - م 2.400 م ت - 12 قسط</t>
  </si>
  <si>
    <t>عليرضا خوشخوي</t>
  </si>
  <si>
    <t>تلفن 1: 09388375038
تلفن 2:
فکس:
موبایل: 09397141973</t>
  </si>
  <si>
    <t>حنانه شجاعي gh Y</t>
  </si>
  <si>
    <t>حنانه شجاعي</t>
  </si>
  <si>
    <t>تلفن 1: 09020279929
تلفن 2:
فکس:
موبایل: 09303510627</t>
  </si>
  <si>
    <t>کبري اکبر پور - چرم مشهد - م 2.950 م ت 10 قسط</t>
  </si>
  <si>
    <t>کبري اکبر پور</t>
  </si>
  <si>
    <t>تلفن 1: 09158023977
تلفن 2:
فکس:
موبایل:</t>
  </si>
  <si>
    <t>کياني باغبان - عارفي gh</t>
  </si>
  <si>
    <t>کياني</t>
  </si>
  <si>
    <t>زهره نصرتي - طرح بتا - م 1.664 م ت 10 قسط</t>
  </si>
  <si>
    <t>زهره نصرتي</t>
  </si>
  <si>
    <t>تلفن 1: 09024678110
تلفن 2:
فکس:
موبایل: 09927848973</t>
  </si>
  <si>
    <t>سمانه اسفندي طرقي - طرح بتا - م 2.940 م ت -10 قسط</t>
  </si>
  <si>
    <t>سمانه اسفندي</t>
  </si>
  <si>
    <t>تلفن 1: 09373664997
تلفن 2:
فکس:
موبایل: 09159927679</t>
  </si>
  <si>
    <t>زهرا غفران gh Y</t>
  </si>
  <si>
    <t>زهرا غفران</t>
  </si>
  <si>
    <t>تلفن 1: 09059605159
تلفن 2:
فکس:
موبایل: 09332138541</t>
  </si>
  <si>
    <t>امير تيرمان مقدم F</t>
  </si>
  <si>
    <t>امير تير مان</t>
  </si>
  <si>
    <t>تلفن 1: 09059691020
تلفن 2:
فکس:
موبایل: 09152217713</t>
  </si>
  <si>
    <t>سيد مصطفي رئيس الساداتي gh</t>
  </si>
  <si>
    <t>سيد مصطفي رئيس الساداتي</t>
  </si>
  <si>
    <t>تلفن 1: 09151221513
تلفن 2:
فکس:
موبایل: 09157918389</t>
  </si>
  <si>
    <t>معصومه صادقي فاروقي - طرح بتا - م 2.083.333 ت - 12 قسط</t>
  </si>
  <si>
    <t>معصومه صادقي</t>
  </si>
  <si>
    <t>تلفن 1: 09332868044
تلفن 2:
فکس:
موبایل: 09374969753</t>
  </si>
  <si>
    <t>زينب کرد پيشه gh Y</t>
  </si>
  <si>
    <t>زينب کرد پيشه</t>
  </si>
  <si>
    <t>تلفن 1: 09391539072
تلفن 2:
فکس:
موبایل: 09011089867</t>
  </si>
  <si>
    <t>علي سرحدي - طرح بتا - م 2.730 م ت - 10 قسط</t>
  </si>
  <si>
    <t>علي سرحدي</t>
  </si>
  <si>
    <t>تلفن 1: 09153592403
تلفن 2:
فکس:
موبایل: 09150702403</t>
  </si>
  <si>
    <t>کلثوم تيموري قازقان- طرح بتا - م 2.830 م ت 10 قسط</t>
  </si>
  <si>
    <t>کلثوم تيموري قازقان</t>
  </si>
  <si>
    <t>تلفن 1: 09930773947
تلفن 2:
فکس:
موبایل: 09353435712</t>
  </si>
  <si>
    <t>صديقه امام دادي gh Y</t>
  </si>
  <si>
    <t>صديقه امام دادي</t>
  </si>
  <si>
    <t>تلفن 1: 09909929418
تلفن 2:
فکس:
موبایل: 09900754352</t>
  </si>
  <si>
    <t>فاطمه شير دل -طرح بتا - م 2.750 م ت 10 قسط</t>
  </si>
  <si>
    <t>فاطمه شير دل</t>
  </si>
  <si>
    <t>تلفن 1: 09335648665
تلفن 2:
فکس:
موبایل: 09158902035</t>
  </si>
  <si>
    <t>سميه سفيدرود - چرم مشهد - م 2.763.100 ت - 10 قسط</t>
  </si>
  <si>
    <t>سميه سفيدرود</t>
  </si>
  <si>
    <t>تلفن 1: 09157035605
تلفن 2:
فکس:
موبایل: 09903703588</t>
  </si>
  <si>
    <t>زهرا ميرزادوستي - طرح بتا - م 2.850 م ت - 10 قسط</t>
  </si>
  <si>
    <t>زهرا ميرزادوستي</t>
  </si>
  <si>
    <t>تلفن 1: 09356069619
تلفن 2:
فکس:
موبایل: 09921840131</t>
  </si>
  <si>
    <t>شيرين نوان - طرح بتا - م 2.755 م ت - 10 قسط</t>
  </si>
  <si>
    <t>شيرين نوان</t>
  </si>
  <si>
    <t>تلفن 1: 09156546782
تلفن 2:
فکس:
موبایل: 09389509876</t>
  </si>
  <si>
    <t>علي گلشيني - سام</t>
  </si>
  <si>
    <t>علي گلشيني</t>
  </si>
  <si>
    <t>تلفن 1: 09059919352
تلفن 2:
فکس:
موبایل: 09016304570</t>
  </si>
  <si>
    <t>صديقه قيشي - طرح بتا - م 2.690 م ت - 10 قسط</t>
  </si>
  <si>
    <t>صديقه قيشي</t>
  </si>
  <si>
    <t>تلفن 1: 09155061463
تلفن 2:
فکس:
موبایل: 05133717581</t>
  </si>
  <si>
    <t>معصومه بهبودي F</t>
  </si>
  <si>
    <t>معصومه بهبودي</t>
  </si>
  <si>
    <t>تلفن 1: 09155013469
تلفن 2:
فکس:
موبایل: 09152052815</t>
  </si>
  <si>
    <t>احمد شولي بر - طرح بتا - م 4.333.333 ت - 6 قسط</t>
  </si>
  <si>
    <t>احمد شولي بر</t>
  </si>
  <si>
    <t>تلفن 1: 09151086240
تلفن 2:
فکس:
موبایل: 09363493049</t>
  </si>
  <si>
    <t>محمديان - عطايي</t>
  </si>
  <si>
    <t>محمديان</t>
  </si>
  <si>
    <t>تلفن 1: 9152005198
تلفن 2:
فکس:
موبایل: 9013207198</t>
  </si>
  <si>
    <t>تلفن 1: 09156944960
تلفن 2:
فکس:
موبایل:</t>
  </si>
  <si>
    <t>عزت رحمتي - طرح بتا - م 2.470 م ت 10 قسط</t>
  </si>
  <si>
    <t>عزت رحمتي</t>
  </si>
  <si>
    <t>تلفن 1: 09330363418
تلفن 2:
فکس:
موبایل:</t>
  </si>
  <si>
    <t>هاجر اسدي زاده gh</t>
  </si>
  <si>
    <t>هاجر اسدي زاده</t>
  </si>
  <si>
    <t>تلفن 1: 09368821547
تلفن 2:
فکس:
موبایل: 09108295824</t>
  </si>
  <si>
    <t>علي رمضانيان$تسويه کامل$ F gh</t>
  </si>
  <si>
    <t>علي رمضانيان</t>
  </si>
  <si>
    <t>تلفن 1: 09155581203
تلفن 2:
فکس:
موبایل: 09158891803</t>
  </si>
  <si>
    <t>زهرا عامري خير آبادي gh Y - طرح بتا - م 2 م ت - 10 قسط</t>
  </si>
  <si>
    <t>زهرا عامري خير ابادي</t>
  </si>
  <si>
    <t>تلفن 1: 09911770954
تلفن 2:
فکس:
موبایل:</t>
  </si>
  <si>
    <t>حسن عرب زوزني-طرح بتا- م 4 م ت - 6 قسط</t>
  </si>
  <si>
    <t>حسن عرب زوزني</t>
  </si>
  <si>
    <t>تلفن 1: 09159233234
تلفن 2:
فکس:
موبایل: 09013316575</t>
  </si>
  <si>
    <t>معصومه عباسي - طرح بتا - م 1.040م ت - 10 قسط</t>
  </si>
  <si>
    <t>معصومه عباسي</t>
  </si>
  <si>
    <t>تلفن 1: 09159179873
تلفن 2:
فکس:
موبایل:</t>
  </si>
  <si>
    <t>فاطمه عشقي - اکبري gh Y</t>
  </si>
  <si>
    <t>فاطمه عشقي</t>
  </si>
  <si>
    <t>تلفن 1:
تلفن 2:
فکس:
موبایل: 9398526652</t>
  </si>
  <si>
    <t>شرهان دخينات F</t>
  </si>
  <si>
    <t>شرهان دخينات</t>
  </si>
  <si>
    <t>تلفن 1: 09155501138
تلفن 2:
فکس:
موبایل: 09373616354</t>
  </si>
  <si>
    <t>حسين عبداله پور سيستاني - طرح بتا - م 2.700 م ت - 10 قسط</t>
  </si>
  <si>
    <t>حسين عبداله پور سيستاني</t>
  </si>
  <si>
    <t>تلفن 1: 09152402514
تلفن 2:
فکس:
موبایل: 09158902764</t>
  </si>
  <si>
    <t>اکبر حضرتي بلوچي - طرح بتا - م 2 م ت 10 قسط</t>
  </si>
  <si>
    <t>اکبر حضرتي بلوچي</t>
  </si>
  <si>
    <t>تلفن 1: 09152544982
تلفن 2:
فکس:
موبایل: 09156232561</t>
  </si>
  <si>
    <t>فاطمه سالاريان باغي - طرح بتا - م 2.181.818 ت - 11 قسط</t>
  </si>
  <si>
    <t>فاطمه سالاريان</t>
  </si>
  <si>
    <t>تلفن 1: 09010640479
تلفن 2:
فکس:
موبایل: 09158886191</t>
  </si>
  <si>
    <t>مجتبي ساراني - کنه بيست gh Y</t>
  </si>
  <si>
    <t>مجتبي ساراني</t>
  </si>
  <si>
    <t>تلفن 1: 9157064526
تلفن 2:
فکس:
موبایل: 09386936358</t>
  </si>
  <si>
    <t>منيره شکيبانيان$توضيحات پاورقي$$ gh</t>
  </si>
  <si>
    <t>منيره شکيبانيان</t>
  </si>
  <si>
    <t>تلفن 1: 09390259037
تلفن 2:
فکس:
موبایل:</t>
  </si>
  <si>
    <t>حسين عبداله پور سيستاني - طرح بتا - م 3.480 م ت - 6 قسط</t>
  </si>
  <si>
    <t>حسين عبدالله پور</t>
  </si>
  <si>
    <t>محمد خاني // نقدي</t>
  </si>
  <si>
    <t>محمد خاني</t>
  </si>
  <si>
    <t>تلفن 1: 09044100763
تلفن 2:
فکس:
موبایل:</t>
  </si>
  <si>
    <t>عابدي // نقدي</t>
  </si>
  <si>
    <t>عابدي</t>
  </si>
  <si>
    <t>تلفن 1: 09154209463
تلفن 2:
فکس:
موبایل:</t>
  </si>
  <si>
    <t>تلفن 1:
تلفن 2:
فکس:
موبایل: 09155100743</t>
  </si>
  <si>
    <t>سيد حسين گراخکي - طرح بتا - م 2.410 م ت - 10 قسط</t>
  </si>
  <si>
    <t>سيد حسين گراخکي</t>
  </si>
  <si>
    <t>تلفن 1: 09155801775
تلفن 2:
فکس:
موبایل: 09029041800</t>
  </si>
  <si>
    <t>هادي رضايي F // چک شهر 14 م ت ثبت نشده است //</t>
  </si>
  <si>
    <t>هادي رضايي</t>
  </si>
  <si>
    <t>تلفن 1: 09157011613
تلفن 2:
فکس:
موبایل: 09366474637</t>
  </si>
  <si>
    <t>نورالله ابراهيمي // نقدي</t>
  </si>
  <si>
    <t>نورالله ابراهيمي</t>
  </si>
  <si>
    <t>تلفن 1: 09023897825
تلفن 2:
فکس:
موبایل:</t>
  </si>
  <si>
    <t>ماه گل شجاعي - طرح بتا - م 3.333.333 ت - 6 قسط</t>
  </si>
  <si>
    <t>ماه گل شجاعي</t>
  </si>
  <si>
    <t>تلفن 1: 09304016715
تلفن 2:
فکس:
موبایل: 09394546915</t>
  </si>
  <si>
    <t>ماه جبين جهان تيغ درويش زاده - طرح بتا - م 2.300 م ت - 10 قسط</t>
  </si>
  <si>
    <t>ماه جبين جهان تيغ درويش زاده</t>
  </si>
  <si>
    <t>تلفن 1: 09388197298
تلفن 2:
فکس:
موبایل: 09157196469</t>
  </si>
  <si>
    <t>مريم بلوچي - طيبه قدمگاهي gh Y</t>
  </si>
  <si>
    <t>مريم بلوچي</t>
  </si>
  <si>
    <t>تلفن 1: 09308671739
تلفن 2:
فکس:
موبایل: 09366326796</t>
  </si>
  <si>
    <t>احسان جمشيدي - چرم مشهد - م 2.370 م ت - 10 قسط</t>
  </si>
  <si>
    <t>احسان جمشيدي</t>
  </si>
  <si>
    <t>تلفن 1: 09371155262
تلفن 2:
فکس: 0720204402
موبایل: 09300634211</t>
  </si>
  <si>
    <t>سمانه مجيدي گلارچه عربها gh Y // ضمانت با 13948سمينا چشمه مشترک است //</t>
  </si>
  <si>
    <t>سمانه مجيدي</t>
  </si>
  <si>
    <t>تلفن 1: 09035021231
تلفن 2:
فکس:
موبایل: 09011024961</t>
  </si>
  <si>
    <t>محمد تمدن - وام</t>
  </si>
  <si>
    <t>بهزاد بيگي gh</t>
  </si>
  <si>
    <t>بهزاد بيگي</t>
  </si>
  <si>
    <t>تلفن 1: 09153241105
تلفن 2:
فکس:
موبایل: 09105504257</t>
  </si>
  <si>
    <t>/ جوادي - عبدالهي gh</t>
  </si>
  <si>
    <t>جوادی</t>
  </si>
  <si>
    <t>تلفن 1: 09154626300
تلفن 2:
فکس:
موبایل: 09157043711</t>
  </si>
  <si>
    <t>سيد علي اصغر گلچين حسيني - طرح بتا - م 2.920 م ت - 5 قسط</t>
  </si>
  <si>
    <t>سيد علي اصغر گلچين حسيني</t>
  </si>
  <si>
    <t>تلفن 1: 09151043453
تلفن 2:
فکس:
موبایل: 36641914</t>
  </si>
  <si>
    <t>ناصر ساکت سعيدعبدي gh</t>
  </si>
  <si>
    <t>ناصر ساکت سعيدعبدي</t>
  </si>
  <si>
    <t>تلفن 1: 09359780201
تلفن 2:
فکس:
موبایل: 09364543196</t>
  </si>
  <si>
    <t>محمد مالداري - چرم مشهد - م 2 م ت 10 قسط</t>
  </si>
  <si>
    <t>محمد مالداري</t>
  </si>
  <si>
    <t>تلفن 1: 09157781831
تلفن 2:
فکس:
موبایل:</t>
  </si>
  <si>
    <t>آمنه اکبري دربند - طرح بتا - م 2.136 م ت - 10 قسط</t>
  </si>
  <si>
    <t>آمنه اکبري دربند</t>
  </si>
  <si>
    <t>تلفن 1: 09159069970
تلفن 2:
فکس:
موبایل:</t>
  </si>
  <si>
    <t>قاسم محمودي - چرم مشهد - م 2.221 م ت - 10 قسط</t>
  </si>
  <si>
    <t>قاسم محمودي</t>
  </si>
  <si>
    <t>تلفن 1: 09154762514
تلفن 2:
فکس:
موبایل: 09154762534</t>
  </si>
  <si>
    <t>غفوري - ابراهيمي gh</t>
  </si>
  <si>
    <t>غفوري</t>
  </si>
  <si>
    <t>تلفن 1:
تلفن 2:
فکس:
موبایل: 09159060579</t>
  </si>
  <si>
    <t>فاطمه احمدزاده - طرح بتا - م 1.890.500 ت - 12 قسط</t>
  </si>
  <si>
    <t>فاطمه احمدزاده</t>
  </si>
  <si>
    <t>تلفن 1: 09154480662
تلفن 2:
فکس:
موبایل: 09906886379</t>
  </si>
  <si>
    <t>آمنه شه بخش gh Y</t>
  </si>
  <si>
    <t>آمنه شه بخش</t>
  </si>
  <si>
    <t>تلفن 1: 09016355052
تلفن 2:
فکس:
موبایل: 09021490781</t>
  </si>
  <si>
    <t>نفيسه عليمرداني کاريزنو gh Y</t>
  </si>
  <si>
    <t>نفيسه عليمرداني</t>
  </si>
  <si>
    <t>تلفن 1: 09369588370
تلفن 2:
فکس:
موبایل: 09367665156</t>
  </si>
  <si>
    <t>عذرا ميردار هريجاني - طرح بتا - م 2.052 م ت - 10 قسط</t>
  </si>
  <si>
    <t>عذرا ميردار هريجاني</t>
  </si>
  <si>
    <t>تلفن 1: 09369604045
تلفن 2:
فکس:
موبایل: 09380592993</t>
  </si>
  <si>
    <t>حسن درخان زاده - طرح بتا - م 2.110 م ت - 10 قسط</t>
  </si>
  <si>
    <t>حسن درخان زاده</t>
  </si>
  <si>
    <t>تلفن 1: 09372995363
تلفن 2:
فکس:
موبایل:</t>
  </si>
  <si>
    <t>شرکت اقبال راه سانيار // نقدي</t>
  </si>
  <si>
    <t>شرکت اقبال راه سانيار</t>
  </si>
  <si>
    <t>تلفن 1: 09157357076
تلفن 2:
فکس:
موبایل:</t>
  </si>
  <si>
    <t>عباسپور / نقدي</t>
  </si>
  <si>
    <t>عباسپور</t>
  </si>
  <si>
    <t>تلفن 1: 09158222658
تلفن 2:
فکس:
موبایل:</t>
  </si>
  <si>
    <t>مرتضي کاظمي - چرم مشهد - م 2.206.600 ت - 10 قسط</t>
  </si>
  <si>
    <t>مرتضي کاظمي</t>
  </si>
  <si>
    <t>تلفن 1: 09157013562
تلفن 2:
فکس:
موبایل: 09016085675</t>
  </si>
  <si>
    <t>مجيد شاکري - طرح بتا - م 3.730 م ت 6 قسط</t>
  </si>
  <si>
    <t>مجيد شاکري</t>
  </si>
  <si>
    <t>تلفن 1: 09020214193
تلفن 2:
فکس:
موبایل:</t>
  </si>
  <si>
    <t>هميشه احمدي gh Y</t>
  </si>
  <si>
    <t>هميشه احمدي</t>
  </si>
  <si>
    <t>تلفن 1: 09362085147
تلفن 2:
فکس:
موبایل: 09013765331</t>
  </si>
  <si>
    <t>سميه درخوش gh Y</t>
  </si>
  <si>
    <t>سميه درخوش</t>
  </si>
  <si>
    <t>تلفن 1: 09158129136
تلفن 2:
فکس:
موبایل: 09158980939</t>
  </si>
  <si>
    <t>محمد مهماندار</t>
  </si>
  <si>
    <t>تلفن 1: 09159252269
تلفن 2:
فکس:
موبایل: 09157033512</t>
  </si>
  <si>
    <t>ثريا رستم نژاد gh Y</t>
  </si>
  <si>
    <t>ثريا رستم نژاد</t>
  </si>
  <si>
    <t>تلفن 1: 09154834706
تلفن 2:
فکس:
موبایل: 09389295714</t>
  </si>
  <si>
    <t>محمد يوسفي F</t>
  </si>
  <si>
    <t>محمد يوسفي</t>
  </si>
  <si>
    <t>تلفن 1: 09372694400
تلفن 2:
فکس:
موبایل: 09156481192</t>
  </si>
  <si>
    <t>عيسي نجفي - بياوندي gh Y</t>
  </si>
  <si>
    <t>عيسي نجفي</t>
  </si>
  <si>
    <t>تلفن 1: 09159966723
تلفن 2:
فکس:
موبایل: 09058260462</t>
  </si>
  <si>
    <t>ابراهيم بهبودي-آشپزخانه حر9 gh</t>
  </si>
  <si>
    <t>ابراهيم بهبودي</t>
  </si>
  <si>
    <t>تلفن 1: 09156188406
تلفن 2:
فکس:
موبایل: 09153068406</t>
  </si>
  <si>
    <t>مسعود کوچکي بهلولي gh Y</t>
  </si>
  <si>
    <t>مسعود کوچکي بهلولي</t>
  </si>
  <si>
    <t>تلفن 1: 09012756337
تلفن 2:
فکس:
موبایل: 09159964556</t>
  </si>
  <si>
    <t>احمد رضايي gh Y</t>
  </si>
  <si>
    <t>احمد رضايي</t>
  </si>
  <si>
    <t>تلفن 1: 09371492325
تلفن 2:
فکس:
موبایل: 09158533528</t>
  </si>
  <si>
    <t>حميده رسول خاني F</t>
  </si>
  <si>
    <t>حميده رسول خاني</t>
  </si>
  <si>
    <t>تلفن 1: 09154515076
تلفن 2:
فکس:
موبایل: 09156120782</t>
  </si>
  <si>
    <t>مدينه کريمي - طرح بتا - م 2.475 م ت - 6 قسط</t>
  </si>
  <si>
    <t>مدينه کريمي</t>
  </si>
  <si>
    <t>تلفن 1: 09030732371
تلفن 2:
فکس:
موبایل: 09156230294</t>
  </si>
  <si>
    <t>مريم صادقي F</t>
  </si>
  <si>
    <t>مريم صادقي</t>
  </si>
  <si>
    <t>تلفن 1: 09368995984
تلفن 2:
فکس:
موبایل: 09150098755</t>
  </si>
  <si>
    <t>محمدرضا رمضاني بهار - طرح بتا - م 2.230 م ت 9 قسط</t>
  </si>
  <si>
    <t>محمدرضا رمضاني بهار</t>
  </si>
  <si>
    <t>تلفن 1: 09155134317
تلفن 2:
فکس:
موبایل: 09153174563</t>
  </si>
  <si>
    <t>رمضان دلداري سدهي - طرح بتا - م 2.385.714 ت - 7 قسط</t>
  </si>
  <si>
    <t>رمضان دلداري</t>
  </si>
  <si>
    <t>تلفن 1: 09151065879
تلفن 2:
فکس:
موبایل: 09376247587</t>
  </si>
  <si>
    <t>حسن علي حيدريار - طرح بتا - م 2.700 م ت - 6 قسط</t>
  </si>
  <si>
    <t>حسن علي حيديار</t>
  </si>
  <si>
    <t>تلفن 1: 09158857760
تلفن 2:
فکس:
موبایل:</t>
  </si>
  <si>
    <t>زينب اسکندري نژاد Y gh</t>
  </si>
  <si>
    <t>زينب اسکندري نژاد</t>
  </si>
  <si>
    <t>تلفن 1: 09364297293
تلفن 2:
فکس:
موبایل: 09383648913</t>
  </si>
  <si>
    <t>حليمه تيموري قارقان - چرم مشهد - م 2 م ت - 10 ماهه // از سقف حواله بيشتر است //</t>
  </si>
  <si>
    <t>حليمه تيموري قارقان</t>
  </si>
  <si>
    <t>تلفن 1: 09154823296
تلفن 2:
فکس:
موبایل: 09059852893</t>
  </si>
  <si>
    <t>سکينه پروال زاده - طرح بتا - م 3.250 م ت - 6 قسط</t>
  </si>
  <si>
    <t>سکينه پروال زاده</t>
  </si>
  <si>
    <t>تلفن 1: 09150646005
تلفن 2:
فکس:
موبایل: 09301092429</t>
  </si>
  <si>
    <t>غلامحسين احمدي // نقدي</t>
  </si>
  <si>
    <t>غلامحسين احمدي</t>
  </si>
  <si>
    <t>تلفن 1: 09045375184
تلفن 2:
فکس:
موبایل:</t>
  </si>
  <si>
    <t>هادي بي غم gh F</t>
  </si>
  <si>
    <t>هادي بي غم</t>
  </si>
  <si>
    <t>تلفن 1: 09153050565
تلفن 2:
فکس:
موبایل: 09376938300</t>
  </si>
  <si>
    <t>محمد فرخي // نقدي</t>
  </si>
  <si>
    <t>محمد فرخي</t>
  </si>
  <si>
    <t>تلفن 1: 09300207843
تلفن 2:
فکس:
موبایل:</t>
  </si>
  <si>
    <t>زهرا کاوه زمردي - طرح بتا - م 1.850 م ت - 10 قسط</t>
  </si>
  <si>
    <t>زهرا کاوه زمردي</t>
  </si>
  <si>
    <t>تلفن 1: 09382970184
تلفن 2:
فکس:
موبایل: 091591970492</t>
  </si>
  <si>
    <t>سيد علي محمدي تولايي - چرم مشهد - م 1.964.100 ت 10 قسط</t>
  </si>
  <si>
    <t>سيد علي محمدي تولايي</t>
  </si>
  <si>
    <t>تلفن 1: 09153071934
تلفن 2:
فکس:
موبایل: 09366886901</t>
  </si>
  <si>
    <t>مريم اميني - چرم مشهد - م 1.986.700 ت 10قسط</t>
  </si>
  <si>
    <t>مريم اميني</t>
  </si>
  <si>
    <t>تلفن 1: 09901644395
تلفن 2:
فکس:
موبایل: 09362298159</t>
  </si>
  <si>
    <t>علي سرائي - توانا کارتF</t>
  </si>
  <si>
    <t>علي سرائي</t>
  </si>
  <si>
    <t>تلفن 1: 09155572540
تلفن 2:
فکس:
موبایل: 09151212100</t>
  </si>
  <si>
    <t>شفيقه رضاپور- Ygh</t>
  </si>
  <si>
    <t>شفيقه رضاپور</t>
  </si>
  <si>
    <t>تلفن 1: 09302966759
تلفن 2:
فکس:
موبایل: 05133730459</t>
  </si>
  <si>
    <t>غلام حسن آشفته vc</t>
  </si>
  <si>
    <t>غلام حسن آشفته</t>
  </si>
  <si>
    <t>تلفن 1: 09367350481
تلفن 2:
فکس:
موبایل: 09960507721</t>
  </si>
  <si>
    <t>هادي سرايدار gh Y</t>
  </si>
  <si>
    <t>هادي سايدار</t>
  </si>
  <si>
    <t>تلفن 1: 09105792117
تلفن 2:
فکس:
موبایل: 093997093931</t>
  </si>
  <si>
    <t>تلفن 1: 09300207843
تلفن 2:
فکس:
موبایل: 09371751291</t>
  </si>
  <si>
    <t>سميه برومند احمد آبادي gh Y</t>
  </si>
  <si>
    <t>سميه برومند احمد آبادي</t>
  </si>
  <si>
    <t>تلفن 1: 09391697759
تلفن 2:
فکس:
موبایل: 09153124951</t>
  </si>
  <si>
    <t>سهم سادات</t>
  </si>
  <si>
    <t>افسانه تيموري اسکندري - طرح بتا - م 2.357.142 ت - 7 قسط</t>
  </si>
  <si>
    <t>افسانه تيموري اسکندري</t>
  </si>
  <si>
    <t>تلفن 1: 09034787203
تلفن 2:
فکس:
موبایل: 09307788253</t>
  </si>
  <si>
    <t>اکرم علي زاده - طرح بتا - م 2.230 م ت- 6 قسط</t>
  </si>
  <si>
    <t>اکرم علي زاده</t>
  </si>
  <si>
    <t>تلفن 1: 09153006303
تلفن 2:
فکس:
موبایل: 09333883100</t>
  </si>
  <si>
    <t>صادق افشار gh C</t>
  </si>
  <si>
    <t>صادق افشار</t>
  </si>
  <si>
    <t>تلفن 1: 33725728
تلفن 2:
فکس:
موبایل: 09159139934</t>
  </si>
  <si>
    <t>فاطمه صفري gh C</t>
  </si>
  <si>
    <t>فاطمه صفري</t>
  </si>
  <si>
    <t>تلفن 1: 09337053412
تلفن 2:
فکس:
موبایل: 09159233243</t>
  </si>
  <si>
    <t>فاطمه صنوبري- طرح بتا - م 1.785 م ت 10 قسط</t>
  </si>
  <si>
    <t>فاطمه صنوبري</t>
  </si>
  <si>
    <t>تلفن 1: 09380084834
تلفن 2:
فکس:
موبایل: 09156664217</t>
  </si>
  <si>
    <t>مصطفي فاضلي پور F</t>
  </si>
  <si>
    <t>مصطفي فاضلي پور</t>
  </si>
  <si>
    <t>تلفن 1: 09058092645
تلفن 2:
فکس:
موبایل: 09058092685</t>
  </si>
  <si>
    <t>پاساژ امير خواه ايده ال - در دست اقدام! // چک ملت 40 م ت ثبت نشده است //</t>
  </si>
  <si>
    <t>تلفن 1:
تلفن 2:
فکس:
موبایل: 09151224578</t>
  </si>
  <si>
    <t>زهرا شه بخش نژاد gh Y $$</t>
  </si>
  <si>
    <t>زهرا شه بخش نژاد</t>
  </si>
  <si>
    <t>تلفن 1: 09016387585
تلفن 2:
فکس:
موبایل: 09026883409</t>
  </si>
  <si>
    <t>طاهره نادي بهلولي gh</t>
  </si>
  <si>
    <t>طاهره نادي بهلولي</t>
  </si>
  <si>
    <t>تلفن 1: 09050104701
تلفن 2:
فکس:
موبایل: 09158979656</t>
  </si>
  <si>
    <t>الهام حقي gh Y</t>
  </si>
  <si>
    <t>الهام حقي</t>
  </si>
  <si>
    <t>تلفن 1: 09393187062
تلفن 2:
فکس:
موبایل: 09105541120</t>
  </si>
  <si>
    <t>مرتضي کوشکي زاده gh</t>
  </si>
  <si>
    <t>مرتضي کوشکي زاده</t>
  </si>
  <si>
    <t>تلفن 1: 09155167042
تلفن 2:
فکس:
موبایل: 09159761307</t>
  </si>
  <si>
    <t>مصطفي دلدار gh C</t>
  </si>
  <si>
    <t>مصطفي دلدار</t>
  </si>
  <si>
    <t>تلفن 1: 09159018896
تلفن 2:
فکس:
موبایل: 09362941144</t>
  </si>
  <si>
    <t>فريبا سلطاني gh Y</t>
  </si>
  <si>
    <t>فريبا سلطاني</t>
  </si>
  <si>
    <t>تلفن 1: 09158169839
تلفن 2:
فکس:
موبایل: 09045012892</t>
  </si>
  <si>
    <t>محسن ديهيم gh C</t>
  </si>
  <si>
    <t>محسن ديهيم</t>
  </si>
  <si>
    <t>تلفن 1: 09376229481
تلفن 2:
فکس:
موبایل: 09383410605</t>
  </si>
  <si>
    <t>علي کردي خدر بيگ gh C</t>
  </si>
  <si>
    <t>علي کردي خدر بيگ</t>
  </si>
  <si>
    <t>تلفن 1: 09158576910
تلفن 2:
فکس:
موبایل: 33962562</t>
  </si>
  <si>
    <t>اکرم سليماني نژاد - طرح بتا - م 2.428.571 ت - 7 قسط</t>
  </si>
  <si>
    <t>اکرم سليمان نژاد</t>
  </si>
  <si>
    <t>تلفن 1: 09381258010
تلفن 2:
فکس:
موبایل:</t>
  </si>
  <si>
    <t>فرحناز عظيمي gh</t>
  </si>
  <si>
    <t>فرحناز عظيمي</t>
  </si>
  <si>
    <t>تلفن 1: 09944256069
تلفن 2:
فکس:
موبایل:</t>
  </si>
  <si>
    <t>ناديا بنامبارکي - طرح بتا - م 1.636 م ت 10 قسط</t>
  </si>
  <si>
    <t>ناديا بنامبارکي</t>
  </si>
  <si>
    <t>تلفن 1: 09941657445
تلفن 2:
فکس:
موبایل: 09387896887</t>
  </si>
  <si>
    <t>خديجه عفت پناه فخرآبادي - طرح بتا - م 2.520 م ت 7 قسط</t>
  </si>
  <si>
    <t>خديجه عفت پناه</t>
  </si>
  <si>
    <t>تلفن 1: 09158068450
تلفن 2:
فکس:
موبایل: 09159136873</t>
  </si>
  <si>
    <t>پريسا خياباني-فهيمي gh C Y</t>
  </si>
  <si>
    <t>خياباني</t>
  </si>
  <si>
    <t>تلفن 1: 09392266921
تلفن 2:
فکس:
موبایل: 09013492048</t>
  </si>
  <si>
    <t>نقي عليپور</t>
  </si>
  <si>
    <t>تلفن 1:
تلفن 2:
فکس:
موبایل: 09352228906</t>
  </si>
  <si>
    <t>يوسف دهقان gh Y</t>
  </si>
  <si>
    <t>يوسف دهقان</t>
  </si>
  <si>
    <t>تلفن 1: 09054659761
تلفن 2:
فکس:
موبایل: 09010437504</t>
  </si>
  <si>
    <t>حسن شريفي - حر 56 gh Y</t>
  </si>
  <si>
    <t>تلفن 1: 09157381059
تلفن 2:
فکس:
موبایل: 09158013845</t>
  </si>
  <si>
    <t>کبري هراتي سالاري - طرح بتا - م 2.250 م ت - 7 قسط</t>
  </si>
  <si>
    <t>کبري هراتي سالاري</t>
  </si>
  <si>
    <t>تلفن 1: 09157014788
تلفن 2:
فکس:
موبایل: 09301692832</t>
  </si>
  <si>
    <t>معصومه موسوي - بنياد کرامت</t>
  </si>
  <si>
    <t>معصومه موسوي</t>
  </si>
  <si>
    <t>تلفن 1: 09378969874
تلفن 2:
فکس:
موبایل: 09010522407</t>
  </si>
  <si>
    <t>حجت براتي - چرم مشهد - م 1.565 م ت - 10 قسط</t>
  </si>
  <si>
    <t>حجت براتي</t>
  </si>
  <si>
    <t>تلفن 1: 09033807382
تلفن 2:
فکس:
موبایل: 09034173342</t>
  </si>
  <si>
    <t>معصومه خياباني</t>
  </si>
  <si>
    <t>تلفن 1: 09036469911
تلفن 2:
فکس:
موبایل: 09027666470</t>
  </si>
  <si>
    <t>محمود يوسفي gh Y</t>
  </si>
  <si>
    <t>محمود يوسفي</t>
  </si>
  <si>
    <t>تلفن 1: 09933047500
تلفن 2:
فکس:
موبایل:</t>
  </si>
  <si>
    <t>سميرا عليزاده</t>
  </si>
  <si>
    <t>تلفن 1: 09375700737
تلفن 2:
فکس:
موبایل: 09056342647</t>
  </si>
  <si>
    <t>زهرا دروند ناروئي gh Y</t>
  </si>
  <si>
    <t>زهرا دروند ناروئي</t>
  </si>
  <si>
    <t>تلفن 1: 09396463184
تلفن 2:
فکس:
موبایل: 09394998547</t>
  </si>
  <si>
    <t>فرحناز اسدخاني gh Y</t>
  </si>
  <si>
    <t>فرحناز</t>
  </si>
  <si>
    <t>تلفن 1: 09388560866
تلفن 2:
فکس:
موبایل: 09029113219</t>
  </si>
  <si>
    <t>محمد رضا خردمند - طرح بتا - م 1.825 م ت - 4 قسط</t>
  </si>
  <si>
    <t>محمد رضا خردمند</t>
  </si>
  <si>
    <t>تلفن 1: 09157607658
تلفن 2:
فکس:
موبایل: 09334414368</t>
  </si>
  <si>
    <t>حسين حسيني بهلولي gh Y</t>
  </si>
  <si>
    <t>حسين حسيني بهلولي</t>
  </si>
  <si>
    <t>تلفن 1: 09152415655
تلفن 2:
فکس:
موبایل:</t>
  </si>
  <si>
    <t>مجيد محمدي gh Y</t>
  </si>
  <si>
    <t>مجيد محمدي</t>
  </si>
  <si>
    <t>تلفن 1: 09157637710
تلفن 2:
فکس:
موبایل: 09397982284</t>
  </si>
  <si>
    <t>اسدي // نقدي</t>
  </si>
  <si>
    <t>اسدي</t>
  </si>
  <si>
    <t>دوستکام // نقدي</t>
  </si>
  <si>
    <t>دوستکام</t>
  </si>
  <si>
    <t>تلفن 1: 09921026307
تلفن 2:
فکس:
موبایل:</t>
  </si>
  <si>
    <t>محمد يحيايي - خريد و فروش // چک سپه 5 م ت ثبت نشده است //</t>
  </si>
  <si>
    <t>محمد يحيايي</t>
  </si>
  <si>
    <t>تلفن 1:
تلفن 2:
فکس:
موبایل: 09159038087</t>
  </si>
  <si>
    <t>الهام سعادتي gh C</t>
  </si>
  <si>
    <t>الهام سعادتي</t>
  </si>
  <si>
    <t>تلفن 1: 09159249561
تلفن 2:
فکس:
موبایل: 09391835062</t>
  </si>
  <si>
    <t>سمانه يعقوبي - طرح بتا - م 2.830 م ت - 5 قسط</t>
  </si>
  <si>
    <t>سمانه يعقوبي</t>
  </si>
  <si>
    <t>تلفن 1: 09334127485
تلفن 2:
فکس:
موبایل: 09392868290</t>
  </si>
  <si>
    <t>طاهره محمدي فري آبادي - طرح بتا - م 2.288 م ت - 5 قسط</t>
  </si>
  <si>
    <t>طاهره محمدي</t>
  </si>
  <si>
    <t>تلفن 1: 09152073194
تلفن 2:
فکس:
موبایل: 09936190349</t>
  </si>
  <si>
    <t>بي بي مرضيه نبوي gh</t>
  </si>
  <si>
    <t>بي بي مرضيه نبوي</t>
  </si>
  <si>
    <t>تلفن 1: 09159226234
تلفن 2:
فکس:
موبایل: 09159226234</t>
  </si>
  <si>
    <t>حسن عرب زوزني - طرح بتا - م 2.071.428 ت 7 قسط</t>
  </si>
  <si>
    <t>مهدي تحققي -موسوي نسب gh</t>
  </si>
  <si>
    <t>مهدي تحققي</t>
  </si>
  <si>
    <t>تلفن 1: 09911158451
تلفن 2:
فکس:
موبایل: 09915967252</t>
  </si>
  <si>
    <t>زهرا عاقبتي gh Y</t>
  </si>
  <si>
    <t>زهرا عاقبتي</t>
  </si>
  <si>
    <t>تلفن 1: 09158357327
تلفن 2:
فکس:
موبایل: 09158357332</t>
  </si>
  <si>
    <t>خيرالنساء کيوان خواه - طرح بتا - م 2.085.714 ت - 7 قسط (مانده بررسي شود!)</t>
  </si>
  <si>
    <t>خيرالنسا کيوان خواه</t>
  </si>
  <si>
    <t>تلفن 1: 090371116017
تلفن 2:
فکس:
موبایل: 09337185417</t>
  </si>
  <si>
    <t>مريم ميرزا دوستي gh Y</t>
  </si>
  <si>
    <t>مريم ميرزا دوستي</t>
  </si>
  <si>
    <t>تلفن 1: 09157758316
تلفن 2:
فکس:
موبایل:</t>
  </si>
  <si>
    <t>مريم زارع نهراسياب gh Y</t>
  </si>
  <si>
    <t>مريم زارع نهراسياب</t>
  </si>
  <si>
    <t>تلفن 1: 09302049536
تلفن 2:
فکس:
موبایل: 09334824519</t>
  </si>
  <si>
    <t>ناديه اسماعيل زهي خاص gh Y</t>
  </si>
  <si>
    <t>ناديه اسماعيل زهي خاص</t>
  </si>
  <si>
    <t>تلفن 1: 09058125652
تلفن 2:
فکس:
موبایل:</t>
  </si>
  <si>
    <t>فتاح // نقدي</t>
  </si>
  <si>
    <t>فتاح</t>
  </si>
  <si>
    <t>تلفن 1: 09382020833
تلفن 2:
فکس:
موبایل:</t>
  </si>
  <si>
    <t>معصومه بربري نجف آباد</t>
  </si>
  <si>
    <t>تلفن 1: 09365073826
تلفن 2:
فکس:
موبایل: 09017736267</t>
  </si>
  <si>
    <t>اسماعيل مزارزهي gh Y</t>
  </si>
  <si>
    <t>اسماعيل مزارزهي</t>
  </si>
  <si>
    <t>تلفن 1: 09373384762
تلفن 2:
فکس:
موبایل: 09385604360</t>
  </si>
  <si>
    <t>ناهيد حسني gh</t>
  </si>
  <si>
    <t>ناهيد حسني</t>
  </si>
  <si>
    <t>تلفن 1: 09151222764
تلفن 2:
فکس:
موبایل: 09058218935</t>
  </si>
  <si>
    <t>زهرا عباسي لاغري gh Y</t>
  </si>
  <si>
    <t>زهرا عباسي</t>
  </si>
  <si>
    <t>تلفن 1: 09334007425
تلفن 2:
فکس:
موبایل: 09158074234</t>
  </si>
  <si>
    <t>شايسته // نقدي</t>
  </si>
  <si>
    <t>شايسته</t>
  </si>
  <si>
    <t>تلفن 1: 09334343007
تلفن 2:
فکس:
موبایل:</t>
  </si>
  <si>
    <t>فريده واحديان بوراني C</t>
  </si>
  <si>
    <t>فريده واحديان بوراني</t>
  </si>
  <si>
    <t>تلفن 1: 09156932751
تلفن 2:
فکس:
موبایل: 09158203281</t>
  </si>
  <si>
    <t>حسيني // نقدي</t>
  </si>
  <si>
    <t>حسيني</t>
  </si>
  <si>
    <t>تلفن 1: 09156526957
تلفن 2:
فکس:
موبایل:</t>
  </si>
  <si>
    <t>اسماء حشمتي محمودي gh Y</t>
  </si>
  <si>
    <t>اسماء حشمتي محمودي</t>
  </si>
  <si>
    <t>تلفن 1: 09391658860
تلفن 2:
فکس:
موبایل: 09154414152</t>
  </si>
  <si>
    <t>فضه سيستاني جمال - طرح بتا - م 2.100 م ت - 7 قسط</t>
  </si>
  <si>
    <t>فضه سيستاني جمال</t>
  </si>
  <si>
    <t>تلفن 1: 09384688174
تلفن 2:
فکس:
موبایل: 09305657776</t>
  </si>
  <si>
    <t>سيده عادله طباطبايي gh Y</t>
  </si>
  <si>
    <t>سيده عادله طباطبايي</t>
  </si>
  <si>
    <t>تلفن 1: 09215148537
تلفن 2:
فکس:
موبایل: 09219263246</t>
  </si>
  <si>
    <t>مجتبي بيات gh</t>
  </si>
  <si>
    <t>مجتبي بيات</t>
  </si>
  <si>
    <t>تلفن 1: 09382232867
تلفن 2:
فکس:
موبایل: 09364982882</t>
  </si>
  <si>
    <t>غلام صابريان - طرح بتا - م 1.360 م ت 10 قسط</t>
  </si>
  <si>
    <t>غلام صابريان</t>
  </si>
  <si>
    <t>تلفن 1: 09156523807
تلفن 2:
فکس:
موبایل: 09306300741</t>
  </si>
  <si>
    <t>زهرا شوقعلي gh</t>
  </si>
  <si>
    <t>زهرا شوقعلي</t>
  </si>
  <si>
    <t>تلفن 1: 09020889147
تلفن 2:
فکس:
موبایل: 09150088655</t>
  </si>
  <si>
    <t>حسين صادقي F</t>
  </si>
  <si>
    <t>حسين صادقي</t>
  </si>
  <si>
    <t>تلفن 1: 09363322579
تلفن 2:
فکس:
موبایل: 09363765676</t>
  </si>
  <si>
    <t>علي اکبر احمدي gh</t>
  </si>
  <si>
    <t>علي اکبر احمدي</t>
  </si>
  <si>
    <t>تلفن 1: 09301866646
تلفن 2:
فکس:
موبایل: 09150771029</t>
  </si>
  <si>
    <t>حسن اوليائي محمود آبادي - طرح بتا -م 3.600 م ت - 3 قسط</t>
  </si>
  <si>
    <t>حسن اوليائي محمود آبادي</t>
  </si>
  <si>
    <t>تلفن 1: 09397403099
تلفن 2:
فکس:
موبایل: 09011766115</t>
  </si>
  <si>
    <t>يونس کلوني F</t>
  </si>
  <si>
    <t>يونس کلوني</t>
  </si>
  <si>
    <t>تلفن 1: 09153168112
تلفن 2:
فکس:
موبایل:</t>
  </si>
  <si>
    <t>ولي جعفري خير ابادي gh Y</t>
  </si>
  <si>
    <t>ولي جعفري خير ابادي</t>
  </si>
  <si>
    <t>تلفن 1: 09364619201
تلفن 2:
فکس:
موبایل: 09055723388</t>
  </si>
  <si>
    <t>خان محمد مهر رجب زاده F</t>
  </si>
  <si>
    <t>خان محمد مهر رجب زاده</t>
  </si>
  <si>
    <t>تلفن 1: 09155301431
تلفن 2:
فکس:
موبایل: 09153597619</t>
  </si>
  <si>
    <t>دهنوي gh C</t>
  </si>
  <si>
    <t>دهنوي</t>
  </si>
  <si>
    <t>تلفن 1: 33662179
تلفن 2:
فکس:
موبایل: 09154485712</t>
  </si>
  <si>
    <t>شهناز ناروئي - طرح بتا - م 1.140 م ت - 10 قسط</t>
  </si>
  <si>
    <t>شهناز ناروئي</t>
  </si>
  <si>
    <t>تلفن 1: 09305720417
تلفن 2:
فکس:
موبایل:</t>
  </si>
  <si>
    <t>محمد عباسي سلطان آبادي - طرح بتا - م 1.192.500 ت - 4 قسط</t>
  </si>
  <si>
    <t>محمد عباسي سلطان ابادي</t>
  </si>
  <si>
    <t>تلفن 1: 09153184194
تلفن 2:
فکس:
موبایل:</t>
  </si>
  <si>
    <t>نجمه آژغ ghVC</t>
  </si>
  <si>
    <t>نجمه آژغ</t>
  </si>
  <si>
    <t>تلفن 1: 09017936083
تلفن 2:
فکس:
موبایل:</t>
  </si>
  <si>
    <t>صفر آريان پور - طرح بتا -م 2.558.400 ت - 5 قسط</t>
  </si>
  <si>
    <t>تلفن 1: 09158607236
تلفن 2:
فکس:
موبایل: 09922921151</t>
  </si>
  <si>
    <t>صنوبر يوسفي gh Y</t>
  </si>
  <si>
    <t>صنوبر يوسفي</t>
  </si>
  <si>
    <t>تلفن 1: 09159293796
تلفن 2:
فکس:
موبایل: 09152214076</t>
  </si>
  <si>
    <t>عاطفي نيا // نقدي</t>
  </si>
  <si>
    <t>عاطفي نيا</t>
  </si>
  <si>
    <t>تلفن 1: 09914702681
تلفن 2:
فکس:
موبایل:</t>
  </si>
  <si>
    <t>حسن حيدري جاغرق - طرح بتا - م 1.200 م ت - 10 قسط</t>
  </si>
  <si>
    <t>حسن حيدري جاغرق</t>
  </si>
  <si>
    <t>تلفن 1: 09159099593
تلفن 2:
فکس:
موبایل: 09150729593</t>
  </si>
  <si>
    <t>ناهيد صنوبري gh C</t>
  </si>
  <si>
    <t>ناهيد صنوبري</t>
  </si>
  <si>
    <t>تلفن 1: 09302394758
تلفن 2:
فکس:
موبایل: 09154759477</t>
  </si>
  <si>
    <t>حسن ذوالفقاري - طرح بتا -م 1.935 م ت -6 قسط</t>
  </si>
  <si>
    <t>تلفن 1: 09159101045
تلفن 2:
فکس:
موبایل: 09396989946</t>
  </si>
  <si>
    <t>حبيب اله گرگعلي - طرح بتا - م 1.800 م ت - 7 قسط</t>
  </si>
  <si>
    <t>حبيب الله گرگعلي</t>
  </si>
  <si>
    <t>تلفن 1: 09334082381
تلفن 2:
فکس:
موبایل: 09906249734</t>
  </si>
  <si>
    <t>کبري سبلاني gh Y</t>
  </si>
  <si>
    <t>کبري سبلاني</t>
  </si>
  <si>
    <t>تلفن 1: 09908072327
تلفن 2:
فکس:
موبایل: 09369718743</t>
  </si>
  <si>
    <t>ليلا بزان gh Y</t>
  </si>
  <si>
    <t>ليلا بزان</t>
  </si>
  <si>
    <t>تلفن 1: 09371159088
تلفن 2:
فکس:
موبایل: 09039979088</t>
  </si>
  <si>
    <t>امان اله ريگي</t>
  </si>
  <si>
    <t>امان الله ريگي</t>
  </si>
  <si>
    <t>تلفن 1: 09155407652
تلفن 2:
فکس:
موبایل: 09389671407</t>
  </si>
  <si>
    <t>محترم شيرواني gh Y</t>
  </si>
  <si>
    <t>محترم شيرواني</t>
  </si>
  <si>
    <t>تلفن 1: 09158574814
تلفن 2:
فکس:
موبایل: 09159405138</t>
  </si>
  <si>
    <t>دست داران // نقدي</t>
  </si>
  <si>
    <t>دست داران</t>
  </si>
  <si>
    <t>تلفن 1: 09152187279
تلفن 2:
فکس:
موبایل:</t>
  </si>
  <si>
    <t>بسم اله کاشاني gh C</t>
  </si>
  <si>
    <t>بسم اله کاشاني</t>
  </si>
  <si>
    <t>تلفن 1: 09056820996
تلفن 2:
فکس:
موبایل: 09392412082</t>
  </si>
  <si>
    <t>ارزو پاکار ديزاوندي gh C</t>
  </si>
  <si>
    <t>ارزو پاکار ديزاوندي</t>
  </si>
  <si>
    <t>تلفن 1: 09908031849
تلفن 2:
فکس:
موبایل: 09368329756</t>
  </si>
  <si>
    <t>امراله جمال زائي-طرح بتا -م 1.850 م ت -6 قسط</t>
  </si>
  <si>
    <t>امراله جمال زائي</t>
  </si>
  <si>
    <t>تلفن 1: 09945456863
تلفن 2:
فکس:
موبایل: 09158286176</t>
  </si>
  <si>
    <t>صديقه بيگي - طرح بتا - م 2.308 - م ت - 5 قسط</t>
  </si>
  <si>
    <t>صديقه بيگي</t>
  </si>
  <si>
    <t>تلفن 1: 09154073561
تلفن 2:
فکس:
موبایل: 09015339363</t>
  </si>
  <si>
    <t>محمد سجاد گرامي مقدم gh Y</t>
  </si>
  <si>
    <t>محمد سجاد گرامي مقدم</t>
  </si>
  <si>
    <t>تلفن 1: 09923765457
تلفن 2:
فکس:
موبایل: 09013214288</t>
  </si>
  <si>
    <t>آسيه اکبري gh Y</t>
  </si>
  <si>
    <t>آسيه اکبري</t>
  </si>
  <si>
    <t>تلفن 1: 09305484640
تلفن 2:
فکس:
موبایل: 09376407159</t>
  </si>
  <si>
    <t>منيژه بقال صالحي -طرح بتا - م 1.475 م ت - 8 قسط</t>
  </si>
  <si>
    <t>منيژه بقال صالحي</t>
  </si>
  <si>
    <t>تلفن 1: 09375152071
تلفن 2:
فکس:
موبایل: 09052334606</t>
  </si>
  <si>
    <t>کبري زارعي علي اقا gh Y</t>
  </si>
  <si>
    <t>کبري زارعی</t>
  </si>
  <si>
    <t>تلفن 1: 09393924722
تلفن 2:
فکس:
موبایل: 09390730221</t>
  </si>
  <si>
    <t>فاطمه اکبري gh Y</t>
  </si>
  <si>
    <t>فاطمه اکبري</t>
  </si>
  <si>
    <t>تلفن 1: 09038713925
تلفن 2:
فکس:
موبایل: 09373917467</t>
  </si>
  <si>
    <t>احمد خاکباز gh F</t>
  </si>
  <si>
    <t>احمد خاکباز</t>
  </si>
  <si>
    <t>تلفن 1: 09027207984
تلفن 2:
فکس:
موبایل: 9011574230</t>
  </si>
  <si>
    <t>زهرا راد علي gh C</t>
  </si>
  <si>
    <t>زهرا راد علي</t>
  </si>
  <si>
    <t>تلفن 1: 9306974691
تلفن 2:
فکس:
موبایل: 09026465725</t>
  </si>
  <si>
    <t>محمود حکيمي gh Y</t>
  </si>
  <si>
    <t>محمود حکيمي</t>
  </si>
  <si>
    <t>تلفن 1: 09153120715
تلفن 2:
فکس:
موبایل: 09300682155</t>
  </si>
  <si>
    <t>علي طيبي - چرم مشهد - م 1.196.800 ت 10 قسط</t>
  </si>
  <si>
    <t>علي طيبي</t>
  </si>
  <si>
    <t>تلفن 1: 093772424508
تلفن 2:
فکس:
موبایل: 09197365260</t>
  </si>
  <si>
    <t>دلدار // نقدي</t>
  </si>
  <si>
    <t>دلدار</t>
  </si>
  <si>
    <t>تلفن 1: 09353063745
تلفن 2:
فکس:
موبایل:</t>
  </si>
  <si>
    <t>نوراله زارعي F</t>
  </si>
  <si>
    <t>نوراله زارعي</t>
  </si>
  <si>
    <t>تلفن 1: 09156963653
تلفن 2:
فکس:
موبایل: 09150299822</t>
  </si>
  <si>
    <t>عباس حق پرست - پيوندکهنه F</t>
  </si>
  <si>
    <t>عباس حق پرست</t>
  </si>
  <si>
    <t>تلفن 1: 33732605
تلفن 2:
فکس:
موبایل: 9374235733</t>
  </si>
  <si>
    <t>با توته // نقدي</t>
  </si>
  <si>
    <t>با توته</t>
  </si>
  <si>
    <t>تلفن 1: 09011934721
تلفن 2:
فکس:
موبایل:</t>
  </si>
  <si>
    <t>فاطمه يادگاري gh Y</t>
  </si>
  <si>
    <t>فاطمه يادگاري</t>
  </si>
  <si>
    <t>تلفن 1: 09910114223
تلفن 2:
فکس:
موبایل: 09155084486</t>
  </si>
  <si>
    <t>پريسا کشت گر // نقدي</t>
  </si>
  <si>
    <t>پريسا کشت گر</t>
  </si>
  <si>
    <t>تلفن 1: 09044853718
تلفن 2:
فکس:
موبایل: 09303482419</t>
  </si>
  <si>
    <t>مريم خياباني gh//</t>
  </si>
  <si>
    <t>مريم خياباني</t>
  </si>
  <si>
    <t>تلفن 1: 09370843022
تلفن 2:
فکس:
موبایل: 09388072141</t>
  </si>
  <si>
    <t>غلام بني نادري نيا gh Y</t>
  </si>
  <si>
    <t>غلام بني نادري نيا</t>
  </si>
  <si>
    <t>تلفن 1: 09301568094
تلفن 2:
فکس:
موبایل:</t>
  </si>
  <si>
    <t>علي يوسفي مقدم gh C</t>
  </si>
  <si>
    <t>علي يوسفي</t>
  </si>
  <si>
    <t>تلفن 1: 09153019547
تلفن 2:
فکس:
موبایل: 09156588582</t>
  </si>
  <si>
    <t>رضا علي پور gh C</t>
  </si>
  <si>
    <t>رضا علي پور</t>
  </si>
  <si>
    <t>تلفن 1: 09381549716
تلفن 2:
فکس:
موبایل: 09158570269</t>
  </si>
  <si>
    <t>شمسي رضايي // نقدي</t>
  </si>
  <si>
    <t>شمسي رضايي</t>
  </si>
  <si>
    <t>تلفن 1: 09155264490
تلفن 2:
فکس:
موبایل:</t>
  </si>
  <si>
    <t>امين ميهن</t>
  </si>
  <si>
    <t>تلفن 1:
تلفن 2:
فکس:
موبایل: 09331966134</t>
  </si>
  <si>
    <t>ريحانه اميني - چرم مشهد - م 1 م ت - 10 قسط</t>
  </si>
  <si>
    <t>ريحانه اميني</t>
  </si>
  <si>
    <t>تلفن 1: 09334708139
تلفن 2:
فکس:
موبایل: 05137594061</t>
  </si>
  <si>
    <t>عبدالرحيم مهاميدي نژاد - طرح بتا - م 1.360 م ت -6 قسط</t>
  </si>
  <si>
    <t>عبدالرحيم مهاميدي نژاد</t>
  </si>
  <si>
    <t>تلفن 1: 09389279702
تلفن 2:
فکس:
موبایل: 09166037370</t>
  </si>
  <si>
    <t>محمدرضا خسرواني نژادgh</t>
  </si>
  <si>
    <t>محمدرضا خسرواني نژاد</t>
  </si>
  <si>
    <t>تلفن 1: 09158034512
تلفن 2:
فکس:
موبایل: 05133711604</t>
  </si>
  <si>
    <t>سميه نجات اسد آبادي gh</t>
  </si>
  <si>
    <t>سميه نجات اسد آبادي</t>
  </si>
  <si>
    <t>تلفن 1: 09159662814
تلفن 2:
فکس:
موبایل: 09035275986</t>
  </si>
  <si>
    <t>کبري رمضاني</t>
  </si>
  <si>
    <t>تلفن 1: 0915807395
تلفن 2:
فکس:
موبایل: 09156854606</t>
  </si>
  <si>
    <t>صدیقی</t>
  </si>
  <si>
    <t>فاطمه طاهري gh Y</t>
  </si>
  <si>
    <t>فاطمه طاهري</t>
  </si>
  <si>
    <t>تلفن 1: 09156526928
تلفن 2:
فکس:
موبایل: 09360886790</t>
  </si>
  <si>
    <t>فاطمه صوفي - طرح بتا - م 1.250 م ت - 2 قسط</t>
  </si>
  <si>
    <t>فاطمه صوفي</t>
  </si>
  <si>
    <t>تلفن 1: 09156982097
تلفن 2:
فکس:
موبایل: 09153301094</t>
  </si>
  <si>
    <t>سميرا يعقوبي // نقدي</t>
  </si>
  <si>
    <t>سميرا يعقوبي</t>
  </si>
  <si>
    <t>تلفن 1: 09157374413
تلفن 2:
فکس:
موبایل:</t>
  </si>
  <si>
    <t>رقيه رحماني قله زو - طرح بتا - م1.875 م ت - 4 قسط</t>
  </si>
  <si>
    <t>رقيه رحماني قله زو</t>
  </si>
  <si>
    <t>تلفن 1: 09157153426
تلفن 2:
فکس:
موبایل: 09105696576</t>
  </si>
  <si>
    <t>ثريا فرح پورطاهري - بتا - م 1.486 م ت - 7 قسط</t>
  </si>
  <si>
    <t>ثريا فرح پور طاهري</t>
  </si>
  <si>
    <t>تلفن 1: 09159212795
تلفن 2:
فکس:
موبایل: 09159138869</t>
  </si>
  <si>
    <t>صداقت - راه کان gh Y</t>
  </si>
  <si>
    <t>صداقت</t>
  </si>
  <si>
    <t>تلفن 1: 09159081080
تلفن 2:
فکس:
موبایل: 09051362455</t>
  </si>
  <si>
    <t>مرتضي پري پور$تسويه کامل$ gh</t>
  </si>
  <si>
    <t>مرتضي پري پور</t>
  </si>
  <si>
    <t>تلفن 1: 09157140985
تلفن 2: 09157140985
فکس:
موبایل: 09157013460</t>
  </si>
  <si>
    <t>سيد علي صنعتيgh</t>
  </si>
  <si>
    <t>سيد علي صنعتي</t>
  </si>
  <si>
    <t>تلفن 1: 32218790
تلفن 2:
فکس:
موبایل:</t>
  </si>
  <si>
    <t>محمد رضا يعقوبي gh</t>
  </si>
  <si>
    <t>محمد رضا يعقوبي</t>
  </si>
  <si>
    <t>تلفن 1: 09157415538
تلفن 2:
فکس:
موبایل: 09157415538</t>
  </si>
  <si>
    <t>هاشم علي رضايي-شرشر gh</t>
  </si>
  <si>
    <t>هاشم علي رضايي</t>
  </si>
  <si>
    <t>تلفن 1: 09025601991
تلفن 2:
فکس:
موبایل: 09151012744</t>
  </si>
  <si>
    <t>دکتر خياط</t>
  </si>
  <si>
    <t>تلفن 1: 09155011422
تلفن 2:
فکس:
موبایل:</t>
  </si>
  <si>
    <t>صادق يوسفي</t>
  </si>
  <si>
    <t>تلفن 1: 09335703042
تلفن 2:
فکس:
موبایل: 09056598514</t>
  </si>
  <si>
    <t>فيض الهي // نقدي</t>
  </si>
  <si>
    <t>فيض الهي</t>
  </si>
  <si>
    <t>تلفن 1: 09157184432
تلفن 2:
فکس:
موبایل:</t>
  </si>
  <si>
    <t>عبيدي // نقدي</t>
  </si>
  <si>
    <t>عبيدي</t>
  </si>
  <si>
    <t>تلفن 1: 09044069610
تلفن 2:
فکس:
موبایل:</t>
  </si>
  <si>
    <t>طوبي نجار خداترسي-طرح بتا -م 1.700 م ت - 6 قسط</t>
  </si>
  <si>
    <t>طوبي نجار خداترسي</t>
  </si>
  <si>
    <t>تلفن 1: 09021835335
تلفن 2:
فکس:
موبایل: 09307372783</t>
  </si>
  <si>
    <t>سعيده فخري gh Y</t>
  </si>
  <si>
    <t>سعيده فخري</t>
  </si>
  <si>
    <t>تلفن 1: 09360886853
تلفن 2:
فکس:
موبایل: 09010953115</t>
  </si>
  <si>
    <t>محسن محمدي</t>
  </si>
  <si>
    <t>تلفن 1: 09054025062
تلفن 2:
فکس:
موبایل:</t>
  </si>
  <si>
    <t>محمد اعتقادي - طرح بتا - م 1.085.714 ت - 7 قسط</t>
  </si>
  <si>
    <t>محمد اعتقادي</t>
  </si>
  <si>
    <t>تلفن 1: 09150792590
تلفن 2:
فکس:
موبایل: 09157013533</t>
  </si>
  <si>
    <t>محسن شريفي - نقدي</t>
  </si>
  <si>
    <t>محسن شريفي</t>
  </si>
  <si>
    <t>تلفن 1: 09155800321
تلفن 2:
فکس:
موبایل:</t>
  </si>
  <si>
    <t>زهرا ناصري مقدم gh Y</t>
  </si>
  <si>
    <t>زهرا ناصري مقدم</t>
  </si>
  <si>
    <t>تلفن 1: 09157050916
تلفن 2:
فکس:
موبایل: 09038771255</t>
  </si>
  <si>
    <t>طاهره جعفر پور // نقدي</t>
  </si>
  <si>
    <t>طاهره جعفر پور</t>
  </si>
  <si>
    <t>تلفن 1: 09363369708
تلفن 2:
فکس:
موبایل: 09355592213</t>
  </si>
  <si>
    <t>احسن چيت ساز همسايه - مهدي اقا gh</t>
  </si>
  <si>
    <t>احسن چيت ساز همسايه</t>
  </si>
  <si>
    <t>تلفن 1: 09354408338
تلفن 2:
فکس:
موبایل: 09150511914</t>
  </si>
  <si>
    <t>فاطمه مروي gh Y</t>
  </si>
  <si>
    <t>فاطمه مروي</t>
  </si>
  <si>
    <t>تلفن 1: 09157036094
تلفن 2:
فکس:
موبایل:</t>
  </si>
  <si>
    <t>محمد صادق واحديان gh</t>
  </si>
  <si>
    <t>محمد صادق واحديان</t>
  </si>
  <si>
    <t>تلفن 1: 09153243268
تلفن 2:
فکس:
موبایل:</t>
  </si>
  <si>
    <t>ندا رجب زاده gh Y</t>
  </si>
  <si>
    <t>ندا رجب زاده</t>
  </si>
  <si>
    <t>تلفن 1: 09157629044
تلفن 2:
فکس:
موبایل: 09159050921</t>
  </si>
  <si>
    <t>مهدي گلقندشتي // نقدي</t>
  </si>
  <si>
    <t>مهدي گلقندشتي</t>
  </si>
  <si>
    <t>تلفن 1: 09900603852
تلفن 2:
فکس:
موبایل: 09397159929</t>
  </si>
  <si>
    <t>ماشااله نيک فرجام سالارآبادي - طرح بتا - م 1.640 م ت - 5 قسط</t>
  </si>
  <si>
    <t>ماشاالله فرجام سالار آبادي</t>
  </si>
  <si>
    <t>تلفن 1: 09154822617
تلفن 2:
فکس:
موبایل: 05133729647</t>
  </si>
  <si>
    <t>تقي صحتي F</t>
  </si>
  <si>
    <t>تقي صحتي</t>
  </si>
  <si>
    <t>تلفن 1: 09154247679
تلفن 2:
فکس:
موبایل: 09362390882</t>
  </si>
  <si>
    <t>مرضيه آقاخاني - فيض محمدي gh</t>
  </si>
  <si>
    <t>مرضيه آقاخاني</t>
  </si>
  <si>
    <t>تلفن 1: 09155045538
تلفن 2:
فکس:
موبایل: 09221931446</t>
  </si>
  <si>
    <t>نصرت يوسفي gh C</t>
  </si>
  <si>
    <t>نصرت يوسفي</t>
  </si>
  <si>
    <t>تلفن 1: 09152414616
تلفن 2: 9157132841
فکس:
موبایل: 09153618703</t>
  </si>
  <si>
    <t>فاطمه اکبري - حيدري gh Y</t>
  </si>
  <si>
    <t>تلفن 1: 09038713925
تلفن 2:
فکس:
موبایل:</t>
  </si>
  <si>
    <t>فاطمه دادگر کاخکي gh Y</t>
  </si>
  <si>
    <t>فاطمه دادگر کاخکي</t>
  </si>
  <si>
    <t>تلفن 1: 09154829273
تلفن 2:
فکس:
موبایل: 09156172937</t>
  </si>
  <si>
    <t>فاطمه صلواتي شادمهري - م 2.162.500 ت - 4 قسط</t>
  </si>
  <si>
    <t>فاطمه صلواتي</t>
  </si>
  <si>
    <t>تلفن 1: 09380067341
تلفن 2:
فکس:
موبایل:</t>
  </si>
  <si>
    <t>مريم رحيمي gh</t>
  </si>
  <si>
    <t>مريم رحيمي</t>
  </si>
  <si>
    <t>تلفن 1: 09158095254
تلفن 2:
فکس:
موبایل: 09396333778</t>
  </si>
  <si>
    <t>محمد ماه پور // نقدي</t>
  </si>
  <si>
    <t>محمد ماه پور</t>
  </si>
  <si>
    <t>حسين حميدي - طرح بتا - م 1.050 م ت - 6 قسط</t>
  </si>
  <si>
    <t>حسين حميدي</t>
  </si>
  <si>
    <t>تلفن 1: 09159181898
تلفن 2:
فکس:
موبایل: 09904262402</t>
  </si>
  <si>
    <t>عزت رحمتي ( چرخ) - طرح بتا - م 1.025 م ت 7 قسط</t>
  </si>
  <si>
    <t>عزت رحمتي چرخ</t>
  </si>
  <si>
    <t>علي عباسي // نقدي</t>
  </si>
  <si>
    <t>علي عباسي</t>
  </si>
  <si>
    <t>تلفن 1: 09157188796
تلفن 2:
فکس:
موبایل:</t>
  </si>
  <si>
    <t>خيراله سربوزي gh C</t>
  </si>
  <si>
    <t>خيرالله سربزي</t>
  </si>
  <si>
    <t>تلفن 1: 09159922407
تلفن 2:
فکس:
موبایل: 09302966873</t>
  </si>
  <si>
    <t>تيموري - سربزي gh C</t>
  </si>
  <si>
    <t>تلفن 1: 09053761256
تلفن 2:
فکس:
موبایل: 09157326247</t>
  </si>
  <si>
    <t>مهدي زارعي - چرم مشهد - م 830 ت 10 قسط</t>
  </si>
  <si>
    <t>مهدي زارعي</t>
  </si>
  <si>
    <t>تلفن 1: 09156685459
تلفن 2:
فکس:
موبایل: 09157578160</t>
  </si>
  <si>
    <t>مهديه قوي بنيه gh Y</t>
  </si>
  <si>
    <t>مهديه قوي بنيه</t>
  </si>
  <si>
    <t>تلفن 1: 09024156494
تلفن 2:
فکس:
موبایل: 09024156496</t>
  </si>
  <si>
    <t>اعظم حيدري هفت آسيا gh</t>
  </si>
  <si>
    <t>اعظم حيدري هفت آسيا</t>
  </si>
  <si>
    <t>تلفن 1: 09156966109
تلفن 2:
فکس:
موبایل: 09016421594</t>
  </si>
  <si>
    <t>عفت پنجاهي gh Y</t>
  </si>
  <si>
    <t>عفت پنجاهي</t>
  </si>
  <si>
    <t>تلفن 1: 09014471244
تلفن 2:
فکس:
موبایل:</t>
  </si>
  <si>
    <t>زينب آذرم</t>
  </si>
  <si>
    <t>تلفن 1: 09013549650
تلفن 2:
فکس:
موبایل: 09157386748</t>
  </si>
  <si>
    <t>مهرناز براهوئي gh Y</t>
  </si>
  <si>
    <t>مهرناز براهوئي</t>
  </si>
  <si>
    <t>تلفن 1: 09031033638
تلفن 2:
فکس:
موبایل: 09397265655</t>
  </si>
  <si>
    <t>سميه مرادي F gh Y</t>
  </si>
  <si>
    <t>سميه مرادي</t>
  </si>
  <si>
    <t>تلفن 1: 09394995786
تلفن 2:
فکس:
موبایل: 09057603730</t>
  </si>
  <si>
    <t>مجيدرضا دهقان - جمشيدي F</t>
  </si>
  <si>
    <t>مجيدرضا دهقان</t>
  </si>
  <si>
    <t>تلفن 1: 09036035578
تلفن 2:
فکس:
موبایل: 09153055043</t>
  </si>
  <si>
    <t>عبدالعزيز تيموري توکلي - چرم مشهد - م 830 ت - 10 قسط</t>
  </si>
  <si>
    <t>عبدالعزيز تيموري توکلي</t>
  </si>
  <si>
    <t>تلفن 1: 09158791856
تلفن 2:
فکس:
موبایل: 093331734302</t>
  </si>
  <si>
    <t>صاحبه جنگجو F</t>
  </si>
  <si>
    <t>صاحبه جنگجو</t>
  </si>
  <si>
    <t>تلفن 1: 09900227840
تلفن 2:
فکس:
موبایل: 09017625618</t>
  </si>
  <si>
    <t>رضا بخششي اصل - چرم مشهد - م 2/280 ت - 10 قسط</t>
  </si>
  <si>
    <t>رضا بخششي اصل</t>
  </si>
  <si>
    <t>تلفن 1: 09159124371
تلفن 2:
فکس:
موبایل: 09355013946</t>
  </si>
  <si>
    <t>ابراهيم اسماعيل مقدم gh</t>
  </si>
  <si>
    <t>ابراهيم اسماعيل مقدم</t>
  </si>
  <si>
    <t>تلفن 1: 09157661753
تلفن 2:
فکس:
موبایل:</t>
  </si>
  <si>
    <t>کاظم اميني - امين نژادي gh C</t>
  </si>
  <si>
    <t>کاظم اميني</t>
  </si>
  <si>
    <t>تلفن 1: 05153393329
تلفن 2:
فکس:
موبایل: 9159599383</t>
  </si>
  <si>
    <t>غلامرضا زرنگار - طرح بتا - م 1.850 م ت - 4 قسط</t>
  </si>
  <si>
    <t>غلامرضا زرنگار</t>
  </si>
  <si>
    <t>تلفن 1: 09389015645
تلفن 2:
فکس:
موبایل: 09156993739</t>
  </si>
  <si>
    <t>نوروزي // نقدي</t>
  </si>
  <si>
    <t>نوروزي</t>
  </si>
  <si>
    <t>تلفن 1: 09151012702
تلفن 2:
فکس:
موبایل:</t>
  </si>
  <si>
    <t>جوان - باراني Y gh</t>
  </si>
  <si>
    <t>جوان</t>
  </si>
  <si>
    <t>تلفن 1: 9362486467
تلفن 2:
فکس:
موبایل: 09358284067</t>
  </si>
  <si>
    <t>کوچکي - کمالي gh</t>
  </si>
  <si>
    <t>کوچکي</t>
  </si>
  <si>
    <t>تلفن 1: 33731380
تلفن 2:
فکس:
موبایل: 09158087850</t>
  </si>
  <si>
    <t>کشور سنچولي Y</t>
  </si>
  <si>
    <t>کشور سنچولي</t>
  </si>
  <si>
    <t>تلفن 1: 09034406391
تلفن 2:
فکس:
موبایل: 09366507709</t>
  </si>
  <si>
    <t>تلفن 1: 09177698431
تلفن 2:
فکس:
موبایل:</t>
  </si>
  <si>
    <t>کريمي // نقدي</t>
  </si>
  <si>
    <t>کريمي</t>
  </si>
  <si>
    <t>تلفن 1: 09158109368
تلفن 2:
فکس:
موبایل:</t>
  </si>
  <si>
    <t>سعيد اسماعيلي - نقدي</t>
  </si>
  <si>
    <t>سعيد اسماعيلي</t>
  </si>
  <si>
    <t>تلفن 1: 09112522852
تلفن 2:
فکس:
موبایل:</t>
  </si>
  <si>
    <t>نارويي - رخشاني Y</t>
  </si>
  <si>
    <t>نارويي</t>
  </si>
  <si>
    <t>تلفن 1: 09013549706
تلفن 2:
فکس:
موبایل: 09305335766</t>
  </si>
  <si>
    <t>خراساني // نقدي</t>
  </si>
  <si>
    <t>خراساني</t>
  </si>
  <si>
    <t>تلفن 1: 09133990063
تلفن 2:
فکس:
موبایل:</t>
  </si>
  <si>
    <t>شباني // نقدي</t>
  </si>
  <si>
    <t>شباني</t>
  </si>
  <si>
    <t>تلفن 1: 09105650194
تلفن 2:
فکس:
موبایل:</t>
  </si>
  <si>
    <t>صفورا واخري gh</t>
  </si>
  <si>
    <t>صفورا واخري</t>
  </si>
  <si>
    <t>تلفن 1: 09362941760
تلفن 2:
فکس:
موبایل: 09222051882</t>
  </si>
  <si>
    <t>علي اميري // نقدي</t>
  </si>
  <si>
    <t>علي اميري</t>
  </si>
  <si>
    <t>تلفن 1: 09059908433
تلفن 2:
فکس:
موبایل: 09391802409</t>
  </si>
  <si>
    <t>تاجي // نقدي</t>
  </si>
  <si>
    <t>تاجي</t>
  </si>
  <si>
    <t>تلفن 1: 09152372303
تلفن 2:
فکس:
موبایل:</t>
  </si>
  <si>
    <t>راضيه جوان gh Y</t>
  </si>
  <si>
    <t>راضيه جوان</t>
  </si>
  <si>
    <t>تلفن 1: 09362895847
تلفن 2:
فکس:
موبایل:</t>
  </si>
  <si>
    <t>سلطان حاجي زاده$ gh</t>
  </si>
  <si>
    <t>سلطان حاجي زاده</t>
  </si>
  <si>
    <t>تلفن 1: 09158013273
تلفن 2:
فکس:
موبایل: 09157660608</t>
  </si>
  <si>
    <t>فاطمه ضابط زادگان gh Y</t>
  </si>
  <si>
    <t>فاطمه ضابط زادگان</t>
  </si>
  <si>
    <t>تلفن 1: 09158780673
تلفن 2:
فکس:
موبایل: 09152836218</t>
  </si>
  <si>
    <t>زهرا گلباف gh Y</t>
  </si>
  <si>
    <t>تلفن 1: 09157338284
تلفن 2:
فکس:
موبایل: 09012702274</t>
  </si>
  <si>
    <t>مبينا کاظمي gh Y</t>
  </si>
  <si>
    <t>مبينا کاظمي</t>
  </si>
  <si>
    <t>تلفن 1: 09025152529
تلفن 2:
فکس:
موبایل:</t>
  </si>
  <si>
    <t>سيد حسين موسوي gh Y</t>
  </si>
  <si>
    <t>سيد حسين موسوي</t>
  </si>
  <si>
    <t>تلفن 1: 09356301509
تلفن 2:
فکس:
موبایل: 09330785048</t>
  </si>
  <si>
    <t>مرضيه خالقي gh Y</t>
  </si>
  <si>
    <t>مرضيه خالقي</t>
  </si>
  <si>
    <t>تلفن 1: 09374701511
تلفن 2:
فکس:
موبایل: 09011231380</t>
  </si>
  <si>
    <t>حسن وهاب پور gh</t>
  </si>
  <si>
    <t>حسن وهاب پور</t>
  </si>
  <si>
    <t>تلفن 1: 09158078589
تلفن 2:
فکس:
موبایل: 09913172862</t>
  </si>
  <si>
    <t>سام البرز // نقدي</t>
  </si>
  <si>
    <t>سام البرز</t>
  </si>
  <si>
    <t>تلفن 1: 09045177465
تلفن 2:
فکس:
موبایل: 09157766654</t>
  </si>
  <si>
    <t>ثريا تاجي C</t>
  </si>
  <si>
    <t>ثريا تاجي</t>
  </si>
  <si>
    <t>تلفن 1: 09151222873
تلفن 2:
فکس:
موبایل: 09153230361</t>
  </si>
  <si>
    <t>مليحه اسماعيل نيا gh Y</t>
  </si>
  <si>
    <t>مليحه اسماعيل نيا</t>
  </si>
  <si>
    <t>تلفن 1: 09304832191
تلفن 2:
فکس:
موبایل: 09382512322</t>
  </si>
  <si>
    <t>سهراب فتحي gh C</t>
  </si>
  <si>
    <t>سهراب فتحي</t>
  </si>
  <si>
    <t>تلفن 1: 093924116593
تلفن 2:
فکس:
موبایل: 09054589705</t>
  </si>
  <si>
    <t>حسين آقايي- کارمند -وام - ماهي 7ت</t>
  </si>
  <si>
    <t>حسين آقايي</t>
  </si>
  <si>
    <t>// نقدي</t>
  </si>
  <si>
    <t>تلفن 1: 09159097064
تلفن 2:
فکس:
موبایل:</t>
  </si>
  <si>
    <t>غلام نبي صمدي پور gh Y</t>
  </si>
  <si>
    <t>غلام نبي صمدي پور</t>
  </si>
  <si>
    <t>تلفن 1: 09159197618
تلفن 2:
فکس:
موبایل: 09351947308</t>
  </si>
  <si>
    <t>صادق دژبان gh</t>
  </si>
  <si>
    <t>صادق دژبان</t>
  </si>
  <si>
    <t>تلفن 1: 09385167097
تلفن 2:
فکس:
موبایل: 09058440479</t>
  </si>
  <si>
    <t>زهرا آرامجو gh Y</t>
  </si>
  <si>
    <t>زهرا آرامجو</t>
  </si>
  <si>
    <t>تلفن 1: 09397814938
تلفن 2:
فکس:
موبایل: 09300831968</t>
  </si>
  <si>
    <t>کبري زلفي gh Y</t>
  </si>
  <si>
    <t>کبري زلفي</t>
  </si>
  <si>
    <t>تلفن 1: 09399411186
تلفن 2:
فکس:
موبایل: 09150789086</t>
  </si>
  <si>
    <t>سيد علي صفر پور سرچشمه - طرح بتا - م 1.460 م ت - 5 قسط</t>
  </si>
  <si>
    <t>سيد علي صفر پور</t>
  </si>
  <si>
    <t>تلفن 1: 09035474896
تلفن 2:
فکس:
موبایل: 09158002843</t>
  </si>
  <si>
    <t>صمد ضابط زادگان gh</t>
  </si>
  <si>
    <t>صمد ضابط زادگان</t>
  </si>
  <si>
    <t>تلفن 1: 09158969319
تلفن 2:
فکس:
موبایل: 09159118971</t>
  </si>
  <si>
    <t>مرتضي اکرمي-شاله - طلافروش</t>
  </si>
  <si>
    <t>مرتضي اکرمي</t>
  </si>
  <si>
    <t>تلفن 1:
تلفن 2:
فکس:
موبایل: 09396156565</t>
  </si>
  <si>
    <t>علي فرجامي قازقان - طرح بتا - م 2.137.500 ت - 4 قسط (مانده بررسي شود!)</t>
  </si>
  <si>
    <t>علي فرجامي</t>
  </si>
  <si>
    <t>تلفن 1: 09158006141
تلفن 2:
فکس:
موبایل: 09338671332</t>
  </si>
  <si>
    <t>قرباني // نقدي</t>
  </si>
  <si>
    <t>قرباني</t>
  </si>
  <si>
    <t>تلفن 1: 09158589691
تلفن 2:
فکس:
موبایل:</t>
  </si>
  <si>
    <t>اعظم سلجوقي gh Y</t>
  </si>
  <si>
    <t>اعظم سلجوقي</t>
  </si>
  <si>
    <t>تلفن 1: 09158049948
تلفن 2:
فکس:
موبایل: 09158075138</t>
  </si>
  <si>
    <t>کوهجاني // نقدي</t>
  </si>
  <si>
    <t>کوهجاني</t>
  </si>
  <si>
    <t>تلفن 1: 09154829789
تلفن 2:
فکس:
موبایل:</t>
  </si>
  <si>
    <t>علي ميرزايي مير يک - در دست اقدام</t>
  </si>
  <si>
    <t>علي ميرزايي مير يک</t>
  </si>
  <si>
    <t>تلفن 1: 09158020351
تلفن 2:
فکس:
موبایل: 09058851981</t>
  </si>
  <si>
    <t>سيد مصطفي شاهرخي$تسويه کامل$ gh</t>
  </si>
  <si>
    <t>سيد مصطفي شاهرخي</t>
  </si>
  <si>
    <t>تلفن 1:
تلفن 2:
فکس:
موبایل: 09151043374</t>
  </si>
  <si>
    <t>نفيسه پورحسيني gh Y</t>
  </si>
  <si>
    <t>نفيسه پورحسيني</t>
  </si>
  <si>
    <t>تلفن 1: 09365107315
تلفن 2:
فکس:
موبایل: 09398281382</t>
  </si>
  <si>
    <t>روستا // نقدي</t>
  </si>
  <si>
    <t>روستا</t>
  </si>
  <si>
    <t>تلفن 1: 09151066003
تلفن 2:
فکس:
موبایل:</t>
  </si>
  <si>
    <t>محمد تقي طاهري - تلويزيون</t>
  </si>
  <si>
    <t>محمد تقي طاهري</t>
  </si>
  <si>
    <t>زرين // نقدي</t>
  </si>
  <si>
    <t>زرين</t>
  </si>
  <si>
    <t>تلفن 1: 09157599476
تلفن 2:
فکس:
موبایل:</t>
  </si>
  <si>
    <t>حسن تکله باغ کشمير gh</t>
  </si>
  <si>
    <t>حسن تکله باغ کشمير</t>
  </si>
  <si>
    <t>تلفن 1: 09156944960
تلفن 2:
فکس:
موبایل: 09965425549</t>
  </si>
  <si>
    <t>طيبه بيگي - تيموري gh Y</t>
  </si>
  <si>
    <t>طيبه بيگي</t>
  </si>
  <si>
    <t>تلفن 1: 09301274253
تلفن 2:
فکس:
موبایل: 09157630131</t>
  </si>
  <si>
    <t>تلفن 1: 09027127603
تلفن 2:
فکس:
موبایل:</t>
  </si>
  <si>
    <t>مريم افشاري F</t>
  </si>
  <si>
    <t>مريم افشاري</t>
  </si>
  <si>
    <t>تلفن 1: 09333794871
تلفن 2:
فکس:
موبایل:</t>
  </si>
  <si>
    <t>فريدون صولتي - طرح بتا - م 1.200 م ت - 5 قسط</t>
  </si>
  <si>
    <t>فريدون صولتي</t>
  </si>
  <si>
    <t>تلفن 1: 09961149554
تلفن 2:
فکس:
موبایل: 09033775879</t>
  </si>
  <si>
    <t>علي دهقان gh</t>
  </si>
  <si>
    <t>علي دهقان</t>
  </si>
  <si>
    <t>تلفن 1: 09334108310
تلفن 2:
فکس:
موبایل: 09370088989</t>
  </si>
  <si>
    <t>احمد يحيايي</t>
  </si>
  <si>
    <t>تلفن 1: 09156926537
تلفن 2:
فکس:
موبایل:</t>
  </si>
  <si>
    <t>مريم رمضاني gh Y</t>
  </si>
  <si>
    <t>مريم رمضاني</t>
  </si>
  <si>
    <t>تلفن 1: 09012794426
تلفن 2:
فکس:
موبایل: 09152340915</t>
  </si>
  <si>
    <t>بماني شاهي gh Y</t>
  </si>
  <si>
    <t>بماني شاهي</t>
  </si>
  <si>
    <t>تلفن 1: 09153041844
تلفن 2:
فکس:
موبایل: 09156845532</t>
  </si>
  <si>
    <t>محمدرضا غلامي F</t>
  </si>
  <si>
    <t>محمدرضا غلامي</t>
  </si>
  <si>
    <t>تلفن 1: 09370975347
تلفن 2:
فکس:
موبایل: 09396005347</t>
  </si>
  <si>
    <t>زين الدين // نقدي</t>
  </si>
  <si>
    <t>زين الدين</t>
  </si>
  <si>
    <t>تلفن 1: 09159045983
تلفن 2:
فکس:
موبایل:</t>
  </si>
  <si>
    <t>اديب - حداد</t>
  </si>
  <si>
    <t>اديب</t>
  </si>
  <si>
    <t>تلفن 1: 09152380902
تلفن 2:
فکس:
موبایل: 09157012196</t>
  </si>
  <si>
    <t>چاشني گر</t>
  </si>
  <si>
    <t>تلفن 1: 33726349
تلفن 2:
فکس:
موبایل: 09396929525</t>
  </si>
  <si>
    <t>سعادتي gh</t>
  </si>
  <si>
    <t>سعادتي</t>
  </si>
  <si>
    <t>تلفن 1:
تلفن 2:
فکس:
موبایل: 09153258693</t>
  </si>
  <si>
    <t>فاطمه مزارزهي - عصمت اللهghY</t>
  </si>
  <si>
    <t>فاطمه مزارزهي</t>
  </si>
  <si>
    <t>تلفن 1: 090558810207
تلفن 2:
فکس:
موبایل: 09339569971</t>
  </si>
  <si>
    <t>مريم يوسفي gh Y</t>
  </si>
  <si>
    <t>مريم يوسفي</t>
  </si>
  <si>
    <t>تلفن 1: 09387123760
تلفن 2:
فکس:
موبایل: 09395712116</t>
  </si>
  <si>
    <t>سکينه پروال زاده - طرح بتا - م 1.500 م ت - 4 قسط</t>
  </si>
  <si>
    <t>فريبا ايرندگاني gh Y</t>
  </si>
  <si>
    <t>فريبا ايرندگاني</t>
  </si>
  <si>
    <t>تلفن 1: 09152936812
تلفن 2:
فکس:
موبایل: 09010250929</t>
  </si>
  <si>
    <t>عبدا... جامي-حر14 gh</t>
  </si>
  <si>
    <t>عبداله جامی</t>
  </si>
  <si>
    <t>تلفن 1:
تلفن 2:
فکس:
موبایل: 09159144022</t>
  </si>
  <si>
    <t>صفورا شوري // نقدي</t>
  </si>
  <si>
    <t>صفورا شوري</t>
  </si>
  <si>
    <t>تلفن 1: 09030928300
تلفن 2:
فکس:
موبایل: 09307824544</t>
  </si>
  <si>
    <t>فاطمه نصيري gh</t>
  </si>
  <si>
    <t>فاطمه نصيري</t>
  </si>
  <si>
    <t>تلفن 1: 09157776484
تلفن 2:
فکس:
موبایل: 33412900</t>
  </si>
  <si>
    <t>مريم ملازاده gh</t>
  </si>
  <si>
    <t>مريم ملازاده</t>
  </si>
  <si>
    <t>تلفن 1: 09151220715
تلفن 2:
فکس:
موبایل:</t>
  </si>
  <si>
    <t>سکينه خاکسار gh Y</t>
  </si>
  <si>
    <t>سکينه خاکسار</t>
  </si>
  <si>
    <t>تلفن 1: 09376771930
تلفن 2:
فکس:
موبایل: 09159968163</t>
  </si>
  <si>
    <t>برهمن - حدادي gh</t>
  </si>
  <si>
    <t>برهمن</t>
  </si>
  <si>
    <t>تلفن 1: 9033236703
تلفن 2:
فکس:
موبایل: 9354411926</t>
  </si>
  <si>
    <t>مجيد دووف gh Y</t>
  </si>
  <si>
    <t>مجيد دووف</t>
  </si>
  <si>
    <t>تلفن 1: 09026874284
تلفن 2:
فکس:
موبایل: 090371161844</t>
  </si>
  <si>
    <t>عليرضا صفري gh Y</t>
  </si>
  <si>
    <t>عليرضا صفري</t>
  </si>
  <si>
    <t>تلفن 1: 09158134483
تلفن 2:
فکس:
موبایل: 09373348795</t>
  </si>
  <si>
    <t>طاهري قرباني // نقدي</t>
  </si>
  <si>
    <t>طاهري قرباني</t>
  </si>
  <si>
    <t>تلفن 1: 09915062495
تلفن 2:
فکس:
موبایل:</t>
  </si>
  <si>
    <t>معصومه کريم خان زندي F</t>
  </si>
  <si>
    <t>معصومه کريم خان زندي</t>
  </si>
  <si>
    <t>تلفن 1: 9151226659
تلفن 2:
فکس:
موبایل: 9153283201</t>
  </si>
  <si>
    <t>کبري عباسي // نقدي</t>
  </si>
  <si>
    <t>کبري عباسي</t>
  </si>
  <si>
    <t>تلفن 1: 09154164069
تلفن 2:
فکس:
موبایل: 09016383149</t>
  </si>
  <si>
    <t>صادقي - مجتمع اميرالمومنين</t>
  </si>
  <si>
    <t>تلفن 1: 33714611
تلفن 2:
فکس:
موبایل: 9158129584</t>
  </si>
  <si>
    <t>حميده جبارپور صحيح - طر ح بتا - 970 ت 6 قسط</t>
  </si>
  <si>
    <t>حميده جبارپور</t>
  </si>
  <si>
    <t>تلفن 1: 09352549225
تلفن 2:
فکس:
موبایل: 09151065973</t>
  </si>
  <si>
    <t>مهدي علي ميرزائي - ثمين کارت - م 5.469 م ت 10 قسط</t>
  </si>
  <si>
    <t>مهدي علي ميرزائي</t>
  </si>
  <si>
    <t>تلفن 1: 09158116864
تلفن 2:
فکس:
موبایل: 09334750338</t>
  </si>
  <si>
    <t>ت نيکويي - قرباني gh</t>
  </si>
  <si>
    <t>نيکويي</t>
  </si>
  <si>
    <t>تلفن 1: 9388310597
تلفن 2:
فکس:
موبایل: 9032813188</t>
  </si>
  <si>
    <t>معصومه غلامي gh Y</t>
  </si>
  <si>
    <t>معصومه غلامي</t>
  </si>
  <si>
    <t>تلفن 1: 09193970067
تلفن 2:
فکس:
موبایل: 09360393087</t>
  </si>
  <si>
    <t>عطايي // نقدي</t>
  </si>
  <si>
    <t>عطايي</t>
  </si>
  <si>
    <t>تلفن 1: 09355691874
تلفن 2:
فکس:
موبایل:</t>
  </si>
  <si>
    <t>آذر گرگيج gh Y</t>
  </si>
  <si>
    <t>آذر گرگيج</t>
  </si>
  <si>
    <t>تلفن 1: 09376503179
تلفن 2:
فکس:
موبایل: 09330407186</t>
  </si>
  <si>
    <t>علي پسنديده موحد C gh</t>
  </si>
  <si>
    <t>علي پسنديده موحد</t>
  </si>
  <si>
    <t>تلفن 1: 09302896207
تلفن 2:
فکس:
موبایل: 09028700970</t>
  </si>
  <si>
    <t>علي رحيمي آق کمر gh C</t>
  </si>
  <si>
    <t>علي رحيمي آق کمر</t>
  </si>
  <si>
    <t>تلفن 1: 09333097217
تلفن 2:
فکس:
موبایل: 09159117217</t>
  </si>
  <si>
    <t>ابراهيم غوثي gh C</t>
  </si>
  <si>
    <t>ابراهيم غوثي</t>
  </si>
  <si>
    <t>تلفن 1: 09379602133
تلفن 2:
فکس:
موبایل: 09159011500</t>
  </si>
  <si>
    <t>حوا فيضي نژاد - توانا کارت</t>
  </si>
  <si>
    <t>حوا فيضي نژاد</t>
  </si>
  <si>
    <t>تلفن 1: 09154200166
تلفن 2:
فکس:
موبایل: 05133727640</t>
  </si>
  <si>
    <t>فاطمه خسروي gh Y</t>
  </si>
  <si>
    <t>خسروي</t>
  </si>
  <si>
    <t>تلفن 1: 09355207662
تلفن 2:
فکس:
موبایل: 09029527129</t>
  </si>
  <si>
    <t>نرگس تيموري gh Y</t>
  </si>
  <si>
    <t>نرگس تيموري</t>
  </si>
  <si>
    <t>تلفن 1: 09152291936
تلفن 2:
فکس:
موبایل: 09304904699</t>
  </si>
  <si>
    <t>نظافت - پايدار</t>
  </si>
  <si>
    <t>تلفن 1: 09383801312
تلفن 2:
فکس:
موبایل: 09159039206</t>
  </si>
  <si>
    <t>اصلي // نقدي</t>
  </si>
  <si>
    <t>اصلي</t>
  </si>
  <si>
    <t>تلفن 1: 09900039016
تلفن 2:
فکس:
موبایل:</t>
  </si>
  <si>
    <t>سميه آربين gh Y</t>
  </si>
  <si>
    <t>سميه آربين</t>
  </si>
  <si>
    <t>تلفن 1: 09035387112
تلفن 2:
فکس:
موبایل: 09376404872</t>
  </si>
  <si>
    <t>گوهرشاد - طباخ</t>
  </si>
  <si>
    <t>گوهرشاد</t>
  </si>
  <si>
    <t>تلفن 1: 38701990
تلفن 2:
فکس:
موبایل: 9158083430</t>
  </si>
  <si>
    <t>نيک سليماني</t>
  </si>
  <si>
    <t>تلفن 1:
تلفن 2:
فکس:
موبایل: 09155207443</t>
  </si>
  <si>
    <t>اقدس ياوري اصل - طرح بتا - م 800 ت - 6 قسط</t>
  </si>
  <si>
    <t>اقدس ياوري اصل</t>
  </si>
  <si>
    <t>تلفن 1: 09398616871
تلفن 2:
فکس:
موبایل: 09377466068</t>
  </si>
  <si>
    <t>مهدي دوربين C gh</t>
  </si>
  <si>
    <t>مهدي دوربين</t>
  </si>
  <si>
    <t>تلفن 1: 09371315627
تلفن 2:
فکس:
موبایل: 09157259157</t>
  </si>
  <si>
    <t>غلامپور - زينل زاده gh Y</t>
  </si>
  <si>
    <t>غلامپور</t>
  </si>
  <si>
    <t>تلفن 1: 33762168
تلفن 2:
فکس:
موبایل: 9156604533</t>
  </si>
  <si>
    <t>حليمه وهابي سقر چشمه // نقدي</t>
  </si>
  <si>
    <t>حليمه وهابي سقر چشمه</t>
  </si>
  <si>
    <t>تلفن 1: 09015706620
تلفن 2:
فکس:
موبایل: 09396904974</t>
  </si>
  <si>
    <t>معصومه رمضانزاده gh Y</t>
  </si>
  <si>
    <t>معصومه رمضانزاده</t>
  </si>
  <si>
    <t>تلفن 1: 09367856655
تلفن 2:
فکس:
موبایل: 09154424517</t>
  </si>
  <si>
    <t>حسين احمدزاده _سايت</t>
  </si>
  <si>
    <t>حسين احمدزاده</t>
  </si>
  <si>
    <t>تلفن 1: +989356539953
تلفن 2:
فکس:
موبایل: +989356539953</t>
  </si>
  <si>
    <t>مونا بذري gh Y</t>
  </si>
  <si>
    <t>مونا بذري</t>
  </si>
  <si>
    <t>تلفن 1: 09045177465
تلفن 2:
فکس:
موبایل: 09155046443</t>
  </si>
  <si>
    <t>عصمت بصيري - طرح بتا - م 1.100 م ت - 4 قسط</t>
  </si>
  <si>
    <t>عصمت بصيري</t>
  </si>
  <si>
    <t>تلفن 1: 09152415681
تلفن 2:
فکس:
موبایل: 09150866319</t>
  </si>
  <si>
    <t>رستم زاده - پايدار gh</t>
  </si>
  <si>
    <t>رستم زاده</t>
  </si>
  <si>
    <t>تلفن 1: 09150801896
تلفن 2:
فکس: 34503197
موبایل: 09158148389</t>
  </si>
  <si>
    <t>حسين پويائي مهر F</t>
  </si>
  <si>
    <t>حسين پويائي مهر</t>
  </si>
  <si>
    <t>تلفن 1: 09152682239
تلفن 2:
فکس:
موبایل: 09158162239</t>
  </si>
  <si>
    <t>ساجده خاکراه // نقدي</t>
  </si>
  <si>
    <t>ساجده خاکراه</t>
  </si>
  <si>
    <t>تلفن 1: 09307627821
تلفن 2:
فکس:
موبایل: 09383126997</t>
  </si>
  <si>
    <t>نسرين تيموري حسين آباد gh Y</t>
  </si>
  <si>
    <t>نسرين تيموري حسين آباد</t>
  </si>
  <si>
    <t>تلفن 1: 09365584737
تلفن 2:
فکس:
موبایل: 33648430</t>
  </si>
  <si>
    <t>احمد نيرآبادي- طرح بتا - م940 ت 5 قسط</t>
  </si>
  <si>
    <t>احمد نيرآبادي</t>
  </si>
  <si>
    <t>تلفن 1: 09391658781
تلفن 2:
فکس:
موبایل: 09027731769</t>
  </si>
  <si>
    <t>محمد سهيلي F</t>
  </si>
  <si>
    <t>محمد سهيلي</t>
  </si>
  <si>
    <t>تلفن 1: 09059084271
تلفن 2:
فکس:
موبایل: 09333292642</t>
  </si>
  <si>
    <t>محمد تقي دليري - چرم مشهد - م 2 م ت 10 قسط // در دست اقدام سقف حواله 20 م ت</t>
  </si>
  <si>
    <t>محمد تقي دليري</t>
  </si>
  <si>
    <t>تلفن 1: 09152267032
تلفن 2:
فکس:
موبایل: 09034775824</t>
  </si>
  <si>
    <t>شاهسون - اسماعيل نيا gh</t>
  </si>
  <si>
    <t>شاهسون</t>
  </si>
  <si>
    <t>تلفن 1: 09155595799
تلفن 2:
فکس:
موبایل: 09158198742</t>
  </si>
  <si>
    <t>خديجه اکرمي gh Y</t>
  </si>
  <si>
    <t>خديجه اکرمي</t>
  </si>
  <si>
    <t>تلفن 1: 09013851822
تلفن 2:
فکس:
موبایل: 09378731028</t>
  </si>
  <si>
    <t>ريزه گل حسن زاده gh Y</t>
  </si>
  <si>
    <t>ريزه گل حسن زاده</t>
  </si>
  <si>
    <t>تلفن 1: 09151020298
تلفن 2:
فکس:
موبایل: 09150636177</t>
  </si>
  <si>
    <t>رمضاني // نقدي</t>
  </si>
  <si>
    <t>رمضاني</t>
  </si>
  <si>
    <t>تلفن 1: 09301265310
تلفن 2:
فکس:
موبایل:</t>
  </si>
  <si>
    <t>زهرا دلير gh</t>
  </si>
  <si>
    <t>زهرا دلير</t>
  </si>
  <si>
    <t>تلفن 1: 09024346971
تلفن 2:
فکس:
موبایل: 09151183790</t>
  </si>
  <si>
    <t>عليرضا فکوري gh</t>
  </si>
  <si>
    <t>عليرضا فکوري</t>
  </si>
  <si>
    <t>تلفن 1: 09153034078
تلفن 2:
فکس:
موبایل:</t>
  </si>
  <si>
    <t>زهرا معتمدي gh Y</t>
  </si>
  <si>
    <t>زهرا معتمدي</t>
  </si>
  <si>
    <t>تلفن 1: 09390599562
تلفن 2:
فکس:
موبایل: 09378953200</t>
  </si>
  <si>
    <t>صغري شاهزاي // نقدي</t>
  </si>
  <si>
    <t>صغري شاهزاي</t>
  </si>
  <si>
    <t>تلفن 1: 09045886502
تلفن 2:
فکس:
موبایل:</t>
  </si>
  <si>
    <t>حسيني - زحمتي</t>
  </si>
  <si>
    <t>تلفن 1: 09150013564
تلفن 2:
فکس:
موبایل:</t>
  </si>
  <si>
    <t>عليزاده // نقدي</t>
  </si>
  <si>
    <t>عليزاده</t>
  </si>
  <si>
    <t>تلفن 1: 09379107331
تلفن 2:
فکس:
موبایل:</t>
  </si>
  <si>
    <t>غزاله نيازي ..کبيري - باجت و سام</t>
  </si>
  <si>
    <t>غزاله نيازي</t>
  </si>
  <si>
    <t>تلفن 1: 09016497110
تلفن 2:
فکس:
موبایل: 09150655507</t>
  </si>
  <si>
    <t>محمد کفاش قوچاني gh F C</t>
  </si>
  <si>
    <t>محمد کفاش قوچاني</t>
  </si>
  <si>
    <t>تلفن 1: 09153052874
تلفن 2:
فکس:
موبایل: 09305217574</t>
  </si>
  <si>
    <t>مرضيه آهني</t>
  </si>
  <si>
    <t>تلفن 1: 09380622762
تلفن 2:
فکس:
موبایل: 33730205</t>
  </si>
  <si>
    <t>فکري // نقدي</t>
  </si>
  <si>
    <t>فکري</t>
  </si>
  <si>
    <t>تلفن 1: 09392401905
تلفن 2:
فکس:
موبایل:</t>
  </si>
  <si>
    <t>کلثوم اصغري</t>
  </si>
  <si>
    <t>تلفن 1: 09013539908
تلفن 2:
فکس:
موبایل:</t>
  </si>
  <si>
    <t>پژوهيده // نقدي</t>
  </si>
  <si>
    <t>پژوهيده</t>
  </si>
  <si>
    <t>تلفن 1: 0915579114
تلفن 2:
فکس:
موبایل:</t>
  </si>
  <si>
    <t>زهرا وحيدي gh Y</t>
  </si>
  <si>
    <t>زهرا وحيدي</t>
  </si>
  <si>
    <t>تلفن 1: 09159016194
تلفن 2:
فکس:
موبایل: 09150733629</t>
  </si>
  <si>
    <t>فاطمه دوست کام // نقدي</t>
  </si>
  <si>
    <t>فاطمه دوست کام</t>
  </si>
  <si>
    <t>تلفن 1: 09150667621
تلفن 2:
فکس:
موبایل: 09157384201</t>
  </si>
  <si>
    <t>غلامحسين بلوچ قائني gh Y</t>
  </si>
  <si>
    <t>غلامحسين بلوچ قائني</t>
  </si>
  <si>
    <t>تلفن 1: 09159754423
تلفن 2:
فکس:
موبایل: 09333436414</t>
  </si>
  <si>
    <t>عسل فرخ مهر - اينستا</t>
  </si>
  <si>
    <t>عسل فرخ مهر اينستا</t>
  </si>
  <si>
    <t>کوشکي زاده - تمدن gh</t>
  </si>
  <si>
    <t>کوشکي زاده</t>
  </si>
  <si>
    <t>تلفن 1: 09156012724
تلفن 2:
فکس:
موبایل: 09159761307</t>
  </si>
  <si>
    <t>اکرمي // نقدي</t>
  </si>
  <si>
    <t>اکرمي</t>
  </si>
  <si>
    <t>کبري جلائي آقائي زاده - طرح بتا - م 640 ت 5 قسط</t>
  </si>
  <si>
    <t>کبري جلائي آقايي زاده</t>
  </si>
  <si>
    <t>تلفن 1: 09053794883
تلفن 2:
فکس:
موبایل: 09369871642</t>
  </si>
  <si>
    <t>جواد کاشفي gh Y</t>
  </si>
  <si>
    <t>جواد کاشفي</t>
  </si>
  <si>
    <t>تلفن 1: 09153140330
تلفن 2:
فکس:
موبایل: 33223807</t>
  </si>
  <si>
    <t>صديقه عادل پور - طرح بتا - م 1.226.666 ت - 3 قسط</t>
  </si>
  <si>
    <t>صديقه عادل پور</t>
  </si>
  <si>
    <t>تلفن 1: 09154474384
تلفن 2:
فکس:
موبایل: 09374978723</t>
  </si>
  <si>
    <t>نديم // نقدي</t>
  </si>
  <si>
    <t>نديم</t>
  </si>
  <si>
    <t>علي شرف // نقدي</t>
  </si>
  <si>
    <t>علي شرف</t>
  </si>
  <si>
    <t>تلفن 1: 09378663770
تلفن 2:
فکس:
موبایل:</t>
  </si>
  <si>
    <t>معصومه کامياب</t>
  </si>
  <si>
    <t>تلفن 1: 09374985690
تلفن 2:
فکس:
موبایل: 09384149623</t>
  </si>
  <si>
    <t>زهرا نوري - مصلي 7 gh Y</t>
  </si>
  <si>
    <t>زهرا نوري</t>
  </si>
  <si>
    <t>تلفن 1: 09038646052
تلفن 2:
فکس:
موبایل: 09050672934</t>
  </si>
  <si>
    <t>حميد عرفاني نصري کاشان - طرح بتا - م 975 ت - 4 قسط</t>
  </si>
  <si>
    <t>حميد عرفاني نصري کاشان</t>
  </si>
  <si>
    <t>تلفن 1: 09397670151
تلفن 2:
فکس:
موبایل: 09159254932</t>
  </si>
  <si>
    <t>امير احمدي - چرم مشهد - م 390 ت - 10 قسط</t>
  </si>
  <si>
    <t>امير احمدي</t>
  </si>
  <si>
    <t>تلفن 1: 09920654093
تلفن 2:
فکس:
موبایل: 09300375615</t>
  </si>
  <si>
    <t>محمد امين علي مرادي درخور gh Y (حتما يک گرم طلابايد بياورد )</t>
  </si>
  <si>
    <t>محمد امين علي مرادي درخور</t>
  </si>
  <si>
    <t>تلفن 1: 09390784957
تلفن 2:
فکس:
موبایل: 09335714046</t>
  </si>
  <si>
    <t>زينب بيگم - حدادي gh P</t>
  </si>
  <si>
    <t>زينب بيگم</t>
  </si>
  <si>
    <t>تلفن 1: 09373758514
تلفن 2:
فکس:
موبایل: 09384417689</t>
  </si>
  <si>
    <t>مينا براهويي // نقدي</t>
  </si>
  <si>
    <t>مينا براهويي</t>
  </si>
  <si>
    <t>تلفن 1: 09034316428
تلفن 2:
فکس:
موبایل:</t>
  </si>
  <si>
    <t>رساني // نقدي</t>
  </si>
  <si>
    <t>رساني</t>
  </si>
  <si>
    <t>تلفن 1: 09155336759
تلفن 2:
فکس:
موبایل:</t>
  </si>
  <si>
    <t>حميد نادي - کارمند - فروش</t>
  </si>
  <si>
    <t>حميد نادي</t>
  </si>
  <si>
    <t>ابراهيم پيله براهويي gh Y</t>
  </si>
  <si>
    <t>ابراهيم پيله براهويي</t>
  </si>
  <si>
    <t>تلفن 1: 09368457600
تلفن 2:
فکس:
موبایل:</t>
  </si>
  <si>
    <t>باقري - حق پرست gh</t>
  </si>
  <si>
    <t>باقري</t>
  </si>
  <si>
    <t>تلفن 1: 37125329
تلفن 2:
فکس:
موبایل: 09357330067</t>
  </si>
  <si>
    <t>مليحه زنگنه Z gh Y</t>
  </si>
  <si>
    <t>مليحه زنگنه</t>
  </si>
  <si>
    <t>تلفن 1: 09156185104
تلفن 2:
فکس:
موبایل: 09045047124</t>
  </si>
  <si>
    <t>نفيسه تقي پور gh Y</t>
  </si>
  <si>
    <t>نفيسه تقي پور</t>
  </si>
  <si>
    <t>تلفن 1: 09350751676
تلفن 2:
فکس:
موبایل: 09380622762</t>
  </si>
  <si>
    <t>خداداد عليزاده // نقدي</t>
  </si>
  <si>
    <t>خداداد عليزاده</t>
  </si>
  <si>
    <t>تلفن 1: 09351363937
تلفن 2:
فکس:
موبایل: 09050027150</t>
  </si>
  <si>
    <t>سکينه ندرتي gh Y</t>
  </si>
  <si>
    <t>سکينه ندرتي</t>
  </si>
  <si>
    <t>تلفن 1: 09157137886
تلفن 2:
فکس:
موبایل: 09016627827</t>
  </si>
  <si>
    <t>سروري // نقدي</t>
  </si>
  <si>
    <t>سروري</t>
  </si>
  <si>
    <t>تلفن 1: 09015074088
تلفن 2:
فکس:
موبایل:</t>
  </si>
  <si>
    <t>ناهيد نيکو خلق gh Y Z</t>
  </si>
  <si>
    <t>ناهيد نيکو خلق</t>
  </si>
  <si>
    <t>تلفن 1: 09154046074
تلفن 2:
فکس:
موبایل: 09357363795</t>
  </si>
  <si>
    <t>حميده تقدسي // نقدي</t>
  </si>
  <si>
    <t>حميده تقدسي</t>
  </si>
  <si>
    <t>تلفن 1: 09387693373
تلفن 2:
فکس:
موبایل: 09332381271</t>
  </si>
  <si>
    <t>سربزي - اسحاق پور gh C</t>
  </si>
  <si>
    <t>سربزي</t>
  </si>
  <si>
    <t>تلفن 1: 09030867705
تلفن 2: 09037342480
فکس:
موبایل: 09398909592</t>
  </si>
  <si>
    <t>راضيه صوفي دادي - طرح بتا - م 3/330 - 10 قسط</t>
  </si>
  <si>
    <t>راضيه صوفي دادي</t>
  </si>
  <si>
    <t>تلفن 1: 09011322614
تلفن 2:
فکس:
موبایل: 33660511</t>
  </si>
  <si>
    <t>محمود وطن دوست - طرح بتا - م 500 ت 4 قسط</t>
  </si>
  <si>
    <t>محمود وطن دوست</t>
  </si>
  <si>
    <t>تلفن 1: 09158242443
تلفن 2:
فکس:
موبایل: 09307371506</t>
  </si>
  <si>
    <t>تلفن 1: 09384421220
تلفن 2:
فکس:
موبایل:</t>
  </si>
  <si>
    <t>محدثه مجيدي کيا _ اينستاگرام</t>
  </si>
  <si>
    <t>محدثه مجيدي کيا</t>
  </si>
  <si>
    <t>تلفن 1: 09193833873
تلفن 2:
فکس:
موبایل: 09193833873</t>
  </si>
  <si>
    <t>اصغر بيک بيلندي - طرح بتا - م 625 ت 4 قسط</t>
  </si>
  <si>
    <t>اصغر بيک بيلندي</t>
  </si>
  <si>
    <t>تلفن 1: 09156251102
تلفن 2:
فکس:
موبایل:</t>
  </si>
  <si>
    <t>فاطمه عوض پور _ اينستاگرام</t>
  </si>
  <si>
    <t>فاطمه عوض پور</t>
  </si>
  <si>
    <t>تلفن 1: 09920507959
تلفن 2:
فکس:
موبایل: 09920507959</t>
  </si>
  <si>
    <t>ساناز صحراگرد _سايت</t>
  </si>
  <si>
    <t>ساناز صحراگرد</t>
  </si>
  <si>
    <t>تلفن 1: +989175005302
تلفن 2:
فکس:
موبایل: +989175005302</t>
  </si>
  <si>
    <t>سميه کارشکي gh Y</t>
  </si>
  <si>
    <t>سميه کارشکي</t>
  </si>
  <si>
    <t>تلفن 1: 09154079513
تلفن 2:
فکس:
موبایل: 09151024391</t>
  </si>
  <si>
    <t>فاطمه اکبري gh</t>
  </si>
  <si>
    <t>تلفن 1: 09399719977
تلفن 2:
فکس:
موبایل: 09309469382</t>
  </si>
  <si>
    <t>نگار عليزاده _سايت</t>
  </si>
  <si>
    <t>نگار عليزاده</t>
  </si>
  <si>
    <t>تلفن 1: +989186631074
تلفن 2:
فکس:
موبایل: +989186631074</t>
  </si>
  <si>
    <t>سجاد لطفي // نقدي</t>
  </si>
  <si>
    <t>سجاد لطفي</t>
  </si>
  <si>
    <t>تلفن 1: 09394406397
تلفن 2:
فکس:
موبایل: 09378447973</t>
  </si>
  <si>
    <t>محمد رحماني gh Y</t>
  </si>
  <si>
    <t>محمد رحماني</t>
  </si>
  <si>
    <t>تلفن 1: 09010360925
تلفن 2:
فکس:
موبایل: 09366507014</t>
  </si>
  <si>
    <t>مرضيه شهرزاد - طرح بتا - م 2.360 م ت - 1 قسط</t>
  </si>
  <si>
    <t>مرضيه شهرزاد</t>
  </si>
  <si>
    <t>تلفن 1: 09056778190
تلفن 2:
فکس:
موبایل:</t>
  </si>
  <si>
    <t>ساجده ميرزاده // نقدي</t>
  </si>
  <si>
    <t>ساجده ميرزاده</t>
  </si>
  <si>
    <t>تلفن 1: 09156556282
تلفن 2:
فکس:
موبایل: 09336127635</t>
  </si>
  <si>
    <t>براتعلي حسن پور - طرح بتا - م 1.325 م ت - 2 قسط</t>
  </si>
  <si>
    <t>براتعلي حسن پور</t>
  </si>
  <si>
    <t>تلفن 1: 09156214840
تلفن 2:
فکس:
موبایل:</t>
  </si>
  <si>
    <t>مرضيه مراد زاده gh</t>
  </si>
  <si>
    <t>مرضيه مراد زاده</t>
  </si>
  <si>
    <t>تلفن 1: 09152389335
تلفن 2:
فکس:
موبایل:</t>
  </si>
  <si>
    <t>طاهره نجار // نقدي</t>
  </si>
  <si>
    <t>طاهره نجار</t>
  </si>
  <si>
    <t>تلفن 1: 09150366979
تلفن 2:
فکس:
موبایل:</t>
  </si>
  <si>
    <t>حبيب الله رخشاني gh C</t>
  </si>
  <si>
    <t>حبيب الله رخشاني</t>
  </si>
  <si>
    <t>تلفن 1: 0939253796
تلفن 2:
فکس:
موبایل: 09157927129</t>
  </si>
  <si>
    <t>خوش روز gh</t>
  </si>
  <si>
    <t>خوش روز</t>
  </si>
  <si>
    <t>تلفن 1: 33724760
تلفن 2:
فکس:
موبایل: 09157078667</t>
  </si>
  <si>
    <t>کريم يار // نقدي</t>
  </si>
  <si>
    <t>کريم يار</t>
  </si>
  <si>
    <t>تلفن 1: 09153808392
تلفن 2:
فکس:
موبایل:</t>
  </si>
  <si>
    <t>آتنا علي آبادي gh Y</t>
  </si>
  <si>
    <t>آتنا علي آبادي</t>
  </si>
  <si>
    <t>تلفن 1: 09153123933
تلفن 2:
فکس:
موبایل: 09183759277</t>
  </si>
  <si>
    <t>فائزه قرباني gh Y</t>
  </si>
  <si>
    <t>فائزه قرباني</t>
  </si>
  <si>
    <t>تلفن 1: 09370916148
تلفن 2:
فکس:
موبایل: 09394129528</t>
  </si>
  <si>
    <t>نيازپور - ميرزاکوچکي$$ Y gh</t>
  </si>
  <si>
    <t>نيازپور</t>
  </si>
  <si>
    <t>تلفن 1: 33718475
تلفن 2:
فکس:
موبایل: 09303855422</t>
  </si>
  <si>
    <t>محمد حسني gh Y</t>
  </si>
  <si>
    <t>محمد حسني</t>
  </si>
  <si>
    <t>تلفن 1: 09150373445
تلفن 2:
فکس:
موبایل: 09057432415</t>
  </si>
  <si>
    <t>زهرا اميدوار توکلي _ اينستاگرام</t>
  </si>
  <si>
    <t>زهرا اميدوار توکلي</t>
  </si>
  <si>
    <t>تلفن 1: 09105005275
تلفن 2:
فکس:
موبایل: 09105005275</t>
  </si>
  <si>
    <t>محبوبه ابراهيمي gh Y</t>
  </si>
  <si>
    <t>محبوبه ابراهيمي</t>
  </si>
  <si>
    <t>تلفن 1: 09336247964
تلفن 2:
فکس:
موبایل:</t>
  </si>
  <si>
    <t>زهره ايوبي gh C</t>
  </si>
  <si>
    <t>زهره ايوبي</t>
  </si>
  <si>
    <t>تلفن 1: 09360309194
تلفن 2:
فکس:
موبایل: 09159120871</t>
  </si>
  <si>
    <t>حسن محمديان تلفن اشتباه است</t>
  </si>
  <si>
    <t>تلفن 1: 09304193309
تلفن 2:
فکس:
موبایل: 09370963721</t>
  </si>
  <si>
    <t>محمد رافعي کريم آباد - نقدي</t>
  </si>
  <si>
    <t>محمد رافعي کريم آباد</t>
  </si>
  <si>
    <t>تلفن 1: 09155577620
تلفن 2:
فکس:
موبایل: 09150577620</t>
  </si>
  <si>
    <t>عاطفه رضايي _ اينستاگرام</t>
  </si>
  <si>
    <t>عاطفه رضايي</t>
  </si>
  <si>
    <t>تلفن 1: 09182692547
تلفن 2:
فکس:
موبایل: 09182692547</t>
  </si>
  <si>
    <t>پروين رسول خاني // نقدي</t>
  </si>
  <si>
    <t>پروين رسول خاني</t>
  </si>
  <si>
    <t>تلفن 1: 09332965860
تلفن 2:
فکس:
موبایل: 09385677290</t>
  </si>
  <si>
    <t>نجمه مجيدي _ اينستاگرام</t>
  </si>
  <si>
    <t>نجمه مجيدي</t>
  </si>
  <si>
    <t>تلفن 1: 09029110380
تلفن 2:
فکس:
موبایل: 09029110380</t>
  </si>
  <si>
    <t>مهرانه فخري // نقدي</t>
  </si>
  <si>
    <t>مهرانه فخري</t>
  </si>
  <si>
    <t>تلفن 1: 09306194765
تلفن 2:
فکس:
موبایل: 09373982820</t>
  </si>
  <si>
    <t>حسن نژاد // نقدي</t>
  </si>
  <si>
    <t>حسن نژاد</t>
  </si>
  <si>
    <t>ازاد مقدم // نقدي</t>
  </si>
  <si>
    <t>ازاد مقدم</t>
  </si>
  <si>
    <t>تلفن 1: 09367537015
تلفن 2:
فکس:
موبایل:</t>
  </si>
  <si>
    <t>محمد عليزاده gh</t>
  </si>
  <si>
    <t>محمد عليزاده</t>
  </si>
  <si>
    <t>تلفن 1: 09228892132
تلفن 2:
فکس:
موبایل:</t>
  </si>
  <si>
    <t>زارع // نقدي</t>
  </si>
  <si>
    <t>زارع</t>
  </si>
  <si>
    <t>تلفن 1: 09011914706
تلفن 2:
فکس:
موبایل:</t>
  </si>
  <si>
    <t>عدنا مقدم // نقدي</t>
  </si>
  <si>
    <t>عدنا مقدم</t>
  </si>
  <si>
    <t>تلفن 1: 09332381271
تلفن 2:
فکس:
موبایل: 09387693373</t>
  </si>
  <si>
    <t>دانيال ساروني // نقدي</t>
  </si>
  <si>
    <t>دانيال ساروني</t>
  </si>
  <si>
    <t>تلفن 1: 09152309053
تلفن 2:
فکس:
موبایل: 09150517115</t>
  </si>
  <si>
    <t>هستي نصيري _ سايت</t>
  </si>
  <si>
    <t>هستي نصيري</t>
  </si>
  <si>
    <t>تلفن 1: +989982238227
تلفن 2:
فکس:
موبایل: +989982238227</t>
  </si>
  <si>
    <t>افسانه جريره _ اينستاگرام</t>
  </si>
  <si>
    <t>افسانه جريره</t>
  </si>
  <si>
    <t>تلفن 1: 02133185407
تلفن 2:
فکس:
موبایل: 09125436462</t>
  </si>
  <si>
    <t>اسماعيل زين الدين gh Y</t>
  </si>
  <si>
    <t>اسماعيل زين الدين</t>
  </si>
  <si>
    <t>تلفن 1: 09379072347
تلفن 2:
فکس:
موبایل: 09059312642</t>
  </si>
  <si>
    <t>معصومه نخستين // نقدي</t>
  </si>
  <si>
    <t>معصومه نخستين</t>
  </si>
  <si>
    <t>تلفن 1: 09337758114
تلفن 2:
فکس:
موبایل: 09151202973</t>
  </si>
  <si>
    <t>/خياباني - جدي</t>
  </si>
  <si>
    <t>خیابانی</t>
  </si>
  <si>
    <t>تلفن 1: 33963701
تلفن 2: 9909237258
فکس:
موبایل: 9150710941</t>
  </si>
  <si>
    <t>بيگي همکار - خريد و فروش</t>
  </si>
  <si>
    <t>بيگي</t>
  </si>
  <si>
    <t>تلفن 1:
تلفن 2:
فکس:
موبایل: 09155021160</t>
  </si>
  <si>
    <t>فاطمه بافتي امرقان gh Y</t>
  </si>
  <si>
    <t>فاطمه بافتي امرقان</t>
  </si>
  <si>
    <t>تلفن 1: 09035933738
تلفن 2:
فکس:
موبایل: 09056351822</t>
  </si>
  <si>
    <t>نفيسه فهيمي - سايت</t>
  </si>
  <si>
    <t>نفيسه فهيمي فهيمي</t>
  </si>
  <si>
    <t>تلفن 1: +989917282700
تلفن 2:
فکس:
موبایل: +989917282700</t>
  </si>
  <si>
    <t>تلفن 1: 09357330264
تلفن 2:
فکس:
موبایل:</t>
  </si>
  <si>
    <t>اسما نيک اقبال _ سايت</t>
  </si>
  <si>
    <t>اسما نيک اقبال</t>
  </si>
  <si>
    <t>تلفن 1: +989031338039
تلفن 2:
فکس:
موبایل: +989031338039</t>
  </si>
  <si>
    <t>عاطفه رحيمي gh</t>
  </si>
  <si>
    <t>عاطفه رحيمي</t>
  </si>
  <si>
    <t>تلفن 1: 09033165760
تلفن 2:
فکس:
موبایل: 09159135722</t>
  </si>
  <si>
    <t>فاطمه سادات حسيني فر // نقدي</t>
  </si>
  <si>
    <t>فاطمه سادات حسيني فر</t>
  </si>
  <si>
    <t>تلفن 1: 09367839267
تلفن 2:
فکس:
موبایل: 09921101126</t>
  </si>
  <si>
    <t>دشتبان$$$ gh</t>
  </si>
  <si>
    <t>دشتبان</t>
  </si>
  <si>
    <t>تلفن 1: 33730546
تلفن 2: 09151065549
فکس:
موبایل: 09382236474</t>
  </si>
  <si>
    <t>کانون 2</t>
  </si>
  <si>
    <t>عبدالغني بخشي نسب gh Y</t>
  </si>
  <si>
    <t>عبدالغني بخشي نسب</t>
  </si>
  <si>
    <t>تلفن 1: 09054994271
تلفن 2:
فکس:
موبایل: 09356773484</t>
  </si>
  <si>
    <t>علي سرايي // نقدي</t>
  </si>
  <si>
    <t>علي سرايي</t>
  </si>
  <si>
    <t>تلفن 1: 09155572540
تلفن 2:
فکس:
موبایل: 09912149780</t>
  </si>
  <si>
    <t>منيره فيوج gh Y</t>
  </si>
  <si>
    <t>منيره فيوج</t>
  </si>
  <si>
    <t>تلفن 1: 09156933484
تلفن 2:
فکس:
موبایل: 09159883760</t>
  </si>
  <si>
    <t>حسين شاهسوني // وانت</t>
  </si>
  <si>
    <t>حسين شاهسوني</t>
  </si>
  <si>
    <t>تلفن 1:
تلفن 2:
فکس:
موبایل: 09011288534</t>
  </si>
  <si>
    <t>محمد کريمي // نقدي</t>
  </si>
  <si>
    <t>تلفن 1: 09158231257
تلفن 2:
فکس:
موبایل:</t>
  </si>
  <si>
    <t>اميد حسنلو gh</t>
  </si>
  <si>
    <t>اميد حسنلو</t>
  </si>
  <si>
    <t>تلفن 1: 09369243328
تلفن 2:
فکس:
موبایل: 09906959506</t>
  </si>
  <si>
    <t>طاهره وظيفه دان gh Y</t>
  </si>
  <si>
    <t>طاهره وظيفه دان</t>
  </si>
  <si>
    <t>تلفن 1: 09383833739
تلفن 2:
فکس:
موبایل: 09381554920</t>
  </si>
  <si>
    <t>طاهره رنچور نسري gh Y</t>
  </si>
  <si>
    <t>طاهره رنچور نسري</t>
  </si>
  <si>
    <t>تلفن 1: 093802998131
تلفن 2:
فکس:
موبایل:</t>
  </si>
  <si>
    <t>فخري فضلي gh Y</t>
  </si>
  <si>
    <t>فخري فضلي</t>
  </si>
  <si>
    <t>تلفن 1: 09368768594
تلفن 2:
فکس:
موبایل: 09906168534</t>
  </si>
  <si>
    <t>نام جشنواره</t>
  </si>
  <si>
    <t>نام کامل</t>
  </si>
  <si>
    <t>نام اصلاح شده</t>
  </si>
  <si>
    <t>Row Labels</t>
  </si>
  <si>
    <t>Grand Total</t>
  </si>
  <si>
    <t>Sum of امتیاز</t>
  </si>
  <si>
    <t>شماره فاکتور</t>
  </si>
  <si>
    <t>جواد مصدق - طرح بتا - کنسل شد!</t>
  </si>
  <si>
    <t>ارسال نشد</t>
  </si>
  <si>
    <t>علي محمد شادروان - طرح بتا - م 10.200 م ت 7 قسط</t>
  </si>
  <si>
    <t>نيوشا اسدي نوغابي F</t>
  </si>
  <si>
    <t>حميد افسري مقدم F // چک سپه 5.8 م ت برگشت خورد //</t>
  </si>
  <si>
    <t>معصومه خياباني - سام</t>
  </si>
  <si>
    <t>. صديقي // نقدي</t>
  </si>
  <si>
    <t>تلفن 1: 09102155142
تلفن 2:
فکس:
موبایل:</t>
  </si>
  <si>
    <t>معصومه کامياب - طرح بتا - م 1.400 م ت - 3 قسط</t>
  </si>
  <si>
    <t>name</t>
  </si>
  <si>
    <t>point</t>
  </si>
  <si>
    <t>Max of شماره تلفن</t>
  </si>
  <si>
    <t>phone1</t>
  </si>
  <si>
    <t>phone0</t>
  </si>
  <si>
    <t>9159097064</t>
  </si>
  <si>
    <t>token</t>
  </si>
  <si>
    <t>wx2229</t>
  </si>
  <si>
    <t>eu2931</t>
  </si>
  <si>
    <t>bz0774</t>
  </si>
  <si>
    <t>ln7040</t>
  </si>
  <si>
    <t>bv3192</t>
  </si>
  <si>
    <t>yc2586</t>
  </si>
  <si>
    <t>yz9639</t>
  </si>
  <si>
    <t>ss6089</t>
  </si>
  <si>
    <t>py8986</t>
  </si>
  <si>
    <t>pu9877</t>
  </si>
  <si>
    <t>bc7450</t>
  </si>
  <si>
    <t>ho4253</t>
  </si>
  <si>
    <t>er1225</t>
  </si>
  <si>
    <t>uv8551</t>
  </si>
  <si>
    <t>xc7157</t>
  </si>
  <si>
    <t>gu9846</t>
  </si>
  <si>
    <t>uk1995</t>
  </si>
  <si>
    <t>qp7508</t>
  </si>
  <si>
    <t>pe1793</t>
  </si>
  <si>
    <t>pq5982</t>
  </si>
  <si>
    <t>zo9528</t>
  </si>
  <si>
    <t>sj6335</t>
  </si>
  <si>
    <t>zd1471</t>
  </si>
  <si>
    <t>ha0679</t>
  </si>
  <si>
    <t>bk7994</t>
  </si>
  <si>
    <t>ve0378</t>
  </si>
  <si>
    <t>xs2518</t>
  </si>
  <si>
    <t>ok9021</t>
  </si>
  <si>
    <t>sd1615</t>
  </si>
  <si>
    <t>qg9883</t>
  </si>
  <si>
    <t>ts8822</t>
  </si>
  <si>
    <t>nl5741</t>
  </si>
  <si>
    <t>mn7664</t>
  </si>
  <si>
    <t>qa7907</t>
  </si>
  <si>
    <t>zz1259</t>
  </si>
  <si>
    <t>ii4309</t>
  </si>
  <si>
    <t>qd5597</t>
  </si>
  <si>
    <t>sx9623</t>
  </si>
  <si>
    <t>wu3362</t>
  </si>
  <si>
    <t>lt0277</t>
  </si>
  <si>
    <t>sg3905</t>
  </si>
  <si>
    <t>to4214</t>
  </si>
  <si>
    <t>mq4382</t>
  </si>
  <si>
    <t>pv1820</t>
  </si>
  <si>
    <t>fa8825</t>
  </si>
  <si>
    <t>rz8966</t>
  </si>
  <si>
    <t>yv2208</t>
  </si>
  <si>
    <t>pt5383</t>
  </si>
  <si>
    <t>ey5129</t>
  </si>
  <si>
    <t>ii4386</t>
  </si>
  <si>
    <t>si1906</t>
  </si>
  <si>
    <t>cm2026</t>
  </si>
  <si>
    <t>lx5966</t>
  </si>
  <si>
    <t>bj2186</t>
  </si>
  <si>
    <t>ha0670</t>
  </si>
  <si>
    <t>hp9465</t>
  </si>
  <si>
    <t>ko7857</t>
  </si>
  <si>
    <t>nc6054</t>
  </si>
  <si>
    <t>ux5764</t>
  </si>
  <si>
    <t>iw7984</t>
  </si>
  <si>
    <t>cp1010</t>
  </si>
  <si>
    <t>nc5133</t>
  </si>
  <si>
    <t>qg7242</t>
  </si>
  <si>
    <t>av0436</t>
  </si>
  <si>
    <t>bx5084</t>
  </si>
  <si>
    <t>hr5750</t>
  </si>
  <si>
    <t>cf6554</t>
  </si>
  <si>
    <t>mf9285</t>
  </si>
  <si>
    <t>ad7882</t>
  </si>
  <si>
    <t>jg3948</t>
  </si>
  <si>
    <t>bm6148</t>
  </si>
  <si>
    <t>qd6316</t>
  </si>
  <si>
    <t>ry4560</t>
  </si>
  <si>
    <t>ng1258</t>
  </si>
  <si>
    <t>yk0395</t>
  </si>
  <si>
    <t>ge8622</t>
  </si>
  <si>
    <t>vv1232</t>
  </si>
  <si>
    <t>ns7234</t>
  </si>
  <si>
    <t>cp5663</t>
  </si>
  <si>
    <t>xi1915</t>
  </si>
  <si>
    <t>as3598</t>
  </si>
  <si>
    <t>gl8638</t>
  </si>
  <si>
    <t>qi5331</t>
  </si>
  <si>
    <t>aa0345</t>
  </si>
  <si>
    <t>sg7863</t>
  </si>
  <si>
    <t>od2627</t>
  </si>
  <si>
    <t>wt3090</t>
  </si>
  <si>
    <t>bd8096</t>
  </si>
  <si>
    <t>vh0766</t>
  </si>
  <si>
    <t>ig7813</t>
  </si>
  <si>
    <t>ua9096</t>
  </si>
  <si>
    <t>at2574</t>
  </si>
  <si>
    <t>tx9923</t>
  </si>
  <si>
    <t>to9157</t>
  </si>
  <si>
    <t>vk2568</t>
  </si>
  <si>
    <t>yg3755</t>
  </si>
  <si>
    <t>yt0093</t>
  </si>
  <si>
    <t>nu3199</t>
  </si>
  <si>
    <t>lx8402</t>
  </si>
  <si>
    <t>ie6511</t>
  </si>
  <si>
    <t>rf6038</t>
  </si>
  <si>
    <t>oh5273</t>
  </si>
  <si>
    <t>xy6308</t>
  </si>
  <si>
    <t>xl6160</t>
  </si>
  <si>
    <t>qg4663</t>
  </si>
  <si>
    <t>iq8307</t>
  </si>
  <si>
    <t>vd9936</t>
  </si>
  <si>
    <t>hd4664</t>
  </si>
  <si>
    <t>la6224</t>
  </si>
  <si>
    <t>dg8173</t>
  </si>
  <si>
    <t>ob2807</t>
  </si>
  <si>
    <t>qw1170</t>
  </si>
  <si>
    <t>wi9044</t>
  </si>
  <si>
    <t>kb7056</t>
  </si>
  <si>
    <t>uo1867</t>
  </si>
  <si>
    <t>is0274</t>
  </si>
  <si>
    <t>xw1436</t>
  </si>
  <si>
    <t>mb9696</t>
  </si>
  <si>
    <t>gr9938</t>
  </si>
  <si>
    <t>gi4699</t>
  </si>
  <si>
    <t>bd7914</t>
  </si>
  <si>
    <t>kq3178</t>
  </si>
  <si>
    <t>ae7730</t>
  </si>
  <si>
    <t>fv7123</t>
  </si>
  <si>
    <t>ty9723</t>
  </si>
  <si>
    <t>az0006</t>
  </si>
  <si>
    <t>pq4502</t>
  </si>
  <si>
    <t>im8860</t>
  </si>
  <si>
    <t>nf9953</t>
  </si>
  <si>
    <t>sa1411</t>
  </si>
  <si>
    <t>wu6874</t>
  </si>
  <si>
    <t>kr9089</t>
  </si>
  <si>
    <t>od3445</t>
  </si>
  <si>
    <t>ir5871</t>
  </si>
  <si>
    <t>ve4497</t>
  </si>
  <si>
    <t>uk2488</t>
  </si>
  <si>
    <t>oz7307</t>
  </si>
  <si>
    <t>ba7981</t>
  </si>
  <si>
    <t>ez2119</t>
  </si>
  <si>
    <t>it3068</t>
  </si>
  <si>
    <t>pp8467</t>
  </si>
  <si>
    <t>da3111</t>
  </si>
  <si>
    <t>yd1511</t>
  </si>
  <si>
    <t>xe1429</t>
  </si>
  <si>
    <t>tn8440</t>
  </si>
  <si>
    <t>ma2900</t>
  </si>
  <si>
    <t>nf1742</t>
  </si>
  <si>
    <t>bl5621</t>
  </si>
  <si>
    <t>qp3956</t>
  </si>
  <si>
    <t>kd4505</t>
  </si>
  <si>
    <t>fc9281</t>
  </si>
  <si>
    <t>cj5660</t>
  </si>
  <si>
    <t>to7206</t>
  </si>
  <si>
    <t>qa0589</t>
  </si>
  <si>
    <t>an0005</t>
  </si>
  <si>
    <t>go9827</t>
  </si>
  <si>
    <t>tm1839</t>
  </si>
  <si>
    <t>ms5000</t>
  </si>
  <si>
    <t>qr7176</t>
  </si>
  <si>
    <t>jp9525</t>
  </si>
  <si>
    <t>ks8603</t>
  </si>
  <si>
    <t>fm4882</t>
  </si>
  <si>
    <t>nf6455</t>
  </si>
  <si>
    <t>qi6858</t>
  </si>
  <si>
    <t>lm1323</t>
  </si>
  <si>
    <t>ib2241</t>
  </si>
  <si>
    <t>sm6855</t>
  </si>
  <si>
    <t>kw9842</t>
  </si>
  <si>
    <t>sl9551</t>
  </si>
  <si>
    <t>pw1171</t>
  </si>
  <si>
    <t>xm4346</t>
  </si>
  <si>
    <t>pk7631</t>
  </si>
  <si>
    <t>cl1771</t>
  </si>
  <si>
    <t>yx2712</t>
  </si>
  <si>
    <t>my5510</t>
  </si>
  <si>
    <t>uj8579</t>
  </si>
  <si>
    <t>gw8400</t>
  </si>
  <si>
    <t>ib3624</t>
  </si>
  <si>
    <t>ly5803</t>
  </si>
  <si>
    <t>zm6862</t>
  </si>
  <si>
    <t>io8303</t>
  </si>
  <si>
    <t>mx0415</t>
  </si>
  <si>
    <t>uk5274</t>
  </si>
  <si>
    <t>lr7593</t>
  </si>
  <si>
    <t>sg0576</t>
  </si>
  <si>
    <t>zj5287</t>
  </si>
  <si>
    <t>wt1569</t>
  </si>
  <si>
    <t>ds8539</t>
  </si>
  <si>
    <t>kr4142</t>
  </si>
  <si>
    <t>je7837</t>
  </si>
  <si>
    <t>qw3323</t>
  </si>
  <si>
    <t>yq7092</t>
  </si>
  <si>
    <t>cq9774</t>
  </si>
  <si>
    <t>tp9051</t>
  </si>
  <si>
    <t>bv2010</t>
  </si>
  <si>
    <t>tq8224</t>
  </si>
  <si>
    <t>wx3560</t>
  </si>
  <si>
    <t>hl2272</t>
  </si>
  <si>
    <t>ce3803</t>
  </si>
  <si>
    <t>mi3341</t>
  </si>
  <si>
    <t>nh1196</t>
  </si>
  <si>
    <t>kh6693</t>
  </si>
  <si>
    <t>jk1592</t>
  </si>
  <si>
    <t>qm8120</t>
  </si>
  <si>
    <t>sk6857</t>
  </si>
  <si>
    <t>fk9818</t>
  </si>
  <si>
    <t>hy5441</t>
  </si>
  <si>
    <t>bf1867</t>
  </si>
  <si>
    <t>ib8359</t>
  </si>
  <si>
    <t>ik8769</t>
  </si>
  <si>
    <t>op6898</t>
  </si>
  <si>
    <t>qh1780</t>
  </si>
  <si>
    <t>gp6281</t>
  </si>
  <si>
    <t>fj7250</t>
  </si>
  <si>
    <t>er3500</t>
  </si>
  <si>
    <t>yn6924</t>
  </si>
  <si>
    <t>gg2201</t>
  </si>
  <si>
    <t>nm3413</t>
  </si>
  <si>
    <t>sr3196</t>
  </si>
  <si>
    <t>fs2516</t>
  </si>
  <si>
    <t>zw1666</t>
  </si>
  <si>
    <t>vf4704</t>
  </si>
  <si>
    <t>gu0490</t>
  </si>
  <si>
    <t>bq4864</t>
  </si>
  <si>
    <t>gr4637</t>
  </si>
  <si>
    <t>pq9442</t>
  </si>
  <si>
    <t>ka7739</t>
  </si>
  <si>
    <t>mv3627</t>
  </si>
  <si>
    <t>lh2836</t>
  </si>
  <si>
    <t>jx3936</t>
  </si>
  <si>
    <t>dq6583</t>
  </si>
  <si>
    <t>th7209</t>
  </si>
  <si>
    <t>pq2062</t>
  </si>
  <si>
    <t>hi1665</t>
  </si>
  <si>
    <t>zd8908</t>
  </si>
  <si>
    <t>xb0985</t>
  </si>
  <si>
    <t>on2288</t>
  </si>
  <si>
    <t>ix8859</t>
  </si>
  <si>
    <t>cj8867</t>
  </si>
  <si>
    <t>hv0329</t>
  </si>
  <si>
    <t>sv9830</t>
  </si>
  <si>
    <t>jl4745</t>
  </si>
  <si>
    <t>et8448</t>
  </si>
  <si>
    <t>fo9294</t>
  </si>
  <si>
    <t>wt6023</t>
  </si>
  <si>
    <t>rj8061</t>
  </si>
  <si>
    <t>qf0027</t>
  </si>
  <si>
    <t>kc0541</t>
  </si>
  <si>
    <t>jh5688</t>
  </si>
  <si>
    <t>va5423</t>
  </si>
  <si>
    <t>uh1363</t>
  </si>
  <si>
    <t>wx3761</t>
  </si>
  <si>
    <t>ix8545</t>
  </si>
  <si>
    <t>gy5259</t>
  </si>
  <si>
    <t>xl6947</t>
  </si>
  <si>
    <t>xm8408</t>
  </si>
  <si>
    <t>wu9723</t>
  </si>
  <si>
    <t>cr3263</t>
  </si>
  <si>
    <t>lb2049</t>
  </si>
  <si>
    <t>gs2946</t>
  </si>
  <si>
    <t>mn1888</t>
  </si>
  <si>
    <t>bd1264</t>
  </si>
  <si>
    <t>cl6302</t>
  </si>
  <si>
    <t>om2749</t>
  </si>
  <si>
    <t>qd8860</t>
  </si>
  <si>
    <t>wf6018</t>
  </si>
  <si>
    <t>nb2588</t>
  </si>
  <si>
    <t>tl5627</t>
  </si>
  <si>
    <t>cc1971</t>
  </si>
  <si>
    <t>iq7840</t>
  </si>
  <si>
    <t>zv7977</t>
  </si>
  <si>
    <t>xm5342</t>
  </si>
  <si>
    <t>qh4914</t>
  </si>
  <si>
    <t>av8892</t>
  </si>
  <si>
    <t>oc6562</t>
  </si>
  <si>
    <t>yz2544</t>
  </si>
  <si>
    <t>xj5242</t>
  </si>
  <si>
    <t>yi0625</t>
  </si>
  <si>
    <t>ln1536</t>
  </si>
  <si>
    <t>ai2306</t>
  </si>
  <si>
    <t>ge2236</t>
  </si>
  <si>
    <t>og3144</t>
  </si>
  <si>
    <t>sv1664</t>
  </si>
  <si>
    <t>xb5172</t>
  </si>
  <si>
    <t>ry0444</t>
  </si>
  <si>
    <t>im9907</t>
  </si>
  <si>
    <t>xj7060</t>
  </si>
  <si>
    <t>xs8624</t>
  </si>
  <si>
    <t>vq4884</t>
  </si>
  <si>
    <t>pn8257</t>
  </si>
  <si>
    <t>xo7217</t>
  </si>
  <si>
    <t>fn8568</t>
  </si>
  <si>
    <t>ue1055</t>
  </si>
  <si>
    <t>ox4155</t>
  </si>
  <si>
    <t>nx8620</t>
  </si>
  <si>
    <t>jg6508</t>
  </si>
  <si>
    <t>qt9880</t>
  </si>
  <si>
    <t>wz4339</t>
  </si>
  <si>
    <t>nd3331</t>
  </si>
  <si>
    <t>oc7031</t>
  </si>
  <si>
    <t>eb6847</t>
  </si>
  <si>
    <t>ht1072</t>
  </si>
  <si>
    <t>vq9472</t>
  </si>
  <si>
    <t>el8620</t>
  </si>
  <si>
    <t>ph4098</t>
  </si>
  <si>
    <t>ip6716</t>
  </si>
  <si>
    <t>ka9141</t>
  </si>
  <si>
    <t>tb0854</t>
  </si>
  <si>
    <t>ar4905</t>
  </si>
  <si>
    <t>ln5547</t>
  </si>
  <si>
    <t>oy1458</t>
  </si>
  <si>
    <t>om1752</t>
  </si>
  <si>
    <t>qb8994</t>
  </si>
  <si>
    <t>le7597</t>
  </si>
  <si>
    <t>tx6808</t>
  </si>
  <si>
    <t>av2510</t>
  </si>
  <si>
    <t>yf1423</t>
  </si>
  <si>
    <t>rb1680</t>
  </si>
  <si>
    <t>qz6946</t>
  </si>
  <si>
    <t>hj3609</t>
  </si>
  <si>
    <t>sa4175</t>
  </si>
  <si>
    <t>aj8557</t>
  </si>
  <si>
    <t>je9857</t>
  </si>
  <si>
    <t>vw5012</t>
  </si>
  <si>
    <t>de4005</t>
  </si>
  <si>
    <t>re6744</t>
  </si>
  <si>
    <t>hi3996</t>
  </si>
  <si>
    <t>tk6604</t>
  </si>
  <si>
    <t>bi4836</t>
  </si>
  <si>
    <t>qe1164</t>
  </si>
  <si>
    <t>vi6843</t>
  </si>
  <si>
    <t>xv3498</t>
  </si>
  <si>
    <t>xw7506</t>
  </si>
  <si>
    <t>lk8235</t>
  </si>
  <si>
    <t>cu1487</t>
  </si>
  <si>
    <t>sx1869</t>
  </si>
  <si>
    <t>yi2989</t>
  </si>
  <si>
    <t>yf8920</t>
  </si>
  <si>
    <t>ny5370</t>
  </si>
  <si>
    <t>zc7094</t>
  </si>
  <si>
    <t>bp5475</t>
  </si>
  <si>
    <t>rl8714</t>
  </si>
  <si>
    <t>qe8615</t>
  </si>
  <si>
    <t>jd6240</t>
  </si>
  <si>
    <t>nz3459</t>
  </si>
  <si>
    <t>fz5774</t>
  </si>
  <si>
    <t>wk4228</t>
  </si>
  <si>
    <t>lm1707</t>
  </si>
  <si>
    <t>nr2019</t>
  </si>
  <si>
    <t>yl5494</t>
  </si>
  <si>
    <t>rj4069</t>
  </si>
  <si>
    <t>mh9559</t>
  </si>
  <si>
    <t>ok8423</t>
  </si>
  <si>
    <t>vz5985</t>
  </si>
  <si>
    <t>ui9924</t>
  </si>
  <si>
    <t>ob8161</t>
  </si>
  <si>
    <t>yh7287</t>
  </si>
  <si>
    <t>vf4296</t>
  </si>
  <si>
    <t>fe7600</t>
  </si>
  <si>
    <t>ar6442</t>
  </si>
  <si>
    <t>nc1403</t>
  </si>
  <si>
    <t>sl5007</t>
  </si>
  <si>
    <t>ae9950</t>
  </si>
  <si>
    <t>ug9554</t>
  </si>
  <si>
    <t>wt8267</t>
  </si>
  <si>
    <t>ex0509</t>
  </si>
  <si>
    <t>bo9974</t>
  </si>
  <si>
    <t>ct6599</t>
  </si>
  <si>
    <t>gu9950</t>
  </si>
  <si>
    <t>cc4260</t>
  </si>
  <si>
    <t>rw1811</t>
  </si>
  <si>
    <t>ka7019</t>
  </si>
  <si>
    <t>mj5312</t>
  </si>
  <si>
    <t>wr4807</t>
  </si>
  <si>
    <t>sh0785</t>
  </si>
  <si>
    <t>gt4436</t>
  </si>
  <si>
    <t>bg1438</t>
  </si>
  <si>
    <t>dy2379</t>
  </si>
  <si>
    <t>ii4629</t>
  </si>
  <si>
    <t>fd5936</t>
  </si>
  <si>
    <t>yy9092</t>
  </si>
  <si>
    <t>zt3033</t>
  </si>
  <si>
    <t>ek3718</t>
  </si>
  <si>
    <t>vm5668</t>
  </si>
  <si>
    <t>mx4131</t>
  </si>
  <si>
    <t>od6611</t>
  </si>
  <si>
    <t>fg1574</t>
  </si>
  <si>
    <t>zu4806</t>
  </si>
  <si>
    <t>uv8691</t>
  </si>
  <si>
    <t>ef9436</t>
  </si>
  <si>
    <t>mq1549</t>
  </si>
  <si>
    <t>sy2882</t>
  </si>
  <si>
    <t>ci4122</t>
  </si>
  <si>
    <t>mf7278</t>
  </si>
  <si>
    <t>mh0897</t>
  </si>
  <si>
    <t>ok0425</t>
  </si>
  <si>
    <t>gy6432</t>
  </si>
  <si>
    <t>la3322</t>
  </si>
  <si>
    <t>mf3275</t>
  </si>
  <si>
    <t>ph3098</t>
  </si>
  <si>
    <t>fy6375</t>
  </si>
  <si>
    <t>qz9425</t>
  </si>
  <si>
    <t>im7913</t>
  </si>
  <si>
    <t>te3786</t>
  </si>
  <si>
    <t>ge0306</t>
  </si>
  <si>
    <t>or0855</t>
  </si>
  <si>
    <t>rp9844</t>
  </si>
  <si>
    <t>ja5651</t>
  </si>
  <si>
    <t>ok7371</t>
  </si>
  <si>
    <t>bl0161</t>
  </si>
  <si>
    <t>wi1002</t>
  </si>
  <si>
    <t>gv8671</t>
  </si>
  <si>
    <t>oa7495</t>
  </si>
  <si>
    <t>wx4119</t>
  </si>
  <si>
    <t>xo5875</t>
  </si>
  <si>
    <t>mv6969</t>
  </si>
  <si>
    <t>sb8924</t>
  </si>
  <si>
    <t>fl1428</t>
  </si>
  <si>
    <t>br1679</t>
  </si>
  <si>
    <t>oo1323</t>
  </si>
  <si>
    <t>et0804</t>
  </si>
  <si>
    <t>oz1014</t>
  </si>
  <si>
    <t>aj1991</t>
  </si>
  <si>
    <t>zi3502</t>
  </si>
  <si>
    <t>ag6062</t>
  </si>
  <si>
    <t>ia2167</t>
  </si>
  <si>
    <t>cr7809</t>
  </si>
  <si>
    <t>ws0517</t>
  </si>
  <si>
    <t>bf2593</t>
  </si>
  <si>
    <t>mc9743</t>
  </si>
  <si>
    <t>tn5553</t>
  </si>
  <si>
    <t>rt1006</t>
  </si>
  <si>
    <t>jf8709</t>
  </si>
  <si>
    <t>fd4882</t>
  </si>
  <si>
    <t>fn4739</t>
  </si>
  <si>
    <t>bc8943</t>
  </si>
  <si>
    <t>xs3038</t>
  </si>
  <si>
    <t>ku9188</t>
  </si>
  <si>
    <t>qs4972</t>
  </si>
  <si>
    <t>di3826</t>
  </si>
  <si>
    <t>aa2741</t>
  </si>
  <si>
    <t>wy9430</t>
  </si>
  <si>
    <t>zu3299</t>
  </si>
  <si>
    <t>ae3119</t>
  </si>
  <si>
    <t>id0284</t>
  </si>
  <si>
    <t>ul7181</t>
  </si>
  <si>
    <t>vw9053</t>
  </si>
  <si>
    <t>od6730</t>
  </si>
  <si>
    <t>bd9963</t>
  </si>
  <si>
    <t>sn0880</t>
  </si>
  <si>
    <t>ds2796</t>
  </si>
  <si>
    <t>qv6409</t>
  </si>
  <si>
    <t>jl0370</t>
  </si>
  <si>
    <t>wg6367</t>
  </si>
  <si>
    <t>bf9012</t>
  </si>
  <si>
    <t>zr0130</t>
  </si>
  <si>
    <t>wf9538</t>
  </si>
  <si>
    <t>pz8499</t>
  </si>
  <si>
    <t>jv4855</t>
  </si>
  <si>
    <t>pl0798</t>
  </si>
  <si>
    <t>wq2615</t>
  </si>
  <si>
    <t>yl8095</t>
  </si>
  <si>
    <t>yx5394</t>
  </si>
  <si>
    <t>mn9246</t>
  </si>
  <si>
    <t>ph7722</t>
  </si>
  <si>
    <t>so6120</t>
  </si>
  <si>
    <t>ym8515</t>
  </si>
  <si>
    <t>hj7024</t>
  </si>
  <si>
    <t>bz9971</t>
  </si>
  <si>
    <t>rs2272</t>
  </si>
  <si>
    <t>hg6286</t>
  </si>
  <si>
    <t>lb5868</t>
  </si>
  <si>
    <t>rz2806</t>
  </si>
  <si>
    <t>xq7836</t>
  </si>
  <si>
    <t>ug3955</t>
  </si>
  <si>
    <t>vk6090</t>
  </si>
  <si>
    <t>we7190</t>
  </si>
  <si>
    <t>cc1322</t>
  </si>
  <si>
    <t>gk0220</t>
  </si>
  <si>
    <t>fm9404</t>
  </si>
  <si>
    <t>sc7901</t>
  </si>
  <si>
    <t>nl6374</t>
  </si>
  <si>
    <t>jp6851</t>
  </si>
  <si>
    <t>xu6534</t>
  </si>
  <si>
    <t>op5122</t>
  </si>
  <si>
    <t>cp0241</t>
  </si>
  <si>
    <t>xp0283</t>
  </si>
  <si>
    <t>ys7830</t>
  </si>
  <si>
    <t>tb7178</t>
  </si>
  <si>
    <t>mh4007</t>
  </si>
  <si>
    <t>fi1514</t>
  </si>
  <si>
    <t>ea5961</t>
  </si>
  <si>
    <t>ss5861</t>
  </si>
  <si>
    <t>fa3077</t>
  </si>
  <si>
    <t>zp8249</t>
  </si>
  <si>
    <t>sy5666</t>
  </si>
  <si>
    <t>bd9601</t>
  </si>
  <si>
    <t>xg5715</t>
  </si>
  <si>
    <t>lw4765</t>
  </si>
  <si>
    <t>lo5560</t>
  </si>
  <si>
    <t>sk7111</t>
  </si>
  <si>
    <t>xo1335</t>
  </si>
  <si>
    <t>gz8752</t>
  </si>
  <si>
    <t>dg6144</t>
  </si>
  <si>
    <t>yw9026</t>
  </si>
  <si>
    <t>zv0278</t>
  </si>
  <si>
    <t>fg9385</t>
  </si>
  <si>
    <t>rd2204</t>
  </si>
  <si>
    <t>js7438</t>
  </si>
  <si>
    <t>ye2145</t>
  </si>
  <si>
    <t>fe7845</t>
  </si>
  <si>
    <t>dr3648</t>
  </si>
  <si>
    <t>jn5288</t>
  </si>
  <si>
    <t>jx2751</t>
  </si>
  <si>
    <t>vu4261</t>
  </si>
  <si>
    <t>zd3217</t>
  </si>
  <si>
    <t>yw6729</t>
  </si>
  <si>
    <t>zy3491</t>
  </si>
  <si>
    <t>ks8733</t>
  </si>
  <si>
    <t>lk4806</t>
  </si>
  <si>
    <t>yc4067</t>
  </si>
  <si>
    <t>pa1676</t>
  </si>
  <si>
    <t>qf1518</t>
  </si>
  <si>
    <t>cq6733</t>
  </si>
  <si>
    <t>ma4376</t>
  </si>
  <si>
    <t>ve1787</t>
  </si>
  <si>
    <t>zp0414</t>
  </si>
  <si>
    <t>yu5099</t>
  </si>
  <si>
    <t>zn4042</t>
  </si>
  <si>
    <t>bv2128</t>
  </si>
  <si>
    <t>xp5869</t>
  </si>
  <si>
    <t>uf6580</t>
  </si>
  <si>
    <t>zn9252</t>
  </si>
  <si>
    <t>ru8966</t>
  </si>
  <si>
    <t>qt3143</t>
  </si>
  <si>
    <t>vw7646</t>
  </si>
  <si>
    <t>fy5971</t>
  </si>
  <si>
    <t>il3545</t>
  </si>
  <si>
    <t>mf8797</t>
  </si>
  <si>
    <t>yx8263</t>
  </si>
  <si>
    <t>zr7010</t>
  </si>
  <si>
    <t>lh6777</t>
  </si>
  <si>
    <t>do4816</t>
  </si>
  <si>
    <t>nf5403</t>
  </si>
  <si>
    <t>zb1195</t>
  </si>
  <si>
    <t>fq1279</t>
  </si>
  <si>
    <t>du5124</t>
  </si>
  <si>
    <t>pb8489</t>
  </si>
  <si>
    <t>en2004</t>
  </si>
  <si>
    <t>re3535</t>
  </si>
  <si>
    <t>bm3937</t>
  </si>
  <si>
    <t>fe7749</t>
  </si>
  <si>
    <t>ce8370</t>
  </si>
  <si>
    <t>um2324</t>
  </si>
  <si>
    <t>cp9498</t>
  </si>
  <si>
    <t>az4315</t>
  </si>
  <si>
    <t>fr0672</t>
  </si>
  <si>
    <t>jz8451</t>
  </si>
  <si>
    <t>ve8975</t>
  </si>
  <si>
    <t>jc0499</t>
  </si>
  <si>
    <t>xg5851</t>
  </si>
  <si>
    <t>sj6616</t>
  </si>
  <si>
    <t>ch2017</t>
  </si>
  <si>
    <t>lp3963</t>
  </si>
  <si>
    <t>yo4536</t>
  </si>
  <si>
    <t>kl5094</t>
  </si>
  <si>
    <t>he7894</t>
  </si>
  <si>
    <t>gc0654</t>
  </si>
  <si>
    <t>nk0862</t>
  </si>
  <si>
    <t>so0885</t>
  </si>
  <si>
    <t>em7236</t>
  </si>
  <si>
    <t>xk2586</t>
  </si>
  <si>
    <t>nj9045</t>
  </si>
  <si>
    <t>fo1970</t>
  </si>
  <si>
    <t>pw9637</t>
  </si>
  <si>
    <t>tn0273</t>
  </si>
  <si>
    <t>kg2899</t>
  </si>
  <si>
    <t>fq4674</t>
  </si>
  <si>
    <t>un4275</t>
  </si>
  <si>
    <t>ag2627</t>
  </si>
  <si>
    <t>hr5168</t>
  </si>
  <si>
    <t>lk1181</t>
  </si>
  <si>
    <t>un3907</t>
  </si>
  <si>
    <t>sa7109</t>
  </si>
  <si>
    <t>cx8966</t>
  </si>
  <si>
    <t>vg2605</t>
  </si>
  <si>
    <t>ia8557</t>
  </si>
  <si>
    <t>op2800</t>
  </si>
  <si>
    <t>wi5792</t>
  </si>
  <si>
    <t>dk4983</t>
  </si>
  <si>
    <t>tl9502</t>
  </si>
  <si>
    <t>sg9758</t>
  </si>
  <si>
    <t>yx6754</t>
  </si>
  <si>
    <t>ga4474</t>
  </si>
  <si>
    <t>fh4276</t>
  </si>
  <si>
    <t>fl4402</t>
  </si>
  <si>
    <t>aw9808</t>
  </si>
  <si>
    <t>uq1490</t>
  </si>
  <si>
    <t>eh8371</t>
  </si>
  <si>
    <t>vp3400</t>
  </si>
  <si>
    <t>dm3280</t>
  </si>
  <si>
    <t>uf2609</t>
  </si>
  <si>
    <t>yb7087</t>
  </si>
  <si>
    <t>cs2014</t>
  </si>
  <si>
    <t>ny8142</t>
  </si>
  <si>
    <t>uv8180</t>
  </si>
  <si>
    <t>nh4531</t>
  </si>
  <si>
    <t>eb1206</t>
  </si>
  <si>
    <t>sg9547</t>
  </si>
  <si>
    <t>ff5646</t>
  </si>
  <si>
    <t>da7361</t>
  </si>
  <si>
    <t>nb4462</t>
  </si>
  <si>
    <t>ed8637</t>
  </si>
  <si>
    <t>mh7264</t>
  </si>
  <si>
    <t>wz9900</t>
  </si>
  <si>
    <t>ws2976</t>
  </si>
  <si>
    <t>lz4910</t>
  </si>
  <si>
    <t>bp9577</t>
  </si>
  <si>
    <t>ti7262</t>
  </si>
  <si>
    <t>wp0019</t>
  </si>
  <si>
    <t>dl0092</t>
  </si>
  <si>
    <t>vc6195</t>
  </si>
  <si>
    <t>ny1922</t>
  </si>
  <si>
    <t>ln5456</t>
  </si>
  <si>
    <t>wm2195</t>
  </si>
  <si>
    <t>of4306</t>
  </si>
  <si>
    <t>uz6644</t>
  </si>
  <si>
    <t>rh0239</t>
  </si>
  <si>
    <t>wc1424</t>
  </si>
  <si>
    <t>zi0796</t>
  </si>
  <si>
    <t>el8186</t>
  </si>
  <si>
    <t>vd9273</t>
  </si>
  <si>
    <t>np5018</t>
  </si>
  <si>
    <t>sr5766</t>
  </si>
  <si>
    <t>qv2115</t>
  </si>
  <si>
    <t>uz0561</t>
  </si>
  <si>
    <t>lx7051</t>
  </si>
  <si>
    <t>on5578</t>
  </si>
  <si>
    <t>qu0675</t>
  </si>
  <si>
    <t>yg0755</t>
  </si>
  <si>
    <t>nr4230</t>
  </si>
  <si>
    <t>pm8467</t>
  </si>
  <si>
    <t>cm6126</t>
  </si>
  <si>
    <t>ti7565</t>
  </si>
  <si>
    <t>ws5281</t>
  </si>
  <si>
    <t>qp1162</t>
  </si>
  <si>
    <t>fc0708</t>
  </si>
  <si>
    <t>ha3464</t>
  </si>
  <si>
    <t>nc3448</t>
  </si>
  <si>
    <t>gk4491</t>
  </si>
  <si>
    <t>pv6383</t>
  </si>
  <si>
    <t>pg7481</t>
  </si>
  <si>
    <t>or5369</t>
  </si>
  <si>
    <t>ic2575</t>
  </si>
  <si>
    <t>rj9207</t>
  </si>
  <si>
    <t>ue1618</t>
  </si>
  <si>
    <t>ps8062</t>
  </si>
  <si>
    <t>yg0855</t>
  </si>
  <si>
    <t>vn5357</t>
  </si>
  <si>
    <t>bk7938</t>
  </si>
  <si>
    <t>uz3294</t>
  </si>
  <si>
    <t>ra1172</t>
  </si>
  <si>
    <t>ir4474</t>
  </si>
  <si>
    <t>ri6996</t>
  </si>
  <si>
    <t>bj4528</t>
  </si>
  <si>
    <t>kg3493</t>
  </si>
  <si>
    <t>sq4419</t>
  </si>
  <si>
    <t>aw3920</t>
  </si>
  <si>
    <t>pf2918</t>
  </si>
  <si>
    <t>mo4535</t>
  </si>
  <si>
    <t>pi0518</t>
  </si>
  <si>
    <t>jp3852</t>
  </si>
  <si>
    <t>zz6612</t>
  </si>
  <si>
    <t>wl1618</t>
  </si>
  <si>
    <t>qh3435</t>
  </si>
  <si>
    <t>lk5252</t>
  </si>
  <si>
    <t>ks1821</t>
  </si>
  <si>
    <t>zj7985</t>
  </si>
  <si>
    <t>qs2775</t>
  </si>
  <si>
    <t>iw4304</t>
  </si>
  <si>
    <t>zv4635</t>
  </si>
  <si>
    <t>yf3522</t>
  </si>
  <si>
    <t>hz6215</t>
  </si>
  <si>
    <t>zh3144</t>
  </si>
  <si>
    <t>cb3777</t>
  </si>
  <si>
    <t>bw6409</t>
  </si>
  <si>
    <t>ub1980</t>
  </si>
  <si>
    <t>ab2398</t>
  </si>
  <si>
    <t>ja7907</t>
  </si>
  <si>
    <t>aq4962</t>
  </si>
  <si>
    <t>text</t>
  </si>
  <si>
    <t>control</t>
  </si>
  <si>
    <t xml:space="preserve">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</t>
  </si>
  <si>
    <t xml:space="preserve">kc7315
</t>
  </si>
  <si>
    <t xml:space="preserve">
سرای یاس مجلل 05136005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</si>
</sst>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57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4"/>
      <color theme="1"/>
      <name val="B Nazanin"/>
      <charset val="178"/>
    </font>
    <font>
      <b/>
      <sz val="14"/>
      <color theme="1"/>
      <name val="B Nazanin"/>
      <charset val="178"/>
    </font>
    <font>
      <sz val="12"/>
      <color rgb="FF000000"/>
      <name val="Vazirmatn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3" fontId="18" fillId="0" borderId="0" xfId="0" applyNumberFormat="1" applyFont="1" applyAlignment="1">
      <alignment wrapText="1"/>
    </xf>
    <xf numFmtId="0" fontId="20" fillId="0" borderId="0" xfId="0" pivotButton="1" applyFont="1"/>
    <xf numFmtId="0" fontId="20" fillId="0" borderId="0" xfId="0" applyFont="1"/>
    <xf numFmtId="0" fontId="20" fillId="0" borderId="0" xfId="0" applyFont="1" applyAlignment="1">
      <alignment horizontal="right"/>
    </xf>
    <xf numFmtId="3" fontId="21" fillId="0" borderId="0" xfId="0" applyNumberFormat="1" applyFont="1" applyAlignment="1">
      <alignment horizontal="center" vertical="center"/>
    </xf>
    <xf numFmtId="49" fontId="20" fillId="0" borderId="0" xfId="0" applyNumberFormat="1" applyFont="1"/>
    <xf numFmtId="49" fontId="21" fillId="0" borderId="0" xfId="0" applyNumberFormat="1" applyFont="1" applyAlignment="1">
      <alignment horizontal="center" vertical="center"/>
    </xf>
    <xf numFmtId="49" fontId="0" fillId="0" borderId="0" xfId="0" applyNumberFormat="1"/>
    <xf numFmtId="0" fontId="21" fillId="33" borderId="10" xfId="0" applyFont="1" applyFill="1" applyBorder="1"/>
    <xf numFmtId="49" fontId="21" fillId="33" borderId="10" xfId="0" applyNumberFormat="1" applyFont="1" applyFill="1" applyBorder="1"/>
    <xf numFmtId="0" fontId="0" fillId="0" borderId="10" xfId="0" applyBorder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10" xfId="0" applyBorder="1" applyAlignment="1">
      <alignment wrapText="1"/>
    </xf>
    <xf numFmtId="0" fontId="22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 Nazanin"/>
        <charset val="178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 Nazanin"/>
        <charset val="178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 Nazanin"/>
        <charset val="178"/>
        <scheme val="none"/>
      </font>
      <alignment horizontal="righ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numFmt numFmtId="30" formatCode="@"/>
    </dxf>
    <dxf>
      <numFmt numFmtId="30" formatCode="@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B Nazanin"/>
        <scheme val="none"/>
      </font>
    </dxf>
    <dxf>
      <font>
        <name val="B Nazanin"/>
        <scheme val="none"/>
      </font>
    </dxf>
    <dxf>
      <font>
        <name val="B Nazanin"/>
        <scheme val="none"/>
      </font>
    </dxf>
    <dxf>
      <font>
        <name val="B Nazanin"/>
        <scheme val="none"/>
      </font>
    </dxf>
    <dxf>
      <font>
        <name val="B Nazanin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kalantari" refreshedDate="45846.683056018519" createdVersion="8" refreshedVersion="8" minRefreshableVersion="3" recordCount="1153" xr:uid="{00000000-000A-0000-FFFF-FFFF06000000}">
  <cacheSource type="worksheet">
    <worksheetSource ref="A1:L1154" sheet="جدول اصلی"/>
  </cacheSource>
  <cacheFields count="12">
    <cacheField name="نام جشنواره" numFmtId="0">
      <sharedItems/>
    </cacheField>
    <cacheField name="نام کامل" numFmtId="0">
      <sharedItems containsMixedTypes="1" containsNumber="1" containsInteger="1" minValue="500012" maxValue="500032" count="749">
        <s v="اعظم پرهيزکار F- توانا کارت - م 2.750 م ت - 10قسط"/>
        <s v="حبيب مالدار gh Y"/>
        <s v="دکتر خياط"/>
        <s v="رضا کوهجاني - در دست اقدام!"/>
        <s v="احسان فاطمي // نقدي"/>
        <s v="فاطمه طاهري فريماني - طرح بتا - م 1.642.857 ت - 14 قسط"/>
        <s v="سميه اردوني - (افتتاح حساب نيست!)"/>
        <s v="محمود يوسفي gh Y"/>
        <s v="محمد رحمتي F"/>
        <s v="مراديان // نقدي"/>
        <s v="زهرا اميدوار توکلي _ اينستاگرام"/>
        <s v="فاطمه باقري F C"/>
        <s v="عباس حق پرست - پيوندکهنه F"/>
        <s v="علي گلشيني - سام"/>
        <s v="دست داران // نقدي"/>
        <s v="جوان - باراني Y gh"/>
        <s v="کوچکي - کمالي gh"/>
        <s v="اميد ببري gh (شيشه بري حر 14)"/>
        <s v="احمد يحيايي"/>
        <s v="سميه آربين gh Y"/>
        <s v="امان اله فداکاري رمضان - طرح بتا - م 5.400 م ت - 10 قسط // مانده رفاه بررسي شود!"/>
        <s v="سپاهي - انبار"/>
        <s v="فاطمه ظريف gh Y"/>
        <s v="محمد اعتقادي - طرح بتا - م 1.085.714 ت - 7 قسط"/>
        <s v="ابراهيم پيله براهويي gh Y"/>
        <s v="محبوبه ابراهيمي gh Y"/>
        <s v="مدينه کريمي - طرح بتا - م 2.475 م ت - 6 قسط"/>
        <s v="اعظم سلجوقي gh Y"/>
        <s v="زهرا شه بخش نژاد gh Y $$"/>
        <s v="علي ميرزايي مير يک - در دست اقدام"/>
        <s v="با توته // نقدي"/>
        <s v="مريم ميرزا دوستي gh Y"/>
        <s v="محسن شريفي - نقدي"/>
        <s v="حسيني - زحمتي"/>
        <s v="فريبا ايرندگاني gh Y"/>
        <s v="زينب کرد پيشه gh Y"/>
        <s v="گوهرشاد - طباخ"/>
        <s v="سميرا عليزاده"/>
        <s v="فروش نقدي"/>
        <s v="کشور سنچولي Y"/>
        <s v="علي کارگر gh"/>
        <s v="زهره ايوبي gh C"/>
        <s v="سلمانيان -فرا چوب مبل"/>
        <s v="باقري - حق پرست gh"/>
        <s v="زهرا ناصري مقدم gh Y"/>
        <s v="سميه برومند احمد آبادي gh Y"/>
        <s v="عبدا... جامي-حر14 gh"/>
        <s v="فتاح // نقدي"/>
        <s v="خدادادي // نقدي"/>
        <s v="زهرا زلال - طرق Y gh"/>
        <s v="سکينه کريمي gh Y"/>
        <s v="عليرضا خوشخوي - طرح بتا - م 2.400 م ت - 12 قسط"/>
        <s v="طاهره نادي بهلولي gh"/>
        <s v="الهام حقي gh Y"/>
        <s v="مريم صادقي F"/>
        <s v="سعيد نظيفي قند شتني F"/>
        <s v="وحيد پارسي gh C"/>
        <s v="عصمت جاهدي حاجي آباد - طرح بتا - م 2.500 م ت - 18 قسط"/>
        <n v="500012"/>
        <s v="فاطمه عشقي - اکبري gh Y"/>
        <s v="دهنوي gh C"/>
        <s v="بسم اله کاشاني gh C"/>
        <s v="طاهره جعفر پور // نقدي"/>
        <s v="علي سرحدي - طرح بتا - م 2.730 م ت - 10 قسط"/>
        <s v="مرتضي کوشکي زاده gh"/>
        <s v="کوهجاني // نقدي"/>
        <s v="عزيز بخت لک زايي gh Y"/>
        <s v="ولي جعفري خير ابادي gh Y"/>
        <s v="کريمي // نقدي"/>
        <s v="مريم زارع نهراسياب gh Y"/>
        <s v="حسن محمديان تلفن اشتباه است"/>
        <s v="زهرا عليمرداني F"/>
        <s v="سميه نجات اسد آبادي gh"/>
        <s v="ارزو پاکار ديزاوندي gh C"/>
        <s v="احمد حاجي زاده هدايت آباد F"/>
        <s v="امراله جمال زائي-طرح بتا -م 1.850 م ت -6 قسط"/>
        <s v="نيره عليزاده سرايدار - طرح بتا - م 5.570 م ت - 10 قسط"/>
        <s v="سعيد اسماعيلي - نقدي"/>
        <s v="حسن انصاري - محمدي $ F"/>
        <s v="رضا ناصري gh C"/>
        <s v="جواد مصدق - طرح بتا - کنسل شد!"/>
        <s v="زهرا دروند ناروئي gh Y"/>
        <s v="احسن چيت ساز همسايه - مهدي اقا gh"/>
        <s v="فاطمه نصيري gh"/>
        <s v="نارويي - رخشاني Y"/>
        <s v="خان محمد مهر رجب زاده F"/>
        <s v="فاطمه مروي gh Y"/>
        <s v="خراساني // نقدي"/>
        <s v="شباني // نقدي"/>
        <s v="ابراهيم سالاري F"/>
        <s v="زهرا يادگاري - طرح بتا - م 2 م ت - 10 قسط"/>
        <s v="عاليه قلندر آبادي gh Y"/>
        <s v="زهرا مولائي gh"/>
        <s v="صفورا شوري // نقدي"/>
        <s v="حاج خانم هلاليان طريق المتقين"/>
        <s v="فاطمه طاهري gh Y"/>
        <s v="محمد صادق واحديان gh"/>
        <s v="سهم سادات"/>
        <s v="مشتري عمومي"/>
        <s v="غلامحسين احمدي // نقدي"/>
        <s v="/عابديني - تقي آبادي gh F"/>
        <s v="ندا رجب زاده gh Y"/>
        <s v="نيک سليماني"/>
        <s v="سيد مصطفي شاهرخي$تسويه کامل$ gh"/>
        <s v="صغرا حامد جلالي - طرح بتا - م 5.400 م ت - 10 قسط"/>
        <s v="موسي الرضا قلعه نويي F"/>
        <s v="طاهره يوسف نژاد F"/>
        <s v="فرحناز اسدخاني gh Y"/>
        <s v="ثريا رستم نژاد gh Y"/>
        <s v="مهدي گلقندشتي // نقدي"/>
        <s v="مرضيه دهقاني gh V C"/>
        <s v="ايمان مقفوري gh C"/>
        <s v="ناصر تيموري قازقان - طرح بتا - م 3.870 م ت - 10 قسط"/>
        <s v="محمد رضا خردمند - طرح بتا - م 1.825 م ت - 4 قسط"/>
        <s v="افسانه سعادتي فر gh Y"/>
        <s v="آرنده // نقدي"/>
        <s v="فاطمه يادگاري gh Y"/>
        <s v="حسن شفاعي F"/>
        <s v="سکينه پور بافتي - طرح بتا - م 2.220 م ت - 10 قسط"/>
        <s v="محمد جاوداني gh Y"/>
        <s v="محمد رافعي کريم آباد - نقدي"/>
        <s v="ناصر بلوچ زاده F"/>
        <s v="عاطفه رضايي _ اينستاگرام"/>
        <s v="حسين حسيني بهلولي gh Y"/>
        <s v="صديقه بيگي - طرح بتا - م 2.308 - م ت - 5 قسط"/>
        <s v="صفورا واخري gh"/>
        <s v="آتنا زارع // نقدي"/>
        <s v="ناهيد بزرگ زاده gh Y"/>
        <s v="فاطمه تيموري حسين اباد gh Y"/>
        <s v="نفيسه پورحسيني gh Y"/>
        <s v="عبدالقيوم داوودي نژاد F"/>
        <s v="محمد تقي اکبريان تمدن - در دست اقدام"/>
        <s v="روستا // نقدي"/>
        <s v="محمد امين رجبي"/>
        <s v="پروين رسول خاني // نقدي"/>
        <s v="مليحه زنگنه Z gh Y"/>
        <s v="علي اميري // نقدي"/>
        <s v="افسانه تيموري اسکندري - طرح بتا - م 2.357.142 ت - 7 قسط"/>
        <s v="ناديه اسماعيل زهي خاص gh Y"/>
        <s v="پريسا کشت گر // نقدي"/>
        <s v="روح الله گل بيگي gh"/>
        <s v="اکرم علي زاده - طرح بتا - م 2.230 م ت- 6 قسط"/>
        <s v="ماه گل شجاعي - طرح بتا - م 3.333.333 ت - 6 قسط"/>
        <s v="عليزاده // نقدي"/>
        <s v="غزاله نيازي ..کبيري - باجت و سام"/>
        <s v="محمد کفاش قوچاني gh F C"/>
        <s v="نفيسه تقي پور gh Y"/>
        <s v="مرضيه آهني"/>
        <s v="خداداد عليزاده // نقدي"/>
        <s v="فکري // نقدي"/>
        <s v="حيدر انصاري رضائي - طرح بتا - م 6.500 م ت - 10 قسط"/>
        <s v="شهناز ناروئي - طرح بتا - م 1.140 م ت - 10 قسط"/>
        <s v="نجمه مجيدي _ اينستاگرام"/>
        <s v="مرضيه غلامي gh Y"/>
        <s v="صغري عبدالهي - طرح بتا - م 9 م ت - 18 قسط"/>
        <s v="فاطمه صوفي - طرح بتا - م 1.250 م ت - 2 قسط"/>
        <s v="نيوشا اسدي نوغابي F"/>
        <s v="ماشااله نيک فرجام سالارآبادي - طرح بتا - م 1.640 م ت - 5 قسط"/>
        <s v="مجيد محمدي gh Y"/>
        <s v="مهرانه فخري // نقدي"/>
        <s v="ريحانه رمضاني gh C"/>
        <s v="خاکي (مادر) F"/>
        <s v="سميرا يعقوبي // نقدي"/>
        <s v="نقي عليپور"/>
        <s v="سکينه ندرتي gh Y"/>
        <s v="صادق افشار gh C"/>
        <s v="محمد عباسي سلطان آبادي - طرح بتا - م 1.192.500 ت - 4 قسط"/>
        <s v="محمد سجاد گرامي مقدم gh Y"/>
        <s v="علي اصغر غلامي - طرح بتا - م 4/555م ت - 10 قسط"/>
        <s v="اسدي // نقدي"/>
        <s v="آمنه شه بخش gh Y"/>
        <s v="تاجي // نقدي"/>
        <s v="راضيه جوان gh Y"/>
        <s v="حسين زارع نوده - طرح بتا - م 6.240 م ت - 10 قسط"/>
        <s v="حسن نژاد // نقدي"/>
        <s v="ازاد مقدم // نقدي"/>
        <s v="زينب نوروز نژاد gh Y"/>
        <s v="محمد عليزاده gh"/>
        <s v="غلام يحيي يزداني طلب - طرح بتا - م 2.500 م ت - 10 قسط"/>
        <s v="تقي صحتي F"/>
        <s v="غلامرسول هنرمند - طرح بتا - م 4.430 م ت - 10 قسط"/>
        <s v="مصطفي دلدار gh C"/>
        <s v="آسيه اکبري gh Y"/>
        <s v="نجمه آژغ ghVC"/>
        <s v="رقيه رحماني قله زو - طرح بتا - م1.875 م ت - 4 قسط"/>
        <s v="کلثوم اصغري"/>
        <s v="يحيي گندم کار F"/>
        <s v="شرهان دخينات F"/>
        <s v="قربانعلي آزاد - طرح بتا - م 6.600 م ت - 12 قسط"/>
        <s v="مسعود تلگردي gh Y"/>
        <s v="معصومه اسدي gh C"/>
        <s v="محمد تقي طاهري - تلويزيون"/>
        <s v="هادي بي غم gh F"/>
        <s v="اقدس ياوري اصل - طرح بتا - م 800 ت - 6 قسط"/>
        <s v="ماه جبين جهان تيغ درويش زاده - طرح بتا - م 2.300 م ت - 10 قسط"/>
        <s v="مريم بلوچي - طيبه قدمگاهي gh Y"/>
        <s v="مهدي دوربين C gh"/>
        <s v="مرضيه آقاخاني - فيض محمدي gh"/>
        <s v="دوستکام // نقدي"/>
        <s v="مسعود فتحي علي ابادي gh C"/>
        <s v="زرين // نقدي"/>
        <s v="زارع // نقدي"/>
        <s v="سروري // نقدي"/>
        <s v="صفر آريان پور - طرح بتا -م 2.558.400 ت - 5 قسط"/>
        <s v="مليحه پايدار gh Y"/>
        <s v="ناهيد نيکو خلق gh Y Z"/>
        <s v="رضا محمودي F"/>
        <s v="علي احمدي پور gh C"/>
        <s v="حميده تقدسي // نقدي"/>
        <s v="عدنا مقدم // نقدي"/>
        <s v="پژوهيده // نقدي"/>
        <s v="سربزي - اسحاق پور gh C"/>
        <s v="حسن رضايي gh C"/>
        <s v="حسن تکله باغ کشمير gh"/>
        <s v="صادقي // نقدي"/>
        <s v="مريم خياباني gh//"/>
        <s v="سلطان حاجي زاده$ gh"/>
        <s v="سيد مصطفي ظريفيان"/>
        <s v="غلامپور - زينل زاده gh Y"/>
        <s v="فاطمه ضابط زادگان gh Y"/>
        <s v="حسين عبداله پور سيستاني - طرح بتا - م 2.700 م ت - 10 قسط"/>
        <s v="طيبه بيگي - تيموري gh Y"/>
        <s v="کلثوم تيموري قازقان- طرح بتا - م 2.830 م ت 10 قسط"/>
        <s v="قرباني // نقدي"/>
        <s v="راضيه صوفي دادي - طرح بتا - م 3/330 - 10 قسط"/>
        <s v="زهرا گلباف gh Y"/>
        <s v="مبينا کاظمي gh Y"/>
        <s v="اکبر حضرتي بلوچي - طرح بتا - م 2 م ت 10 قسط"/>
        <s v="ثريا فرح پورطاهري - بتا - م 1.486 م ت - 7 قسط"/>
        <s v="محمد يوسفي F"/>
        <s v="منيژه بقال صالحي -طرح بتا - م 1.475 م ت - 8 قسط"/>
        <s v="مريم افشاري F"/>
        <s v="سيد حسين موسوي gh Y"/>
        <s v="صداقت - راه کان gh Y"/>
        <s v="مريم ملازاده gh"/>
        <s v="سکينه خاکسار gh Y"/>
        <s v="غلام بني نادري نيا gh Y"/>
        <s v="حليمه وهابي سقر چشمه // نقدي"/>
        <s v="سيد مرتضي نقيبي gh Y"/>
        <s v="برهمن - حدادي gh"/>
        <s v="رضا باقريان صديق gh C F"/>
        <s v="مجيد دووف gh Y"/>
        <s v="غلام حسن زارع gh C"/>
        <s v="دودله - دردست اقدام"/>
        <s v="محمود وطن دوست - طرح بتا - م 500 ت 4 قسط"/>
        <s v="دانيال ساروني // نقدي"/>
        <s v="فريبا سلطاني gh Y"/>
        <s v="مرتضي پري پور$تسويه کامل$ gh"/>
        <s v="حنانه شجاعي gh Y"/>
        <s v="معصومه بربري نجف آباد"/>
        <s v="مهناز کمال پيمان - طرح بتا - م 6.200 م ت - 10 قسط // گروه اشخاص اصلاح شود!"/>
        <s v="محمد يحيايي - خريد و فروش // چک سپه 5 م ت ثبت نشده است //"/>
        <s v="معصومه زارع - دهقان gh به دستور خانم دهقان کالاداده نشود"/>
        <s v="الهه توکلي - تبار F"/>
        <s v="کريمه مزارزهي gh Y"/>
        <s v="فاطمه دوست کام // نقدي"/>
        <s v="فاطمه صفري gh C"/>
        <s v="زهرا وحيدي gh Y"/>
        <s v="محمدرضا رمضاني بهار - طرح بتا - م 2.230 م ت 9 قسط"/>
        <s v="مرضيه خالقي gh Y"/>
        <s v="نفيسه عليمرداني کاريزنو gh Y"/>
        <s v="مجتبي صفار - طرح بتا - م 3.420 م ت - 10 قسط"/>
        <s v="عليرضا صفري gh Y"/>
        <s v="فريدون صولتي - طرح بتا - م 1.200 م ت - 5 قسط"/>
        <s v="عيسي نجفي - بياوندي gh Y"/>
        <s v="فاطمه پاکندي // نقدي"/>
        <s v="محسن ديهيم gh C"/>
        <s v="نصرت يوسفي gh C"/>
        <s v="کبري زارعي علي اقا gh Y"/>
        <s v="زينب اسدي // نقدي"/>
        <s v="طاهره زنگوئي - حاجي زاده - طرح بتا - م 3.080 م ت 12 قسط"/>
        <s v="حسين مرد شاهي - طرح بتا - م 2.828.571 ت - 7 قسط"/>
        <s v="سيد علي صنعتيgh"/>
        <s v="هستي نصيري _ سايت"/>
        <s v="فاطمه اکبري - حيدري gh Y"/>
        <s v="عذرا ميردار هريجاني - طرح بتا - م 2.052 م ت - 10 قسط"/>
        <s v="فاطمه سالاريان باغي - طرح بتا - م 2.181.818 ت - 11 قسط"/>
        <s v="فاطمه اکبري gh Y"/>
        <s v="سعيد صادقي - سام در دست اقدام"/>
        <s v="صنوبر يوسفي gh Y"/>
        <s v="رباني // نقدي"/>
        <s v="سيد مصطفي رئيس الساداتي gh"/>
        <s v="مصطفي تحققي - خريد"/>
        <s v="بي بي صديقه نعيمي دل قوي - طرح بتا - م 4.766.666 ت - 6 قسط"/>
        <s v="معصومه رمضانزاده gh Y"/>
        <s v="غلامحسين بلوچ قائني gh Y"/>
        <s v="حجت ميامي - نظري F"/>
        <s v="افسانه جريره _ اينستاگرام"/>
        <s v="محدثه مجيدي کيا _ اينستاگرام"/>
        <s v="سکينه کلاته سيفري -طرح بتا - م 3.900 م ت - 10 قسط"/>
        <s v="حسين احمدزاده _سايت"/>
        <s v="فاطمه دادگر کاخکي gh Y"/>
        <s v="طاهري قرباني // نقدي"/>
        <s v="اصغر بيک بيلندي - طرح بتا - م 625 ت 4 قسط"/>
        <s v="علي کردي خدر بيگ gh C"/>
        <s v="مجتبي انسان دوست F"/>
        <s v="اسماعيل زين الدين gh Y"/>
        <s v="فاطمه عوض پور _ اينستاگرام"/>
        <s v="حسن وهاب پور gh"/>
        <s v="شکيبا جمال زايي کورد gh Y"/>
        <s v="ريحانه زحمتکش gh Y"/>
        <s v="علي يوسفي مقدم gh C"/>
        <s v="محمد رضا يعقوبي gh"/>
        <s v="ساناز صحراگرد _سايت"/>
        <s v="فاطمه دهقاني gh Y"/>
        <s v="صديقه قيشي - طرح بتا - م 2.690 م ت - 10 قسط"/>
        <s v="سميه کارشکي gh Y"/>
        <s v="سيد جلال ياوري gh"/>
        <s v="ساجده خاکراه // نقدي"/>
        <s v="فاطمه صلواتي شادمهري - م 2.162.500 ت - 4 قسط"/>
        <s v="فاطمه اکبري gh"/>
        <s v="احمد خاکباز gh F"/>
        <s v="حديثه نارويي gh Y"/>
        <s v="معصومه صادقي فاروقي - طرح بتا - م 2.083.333 ت - 12 قسط"/>
        <s v="عسل فرخ مهر - اينستا"/>
        <s v="علي دهقان gh"/>
        <s v="معصومه نخستين // نقدي"/>
        <s v="اسماعيل مزارزهي gh Y"/>
        <s v="عاطفي نيا // نقدي"/>
        <s v="اکرمي // نقدي"/>
        <s v="جواد خشرو - بخارايي gh Y"/>
        <s v="مريم ميرزادي همکار اميد ميرزادي gh"/>
        <s v="زاهدي F"/>
        <s v="هاشم علي رضايي-شرشر gh"/>
        <s v="صامدي -برند"/>
        <s v="رضا صبوري gh Y"/>
        <s v="نگار عليزاده _سايت"/>
        <s v="مهدي عباسي gh C"/>
        <s v="معصومه بهبودي F"/>
        <s v="مجتبي ساراني - کنه بيست gh Y"/>
        <s v="يوسف دهقان gh Y"/>
        <s v="ناهيد حسني gh"/>
        <s v="سجاد لطفي // نقدي"/>
        <s v="کوشکي زاده - تمدن gh"/>
        <s v="منيره شکيبانيان$توضيحات پاورقي$$ gh"/>
        <s v="معصومه کريم خان زندي F"/>
        <s v="يحيي وفادار gh Y"/>
        <s v="کبري اکبر پور - چرم مشهد - م 2.950 م ت 10 قسط"/>
        <s v="سمانه برزگر - سام"/>
        <s v="عليرضا شفايي-بانک ملت F"/>
        <s v="زهرا سميعي - سالمي همکار - در دست اقدام"/>
        <s v="علي رضايي gh C"/>
        <s v="زهرا راد علي gh C"/>
        <s v="مريم رحيمي gh"/>
        <s v="سام البرز // نقدي"/>
        <s v="مسلميان // نقدي"/>
        <s v="نميره شهنوازي gh Y C"/>
        <s v="محمد رحماني gh Y"/>
        <s v="مونا بذري gh Y"/>
        <s v="محمد ماه پور // نقدي"/>
        <s v="کبري عباسي // نقدي"/>
        <s v="عصمت بصيري - طرح بتا - م 1.100 م ت - 4 قسط"/>
        <s v="رمضان دلداري سدهي - طرح بتا - م 2.385.714 ت - 7 قسط"/>
        <s v="محمد فرخي // نقدي"/>
        <s v="محسن محمدي"/>
        <s v="حسين عبداله پور سيستاني - طرح بتا - م 3.480 م ت - 6 قسط"/>
        <s v="محمد رضا غفوري - طرح بتا - م 4.457.142 ت - 7 قسط"/>
        <s v="حسن علي حيدريار - طرح بتا - م 2.700 م ت - 6 قسط"/>
        <s v="حسين حميدي - طرح بتا - م 1.050 م ت - 6 قسط"/>
        <s v="کبري جلائي آقائي زاده - طرح بتا - م 640 ت 5 قسط"/>
        <s v="/خياباني - جدي"/>
        <s v="حسن حيدري جاغرق - طرح بتا - م 1.200 م ت - 10 قسط"/>
        <s v="بيگي همکار - خريد و فروش"/>
        <s v="قربانعلي پيامي - طرح بتا - م 14.900 م ت - 14 قسط"/>
        <s v="حسيني // نقدي"/>
        <s v="الهام سعادتي gh C"/>
        <s v="ملک ناز بلوچ gh Y"/>
        <s v="احمد شولي بر - طرح بتا - م 4.333.333 ت - 6 قسط"/>
        <s v="رستم زاده - پايدار gh"/>
        <s v="عليرضا محسني - طرح بتا - م 4.160 م ت - 10 قسط"/>
        <s v="نجفعلي فيروزي طرازخاکي - طرح بتا - م 5.150 م ت - 12 قسط"/>
        <s v="جواد کاشفي gh Y"/>
        <s v="رضا علي پور gh C"/>
        <s v="مرضيه شهرزاد - طرح بتا - م 2.360 م ت - 1 قسط"/>
        <s v="ناهيد صنوبري gh C"/>
        <s v="کياني باغبان - عارفي gh"/>
        <s v="زينب اسکندري نژاد Y gh"/>
        <s v="صديقه عادل پور - طرح بتا - م 1.226.666 ت - 3 قسط"/>
        <s v="محمد فرخي"/>
        <s v="گل محمد ميش مست - طرح بتا - م 4.290 م ت - 10 قسط"/>
        <s v="صادقي - مجتمع اميرالمومنين"/>
        <s v="حميده جبارپور صحيح - طر ح بتا - 970 ت 6 قسط"/>
        <s v="حميد افسري مقدم F // چک سپه 5.8 م ت برگشت خورد //"/>
        <s v="زهرا يعقوبي - طرح بتا - م 3.876 م ت - 10 قسط"/>
        <s v="زهرا عباسي لاغري gh Y"/>
        <s v="غلامرضا غلامي - طرح بتا - م 5.200 م ت - 10 قسط"/>
        <s v="عزت رحمتي - طرح بتا - م 2.470 م ت 10 قسط"/>
        <s v="اسدالله زاده // نقدي"/>
        <s v="عزت رحمتي ( چرخ) - طرح بتا - م 1.025 م ت 7 قسط"/>
        <s v="شايسته // نقدي"/>
        <s v="حسن درخان زاده - طرح بتا - م 2.110 م ت - 10 قسط"/>
        <s v="حسن شريفي - حر 56 gh Y"/>
        <s v="معصومه عليزاده خلج gh Y"/>
        <s v="ثريا تاجي C"/>
        <s v="ساجده ميرزاده // نقدي"/>
        <s v="شرکت اقبال راه سانيار // نقدي"/>
        <s v="محمد خاني // نقدي"/>
        <s v="پاساژ امير خواه ايده ال - در دست اقدام! // چک ملت 40 م ت ثبت نشده است //"/>
        <s v="علي عباسي // نقدي"/>
        <s v="براتعلي حسن پور - طرح بتا - م 1.325 م ت - 2 قسط"/>
        <s v="محمود حکيمي gh Y"/>
        <s v="زهرا گلباف ولي آبادي - سام"/>
        <s v="عابدي // نقدي"/>
        <s v="فريده واحديان بوراني C"/>
        <s v="/ جوادي - عبدالهي gh"/>
        <s v="نديم // نقدي"/>
        <s v="خيراله سربوزي gh C"/>
        <s v="مرادي - رهبر gh$$$ F"/>
        <s v="فاطمه بافتي امرقان gh Y"/>
        <s v="مهدي علي ميرزائي - ثمين کارت - م 5.469 م ت 10 قسط"/>
        <s v="تيموري - سربزي gh C"/>
        <s v="مهدي زارعي - چرم مشهد - م 830 ت 10 قسط"/>
        <s v="محمد حسين پهلوان gh"/>
        <s v="مرضيه مراد زاده gh"/>
        <s v="نسيمه دهي - چرم مشهد - م 4 م ت 10 قسط"/>
        <s v="مريم صالحي نيک gh Y"/>
        <s v="سيد علي اصغر گلچين حسيني - طرح بتا - م 2.920 م ت - 5 قسط"/>
        <s v="فاطمه دونده gh"/>
        <s v="مليحه اسماعيل نيا gh Y"/>
        <s v="مريم اميني - چرم مشهد - م 1.986.700 ت 10قسط"/>
        <s v="حسن جهانگيري - مهر پويا F gh C"/>
        <s v="نفيسه فهيمي - سايت"/>
        <s v="محمد تقي براتي - ماديران"/>
        <s v="هاجر اسدي زاده gh"/>
        <s v="زهرا کاوه زمردي - طرح بتا - م 1.850 م ت - 10 قسط"/>
        <n v="500032"/>
        <s v="شمسي رضايي // نقدي"/>
        <s v="حسين آقايي- کارمند -وام - ماهي 7ت"/>
        <s v="اسما نيک اقبال _ سايت"/>
        <s v="زهرا عامري خير آبادي gh Y - طرح بتا - م 2 م ت - 10 قسط"/>
        <s v="علي رمضانيان$تسويه کامل$ F gh"/>
        <s v="پريسا صالحي gh Y"/>
        <s v="مهدي قدوسي حسين آباد - طرح بتا - م 5.900 م ت - 10 قسط"/>
        <s v="مرضيه خاکي"/>
        <s v="انسيه /خاکي gh"/>
        <s v="ماه بي بي کندلي gh Y"/>
        <s v="ناصر ساکت سعيدعبدي gh"/>
        <s v="عباسپور / نقدي"/>
        <s v="رايان تجهيز هتل // چک ضمانت ملي1.566.800.000 ت ثبت نشده است //"/>
        <s v="معصومه کامياب - طرح بتا - م 1.400 م ت - 3 قسط"/>
        <s v="مطلبي // نقدي"/>
        <s v="مهديه قوي بنيه gh Y"/>
        <s v="سيد علي محمدي تولايي - چرم مشهد - م 1.964.100 ت 10 قسط"/>
        <s v="طاهره نجار // نقدي"/>
        <s v="فاطمه علي زاده حسين ابادي - طرح بتا - م 8.7 م ت 10 قسط"/>
        <s v="علي طيبي - چرم مشهد - م 1.196.800 ت 10 قسط"/>
        <s v="زهره نصرتي - طرح بتا - م 1.664 م ت 10 قسط"/>
        <s v="حليمه تيموري قارقان - چرم مشهد - م 2 م ت - 10 ماهه // از سقف حواله بيشتر است //"/>
        <s v="اکرم سليماني نژاد - طرح بتا - م 2.428.571 ت - 7 قسط"/>
        <s v="محمد مالداري - چرم مشهد - م 2 م ت 10 قسط"/>
        <s v="مرضيه قصاب - واثق زاده gh Y"/>
        <s v="پيام حيدري - چرم مشهد - م 3.392.600 ت 10 قسط"/>
        <s v="حامد تنها - چرم مشهد - م 4 م ت - 10 قسط"/>
        <s v="تيموري - اعظمي همراه gh -"/>
        <s v="جواد هزاره F"/>
        <s v="سهراب فتحي gh C"/>
        <s v="عرفان منش $ F"/>
        <s v="حبيب الله رخشاني gh C"/>
        <s v="اعظم حيدري هفت آسيا gh"/>
        <s v="محمد تيموري قازقان - چرم مشهد - م 4 م ت 10 قسط - در دست اقدام - سقف حواله 40 م ت"/>
        <s v="محمد ( کنيز رضا ) عبداللهي - شيرمرد D gh Y کد 1052"/>
        <s v="منفرد - يوسفي F"/>
        <s v="مهلا مزدوري - چرم مشهد - م 4 م ت 10 قسط"/>
        <s v="محمديان - عطايي"/>
        <s v="محمد رضا بلوچ خدادادي gh"/>
        <s v="مريم رمضاني gh Y"/>
        <s v="حسن ذوالفقاري - طرح بتا - م 7.280 م ت - 11 قسط"/>
        <s v="کبري هراتي سالاري - طرح بتا - م 2.250 م ت - 7 قسط"/>
        <s v="بماني شاهي gh Y"/>
        <s v="علي محمد شادروان - طرح بتا - م 10.200 م ت 7 قسط"/>
        <s v="محسن حسين پور - چرم مشهد - م 4 م ت 10 قسط"/>
        <s v="راضيه زرندي طرقي gh Y"/>
        <s v="آمنه اکبري دربند - طرح بتا - م 2.136 م ت - 10 قسط"/>
        <s v="عاطفه رحيمي gh"/>
        <s v="ابوالقاسم غلامي - سام"/>
        <s v="// نقدي"/>
        <s v="سمانه يعقوبي - طرح بتا - م 2.830 م ت - 5 قسط"/>
        <s v="علي شرف // نقدي"/>
        <s v="محمد کاشف هنرور - طرح بتا - ماهانه 3.120 م ت - 10 قسط"/>
        <s v="فرهاد خلقي پور - چرم مشهد - م 3.910 م ت - 10 قسط"/>
        <s v="علي خليلي gh Y - چرم مشهد - م 2 م ت - 10 قسط"/>
        <s v="حسن ذوالفقاري - طرح بتا -م 1.935 م ت -6 قسط"/>
        <s v="حسين شيردل - چرم مشهد - م 3.945 م ت 10 قسط"/>
        <s v="عفت پنجاهي gh Y"/>
        <s v="ت نيکويي - قرباني gh"/>
        <s v="اسماء حشمتي محمودي gh Y"/>
        <s v="صادق يوسفي"/>
        <s v="امير محرومي gh Y"/>
        <s v="صديقه امام دادي gh Y"/>
        <s v="خوش روز gh"/>
        <s v="فاطمه سادات حسيني فر // نقدي"/>
        <s v="حسين پويائي مهر F"/>
        <s v="امين ميهن"/>
        <s v="سيد حسين گراخکي - طرح بتا - م 2.410 م ت - 10 قسط"/>
        <s v="هادي يوسفي امير اباد gh Y"/>
        <s v="محمدرضا غلامي F"/>
        <s v="احسان جمشيدي - چرم مشهد - م 2.370 م ت - 10 قسط"/>
        <s v="سيد راضيه جعفري F"/>
        <s v="دشتبان$$$ gh"/>
        <s v="سمانه اسفندي طرقي - طرح بتا - م 2.940 م ت -10 قسط"/>
        <s v="منصور حمزه خو ( کلثوم زارعي بتا ) - طرح بتا + سام - م 2.867 م ت - 10 قسط"/>
        <s v="سمانه مجيدي گلارچه عربها gh Y // ضمانت با 13948سمينا چشمه مشترک است //"/>
        <s v="فيض الهي // نقدي"/>
        <s v="سميه يوسفي gh Y"/>
        <s v="فضه سيستاني جمال - طرح بتا - م 2.100 م ت - 7 قسط"/>
        <s v="سيده عادله طباطبايي gh Y"/>
        <s v="کانون 2"/>
        <s v="کريم يار // نقدي"/>
        <s v="معصومه غلامي gh Y"/>
        <s v="محبوبه طهان قرقي - طرح بتا - م 4.966.666 ت - 18 قسط - (گروه اصلاح شود!)"/>
        <s v="نسرين شادمان gh Y"/>
        <s v="عطايي // نقدي"/>
        <s v="زينب آذرم"/>
        <s v="زهرا عبيري F"/>
        <s v="حسن شريفي - سام"/>
        <s v="سمانه خاکشور - سام"/>
        <s v="عبدالغني بخشي نسب gh Y"/>
        <s v="علي اصغر قادري - چرم مشهد - م 4 م ت 10 قسط // در دست اقدام سقف حواله 40 م ت"/>
        <s v="آذر گرگيج gh Y"/>
        <s v="فاطمه موصلي F"/>
        <s v="کبري صنعت کار -بتا - طرح بتا - م 2.920 م ت 10 قسط"/>
        <s v="طاهره محمدي فري آبادي - طرح بتا - م 2.288 م ت - 5 قسط"/>
        <s v="زهرا نوري - مصلي 7 gh Y"/>
        <s v="علي سرايي // نقدي"/>
        <s v="علي سرائي - توانا کارتF"/>
        <s v="غلام نبي صمدي پور gh Y"/>
        <s v="مهران رسولي F"/>
        <s v="عليجان زارع زمان آباد - طرح بتا - م 7.233.333 ت - 12 قسط"/>
        <s v="محمد دلاور - سام"/>
        <s v="سيد حسين صدوقي پور - سام"/>
        <s v="محمد عبدالهي - طرح بتا - م 3.350 م ت + م 3 م ت - 10 قسط"/>
        <s v="بي بي مرضيه نبوي gh"/>
        <s v="زين الدين // نقدي"/>
        <s v="حميد عرفاني نصري کاشان - طرح بتا - م 975 ت - 4 قسط"/>
        <s v="جواد مختاري F // تعداد 6 فقره چک ملي بعد از تاييد استعلام چک ثبت شود //"/>
        <s v="مريم شيرزاد gh Y"/>
        <s v="امير ميرزا دوستي - چرم مشهد - م 4 م ت 10 قسط"/>
        <s v="مجتبي بيات gh"/>
        <s v="امير احمدي - چرم مشهد - م 390 ت - 10 قسط"/>
        <s v="هادي رضايي F // چک شهر 14 م ت ثبت نشده است //"/>
        <s v="نسرين تيموري حسين آباد gh Y"/>
        <s v="احمد نيرآبادي- طرح بتا - م940 ت 5 قسط"/>
        <s v="حميدرضا بيک محمدي // نقدي"/>
        <s v="سجاد براتي // نقدي"/>
        <s v="اعظم عظيمي - طرح بتا - م 3.500 م ت -10 قسط"/>
        <s v="نجيبه خاني gh Y"/>
        <s v="فاطمه صنوبري- طرح بتا - م 1.785 م ت 10 قسط"/>
        <s v="ليلا هزاري gh Y"/>
        <s v="عبيدي // نقدي"/>
        <s v="فرحناز عظيمي gh"/>
        <s v="آتنا علي آبادي gh Y"/>
        <s v="محمد سهيلي F"/>
        <s v="اکبر ملائکه سقاء -طرح بتا - م 6.230 م ت 13 قسط"/>
        <s v="محمد تقي دليري - چرم مشهد - م 2 م ت 10 قسط // در دست اقدام سقف حواله 20 م ت"/>
        <s v="نورالله ابراهيمي // نقدي"/>
        <s v="محمد جواد خدادوست - چرم مشهد - م 3.610 م ت 10 قسط"/>
        <s v="رضا غلامي F"/>
        <s v="معصومه موسوي - بنياد کرامت"/>
        <s v="طوبي نجار خداترسي-طرح بتا -م 1.700 م ت - 6 قسط"/>
        <s v="غلام صابريان - طرح بتا - م 1.360 م ت 10 قسط"/>
        <s v="جنگي // نقدي"/>
        <s v="ناديا بنامبارکي - طرح بتا - م 1.636 م ت 10 قسط"/>
        <s v="دلدار // نقدي"/>
        <s v="مجيد پرهيز نژاد - چرم مشهد - م 4 م ت 10 قسط"/>
        <s v="خاني - حق دادي gh Y"/>
        <s v="صادق دژبان gh"/>
        <s v="ابراهيم بهبودي-آشپزخانه حر9 gh"/>
        <s v="مصطفي بهزادي // نقدي"/>
        <s v="افضلي // نقدي"/>
        <s v="سعيده فخري gh Y"/>
        <s v="سعيده مشهدي gh"/>
        <s v="مسعود کوچکي بهلولي gh Y"/>
        <s v="زهرا غفران gh Y"/>
        <s v="زهرا آرامجو gh Y"/>
        <s v="معصومه بامري - طرح بتا - م 2.280 م ت - 10 قسط"/>
        <s v="ريحانه اميني - چرم مشهد - م 1 م ت - 10 قسط"/>
        <s v="فاطمه غلام رضا زاده - انصاري - gh( براي خريد مجدد حتما با صاحب چک هماهنگ شود)"/>
        <s v="فائزه رضاپور gh Y"/>
        <s v="مجتبي عظيمي - محمدزاده gh Z"/>
        <s v="منيره فيوج gh Y"/>
        <s v="خديجه عفت پناه فخرآبادي - طرح بتا - م 2.520 م ت 7 قسط"/>
        <s v="حميدرضا ناصري gh Y"/>
        <s v="رقيه حسيني // نقدي"/>
        <s v="ابوالفضل شاکري کيا - چرم مشهد - م 3.935 م ت - 10 قسط"/>
        <s v="فاطمه يعقوبي حسيني gh C"/>
        <s v="علي اکبر اکبري - طرح بتا - م 17.9 م ت 11 قسط"/>
        <s v="سکينه صنعي و فاطمه صغري صنعي - طرح بتا - م 8 م ت و م 6.500 م ت 10 قسط"/>
        <s v="حسين شاهسوني // وانت"/>
        <s v="احمد رضايي gh Y"/>
        <s v="زهرا شوقعلي gh"/>
        <s v="نوراله زارعي F"/>
        <s v="حجت براتي - چرم مشهد - م 1.565 م ت - 10 قسط"/>
        <s v="شفيقه رضاپور- Ygh"/>
        <s v="عليرضا هنگامي F"/>
        <s v="صابره شجاع مقدم - اعتباري پاکشوما"/>
        <s v="کبري روحي کلاته زنگنه - اعتباري سام"/>
        <s v="خورشيد رحيمي gh Y"/>
        <s v="مهرناز براهوئي gh Y"/>
        <s v="سميه مرادي F gh Y"/>
        <s v="غلامرضا موسوي زاده gh C"/>
        <s v="کوکب صنعتي نسب - حسيني نژاد gh"/>
        <s v="مسعود طيبي - چرم مشهد - م 3.804 م ت 10 قسط"/>
        <s v="جعفر جنگيان زاده gh Y"/>
        <s v="علي پسنديده موحد C gh"/>
        <s v="محبوبه آراسته - طرح بتا - م 10.382.800 ت - 5 قسط"/>
        <s v="قاسم محمودي - چرم مشهد - م 2.221 م ت - 10 قسط"/>
        <s v="محسن کياني // نقدي"/>
        <s v="ادهم ناروئي gh Y"/>
        <s v="مصطفي فاضلي پور F"/>
        <s v="سکينه پروال زاده - طرح بتا - م 3.250 م ت - 6 قسط"/>
        <s v="محمد دهقاني F"/>
        <s v="مرتضي کاظمي - چرم مشهد - م 2.206.600 ت - 10 قسط"/>
        <s v="فائزه قرباني gh Y"/>
        <s v="صغري شاهزاي // نقدي"/>
        <s v="علي رحيمي آق کمر gh C"/>
        <s v="محمد علي خورشيدي F"/>
        <s v="اديب - حداد"/>
        <s v="چاشني گر"/>
        <s v="حسن عرب زوزني - طرح بتا - م 2.071.428 ت 7 قسط"/>
        <s v="حسن عرب زوزني-طرح بتا- م 4 م ت - 6 قسط"/>
        <s v="ابراهيم غوثي gh C"/>
        <s v="سعادتي gh"/>
        <s v="مجيد شاکري - طرح بتا - م 3.730 م ت 6 قسط"/>
        <s v="مهدي تحققي -موسوي نسب gh"/>
        <s v="عبدالرحيم مهاميدي نژاد - طرح بتا - م 1.360 م ت -6 قسط"/>
        <s v="فاطمه رنجبر gh Y"/>
        <s v="فاطمه شير دل -طرح بتا - م 2.750 م ت 10 قسط"/>
        <s v="مجيدرضا دهقان - جمشيدي F"/>
        <s v="محمد کريمي // نقدي"/>
        <s v="اميد حسنلو gh"/>
        <s v="محمد رضا گلي غزلق F - طرح بتا - م 3.540 م ت -10 قسط"/>
        <s v="کبري زلفي gh Y"/>
        <s v="رمضان يعقوب خاني // نقدي"/>
        <s v="فاطمه محمدزاده همت آبادي gh Y"/>
        <s v="حبيب اله گرگعلي - طرح بتا - م 1.800 م ت - 7 قسط"/>
        <s v="رزمجو // نقدي"/>
        <s v="محمد جعفري F"/>
        <s v="زهرا معتمدي gh Y"/>
        <s v="سيد علي صفر پور سرچشمه - طرح بتا - م 1.460 م ت - 5 قسط"/>
        <s v="محمدرضا خسرواني نژادgh"/>
        <s v="مريم نصيري - حداديان gh Y"/>
        <s v="عذرا رسولي راد - سام // وعده پرداخت دادن"/>
        <s v="محمد امين علي مرادي درخور gh Y (حتما يک گرم طلابايد بياورد )"/>
        <s v="صمد ضابط زادگان gh"/>
        <s v="کبري سبلاني gh Y"/>
        <s v="حسين صادقي F"/>
        <s v="شاهسون - اسماعيل نيا gh"/>
        <s v="ليلا بزان gh Y"/>
        <s v="فرامرز رحماني قلعه زو - طرح بتا - م 5.925 م ت 12 قسط"/>
        <s v="طاهره وظيفه دان gh Y"/>
        <s v="خديجه اکرمي gh Y"/>
        <s v="زهره موسوي - سام"/>
        <s v="معصومه عباسي - طرح بتا - م 1.040م ت - 10 قسط"/>
        <s v="نيازپور - ميرزاکوچکي$$ Y gh"/>
        <s v="علي ياسيني فر gh Y"/>
        <s v="بمانعلي ايران دوست - طرح بتا - م 3.700 م ت - 10 قسط"/>
        <s v="امان اله ريگي"/>
        <s v="عبدالعزيز تيموري توکلي - چرم مشهد - م 830 ت - 10 قسط"/>
        <s v="نورمحمد ظفري کلوخي - طرح بتا - م 12.500 م ت - 12 قسط"/>
        <s v="عبدالحميد صادقي نيا gh Y"/>
        <s v="زهرا عاقبتي gh Y"/>
        <s v="امير تيرمان مقدم F"/>
        <s v="مهلا عادلي + سعيد عادلي - سام gh Y"/>
        <s v="مريم رضائي - جاويدي"/>
        <s v="صاحبه جنگجو F"/>
        <s v="رضا حسيني اسکندري - طرح بتا - م 8.320 م ت - 10 قسط // در دست اقدام!"/>
        <s v="اصلي // نقدي"/>
        <s v="رضا بخششي اصل - چرم مشهد - م 2/280 ت - 10 قسط"/>
        <s v="محمد تقي عطائي فر - طرح بتا - م 7.200 م ت - 10 قسط"/>
        <s v="رضا اسکندري Y gh"/>
        <s v="علي باقريان - سام"/>
        <s v="غفوري - ابراهيمي gh"/>
        <s v="محمد تمدن - طرح بتا - م6.300 م ت - 10 قسط"/>
        <s v="هميشه احمدي gh Y"/>
        <s v="حميد دانا - همکار"/>
        <s v="سميه سفيدرود - چرم مشهد - م 2.763.100 ت - 10 قسط"/>
        <s v="زهره قلي زاده - طرح بتا - م 3.570 م ت - 7 قسط"/>
        <s v="محمد جعفري gh Y"/>
        <s v="خيرالنساء کيوان خواه - طرح بتا - م 2.085.714 ت - 7 قسط (مانده بررسي شود!)"/>
        <s v="زينب بيگم - حدادي gh P"/>
        <s v="محمد پرستو gh"/>
        <s v="کبري رمضاني"/>
        <s v="صفر آريان پور gh"/>
        <s v="حوا فيضي نژاد - توانا کارت"/>
        <s v="مريم عبدالرحيمي gh Y"/>
        <s v="ابراهيم اسماعيل مقدم gh"/>
        <s v="سميه درخوش gh Y"/>
        <s v="فاطمه مزارزهي - عصمت اللهghY"/>
        <s v=". صديقي // نقدي"/>
        <s v="سميه شکوري - سام // در دست اقدام"/>
        <s v="زهرا ميرزادوستي - طرح بتا - م 2.850 م ت - 10 قسط"/>
        <s v="غلام حسن آشفته vc"/>
        <s v="محمد حسني gh Y"/>
        <s v="حميده رسول خاني F"/>
        <s v="فاطمه احمدزاده - طرح بتا - م 1.890.500 ت - 12 قسط"/>
        <s v="سماهه جوهري gh Y"/>
        <s v="امير حسين پاکدامن - سام // در دست اقدام"/>
        <s v="فاطمه خسروي gh Y"/>
        <s v="هادي نظري حسين اباد - چرم مشهد - م 3.439.500 ت - 10 قسط"/>
        <s v="مرتضي اکرمي-شاله - طلافروش"/>
        <s v="معصومه خياباني - سام"/>
        <s v="مريم يوسفي gh Y"/>
        <s v="ريزه گل حسن زاده gh Y"/>
        <s v="عذرا عليزاده//در دست اقدام"/>
        <s v="کاظم اميني - امين نژادي gh C"/>
        <s v="حسن هوشمند طوسي gh Y"/>
        <s v="جواد اميني gh C"/>
        <s v="محترم شيرواني gh Y"/>
        <s v="طاهره رنچور نسري gh Y"/>
        <s v="مينا براهويي // نقدي"/>
        <s v="نرگس تيموري gh Y"/>
        <s v="پريسا خياباني-فهيمي gh C Y"/>
        <s v="اکرم ريحاني - سامي پخش"/>
        <s v="شيرين نوان - طرح بتا - م 2.755 م ت - 10 قسط"/>
        <s v="فاطمه مراد نظامي - طرح بتا - م 4.993.333 ت - 15 قسط"/>
        <s v="فخري فضلي gh Y"/>
        <s v="شهربانو بلوچ زاده حسن آبادي- طرح بتا -م 4.500 م ت -6 قسط"/>
        <s v="مهديه خدادوست - سامي پخش"/>
        <s v="فاطمه جوان - سام"/>
        <s v="ربابه دادخواه - طرح بتا - م 4.118.250 ت - 8 قسط"/>
        <s v="نرگس سلطاني gh Y"/>
        <s v="محمد تمدن - وام"/>
        <s v="مريم وارسته - چرم مشهد - م 4 م ت - 10 قسط"/>
        <s v="حسين محمد پور - سام"/>
        <s v="حسين محمدي - طرح بتا - م 3.931.200 ت - 10 قسط"/>
        <s v="هادي سرايدار gh Y"/>
        <s v="حسين اسلامي فر // نقدي"/>
        <s v="رضا عطايي - سام - (افتتاح حساب نيست!)"/>
        <s v="اشرف سيستاني gh Y"/>
        <s v="علي اکبر احمدي gh"/>
        <s v="حسن اوليائي محمود آبادي - طرح بتا -م 3.600 م ت - 3 قسط"/>
        <s v="آمنه رمضاني - طرح بتا - م 4.860 م ت 6 قسط"/>
        <s v="يگانه اميني gh Y"/>
        <s v="رساني // نقدي"/>
        <s v="بهزاد بيگي gh"/>
        <s v="فاطمه داوودي شريف gh Y"/>
        <s v="يونس کلوني F"/>
        <s v="رمضاني // نقدي"/>
        <s v="غلامرضا زرنگار - طرح بتا - م 1.850 م ت - 4 قسط"/>
        <s v="علي فرجامي قازقان - طرح بتا - م 2.137.500 ت - 4 قسط (مانده بررسي شود!)"/>
        <s v="نوروزي // نقدي"/>
        <s v="زهرا دلير gh"/>
        <s v="عليرضا فکوري gh"/>
        <s v="سکينه پروال زاده - طرح بتا - م 1.500 م ت - 4 قسط"/>
        <s v="نظافت - پايدار"/>
        <s v="محمد مهماندار"/>
        <s v="زهرا نجفي gh C"/>
        <s v="جواد مظفرنيا - طرح بتا - م 8.615.384 ت - 13 قسط"/>
        <s v="حميد نادي - کارمند - فروش"/>
      </sharedItems>
    </cacheField>
    <cacheField name="نام اصلاح شده" numFmtId="0">
      <sharedItems containsMixedTypes="1" containsNumber="1" containsInteger="1" minValue="500012" maxValue="500032" count="730">
        <s v="اعظم پرهيزکار"/>
        <s v="حبيب مالدار"/>
        <s v="دکتر خياط"/>
        <s v="رضا کوهجاني"/>
        <s v="آقای احسان فاطمي"/>
        <s v="فاطمه طاهري فريماني"/>
        <s v="سميه اردوني"/>
        <s v="محمود يوسفي"/>
        <s v="محمد رحمتي"/>
        <s v="مراديان"/>
        <s v="زهرا اميدوار توکلي"/>
        <s v="فاطمه باقري"/>
        <s v="عباس حق پرست"/>
        <s v="علي گلشيني"/>
        <s v="دست داران"/>
        <s v="جوان"/>
        <s v="کوچکي"/>
        <s v="اميد ببري"/>
        <s v="احمد يحيايي"/>
        <s v="سميه آربين"/>
        <s v="امان اله فداکاري رمضان"/>
        <s v="سپاهي"/>
        <s v="فاطمه ظريف"/>
        <s v="محمد اعتقادي"/>
        <s v="ابراهيم پيله براهويي"/>
        <s v="محبوبه ابراهيمي"/>
        <s v="مدينه کريمي"/>
        <s v="اعظم سلجوقي"/>
        <s v="زهرا شه بخش نژاد"/>
        <s v="علي ميرزايي مير يک"/>
        <s v="با توته"/>
        <s v="مريم ميرزا دوستي"/>
        <s v="محسن شريفي"/>
        <s v="حسيني"/>
        <s v="فريبا ايرندگاني"/>
        <s v="زينب کرد پيشه"/>
        <s v="گوهرشاد"/>
        <s v="سميرا عليزاده"/>
        <s v="فروش نقدي"/>
        <s v="کشور سنچولي"/>
        <s v="علي کارگر"/>
        <s v="زهره ايوبي"/>
        <s v="سلمانيان"/>
        <s v="باقري"/>
        <s v="زهرا ناصري مقدم"/>
        <s v="سميه برومند احمد آبادي"/>
        <s v="عبداله جامی"/>
        <s v="فتاح"/>
        <s v="خدادادي"/>
        <s v="زهرا زلال"/>
        <s v="سکينه کريمي در دست اقدام"/>
        <s v="عليرضا خوشخوي"/>
        <s v="طاهره نادي بهلولي"/>
        <s v="الهام حقي"/>
        <s v="مريم صادقي"/>
        <s v="سعيد نظيفي قند شتني"/>
        <s v="وحيد پارسي"/>
        <s v="عصمت جاهدي حاجي آباد"/>
        <n v="500012"/>
        <s v="فاطمه عشقي"/>
        <s v="دهنوي"/>
        <s v="بسم اله کاشاني"/>
        <s v="طاهره جعفر پور"/>
        <s v="علي سرحدي"/>
        <s v="مرتضي کوشکي زاده"/>
        <s v="کوهجاني"/>
        <s v="عزيز بخت لک زايي"/>
        <s v="ولي جعفري خير ابادي"/>
        <s v="کريمي"/>
        <s v="مريم زارع نهراسياب"/>
        <s v="حسن محمديان تلفن اشتباه است"/>
        <s v="زهرا عليمرداني"/>
        <s v="سميه نجات اسد آبادي"/>
        <s v="ارزو پاکار ديزاوندي"/>
        <s v="احمد حاجي زاده هدايت آباد"/>
        <s v="امراله جمال زائي"/>
        <s v="نيره عليزاده سرايدار"/>
        <s v="سعيد اسماعيلي"/>
        <s v="حسن انصاري"/>
        <s v="رضا ناصري"/>
        <s v="جواد مصدق"/>
        <s v="زهرا دروند ناروئي"/>
        <s v="احسن چيت ساز همسايه"/>
        <s v="فاطمه نصيري"/>
        <s v="نارويي"/>
        <s v="خان محمد مهر رجب زاده"/>
        <s v="فاطمه مروي"/>
        <s v="خراساني"/>
        <s v="شباني"/>
        <s v="ابراهيم سالاري"/>
        <s v="زهرا يادگاري"/>
        <s v="عاليه قلندر آبادي"/>
        <s v="زهرا مولائي"/>
        <s v="صفورا شوري"/>
        <s v="حاج خانم هلاليان"/>
        <s v="فاطمه طاهري"/>
        <s v="محمد صادق واحديان"/>
        <s v="سهم سادات"/>
        <s v="مشتري عمومي"/>
        <s v="غلامحسين احمدي"/>
        <s v="عابديني"/>
        <s v="ندا رجب زاده"/>
        <s v="نيک سليماني"/>
        <s v="سيد مصطفي شاهرخي"/>
        <s v="صغرا حامد جلالي"/>
        <s v="موسي الرضا قلعه نويي"/>
        <s v="طاهره يوسف نژاد"/>
        <s v="فرحناز"/>
        <s v="ثريا رستم نژاد"/>
        <s v="مهدي گلقندشتي"/>
        <s v="مرضيه دهقاني"/>
        <s v="ايمان مغفوري"/>
        <s v="ناصر تيموري"/>
        <s v="محمد رضا خردمند"/>
        <s v="افسانه سعادتي فر"/>
        <s v="آرنده"/>
        <s v="فاطمه يادگاري"/>
        <s v="حسن شفاعي"/>
        <s v="سکينه پور باختي"/>
        <s v="محمد جاوداني"/>
        <s v="محمد رافعي کريم آباد"/>
        <s v="ناصر بلوچ زاده"/>
        <s v="عاطفه رضايي"/>
        <s v="حسين حسيني بهلولي"/>
        <s v="صديقه بيگي"/>
        <s v="صفورا واخري"/>
        <s v="آتنا زارع"/>
        <s v="ناهيد بزرگزاده"/>
        <s v="فاطمه تيموري حسين اباد"/>
        <s v="نفيسه پورحسيني"/>
        <s v="عبدالقيوم داوودي نژاد"/>
        <s v="محمد تقي اکبريان تمدن"/>
        <s v="روستا"/>
        <s v="محمد امين رحيمي"/>
        <s v="پروين رسول خاني"/>
        <s v="مليحه زنگنه"/>
        <s v="علي اميري"/>
        <s v="افسانه تيموري اسکندري"/>
        <s v="ناديه اسماعيل زهي خاص"/>
        <s v="پريسا کشت گر"/>
        <s v="روح الله گل بيگي"/>
        <s v="اکرم علي زاده"/>
        <s v="ماه گل شجاعي"/>
        <s v="عليزاده"/>
        <s v="غزاله نيازي"/>
        <s v="محمد کفاش قوچاني"/>
        <s v="نفيسه تقي پور"/>
        <s v="مرضيه آهني"/>
        <s v="خداداد عليزاده"/>
        <s v="فکري"/>
        <s v="حيدر انصاري رضايي"/>
        <s v="شهناز ناروئي"/>
        <s v="نجمه مجيدي"/>
        <s v="مرضيه غلامي"/>
        <s v="صغري عبدالهي"/>
        <s v="فاطمه صوفي"/>
        <s v="نيوشا اسدي نوغابي"/>
        <s v="ماشاالله فرجام سالار آبادي"/>
        <s v="مجيد محمدي"/>
        <s v="مهرانه فخري"/>
        <s v="ريحانه رمضاني"/>
        <s v="خاکي"/>
        <s v="سميرا يعقوبي"/>
        <s v="نقي عليپور"/>
        <s v="سکينه ندرتي"/>
        <s v="صادق افشار"/>
        <s v="محمد عباسي سلطان ابادي"/>
        <s v="محمد سجاد گرامي مقدم"/>
        <s v="علي اصغر غلامي"/>
        <s v="اسدي"/>
        <s v="آمنه شه بخش"/>
        <s v="تاجي"/>
        <s v="راضيه جوان"/>
        <s v="حسين زارع نوده"/>
        <s v="حسن نژاد"/>
        <s v="ازاد مقدم"/>
        <s v="زينب نوروز نژاد"/>
        <s v="محمد عليزاده"/>
        <s v="غلام يحيي يزداني طلب"/>
        <s v="تقي صحتي"/>
        <s v="غلام رسول هنرمند"/>
        <s v="مصطفي دلدار"/>
        <s v="آسيه اکبري"/>
        <s v="نجمه آژغ"/>
        <s v="رقيه رحماني قله زو"/>
        <s v="کلثوم اصغري"/>
        <s v="يحيي گندم کار"/>
        <s v="شرهان دخينات"/>
        <s v="قربانعلي آزاد"/>
        <s v="مسعود تلگردي"/>
        <s v="معصومه اسدي"/>
        <s v="محمد تقي طاهري"/>
        <s v="هادي بي غم"/>
        <s v="اقدس ياوري اصل"/>
        <s v="ماه جبين جهان تيغ درويش زاده"/>
        <s v="مريم بلوچي"/>
        <s v="مهدي دوربين"/>
        <s v="مرضيه آقاخاني"/>
        <s v="دوستکام"/>
        <s v="مسعود فتحي علي ابادي"/>
        <s v="زرين"/>
        <s v="زارع"/>
        <s v="سروري"/>
        <s v="صفر آريان پور"/>
        <s v="مليحه پايدار"/>
        <s v="ناهيد نيکو خلق"/>
        <s v="رضا محمودي"/>
        <s v="علي احمدي پور"/>
        <s v="حميده تقدسي"/>
        <s v="عدنا مقدم"/>
        <s v="پژوهيده"/>
        <s v="سربزي"/>
        <s v="حسن رضايي"/>
        <s v="حسن تکله باغ کشمير"/>
        <s v="صادقي"/>
        <s v="مريم خياباني"/>
        <s v="سلطان حاجي زاده"/>
        <s v="سيد مصطفي ظريفيان"/>
        <s v="غلامپور"/>
        <s v="فاطمه ضابط زادگان"/>
        <s v="حسين عبداله پور سيستاني"/>
        <s v="طيبه بيگي"/>
        <s v="کلثوم تيموري قازقان"/>
        <s v="قرباني"/>
        <s v="راضيه صوفي دادي"/>
        <s v="زهرا گلباف"/>
        <s v="مبينا کاظمي"/>
        <s v="اکبر حضرتي بلوچي"/>
        <s v="ثريا فرح پور طاهري"/>
        <s v="محمد يوسفي"/>
        <s v="منيژه بقال صالحي"/>
        <s v="مريم افشاري"/>
        <s v="سيد حسين موسوي"/>
        <s v="صداقت"/>
        <s v="مريم ملازاده"/>
        <s v="سکينه خاکسار"/>
        <s v="غلام بني نادري نيا"/>
        <s v="حليمه وهابي سقر چشمه"/>
        <s v="سيد مرتضي نقيبي"/>
        <s v="برهمن"/>
        <s v="رضا باقريان صديق"/>
        <s v="مجيد دووف"/>
        <s v="غلام حسن زارع"/>
        <s v="دودله"/>
        <s v="محمود وطن دوست"/>
        <s v="دانيال ساروني"/>
        <s v="فريبا سلطاني"/>
        <s v="مرتضي پري پور"/>
        <s v="حنانه شجاعي"/>
        <s v="معصومه بربري نجف آباد"/>
        <s v="مهناز کمال پيمان"/>
        <s v="محمد يحيايي"/>
        <s v="معصومه زارع"/>
        <s v="الهه توکلي"/>
        <s v="کريمه مزارزهي"/>
        <s v="فاطمه دوست کام"/>
        <s v="فاطمه صفري"/>
        <s v="زهرا وحيدي"/>
        <s v="محمدرضا رمضاني بهار"/>
        <s v="مرضيه خالقي"/>
        <s v="نفيسه عليمرداني"/>
        <s v="حجت صفار"/>
        <s v="عليرضا صفري"/>
        <s v="فريدون صولتي"/>
        <s v="عيسي نجفي"/>
        <s v="فاطمه پاکندي"/>
        <s v="محسن ديهيم"/>
        <s v="نصرت يوسفي"/>
        <s v="کبري زارعی"/>
        <s v="زينب اسدي"/>
        <s v="حاجي زاده"/>
        <s v="حسين مرد شاهي"/>
        <s v="سيد علي صنعتي"/>
        <s v="هستي نصيري"/>
        <s v="فاطمه اکبري"/>
        <s v="عذرا ميردار هريجاني"/>
        <s v="فاطمه سالاريان"/>
        <s v="سعيد صادقي"/>
        <s v="صنوبر يوسفي"/>
        <s v="رباني"/>
        <s v="سيد مصطفي رئيس الساداتي"/>
        <s v="مصطفي تحققي"/>
        <s v="بي بي صديقه نعيمي دل قوي"/>
        <s v="معصومه رمضانزاده"/>
        <s v="غلامحسين بلوچ قائني"/>
        <s v="حجت ميامي"/>
        <s v="افسانه جريره"/>
        <s v="محدثه مجيدي کيا"/>
        <s v="سکينه کلاته سفيري"/>
        <s v="حسين احمدزاده"/>
        <s v="فاطمه دادگر کاخکي"/>
        <s v="طاهري قرباني"/>
        <s v="اصغر بيک بيلندي"/>
        <s v="علي کردي خدر بيگ"/>
        <s v="مجتبي انسان دوست"/>
        <s v="اسماعيل زين الدين"/>
        <s v="فاطمه عوض پور"/>
        <s v="حسن وهاب پور"/>
        <s v="شکيبا جمال زايي کورد"/>
        <s v="علي سپاهي"/>
        <s v="علي يوسفي"/>
        <s v="محمد رضا يعقوبي"/>
        <s v="ساناز صحراگرد"/>
        <s v="فاطمه دهقاني"/>
        <s v="صديقه قيشي"/>
        <s v="سميه کارشکي"/>
        <s v="سيد جلال ياوري"/>
        <s v="ساجده خاکراه"/>
        <s v="فاطمه صلواتي"/>
        <s v="احمد خاکباز"/>
        <s v="حديثه نارويي"/>
        <s v="معصومه صادقي"/>
        <s v="عسل فرخ مهر اينستا"/>
        <s v="علي دهقان"/>
        <s v="معصومه نخستين"/>
        <s v="اسماعيل مزارزهي"/>
        <s v="عاطفي نيا"/>
        <s v="اکرمي"/>
        <s v="جواد خشرو"/>
        <s v="مريم ميرزادي همکار اميد ميرزادي"/>
        <s v="زاهدي"/>
        <s v="هاشم علي رضايي"/>
        <s v="صامدي"/>
        <s v="رضا صبوري"/>
        <s v="نگار عليزاده"/>
        <s v="مهدي عباسي"/>
        <s v="معصومه بهبودي"/>
        <s v="مجتبي ساراني"/>
        <s v="يوسف دهقان"/>
        <s v="ناهيد حسني"/>
        <s v="سجاد لطفي"/>
        <s v="کوشکي زاده"/>
        <s v="منيره شکيبانيان"/>
        <s v="معصومه کريم خان زندي"/>
        <s v="يحيي وفادار"/>
        <s v="کبري اکبر پور"/>
        <s v="سمانه برزگر"/>
        <s v="عليرضا شفايي"/>
        <s v="زهرا سميعي"/>
        <s v="علي رضايي"/>
        <s v="زهرا راد علي"/>
        <s v="مريم رحيمي"/>
        <s v="سام البرز"/>
        <s v="مسلميان"/>
        <s v="نميره شهنوازي"/>
        <s v="محمد رحماني"/>
        <s v="مونا بذري"/>
        <s v="محمد ماه پور"/>
        <s v="کبري عباسي"/>
        <s v="عصمت بصيري"/>
        <s v="رمضان دلداري"/>
        <s v="محمد فرخي"/>
        <s v="محسن محمدي"/>
        <s v="حسين عبدالله پور"/>
        <s v="محمد رضا غفوري"/>
        <s v="حسن علي حيديار"/>
        <s v="حسين حميدي"/>
        <s v="کبري جلائي آقايي زاده"/>
        <s v="خیابانی"/>
        <s v="حسن حيدري جاغرق"/>
        <s v="بيگي"/>
        <s v="قربانعلي پيامي"/>
        <s v="الهام سعادتي"/>
        <s v="ملک ناز بلوچ"/>
        <s v="احمد شولي بر"/>
        <s v="رستم زاده"/>
        <s v="عليرضا محسني"/>
        <s v="نجفعلي فيروزي"/>
        <s v="جواد کاشفي"/>
        <s v="رضا علي پور"/>
        <s v="مرضيه شهرزاد"/>
        <s v="ناهيد صنوبري"/>
        <s v="کياني"/>
        <s v="زينب اسکندري نژاد"/>
        <s v="صديقه عادل پور"/>
        <s v="گل محمد ميش مست"/>
        <s v="حميده جبارپور"/>
        <s v="حميد افسري مقدم"/>
        <s v="زهرا يعقوبي"/>
        <s v="زهرا عباسي"/>
        <s v="غلامرضا غلامي"/>
        <s v="عزت رحمتي"/>
        <s v="اسدالله زاده"/>
        <s v="عزت رحمتي چرخ"/>
        <s v="شايسته"/>
        <s v="حسن درخان زاده"/>
        <s v="حسن شريفي"/>
        <s v="معصومه عليزاده خلج"/>
        <s v="ثريا تاجي"/>
        <s v="ساجده ميرزاده"/>
        <s v="شرکت اقبال راه سانيار"/>
        <s v="محمد خاني"/>
        <s v="مشتری"/>
        <s v="علي عباسي"/>
        <s v="براتعلي حسن پور"/>
        <s v="محمود حکيمي"/>
        <s v="عابدي"/>
        <s v="فريده واحديان بوراني"/>
        <s v="جوادی"/>
        <s v="نديم"/>
        <s v="خيرالله سربزي"/>
        <s v="مرادي"/>
        <s v="فاطمه بافتي امرقان"/>
        <s v="مهدي علي ميرزائي"/>
        <s v="تيموري"/>
        <s v="مهدي زارعي"/>
        <s v="محمد حسين پهلوان"/>
        <s v="مرضيه مراد زاده"/>
        <s v="نسيمه دهي"/>
        <s v="مریم صالحی نیک"/>
        <s v="سيد علي اصغر گلچين حسيني"/>
        <s v="فاطمه دونده"/>
        <s v="مليحه اسماعيل نيا"/>
        <s v="مريم اميني"/>
        <s v="حسن جهانگيري"/>
        <s v="نفيسه فهيمي فهيمي"/>
        <s v="محمد تقي براتي"/>
        <s v="هاجر اسدي زاده"/>
        <s v="زهرا کاوه زمردي"/>
        <n v="500032"/>
        <s v="شمسي رضايي"/>
        <s v="حسين آقايي"/>
        <s v="اسما نيک اقبال"/>
        <s v="زهرا عامري خير ابادي"/>
        <s v="علي رمضانيان"/>
        <s v="پريسا صالحي"/>
        <s v="مهدي قدوسي حسين آباد"/>
        <s v="مرضيه خاکي"/>
        <s v="انسيه"/>
        <s v="ماه بي بي کندلي"/>
        <s v="ناصر ساکت سعيدعبدي"/>
        <s v="عباسپور"/>
        <s v="معصومه کامياب"/>
        <s v="مطلبي"/>
        <s v="مهديه قوي بنيه"/>
        <s v="سيد علي محمدي تولايي"/>
        <s v="طاهره نجار"/>
        <s v="فاطمه عليزاده حسين ابادي"/>
        <s v="علي طيبي"/>
        <s v="زهره نصرتي"/>
        <s v="حليمه تيموري قارقان"/>
        <s v="اکرم سليمان نژاد"/>
        <s v="محمد مالداري"/>
        <s v="مرضيه قصاب"/>
        <s v="پيام حيدري"/>
        <s v="حامد تنها"/>
        <s v="جواد هزاره"/>
        <s v="سهراب فتحي"/>
        <s v="عرفان منش"/>
        <s v="حبيب الله رخشاني"/>
        <s v="اعظم حيدري هفت آسيا"/>
        <s v="محمد تيموري قازقان"/>
        <s v="محمد عبداللهي"/>
        <s v="منفرد"/>
        <s v="مهلا مزدوري"/>
        <s v="محمديان"/>
        <s v="محمد رضا بلوچ خدادادي"/>
        <s v="مريم رمضاني"/>
        <s v="حسن ذوالفقاري"/>
        <s v="کبري هراتي سالاري"/>
        <s v="بماني شاهي"/>
        <s v="علي محمد شادروان"/>
        <s v="محسن حسين پور"/>
        <s v="راضيه زرندي طرقي"/>
        <s v="آمنه اکبري دربند"/>
        <s v="عاطفه رحيمي"/>
        <s v="ابوالقاسم غلامي"/>
        <s v="سمانه يعقوبي"/>
        <s v="علي شرف"/>
        <s v="محمد کاشف هنرور"/>
        <s v="فرهاد خلقي پور"/>
        <s v="علي خليلي"/>
        <s v="حسين شيردل"/>
        <s v="عفت پنجاهي"/>
        <s v="نيکويي"/>
        <s v="اسماء حشمتي محمودي"/>
        <s v="صادق يوسفي"/>
        <s v="امير محرومي"/>
        <s v="صديقه امام دادي"/>
        <s v="خوش روز"/>
        <s v="فاطمه سادات حسيني فر"/>
        <s v="حسين پويائي مهر"/>
        <s v="امين ميهن"/>
        <s v="سيد حسين گراخکي"/>
        <s v="هادي يوسفي امير اباد"/>
        <s v="محمدرضا غلامي"/>
        <s v="احسان جمشيدي"/>
        <s v="سيد راضيه جعفري"/>
        <s v="دشتبان"/>
        <s v="سمانه اسفندي"/>
        <s v="منصور حمزه خو"/>
        <s v="سمانه مجيدي"/>
        <s v="فيض الهي"/>
        <s v="سميه يوسفي"/>
        <s v="فضه سيستاني جمال"/>
        <s v="سيده عادله طباطبايي"/>
        <s v="کريم يار"/>
        <s v="معصومه غلامي"/>
        <s v="محبوبه طهان"/>
        <s v="نسرين شادمان"/>
        <s v="عطايي"/>
        <s v="زينب آذرم"/>
        <s v="زهرا عبيري"/>
        <s v="سمانه خاکشور"/>
        <s v="عبدالغني بخشي نسب"/>
        <s v="علي اصغر قادري"/>
        <s v="آذر گرگيج"/>
        <s v="فاطمه موصلي"/>
        <s v="کبري صنعت کار"/>
        <s v="طاهره محمدي"/>
        <s v="زهرا نوري"/>
        <s v="علي سرايي"/>
        <s v="علي سرائي"/>
        <s v="غلام نبي صمدي پور"/>
        <s v="مهران رسولي"/>
        <s v="عليجان زارع"/>
        <s v="محمد دلاور"/>
        <s v="سيد مرتضي صدوقي پور"/>
        <s v="محمد عبدالهي"/>
        <s v="بي بي مرضيه نبوي"/>
        <s v="زين الدين"/>
        <s v="حميد عرفاني نصري کاشان"/>
        <s v="جواد مختاري"/>
        <s v="مريم شيرزاد"/>
        <s v="امير ميرزا دوستي"/>
        <s v="مجتبي بيات"/>
        <s v="امير احمدي"/>
        <s v="هادي رضايي"/>
        <s v="نسرين تيموري حسين آباد"/>
        <s v="احمد نيرآبادي"/>
        <s v="حميدرضا بيک محمدي"/>
        <s v="سجاد براتي"/>
        <s v="اعظم عظيمي بتا"/>
        <s v="نجيبه خاني"/>
        <s v="فاطمه صنوبري"/>
        <s v="ليلا هزاري"/>
        <s v="عبيدي"/>
        <s v="فرحناز عظيمي"/>
        <s v="آتنا علي آبادي"/>
        <s v="محمد سهيلي"/>
        <s v="اکبر ملائکه سقاء"/>
        <s v="محمد تقي دليري"/>
        <s v="نورالله ابراهيمي"/>
        <s v="محمد جواد خدادوست"/>
        <s v="رضا غلامي"/>
        <s v="معصومه موسوي"/>
        <s v="طوبي نجار خداترسي"/>
        <s v="غلام صابريان"/>
        <s v="جنگي"/>
        <s v="ناديا بنامبارکي"/>
        <s v="دلدار"/>
        <s v="مجيد پرهيز نژاد"/>
        <s v="خاني"/>
        <s v="صادق دژبان"/>
        <s v="ابراهيم بهبودي"/>
        <s v="مصطفي بهزادي"/>
        <s v="افضلي"/>
        <s v="سعيده فخري"/>
        <s v="سعيده مشهدي"/>
        <s v="مسعود کوچکي بهلولي"/>
        <s v="زهرا غفران"/>
        <s v="زهرا آرامجو"/>
        <s v="معصومه بامري"/>
        <s v="ريحانه اميني"/>
        <s v="فاطمه غلام رضا زاده"/>
        <s v="فائزه رضاپور"/>
        <s v="مجتبي عظيمي"/>
        <s v="منيره فيوج"/>
        <s v="خديجه عفت پناه"/>
        <s v="حميدرضا ناصري"/>
        <s v="رقيه حسيني"/>
        <s v="ابوالفضل شاکري کيا"/>
        <s v="فاطمه يعقوبي حسيني"/>
        <s v="علي اکبر اکبري"/>
        <s v="سکينه صنعی"/>
        <s v="حسين شاهسوني"/>
        <s v="احمد رضايي"/>
        <s v="زهرا شوقعلي"/>
        <s v="نوراله زارعي"/>
        <s v="حجت براتي"/>
        <s v="شفيقه رضاپور"/>
        <s v="عليرضا هنگامي"/>
        <s v="صابره شجاع مقدم"/>
        <s v="کبري روحي کلاته زنگنه"/>
        <s v="خورشيد رحيمي"/>
        <s v="مهرناز براهوئي"/>
        <s v="سميه مرادي"/>
        <s v="غلامرضا موسوي زاده"/>
        <s v="کوکب صنعتي نسب"/>
        <s v="مسعود طيبي"/>
        <s v="جعفر جنگيان زاده"/>
        <s v="علي پسنديده موحد"/>
        <s v="محبوبه آراسته"/>
        <s v="قاسم محمودي"/>
        <s v="محسن کياني"/>
        <s v="ادهم ناروئي"/>
        <s v="مصطفي فاضلي پور"/>
        <s v="سکينه پروال زاده"/>
        <s v="محمد دهقاني"/>
        <s v="مرتضي کاظمي"/>
        <s v="فائزه قرباني"/>
        <s v="صغري شاهزاي"/>
        <s v="علي رحيمي آق کمر"/>
        <s v="محمد علي خورشيدي"/>
        <s v="اديب"/>
        <s v="چاشني گر"/>
        <s v="حسن عرب زوزني"/>
        <s v="ابراهيم غوثي"/>
        <s v="سعادتي"/>
        <s v="مجيد شاکري"/>
        <s v="مهدي تحققي"/>
        <s v="عبدالرحيم مهاميدي نژاد"/>
        <s v="فاطمه رنجبر"/>
        <s v="فاطمه شير دل"/>
        <s v="مجيدرضا دهقان"/>
        <s v="اميد حسنلو"/>
        <s v="محمد رضا گلي غزلق"/>
        <s v="کبري زلفي"/>
        <s v="رمضان يعقوب خاني"/>
        <s v="فاطمه محمدزاده همت آبادي"/>
        <s v="حبيب الله گرگعلي"/>
        <s v="رزمجو"/>
        <s v="محمد جعفري"/>
        <s v="زهرا معتمدي"/>
        <s v="سيد علي صفر پور"/>
        <s v="محمدرضا خسرواني نژاد"/>
        <s v="نصيري"/>
        <s v="عذرا رسولي راد"/>
        <s v="محمد امين علي مرادي درخور"/>
        <s v="صمد ضابط زادگان"/>
        <s v="کبري سبلاني"/>
        <s v="حسين صادقي"/>
        <s v="شاهسون"/>
        <s v="ليلا بزان"/>
        <s v="فرامرز رحماني قلعه زو"/>
        <s v="طاهره وظيفه دان"/>
        <s v="خديجه اکرمي"/>
        <s v="زهره موسوي"/>
        <s v="معصومه عباسي"/>
        <s v="نيازپور"/>
        <s v="علي ياسيني فر"/>
        <s v="بمانعلي ايراندوست"/>
        <s v="امان الله ريگي"/>
        <s v="عبدالعزيز تيموري توکلي"/>
        <s v="نورمحمد ظفري کلوخي"/>
        <s v="عبدالحميد صادقي نيا"/>
        <s v="زهرا عاقبتي"/>
        <s v="امير تير مان"/>
        <s v="مهلا"/>
        <s v="مريم رضائي"/>
        <s v="صاحبه جنگجو"/>
        <s v="رضا حسيني اسکندري"/>
        <s v="اصلي"/>
        <s v="رضا بخششي اصل"/>
        <s v="محمد تقي عطايي فر"/>
        <s v="رضا اسکندري"/>
        <s v="علي باقريان"/>
        <s v="غفوري"/>
        <s v="محمد تمدن"/>
        <s v="هميشه احمدي"/>
        <s v="حميد دانا"/>
        <s v="سميه سفيدرود"/>
        <s v="زهره قلي زاده"/>
        <s v="خيرالنسا کيوان خواه"/>
        <s v="زينب بيگم"/>
        <s v="محمد پرستو"/>
        <s v="کبري رمضاني"/>
        <s v="حوا فيضي نژاد"/>
        <s v="مريم عبدالرحيمي"/>
        <s v="ابراهيم اسماعيل مقدم"/>
        <s v="سميه درخوش"/>
        <s v="فاطمه مزارزهي"/>
        <s v="صدیقی"/>
        <s v="سميه شکوري"/>
        <s v="زهرا ميرزادوستي"/>
        <s v="غلام حسن آشفته"/>
        <s v="محمد حسني"/>
        <s v="حميده رسول خاني"/>
        <s v="فاطمه احمدزاده"/>
        <s v="سماهه جوهري"/>
        <s v="امير حسين پاکدامن"/>
        <s v="خسروي"/>
        <s v="هادي نظري حسين اباد"/>
        <s v="مرتضي اکرمي"/>
        <s v="معصومه خياباني"/>
        <s v="مريم يوسفي"/>
        <s v="ريزه گل حسن زاده"/>
        <s v="عذرا عليزاده"/>
        <s v="کاظم اميني"/>
        <s v="حسن هوشمند طوسي"/>
        <s v="جواد اميني"/>
        <s v="محترم شيرواني"/>
        <s v="طاهره رنچور نسري"/>
        <s v="مينا براهويي"/>
        <s v="نرگس تيموري"/>
        <s v="خياباني"/>
        <s v="اکرم ريحاني"/>
        <s v="شيرين نوان"/>
        <s v="فاطمه مراد نظامي"/>
        <s v="فخري فضلي"/>
        <s v="شهربانو بلوچ زاده حسن آبادي"/>
        <s v="مهديه خدادوست"/>
        <s v="فاطمه جوان"/>
        <s v="ربابه دادخواه"/>
        <s v="نرگس سلطاني"/>
        <s v="مريم وارسته"/>
        <s v="حسين محمد پور"/>
        <s v="حسين محمدي"/>
        <s v="هادي سايدار"/>
        <s v="حسين اسلامي فر"/>
        <s v="رضا عطايي"/>
        <s v="اشرف سيستاني"/>
        <s v="علي اکبر احمدي"/>
        <s v="حسن اوليائي محمود آبادي"/>
        <s v="آمنه رمضاني"/>
        <s v="يگانه اميني"/>
        <s v="رساني"/>
        <s v="بهزاد بيگي"/>
        <s v="فاطمه داوودي شريف"/>
        <s v="يونس کلوني"/>
        <s v="رمضاني"/>
        <s v="غلامرضا زرنگار"/>
        <s v="علي فرجامي"/>
        <s v="نوروزي"/>
        <s v="زهرا دلير"/>
        <s v="عليرضا فکوري"/>
        <s v="محمد مهماندار"/>
        <s v="زهرا نجفي"/>
        <s v="جواد مظفري"/>
        <s v="حميد نادي"/>
      </sharedItems>
    </cacheField>
    <cacheField name="شماره فاکتور" numFmtId="0">
      <sharedItems containsSemiMixedTypes="0" containsString="0" containsNumber="1" containsInteger="1" minValue="271" maxValue="10215"/>
    </cacheField>
    <cacheField name="تاریخ فاکتور" numFmtId="0">
      <sharedItems/>
    </cacheField>
    <cacheField name="مبلغ فاکتور" numFmtId="3">
      <sharedItems containsSemiMixedTypes="0" containsString="0" containsNumber="1" containsInteger="1" minValue="10000000" maxValue="15249000000"/>
    </cacheField>
    <cacheField name="امتیاز" numFmtId="0">
      <sharedItems containsSemiMixedTypes="0" containsString="0" containsNumber="1" containsInteger="1" minValue="1" maxValue="1524"/>
    </cacheField>
    <cacheField name="امتیاز در این جشنواره" numFmtId="0">
      <sharedItems containsSemiMixedTypes="0" containsString="0" containsNumber="1" containsInteger="1" minValue="1" maxValue="1565"/>
    </cacheField>
    <cacheField name="امتیاز در کل جشنواره ها" numFmtId="0">
      <sharedItems containsSemiMixedTypes="0" containsString="0" containsNumber="1" containsInteger="1" minValue="1" maxValue="1565"/>
    </cacheField>
    <cacheField name="تلفنها" numFmtId="0">
      <sharedItems/>
    </cacheField>
    <cacheField name="شماره تلفن" numFmtId="0">
      <sharedItems containsMixedTypes="1" containsNumber="1" containsInteger="1" minValue="9006300522" maxValue="9982238227" count="725">
        <n v="9366431611"/>
        <n v="9303357597"/>
        <n v="9155011422"/>
        <n v="9153251705"/>
        <n v="9151171769"/>
        <n v="9039006689"/>
        <n v="9152506132"/>
        <n v="9933047500"/>
        <n v="9152214066"/>
        <n v="9393376459"/>
        <n v="9105005275"/>
        <n v="9105595941"/>
        <n v="9374235733"/>
        <n v="9016304570"/>
        <n v="9152187279"/>
        <n v="9358284067"/>
        <n v="9158087850"/>
        <s v="None"/>
        <n v="9376404872"/>
        <n v="9055669002"/>
        <n v="9030359557"/>
        <n v="9157013533"/>
        <n v="9368457600"/>
        <n v="9336247964"/>
        <n v="9156230294"/>
        <n v="9158075138"/>
        <n v="9026883409"/>
        <n v="9058851981"/>
        <n v="9011934721"/>
        <n v="9157758316"/>
        <n v="9155800321"/>
        <n v="9150013564"/>
        <n v="9010250929"/>
        <n v="9011089867"/>
        <n v="9158083430"/>
        <n v="9056342647"/>
        <n v="9366507709"/>
        <n v="9372150783"/>
        <n v="9159120871"/>
        <n v="9357330067"/>
        <n v="9051218373"/>
        <n v="9153124951"/>
        <n v="9159144022"/>
        <n v="9177698431"/>
        <n v="9306369353"/>
        <n v="9308387310"/>
        <n v="9336760028"/>
        <n v="9397141973"/>
        <n v="9158979656"/>
        <n v="9105541120"/>
        <n v="9150098755"/>
        <n v="9023841352"/>
        <n v="9154006756"/>
        <n v="9156471059"/>
        <n v="9398526652"/>
        <n v="9154485712"/>
        <n v="9392412082"/>
        <n v="9355592213"/>
        <n v="9150702403"/>
        <n v="9159761307"/>
        <n v="9154829789"/>
        <n v="9900571588"/>
        <n v="9055723388"/>
        <n v="9158109368"/>
        <n v="9334824519"/>
        <n v="9370963721"/>
        <n v="9369588370"/>
        <n v="9035275986"/>
        <n v="9368329756"/>
        <n v="9335936274"/>
        <n v="9158286176"/>
        <n v="9151218872"/>
        <n v="9112522852"/>
        <n v="9157062513"/>
        <n v="9935721631"/>
        <n v="9394998547"/>
        <n v="9150511914"/>
        <n v="9157776484"/>
        <n v="9305335766"/>
        <n v="9153597619"/>
        <n v="9157036094"/>
        <n v="9133990063"/>
        <n v="9105650194"/>
        <n v="9014204337"/>
        <n v="9151027039"/>
        <n v="9151590840"/>
        <n v="9013323054"/>
        <n v="9307824544"/>
        <n v="9360886790"/>
        <n v="9153243268"/>
        <n v="9045375184"/>
        <n v="9391659073"/>
        <n v="9159050921"/>
        <n v="9155207443"/>
        <n v="9151043374"/>
        <n v="9154002309"/>
        <n v="9395345238"/>
        <n v="9029113219"/>
        <n v="9389295714"/>
        <n v="9397159929"/>
        <n v="9158520207"/>
        <n v="9371550646"/>
        <n v="9059436048"/>
        <n v="9334414368"/>
        <n v="9025602108"/>
        <n v="9389178747"/>
        <n v="9155084486"/>
        <n v="9158107032"/>
        <n v="9331315740"/>
        <n v="9154483494"/>
        <n v="9150577620"/>
        <n v="9158111193"/>
        <n v="9182692547"/>
        <n v="9152415655"/>
        <n v="9015339363"/>
        <n v="9222051882"/>
        <n v="9379572073"/>
        <n v="9154358084"/>
        <n v="9156149015"/>
        <n v="9398281382"/>
        <n v="9915134549"/>
        <n v="9156933007"/>
        <n v="9151066003"/>
        <n v="9282419008"/>
        <n v="9385677290"/>
        <n v="9045047124"/>
        <n v="9391802409"/>
        <n v="9307788253"/>
        <n v="9058125652"/>
        <n v="9303482419"/>
        <n v="9394135997"/>
        <n v="9333883100"/>
        <n v="9394546915"/>
        <n v="9379107331"/>
        <n v="9150655507"/>
        <n v="9305217574"/>
        <n v="9380622762"/>
        <n v="9050027150"/>
        <n v="9392401905"/>
        <n v="9369670620"/>
        <n v="9305720417"/>
        <n v="9029110380"/>
        <n v="9154429656"/>
        <n v="9379034748"/>
        <n v="9153301094"/>
        <n v="9151023353"/>
        <n v="9929207761"/>
        <n v="9397982284"/>
        <n v="9373982820"/>
        <n v="9151012800"/>
        <n v="9157374413"/>
        <n v="9352228906"/>
        <n v="9016627827"/>
        <n v="9159139934"/>
        <n v="9153184194"/>
        <n v="9013214288"/>
        <n v="9159257662"/>
        <n v="9384702956"/>
        <n v="9021490781"/>
        <n v="9152372303"/>
        <n v="9362895847"/>
        <n v="9156516799"/>
        <n v="9921026307"/>
        <n v="9367537015"/>
        <n v="9195751779"/>
        <n v="9228892132"/>
        <n v="9375333097"/>
        <n v="9362390882"/>
        <n v="9353664273"/>
        <n v="9362941144"/>
        <n v="9376407159"/>
        <n v="9017936083"/>
        <n v="9105696576"/>
        <n v="9013539908"/>
        <n v="9380280743"/>
        <n v="9382020833"/>
        <n v="9373616354"/>
        <n v="9010768871"/>
        <n v="9372413830"/>
        <n v="9332667795"/>
        <n v="9376938300"/>
        <n v="9377466068"/>
        <n v="9157196469"/>
        <n v="9366326796"/>
        <n v="9157259157"/>
        <n v="9221931446"/>
        <n v="9044407566"/>
        <n v="9157599476"/>
        <n v="9011914706"/>
        <n v="9015074088"/>
        <n v="9922921151"/>
        <n v="9307137153"/>
        <n v="9357363795"/>
        <n v="9378300151"/>
        <n v="9151230810"/>
        <n v="9332381271"/>
        <n v="9387693373"/>
        <n v="9398909592"/>
        <n v="9154064922"/>
        <n v="9965425549"/>
        <n v="9038681786"/>
        <n v="9388072141"/>
        <n v="9157660608"/>
        <n v="9155116934"/>
        <n v="9156604533"/>
        <n v="9152836218"/>
        <n v="9158902764"/>
        <n v="9157630131"/>
        <n v="9353435712"/>
        <n v="9027127603"/>
        <n v="9011322614"/>
        <n v="9012702274"/>
        <n v="9025152529"/>
        <n v="9156232561"/>
        <n v="9159138869"/>
        <n v="9156481192"/>
        <n v="9052334606"/>
        <n v="9333794871"/>
        <n v="9330785048"/>
        <n v="9051362455"/>
        <n v="9151220715"/>
        <n v="9159968163"/>
        <n v="9301568094"/>
        <n v="9396904974"/>
        <n v="9395044102"/>
        <n v="9354411926"/>
        <n v="9154212581"/>
        <n v="9026874284"/>
        <n v="9159229568"/>
        <n v="9330164754"/>
        <n v="9307371506"/>
        <n v="9150517115"/>
        <n v="9045012892"/>
        <n v="9157013460"/>
        <n v="9303510627"/>
        <n v="9017736267"/>
        <n v="9380499979"/>
        <n v="9159038087"/>
        <n v="9357107966"/>
        <n v="9389001374"/>
        <n v="9038281437"/>
        <n v="9157384201"/>
        <n v="9159233243"/>
        <n v="9150733629"/>
        <n v="9153174563"/>
        <n v="9011231380"/>
        <n v="9367665156"/>
        <n v="9384421220"/>
        <n v="9338559663"/>
        <n v="9373348795"/>
        <n v="9033775879"/>
        <n v="9058260462"/>
        <n v="9931865499"/>
        <n v="9376229481"/>
        <n v="9156202725"/>
        <n v="9390730221"/>
        <n v="9155749752"/>
        <n v="9332109118"/>
        <n v="9982238227"/>
        <n v="9038713925"/>
        <n v="9369604045"/>
        <n v="9158886191"/>
        <n v="9373917467"/>
        <n v="9388503078"/>
        <n v="9152214076"/>
        <n v="9016966847"/>
        <n v="9157918389"/>
        <n v="9153083554"/>
        <n v="9157338124"/>
        <n v="9154424517"/>
        <n v="9391528785"/>
        <n v="9355045892"/>
        <n v="9125436462"/>
        <n v="9193833873"/>
        <n v="9391582902"/>
        <n v="9356539953"/>
        <n v="9156172937"/>
        <n v="9915062495"/>
        <n v="9156251102"/>
        <n v="9158576910"/>
        <n v="9306736414"/>
        <n v="9059312642"/>
        <n v="9920507959"/>
        <n v="9913172862"/>
        <n v="9024046238"/>
        <n v="9157153402"/>
        <n v="9156588582"/>
        <n v="9156944960"/>
        <n v="9157415538"/>
        <n v="9175005302"/>
        <n v="9156037584"/>
        <n v="9155061463"/>
        <n v="9151024391"/>
        <n v="9374338600"/>
        <n v="9383126997"/>
        <n v="9380067341"/>
        <n v="9309469382"/>
        <n v="9011574230"/>
        <n v="9055650464"/>
        <n v="9374969753"/>
        <n v="9370088989"/>
        <n v="9151202973"/>
        <n v="9385604360"/>
        <n v="9914702681"/>
        <n v="9155240944"/>
        <n v="9055030729"/>
        <n v="9156597244"/>
        <n v="9151012744"/>
        <n v="9157624952"/>
        <n v="9186631074"/>
        <n v="9150096616"/>
        <n v="9152052815"/>
        <n v="9386936358"/>
        <n v="9010437504"/>
        <n v="9058218935"/>
        <n v="9378447973"/>
        <n v="9390259037"/>
        <n v="9153283201"/>
        <n v="9159019490"/>
        <n v="9158023977"/>
        <n v="9155234301"/>
        <n v="9158093828"/>
        <n v="9364022432"/>
        <n v="9333421684"/>
        <n v="9026465725"/>
        <n v="9396333778"/>
        <n v="9157766654"/>
        <n v="9154065978"/>
        <n v="9159689830"/>
        <n v="9366507014"/>
        <n v="9155046443"/>
        <n v="9016383149"/>
        <n v="9150866319"/>
        <n v="9376247587"/>
        <n v="9300207843"/>
        <n v="9054025062"/>
        <n v="9156549527"/>
        <n v="9158857760"/>
        <n v="9904262402"/>
        <n v="9369871642"/>
        <n v="9150710941"/>
        <n v="9150729593"/>
        <n v="9155021160"/>
        <n v="9386826667"/>
        <n v="9156926537"/>
        <n v="9006300522"/>
        <n v="9391835062"/>
        <n v="9383726908"/>
        <n v="9363493049"/>
        <n v="9158148389"/>
        <n v="9156215087"/>
        <n v="9392870708"/>
        <n v="9153140330"/>
        <n v="9158570269"/>
        <n v="9056778190"/>
        <n v="9154759477"/>
        <n v="9383648913"/>
        <n v="9374978723"/>
        <n v="9371751291"/>
        <n v="9923293517"/>
        <n v="9158129584"/>
        <n v="9151065973"/>
        <n v="9158832420"/>
        <n v="9150744587"/>
        <n v="9158074234"/>
        <n v="9158221102"/>
        <n v="9330363418"/>
        <n v="9159163690"/>
        <n v="9334343007"/>
        <n v="9372995363"/>
        <n v="9158013845"/>
        <n v="9392466638"/>
        <n v="9153230361"/>
        <n v="9336127635"/>
        <n v="9157357076"/>
        <n v="9044100763"/>
        <n v="9151224578"/>
        <n v="9157188796"/>
        <n v="9156214840"/>
        <n v="9300682155"/>
        <n v="9157337821"/>
        <n v="9154209463"/>
        <n v="9158203281"/>
        <n v="9157043711"/>
        <n v="9302966873"/>
        <n v="9023414705"/>
        <n v="9056351822"/>
        <n v="9334750338"/>
        <n v="9157326247"/>
        <n v="9157578160"/>
        <n v="9350591426"/>
        <n v="9152389335"/>
        <n v="9053650202"/>
        <n v="9058759801"/>
        <n v="9151043453"/>
        <n v="9303471365"/>
        <n v="9382512322"/>
        <n v="9362298159"/>
        <n v="9353229862"/>
        <n v="9917282700"/>
        <n v="9399700108"/>
        <n v="9108295824"/>
        <n v="9382970184"/>
        <n v="9155100743"/>
        <n v="9155264490"/>
        <n v="9357330264"/>
        <n v="9031338039"/>
        <n v="9911770954"/>
        <n v="9158891803"/>
        <n v="9030913657"/>
        <n v="9153164459"/>
        <n v="9152665424"/>
        <n v="9366107410"/>
        <n v="9369457719"/>
        <n v="9364543196"/>
        <n v="9158222658"/>
        <n v="9384149623"/>
        <n v="9019250281"/>
        <n v="9024156496"/>
        <n v="9366886901"/>
        <n v="9150366979"/>
        <n v="9359532519"/>
        <n v="9197365260"/>
        <n v="9927848973"/>
        <n v="9059852893"/>
        <n v="9381258010"/>
        <n v="9157781831"/>
        <n v="9029458616"/>
        <n v="9154178592"/>
        <n v="9014721110"/>
        <n v="9153246519"/>
        <n v="9154202281"/>
        <n v="9054589705"/>
        <n v="9159235010"/>
        <n v="9157927129"/>
        <n v="9016421594"/>
        <n v="9362814751"/>
        <n v="9157013464"/>
        <n v="9375202184"/>
        <n v="9397789199"/>
        <n v="9013207198"/>
        <n v="9157375968"/>
        <n v="9152340915"/>
        <n v="9338733237"/>
        <n v="9301692832"/>
        <n v="9330836203"/>
        <n v="9156526957"/>
        <n v="9158242419"/>
        <n v="9305076793"/>
        <n v="9153583282"/>
        <n v="9159069970"/>
        <n v="9159135722"/>
        <n v="9399179811"/>
        <n v="9159097064"/>
        <n v="9392868290"/>
        <n v="9378663770"/>
        <n v="9904689257"/>
        <n v="9159110053"/>
        <n v="9020850701"/>
        <n v="9396989946"/>
        <n v="9300266093"/>
        <n v="9014471244"/>
        <n v="9032813188"/>
        <n v="9154414152"/>
        <n v="9056598514"/>
        <n v="9330692863"/>
        <n v="9154122169"/>
        <n v="9157078667"/>
        <n v="9921101126"/>
        <n v="9158162239"/>
        <n v="9331966134"/>
        <n v="9029041800"/>
        <n v="9158105892"/>
        <n v="9396005347"/>
        <n v="9300634211"/>
        <n v="9028920187"/>
        <n v="9382236474"/>
        <n v="9159927679"/>
        <n v="9355433031"/>
        <n v="9011024961"/>
        <n v="9157184432"/>
        <n v="9153580940"/>
        <n v="9305657776"/>
        <n v="9219263246"/>
        <n v="9153808392"/>
        <n v="9360393087"/>
        <n v="9010221926"/>
        <n v="9036857818"/>
        <n v="9355691874"/>
        <n v="9157386748"/>
        <n v="9153091866"/>
        <n v="9150074993"/>
        <n v="9017162803"/>
        <n v="9356773484"/>
        <n v="9360684602"/>
        <n v="9330407186"/>
        <n v="9154027658"/>
        <n v="9397288700"/>
        <n v="9936190349"/>
        <n v="9050672934"/>
        <n v="9912149780"/>
        <n v="9151212100"/>
        <n v="9351947308"/>
        <n v="9036415450"/>
        <n v="9156491946"/>
        <n v="9057207884"/>
        <n v="9056256500"/>
        <n v="9399060565"/>
        <n v="9152322629"/>
        <n v="9159226234"/>
        <n v="9159045983"/>
        <n v="9159254932"/>
        <n v="9157696457"/>
        <n v="9305627401"/>
        <n v="9911793798"/>
        <n v="9364982882"/>
        <n v="9300375615"/>
        <n v="9366474637"/>
        <n v="9365584737"/>
        <n v="9027731769"/>
        <n v="9367058755"/>
        <n v="9158051161"/>
        <n v="9017838652"/>
        <n v="9913090084"/>
        <n v="9156664217"/>
        <n v="9159218187"/>
        <n v="9044069610"/>
        <n v="9944256069"/>
        <n v="9183759277"/>
        <n v="9333292642"/>
        <n v="9905198419"/>
        <n v="9034775824"/>
        <n v="9023897825"/>
        <n v="9156029764"/>
        <n v="9033882037"/>
        <n v="9010522407"/>
        <n v="9307372783"/>
        <n v="9306300741"/>
        <n v="9025446590"/>
        <n v="9387896887"/>
        <n v="9353063745"/>
        <n v="9156221652"/>
        <n v="9366400371"/>
        <n v="9058440479"/>
        <n v="9153068406"/>
        <n v="9150773670"/>
        <n v="9352401129"/>
        <n v="9010953115"/>
        <n v="9150579600"/>
        <n v="9159964756"/>
        <n v="9332138541"/>
        <n v="9300831968"/>
        <n v="9157047805"/>
        <n v="9334708139"/>
        <n v="9059932961"/>
        <n v="9034041459"/>
        <n v="9900754352"/>
        <n v="9151080314"/>
        <n v="9159883760"/>
        <n v="9159136873"/>
        <n v="9929979642"/>
        <n v="9396057081"/>
        <n v="9037579750"/>
        <n v="9157091891"/>
        <n v="9039499473"/>
        <n v="9156629501"/>
        <n v="9011288534"/>
        <n v="9158533528"/>
        <n v="9150088655"/>
        <n v="9150299822"/>
        <n v="9034173342"/>
        <n v="9302966759"/>
        <n v="9304343441"/>
        <n v="9159190732"/>
        <n v="9019225679"/>
        <n v="9154402897"/>
        <n v="9397265655"/>
        <n v="9380505067"/>
        <n v="9010380493"/>
        <n v="9152404904"/>
        <n v="9392760113"/>
        <n v="9153464096"/>
        <n v="9028700970"/>
        <n v="9388066250"/>
        <n v="9154762534"/>
        <n v="9138051877"/>
        <n v="9037092004"/>
        <n v="9058092685"/>
        <n v="9301092429"/>
        <n v="9357429241"/>
        <n v="9016085675"/>
        <n v="9394129528"/>
        <n v="9045886502"/>
        <n v="9159117217"/>
        <n v="9157603048"/>
        <n v="9157012196"/>
        <n v="9396929525"/>
        <n v="9013319698"/>
        <n v="9013316575"/>
        <n v="9159011500"/>
        <n v="9153258693"/>
        <n v="9020214193"/>
        <n v="9915967252"/>
        <n v="9166037370"/>
        <n v="9154072596"/>
        <n v="9158902035"/>
        <n v="9153055043"/>
        <n v="9158231257"/>
        <n v="9906959506"/>
        <n v="9152476770"/>
        <n v="9150789086"/>
        <n v="9158242331"/>
        <n v="9309015230"/>
        <n v="9906249734"/>
        <n v="9159855304"/>
        <n v="9158167133"/>
        <n v="9378953200"/>
        <n v="9037570807"/>
        <n v="9158034512"/>
        <n v="9159122657"/>
        <n v="9022390926"/>
        <n v="9335714046"/>
        <n v="9159118971"/>
        <n v="9369718743"/>
        <n v="9363765676"/>
        <n v="9158198742"/>
        <n v="9039979088"/>
        <n v="9157709066"/>
        <n v="9381554920"/>
        <n v="9378731028"/>
        <n v="9382062856"/>
        <n v="9159179873"/>
        <n v="9303855422"/>
        <n v="9027989584"/>
        <n v="9379132517"/>
        <n v="9389671407"/>
        <n v="9158791856"/>
        <n v="9333468180"/>
        <n v="9021490726"/>
        <n v="9158357332"/>
        <n v="9152217713"/>
        <n v="9362700793"/>
        <n v="9360678321"/>
        <n v="9017625618"/>
        <n v="9201218586"/>
        <n v="9900039016"/>
        <n v="9355013946"/>
        <n v="9364935527"/>
        <n v="9055989570"/>
        <n v="9012556507"/>
        <n v="9159060579"/>
        <n v="9158151801"/>
        <n v="9013765331"/>
        <n v="9151150187"/>
        <n v="9903703588"/>
        <n v="9305730040"/>
        <n v="9391138946"/>
        <n v="9337185417"/>
        <n v="9384417689"/>
        <n v="9301375704"/>
        <n v="9156854606"/>
        <n v="9158607236"/>
        <n v="9154200166"/>
        <n v="9379156305"/>
        <n v="9157661753"/>
        <n v="9158980939"/>
        <n v="9339569971"/>
        <n v="9102155142"/>
        <n v="9150707331"/>
        <n v="9921840131"/>
        <n v="9960507721"/>
        <n v="9057432415"/>
        <n v="9156120782"/>
        <n v="9906886379"/>
        <n v="9026824099"/>
        <n v="9013560787"/>
        <n v="9029527129"/>
        <n v="9054385673"/>
        <n v="9396156565"/>
        <n v="9027666470"/>
        <n v="9395712116"/>
        <n v="9150636177"/>
        <n v="9152693314"/>
        <n v="9159599383"/>
        <n v="9305855161"/>
        <n v="9307137150"/>
        <n v="9159405138"/>
        <n v="9034316428"/>
        <n v="9304904699"/>
        <n v="9013492048"/>
        <n v="9157377737"/>
        <n v="9389509876"/>
        <n v="9369732331"/>
        <n v="9906168534"/>
        <n v="9361741524"/>
        <n v="9374703887"/>
        <n v="9392821857"/>
        <n v="9035904248"/>
        <n v="9026420458"/>
        <n v="9152353667"/>
        <n v="9024187039"/>
        <n v="9030618768"/>
        <n v="9105792117"/>
        <n v="9158783593"/>
        <n v="9101494497"/>
        <n v="9159019572"/>
        <n v="9301866646"/>
        <n v="9011766115"/>
        <n v="9152570937"/>
        <n v="9335180321"/>
        <n v="9155336759"/>
        <n v="9105504257"/>
        <n v="9370608690"/>
        <n v="9153168112"/>
        <n v="9301265310"/>
        <n v="9156993739"/>
        <n v="9338671332"/>
        <n v="9151012702"/>
        <n v="9151183790"/>
        <n v="9153034078"/>
        <n v="9159039206"/>
        <n v="9158589691"/>
        <n v="9157138863"/>
        <n v="9152403197"/>
        <n v="9052699840"/>
      </sharedItems>
    </cacheField>
    <cacheField name="وضعیت پیامک رسیده به گوشیفاقد شماره تائید شدهدر انتظار ارسالناموفقرد شد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3">
  <r>
    <s v="تا عید غدیر 1404"/>
    <x v="0"/>
    <x v="0"/>
    <n v="271"/>
    <s v="1404/03/05"/>
    <n v="419240000"/>
    <n v="41"/>
    <n v="43"/>
    <n v="43"/>
    <s v="تلفن 1: 09358848767_x000a_تلفن 2:_x000a_فکس:_x000a_موبایل: 09366431611"/>
    <x v="0"/>
    <s v="رسیده به گوشی"/>
  </r>
  <r>
    <s v="تا عید غدیر 1404"/>
    <x v="1"/>
    <x v="1"/>
    <n v="6974"/>
    <s v="1404/03/02"/>
    <n v="635000000"/>
    <n v="63"/>
    <n v="63"/>
    <n v="63"/>
    <s v="تلفن 1: 09303357597_x000a_تلفن 2:_x000a_فکس:_x000a_موبایل: 0915249074"/>
    <x v="1"/>
    <s v="رسیده به گوشی"/>
  </r>
  <r>
    <s v="تا عید غدیر 1404"/>
    <x v="2"/>
    <x v="2"/>
    <n v="7597"/>
    <s v="1404/03/02"/>
    <n v="96320000"/>
    <n v="9"/>
    <n v="9"/>
    <n v="9"/>
    <s v="تلفن 1: 09155011422_x000a_تلفن 2:_x000a_فکس:_x000a_موبایل:"/>
    <x v="2"/>
    <s v="رسیده به گوشی"/>
  </r>
  <r>
    <s v="تا عید غدیر 1404"/>
    <x v="3"/>
    <x v="3"/>
    <n v="7832"/>
    <s v="1404/03/22"/>
    <n v="310000000"/>
    <n v="31"/>
    <n v="31"/>
    <n v="31"/>
    <s v="تلفن 1: 09153251705_x000a_تلفن 2:_x000a_فکس:_x000a_موبایل:"/>
    <x v="3"/>
    <s v="رسیده به گوشی"/>
  </r>
  <r>
    <s v="تا عید غدیر 1404"/>
    <x v="4"/>
    <x v="4"/>
    <n v="7887"/>
    <s v="1404/02/28"/>
    <n v="1170000000"/>
    <n v="117"/>
    <n v="189"/>
    <n v="189"/>
    <s v="تلفن 1: 09151171769_x000a_تلفن 2:_x000a_فکس:_x000a_موبایل:"/>
    <x v="4"/>
    <s v="رسیده به گوشی"/>
  </r>
  <r>
    <s v="تا عید غدیر 1404"/>
    <x v="5"/>
    <x v="5"/>
    <n v="7897"/>
    <s v="1404/02/31"/>
    <n v="452353333"/>
    <n v="45"/>
    <n v="45"/>
    <n v="45"/>
    <s v="تلفن 1: 09915062495_x000a_تلفن 2:_x000a_فکس:_x000a_موبایل: 09039006689"/>
    <x v="5"/>
    <s v="رسیده به گوشی"/>
  </r>
  <r>
    <s v="تا عید غدیر 1404"/>
    <x v="6"/>
    <x v="6"/>
    <n v="7924"/>
    <s v="1404/02/27"/>
    <n v="394000000"/>
    <n v="39"/>
    <n v="39"/>
    <n v="39"/>
    <s v="تلفن 1: 09903069372_x000a_تلفن 2:_x000a_فکس:_x000a_موبایل: 09152506132"/>
    <x v="6"/>
    <s v="رسیده به گوشی"/>
  </r>
  <r>
    <s v="تا عید غدیر 1404"/>
    <x v="7"/>
    <x v="7"/>
    <n v="7949"/>
    <s v="1404/02/27"/>
    <n v="137000000"/>
    <n v="13"/>
    <n v="14"/>
    <n v="14"/>
    <s v="تلفن 1: 09933047500_x000a_تلفن 2:_x000a_فکس:_x000a_موبایل:"/>
    <x v="7"/>
    <s v="رسیده به گوشی"/>
  </r>
  <r>
    <s v="تا عید غدیر 1404"/>
    <x v="7"/>
    <x v="7"/>
    <n v="7950"/>
    <s v="1404/02/27"/>
    <n v="10000000"/>
    <n v="1"/>
    <n v="14"/>
    <n v="14"/>
    <s v="تلفن 1: 09933047500_x000a_تلفن 2:_x000a_فکس:_x000a_موبایل:"/>
    <x v="7"/>
    <s v="رسیده به گوشی"/>
  </r>
  <r>
    <s v="تا عید غدیر 1404"/>
    <x v="8"/>
    <x v="8"/>
    <n v="7952"/>
    <s v="1404/02/27"/>
    <n v="324000000"/>
    <n v="32"/>
    <n v="32"/>
    <n v="32"/>
    <s v="تلفن 1: 09152214066_x000a_تلفن 2:_x000a_فکس:_x000a_موبایل:"/>
    <x v="8"/>
    <s v="رسیده به گوشی"/>
  </r>
  <r>
    <s v="تا عید غدیر 1404"/>
    <x v="9"/>
    <x v="9"/>
    <n v="7953"/>
    <s v="1404/02/27"/>
    <n v="386000000"/>
    <n v="38"/>
    <n v="38"/>
    <n v="38"/>
    <s v="تلفن 1: 09393376459_x000a_تلفن 2:_x000a_فکس:_x000a_موبایل:"/>
    <x v="9"/>
    <s v="رسیده به گوشی"/>
  </r>
  <r>
    <s v="تا عید غدیر 1404"/>
    <x v="10"/>
    <x v="10"/>
    <n v="7955"/>
    <s v="1404/02/27"/>
    <n v="16900000"/>
    <n v="1"/>
    <n v="1"/>
    <n v="1"/>
    <s v="تلفن 1: 09105005275_x000a_تلفن 2:_x000a_فکس:_x000a_موبایل: 09105005275"/>
    <x v="10"/>
    <s v="رسیده به گوشی"/>
  </r>
  <r>
    <s v="تا عید غدیر 1404"/>
    <x v="11"/>
    <x v="11"/>
    <n v="7956"/>
    <s v="1404/02/27"/>
    <n v="343000000"/>
    <n v="34"/>
    <n v="34"/>
    <n v="34"/>
    <s v="تلفن 1: 09054261082_x000a_تلفن 2:_x000a_فکس:_x000a_موبایل: 09105595941"/>
    <x v="11"/>
    <s v="رسیده به گوشی"/>
  </r>
  <r>
    <s v="تا عید غدیر 1404"/>
    <x v="12"/>
    <x v="12"/>
    <n v="7957"/>
    <s v="1404/02/27"/>
    <n v="97000000"/>
    <n v="9"/>
    <n v="10"/>
    <n v="10"/>
    <s v="تلفن 1: 33732605_x000a_تلفن 2:_x000a_فکس:_x000a_موبایل: 9374235733"/>
    <x v="12"/>
    <s v="رسیده به گوشی"/>
  </r>
  <r>
    <s v="تا عید غدیر 1404"/>
    <x v="12"/>
    <x v="12"/>
    <n v="7958"/>
    <s v="1404/02/27"/>
    <n v="11000000"/>
    <n v="1"/>
    <n v="10"/>
    <n v="10"/>
    <s v="تلفن 1: 33732605_x000a_تلفن 2:_x000a_فکس:_x000a_موبایل: 9374235733"/>
    <x v="12"/>
    <s v="رسیده به گوشی"/>
  </r>
  <r>
    <s v="تا عید غدیر 1404"/>
    <x v="13"/>
    <x v="13"/>
    <n v="7959"/>
    <s v="1404/02/27"/>
    <n v="264000000"/>
    <n v="26"/>
    <n v="26"/>
    <n v="26"/>
    <s v="تلفن 1: 09059919352_x000a_تلفن 2:_x000a_فکس:_x000a_موبایل: 09016304570"/>
    <x v="13"/>
    <s v="رسیده به گوشی"/>
  </r>
  <r>
    <s v="تا عید غدیر 1404"/>
    <x v="14"/>
    <x v="14"/>
    <n v="7960"/>
    <s v="1404/02/27"/>
    <n v="115000000"/>
    <n v="11"/>
    <n v="11"/>
    <n v="11"/>
    <s v="تلفن 1: 09152187279_x000a_تلفن 2:_x000a_فکس:_x000a_موبایل:"/>
    <x v="14"/>
    <s v="رسیده به گوشی"/>
  </r>
  <r>
    <s v="تا عید غدیر 1404"/>
    <x v="15"/>
    <x v="15"/>
    <n v="7963"/>
    <s v="1404/02/27"/>
    <n v="76000000"/>
    <n v="7"/>
    <n v="7"/>
    <n v="7"/>
    <s v="تلفن 1: 9362486467_x000a_تلفن 2:_x000a_فکس:_x000a_موبایل: 09358284067"/>
    <x v="15"/>
    <s v="رسیده به گوشی"/>
  </r>
  <r>
    <s v="تا عید غدیر 1404"/>
    <x v="16"/>
    <x v="16"/>
    <n v="7965"/>
    <s v="1404/02/27"/>
    <n v="79000000"/>
    <n v="7"/>
    <n v="7"/>
    <n v="7"/>
    <s v="تلفن 1: 33731380_x000a_تلفن 2:_x000a_فکس:_x000a_موبایل: 09158087850"/>
    <x v="16"/>
    <s v="رسیده به گوشی"/>
  </r>
  <r>
    <s v="تا عید غدیر 1404"/>
    <x v="17"/>
    <x v="17"/>
    <n v="7968"/>
    <s v="1404/02/27"/>
    <n v="580000000"/>
    <n v="58"/>
    <n v="58"/>
    <n v="58"/>
    <s v="تلفن 1: ندارد_x000a_تلفن 2:_x000a_فکس:_x000a_موبایل: ندارد"/>
    <x v="17"/>
    <s v="فاقد شماره تائید شده"/>
  </r>
  <r>
    <s v="تا عید غدیر 1404"/>
    <x v="18"/>
    <x v="18"/>
    <n v="7969"/>
    <s v="1404/02/27"/>
    <n v="68000000"/>
    <n v="6"/>
    <n v="6"/>
    <n v="6"/>
    <s v="تلفن 1:_x000a_تلفن 2:_x000a_فکس:_x000a_موبایل:"/>
    <x v="17"/>
    <s v="فاقد شماره تائید شده"/>
  </r>
  <r>
    <s v="تا عید غدیر 1404"/>
    <x v="19"/>
    <x v="19"/>
    <n v="7972"/>
    <s v="1404/02/27"/>
    <n v="45000000"/>
    <n v="4"/>
    <n v="4"/>
    <n v="4"/>
    <s v="تلفن 1: 09035387112_x000a_تلفن 2:_x000a_فکس:_x000a_موبایل: 09376404872"/>
    <x v="18"/>
    <s v="رسیده به گوشی"/>
  </r>
  <r>
    <s v="تا عید غدیر 1404"/>
    <x v="20"/>
    <x v="20"/>
    <n v="7974"/>
    <s v="1404/02/27"/>
    <n v="589000000"/>
    <n v="58"/>
    <n v="59"/>
    <n v="59"/>
    <s v="تلفن 1: 09153592391_x000a_تلفن 2:_x000a_فکس:_x000a_موبایل: 09055669002"/>
    <x v="19"/>
    <s v="رسیده به گوشی"/>
  </r>
  <r>
    <s v="تا عید غدیر 1404"/>
    <x v="21"/>
    <x v="21"/>
    <n v="7975"/>
    <s v="1404/02/27"/>
    <n v="170800000"/>
    <n v="17"/>
    <n v="59"/>
    <n v="59"/>
    <s v="تلفن 1:_x000a_تلفن 2:_x000a_فکس:_x000a_موبایل:"/>
    <x v="17"/>
    <s v="فاقد شماره تائید شده"/>
  </r>
  <r>
    <s v="تا عید غدیر 1404"/>
    <x v="20"/>
    <x v="20"/>
    <n v="7979"/>
    <s v="1404/02/27"/>
    <n v="18000000"/>
    <n v="1"/>
    <n v="59"/>
    <n v="59"/>
    <s v="تلفن 1: 09153592391_x000a_تلفن 2:_x000a_فکس:_x000a_موبایل: 09055669002"/>
    <x v="19"/>
    <s v="رسیده به گوشی"/>
  </r>
  <r>
    <s v="تا عید غدیر 1404"/>
    <x v="22"/>
    <x v="22"/>
    <n v="7981"/>
    <s v="1404/02/27"/>
    <n v="396000000"/>
    <n v="39"/>
    <n v="39"/>
    <n v="39"/>
    <s v="تلفن 1: 09156226899_x000a_تلفن 2:_x000a_فکس:_x000a_موبایل: 09030359557"/>
    <x v="20"/>
    <s v="رسیده به گوشی"/>
  </r>
  <r>
    <s v="تا عید غدیر 1404"/>
    <x v="23"/>
    <x v="23"/>
    <n v="7984"/>
    <s v="1404/02/27"/>
    <n v="86000000"/>
    <n v="8"/>
    <n v="8"/>
    <n v="8"/>
    <s v="تلفن 1: 09150792590_x000a_تلفن 2:_x000a_فکس:_x000a_موبایل: 09157013533"/>
    <x v="21"/>
    <s v="رسیده به گوشی"/>
  </r>
  <r>
    <s v="تا عید غدیر 1404"/>
    <x v="24"/>
    <x v="24"/>
    <n v="7985"/>
    <s v="1404/02/27"/>
    <n v="27800000"/>
    <n v="2"/>
    <n v="2"/>
    <n v="2"/>
    <s v="تلفن 1: 09368457600_x000a_تلفن 2:_x000a_فکس:_x000a_موبایل:"/>
    <x v="22"/>
    <s v="رسیده به گوشی"/>
  </r>
  <r>
    <s v="تا عید غدیر 1404"/>
    <x v="25"/>
    <x v="25"/>
    <n v="7987"/>
    <s v="1404/02/27"/>
    <n v="10140000"/>
    <n v="1"/>
    <n v="1"/>
    <n v="1"/>
    <s v="تلفن 1: 09336247964_x000a_تلفن 2:_x000a_فکس:_x000a_موبایل:"/>
    <x v="23"/>
    <s v="رسیده به گوشی"/>
  </r>
  <r>
    <s v="تا عید غدیر 1404"/>
    <x v="26"/>
    <x v="26"/>
    <n v="7988"/>
    <s v="1404/02/27"/>
    <n v="160000000"/>
    <n v="16"/>
    <n v="19"/>
    <n v="19"/>
    <s v="تلفن 1: 09030732371_x000a_تلفن 2:_x000a_فکس:_x000a_موبایل: 09156230294"/>
    <x v="24"/>
    <s v="رسیده به گوشی"/>
  </r>
  <r>
    <s v="تا عید غدیر 1404"/>
    <x v="26"/>
    <x v="26"/>
    <n v="7990"/>
    <s v="1404/02/27"/>
    <n v="38500000"/>
    <n v="3"/>
    <n v="19"/>
    <n v="19"/>
    <s v="تلفن 1: 09030732371_x000a_تلفن 2:_x000a_فکس:_x000a_موبایل: 09156230294"/>
    <x v="24"/>
    <s v="رسیده به گوشی"/>
  </r>
  <r>
    <s v="تا عید غدیر 1404"/>
    <x v="27"/>
    <x v="27"/>
    <n v="7991"/>
    <s v="1404/02/27"/>
    <n v="63000000"/>
    <n v="6"/>
    <n v="6"/>
    <n v="6"/>
    <s v="تلفن 1: 09158049948_x000a_تلفن 2:_x000a_فکس:_x000a_موبایل: 09158075138"/>
    <x v="25"/>
    <s v="رسیده به گوشی"/>
  </r>
  <r>
    <s v="تا عید غدیر 1404"/>
    <x v="28"/>
    <x v="28"/>
    <n v="7993"/>
    <s v="1404/02/27"/>
    <n v="165000000"/>
    <n v="16"/>
    <n v="16"/>
    <n v="16"/>
    <s v="تلفن 1: 09016387585_x000a_تلفن 2:_x000a_فکس:_x000a_موبایل: 09026883409"/>
    <x v="26"/>
    <s v="در انتظار ارسال"/>
  </r>
  <r>
    <s v="تا عید غدیر 1404"/>
    <x v="29"/>
    <x v="29"/>
    <n v="7994"/>
    <s v="1404/02/27"/>
    <n v="60000000"/>
    <n v="6"/>
    <n v="6"/>
    <n v="6"/>
    <s v="تلفن 1: 09158020351_x000a_تلفن 2:_x000a_فکس:_x000a_موبایل: 09058851981"/>
    <x v="27"/>
    <s v="رسیده به گوشی"/>
  </r>
  <r>
    <s v="تا عید غدیر 1404"/>
    <x v="30"/>
    <x v="30"/>
    <n v="7995"/>
    <s v="1404/02/27"/>
    <n v="105000000"/>
    <n v="10"/>
    <n v="10"/>
    <n v="10"/>
    <s v="تلفن 1: 09011934721_x000a_تلفن 2:_x000a_فکس:_x000a_موبایل:"/>
    <x v="28"/>
    <s v="رسیده به گوشی"/>
  </r>
  <r>
    <s v="تا عید غدیر 1404"/>
    <x v="31"/>
    <x v="31"/>
    <n v="7997"/>
    <s v="1404/02/27"/>
    <n v="63000000"/>
    <n v="6"/>
    <n v="13"/>
    <n v="13"/>
    <s v="تلفن 1: 09157758316_x000a_تلفن 2:_x000a_فکس:_x000a_موبایل:"/>
    <x v="29"/>
    <s v="رسیده به گوشی"/>
  </r>
  <r>
    <s v="تا عید غدیر 1404"/>
    <x v="32"/>
    <x v="32"/>
    <n v="7998"/>
    <s v="1404/02/27"/>
    <n v="80000000"/>
    <n v="8"/>
    <n v="8"/>
    <n v="8"/>
    <s v="تلفن 1: 09155800321_x000a_تلفن 2:_x000a_فکس:_x000a_موبایل:"/>
    <x v="30"/>
    <s v="ناموفق"/>
  </r>
  <r>
    <s v="تا عید غدیر 1404"/>
    <x v="33"/>
    <x v="33"/>
    <n v="8001"/>
    <s v="1404/02/27"/>
    <n v="27500000"/>
    <n v="2"/>
    <n v="3"/>
    <n v="3"/>
    <s v="تلفن 1: 09150013564_x000a_تلفن 2:_x000a_فکس:_x000a_موبایل:"/>
    <x v="31"/>
    <s v="رسیده به گوشی"/>
  </r>
  <r>
    <s v="تا عید غدیر 1404"/>
    <x v="34"/>
    <x v="34"/>
    <n v="8002"/>
    <s v="1404/02/27"/>
    <n v="32000000"/>
    <n v="3"/>
    <n v="5"/>
    <n v="5"/>
    <s v="تلفن 1: 09152936812_x000a_تلفن 2:_x000a_فکس:_x000a_موبایل: 09010250929"/>
    <x v="32"/>
    <s v="رسیده به گوشی"/>
  </r>
  <r>
    <s v="تا عید غدیر 1404"/>
    <x v="35"/>
    <x v="35"/>
    <n v="8004"/>
    <s v="1404/02/27"/>
    <n v="263500000"/>
    <n v="26"/>
    <n v="27"/>
    <n v="27"/>
    <s v="تلفن 1: 09391539072_x000a_تلفن 2:_x000a_فکس:_x000a_موبایل: 09011089867"/>
    <x v="33"/>
    <s v="در انتظار ارسال"/>
  </r>
  <r>
    <s v="تا عید غدیر 1404"/>
    <x v="35"/>
    <x v="35"/>
    <n v="8006"/>
    <s v="1404/02/27"/>
    <n v="15000000"/>
    <n v="1"/>
    <n v="27"/>
    <n v="27"/>
    <s v="تلفن 1: 09391539072_x000a_تلفن 2:_x000a_فکس:_x000a_موبایل: 09011089867"/>
    <x v="33"/>
    <s v="در انتظار ارسال"/>
  </r>
  <r>
    <s v="تا عید غدیر 1404"/>
    <x v="36"/>
    <x v="36"/>
    <n v="8009"/>
    <s v="1404/02/27"/>
    <n v="48000000"/>
    <n v="4"/>
    <n v="4"/>
    <n v="4"/>
    <s v="تلفن 1: 38701990_x000a_تلفن 2:_x000a_فکس:_x000a_موبایل: 9158083430"/>
    <x v="34"/>
    <s v="رسیده به گوشی"/>
  </r>
  <r>
    <s v="تا عید غدیر 1404"/>
    <x v="37"/>
    <x v="37"/>
    <n v="8010"/>
    <s v="1404/02/27"/>
    <n v="144800000"/>
    <n v="14"/>
    <n v="14"/>
    <n v="14"/>
    <s v="تلفن 1: 09375700737_x000a_تلفن 2:_x000a_فکس:_x000a_موبایل: 09056342647"/>
    <x v="35"/>
    <s v="رسیده به گوشی"/>
  </r>
  <r>
    <s v="تا عید غدیر 1404"/>
    <x v="38"/>
    <x v="38"/>
    <n v="8011"/>
    <s v="1404/02/27"/>
    <n v="29000000"/>
    <n v="2"/>
    <n v="344"/>
    <n v="344"/>
    <s v="تلفن 1:_x000a_تلفن 2:_x000a_فکس:_x000a_موبایل:"/>
    <x v="17"/>
    <s v="فاقد شماره تائید شده"/>
  </r>
  <r>
    <s v="تا عید غدیر 1404"/>
    <x v="39"/>
    <x v="39"/>
    <n v="8017"/>
    <s v="1404/02/27"/>
    <n v="73000000"/>
    <n v="7"/>
    <n v="7"/>
    <n v="7"/>
    <s v="تلفن 1: 09034406391_x000a_تلفن 2:_x000a_فکس:_x000a_موبایل: 09366507709"/>
    <x v="36"/>
    <s v="رسیده به گوشی"/>
  </r>
  <r>
    <s v="تا عید غدیر 1404"/>
    <x v="40"/>
    <x v="40"/>
    <n v="8018"/>
    <s v="1404/03/08"/>
    <n v="442000000"/>
    <n v="44"/>
    <n v="290"/>
    <n v="290"/>
    <s v="تلفن 1: 09372150783_x000a_تلفن 2:_x000a_فکس:_x000a_موبایل: 09159752349"/>
    <x v="37"/>
    <s v="رسیده به گوشی"/>
  </r>
  <r>
    <s v="تا عید غدیر 1404"/>
    <x v="41"/>
    <x v="41"/>
    <n v="8019"/>
    <s v="1404/02/27"/>
    <n v="19000000"/>
    <n v="1"/>
    <n v="1"/>
    <n v="1"/>
    <s v="تلفن 1: 09360309194_x000a_تلفن 2:_x000a_فکس:_x000a_موبایل: 09159120871"/>
    <x v="38"/>
    <s v="رسیده به گوشی"/>
  </r>
  <r>
    <s v="تا عید غدیر 1404"/>
    <x v="42"/>
    <x v="42"/>
    <n v="8020"/>
    <s v="1404/02/27"/>
    <n v="39000000"/>
    <n v="3"/>
    <n v="47"/>
    <n v="47"/>
    <s v="تلفن 1:_x000a_تلفن 2:_x000a_فکس:_x000a_موبایل:"/>
    <x v="17"/>
    <s v="فاقد شماره تائید شده"/>
  </r>
  <r>
    <s v="تا عید غدیر 1404"/>
    <x v="43"/>
    <x v="43"/>
    <n v="8022"/>
    <s v="1404/02/27"/>
    <n v="28070000"/>
    <n v="2"/>
    <n v="2"/>
    <n v="2"/>
    <s v="تلفن 1: 37125329_x000a_تلفن 2:_x000a_فکس:_x000a_موبایل: 09357330067"/>
    <x v="39"/>
    <s v="رسیده به گوشی"/>
  </r>
  <r>
    <s v="تا عید غدیر 1404"/>
    <x v="44"/>
    <x v="44"/>
    <n v="8026"/>
    <s v="1404/02/27"/>
    <n v="88560000"/>
    <n v="8"/>
    <n v="8"/>
    <n v="8"/>
    <s v="تلفن 1: 09157050916_x000a_تلفن 2:_x000a_فکس:_x000a_موبایل: 09038771255"/>
    <x v="40"/>
    <s v="در انتظار ارسال"/>
  </r>
  <r>
    <s v="تا عید غدیر 1404"/>
    <x v="45"/>
    <x v="45"/>
    <n v="8027"/>
    <s v="1404/02/27"/>
    <n v="124000000"/>
    <n v="12"/>
    <n v="17"/>
    <n v="17"/>
    <s v="تلفن 1: 09391697759_x000a_تلفن 2:_x000a_فکس:_x000a_موبایل: 09153124951"/>
    <x v="41"/>
    <s v="رسیده به گوشی"/>
  </r>
  <r>
    <s v="تا عید غدیر 1404"/>
    <x v="42"/>
    <x v="42"/>
    <n v="8029"/>
    <s v="1404/02/27"/>
    <n v="93000000"/>
    <n v="9"/>
    <n v="47"/>
    <n v="47"/>
    <s v="تلفن 1:_x000a_تلفن 2:_x000a_فکس:_x000a_موبایل:"/>
    <x v="17"/>
    <s v="فاقد شماره تائید شده"/>
  </r>
  <r>
    <s v="تا عید غدیر 1404"/>
    <x v="46"/>
    <x v="46"/>
    <n v="8030"/>
    <s v="1404/02/27"/>
    <n v="40630000"/>
    <n v="4"/>
    <n v="5"/>
    <n v="5"/>
    <s v="تلفن 1:_x000a_تلفن 2:_x000a_فکس:_x000a_موبایل: 09159144022"/>
    <x v="42"/>
    <s v="رسیده به گوشی"/>
  </r>
  <r>
    <s v="تا عید غدیر 1404"/>
    <x v="47"/>
    <x v="47"/>
    <n v="8031"/>
    <s v="1404/02/27"/>
    <n v="71000000"/>
    <n v="7"/>
    <n v="7"/>
    <n v="7"/>
    <s v="تلفن 1: 09177698431_x000a_تلفن 2:_x000a_فکس:_x000a_موبایل:"/>
    <x v="43"/>
    <s v="رسیده به گوشی"/>
  </r>
  <r>
    <s v="تا عید غدیر 1404"/>
    <x v="48"/>
    <x v="48"/>
    <n v="8032"/>
    <s v="1404/02/27"/>
    <n v="650000000"/>
    <n v="65"/>
    <n v="65"/>
    <n v="65"/>
    <s v="تلفن 1: 09306369353_x000a_تلفن 2:_x000a_فکس:_x000a_موبایل:"/>
    <x v="44"/>
    <s v="رسیده به گوشی"/>
  </r>
  <r>
    <s v="تا عید غدیر 1404"/>
    <x v="49"/>
    <x v="49"/>
    <n v="8033"/>
    <s v="1404/02/28"/>
    <n v="430000000"/>
    <n v="43"/>
    <n v="43"/>
    <n v="43"/>
    <s v="تلفن 1: 09352190722_x000a_تلفن 2:_x000a_فکس:_x000a_موبایل: 09308387310"/>
    <x v="45"/>
    <s v="رسیده به گوشی"/>
  </r>
  <r>
    <s v="تا عید غدیر 1404"/>
    <x v="50"/>
    <x v="50"/>
    <n v="8038"/>
    <s v="1404/02/28"/>
    <n v="430000000"/>
    <n v="43"/>
    <n v="43"/>
    <n v="43"/>
    <s v="تلفن 1: 09396980516_x000a_تلفن 2:_x000a_فکس:_x000a_موبایل: 09336760028"/>
    <x v="46"/>
    <s v="رسیده به گوشی"/>
  </r>
  <r>
    <s v="تا عید غدیر 1404"/>
    <x v="51"/>
    <x v="51"/>
    <n v="8039"/>
    <s v="1404/02/27"/>
    <n v="298000000"/>
    <n v="29"/>
    <n v="29"/>
    <n v="29"/>
    <s v="تلفن 1: 09388375038_x000a_تلفن 2:_x000a_فکس:_x000a_موبایل: 09397141973"/>
    <x v="47"/>
    <s v="رسیده به گوشی"/>
  </r>
  <r>
    <s v="تا عید غدیر 1404"/>
    <x v="52"/>
    <x v="52"/>
    <n v="8044"/>
    <s v="1404/02/27"/>
    <n v="169000000"/>
    <n v="16"/>
    <n v="16"/>
    <n v="16"/>
    <s v="تلفن 1: 09050104701_x000a_تلفن 2:_x000a_فکس:_x000a_موبایل: 09158979656"/>
    <x v="48"/>
    <s v="رسیده به گوشی"/>
  </r>
  <r>
    <s v="تا عید غدیر 1404"/>
    <x v="38"/>
    <x v="38"/>
    <n v="8046"/>
    <s v="1404/02/27"/>
    <n v="11900000"/>
    <n v="1"/>
    <n v="344"/>
    <n v="344"/>
    <s v="تلفن 1:_x000a_تلفن 2:_x000a_فکس:_x000a_موبایل:"/>
    <x v="17"/>
    <s v="فاقد شماره تائید شده"/>
  </r>
  <r>
    <s v="تا عید غدیر 1404"/>
    <x v="53"/>
    <x v="53"/>
    <n v="8047"/>
    <s v="1404/02/27"/>
    <n v="165000000"/>
    <n v="16"/>
    <n v="16"/>
    <n v="16"/>
    <s v="تلفن 1: 09393187062_x000a_تلفن 2:_x000a_فکس:_x000a_موبایل: 09105541120"/>
    <x v="49"/>
    <s v="رسیده به گوشی"/>
  </r>
  <r>
    <s v="تا عید غدیر 1404"/>
    <x v="38"/>
    <x v="38"/>
    <n v="8048"/>
    <s v="1404/02/27"/>
    <n v="44980000"/>
    <n v="4"/>
    <n v="344"/>
    <n v="344"/>
    <s v="تلفن 1:_x000a_تلفن 2:_x000a_فکس:_x000a_موبایل:"/>
    <x v="17"/>
    <s v="فاقد شماره تائید شده"/>
  </r>
  <r>
    <s v="تا عید غدیر 1404"/>
    <x v="38"/>
    <x v="38"/>
    <n v="8051"/>
    <s v="1404/02/28"/>
    <n v="26000000"/>
    <n v="2"/>
    <n v="344"/>
    <n v="344"/>
    <s v="تلفن 1:_x000a_تلفن 2:_x000a_فکس:_x000a_موبایل:"/>
    <x v="17"/>
    <s v="فاقد شماره تائید شده"/>
  </r>
  <r>
    <s v="تا عید غدیر 1404"/>
    <x v="54"/>
    <x v="54"/>
    <n v="8053"/>
    <s v="1404/02/28"/>
    <n v="199000000"/>
    <n v="19"/>
    <n v="19"/>
    <n v="19"/>
    <s v="تلفن 1: 09368995984_x000a_تلفن 2:_x000a_فکس:_x000a_موبایل: 09150098755"/>
    <x v="50"/>
    <s v="در انتظار ارسال"/>
  </r>
  <r>
    <s v="تا عید غدیر 1404"/>
    <x v="38"/>
    <x v="38"/>
    <n v="8055"/>
    <s v="1404/02/28"/>
    <n v="28000000"/>
    <n v="2"/>
    <n v="344"/>
    <n v="344"/>
    <s v="تلفن 1:_x000a_تلفن 2:_x000a_فکس:_x000a_موبایل:"/>
    <x v="17"/>
    <s v="فاقد شماره تائید شده"/>
  </r>
  <r>
    <s v="تا عید غدیر 1404"/>
    <x v="55"/>
    <x v="55"/>
    <n v="8056"/>
    <s v="1404/02/28"/>
    <n v="330000000"/>
    <n v="33"/>
    <n v="33"/>
    <n v="33"/>
    <s v="تلفن 1: 09398178305_x000a_تلفن 2:_x000a_فکس:_x000a_موبایل: 09023841352"/>
    <x v="51"/>
    <s v="رسیده به گوشی"/>
  </r>
  <r>
    <s v="تا عید غدیر 1404"/>
    <x v="56"/>
    <x v="56"/>
    <n v="8057"/>
    <s v="1404/02/28"/>
    <n v="547000000"/>
    <n v="54"/>
    <n v="54"/>
    <n v="54"/>
    <s v="تلفن 1: 09302329392_x000a_تلفن 2:_x000a_فکس:_x000a_موبایل: 09154006756"/>
    <x v="52"/>
    <s v="در انتظار ارسال"/>
  </r>
  <r>
    <s v="تا عید غدیر 1404"/>
    <x v="57"/>
    <x v="57"/>
    <n v="8061"/>
    <s v="1404/02/28"/>
    <n v="335500000"/>
    <n v="33"/>
    <n v="44"/>
    <n v="44"/>
    <s v="تلفن 1: 09012643745_x000a_تلفن 2:_x000a_فکس:_x000a_موبایل: 09156471059"/>
    <x v="53"/>
    <s v="در انتظار ارسال"/>
  </r>
  <r>
    <s v="تا عید غدیر 1404"/>
    <x v="57"/>
    <x v="57"/>
    <n v="8062"/>
    <s v="1404/02/28"/>
    <n v="114500000"/>
    <n v="11"/>
    <n v="44"/>
    <n v="44"/>
    <s v="تلفن 1: 09012643745_x000a_تلفن 2:_x000a_فکس:_x000a_موبایل: 09156471059"/>
    <x v="53"/>
    <s v="رسیده به گوشی"/>
  </r>
  <r>
    <s v="تا عید غدیر 1404"/>
    <x v="58"/>
    <x v="58"/>
    <n v="8063"/>
    <s v="1404/02/28"/>
    <n v="19900000"/>
    <n v="1"/>
    <n v="1"/>
    <n v="1"/>
    <s v="تلفن 1:_x000a_تلفن 2:_x000a_فکس:_x000a_موبایل:"/>
    <x v="17"/>
    <s v="فاقد شماره تائید شده"/>
  </r>
  <r>
    <s v="تا عید غدیر 1404"/>
    <x v="38"/>
    <x v="38"/>
    <n v="8064"/>
    <s v="1404/02/28"/>
    <n v="10000000"/>
    <n v="1"/>
    <n v="344"/>
    <n v="344"/>
    <s v="تلفن 1:_x000a_تلفن 2:_x000a_فکس:_x000a_موبایل:"/>
    <x v="17"/>
    <s v="فاقد شماره تائید شده"/>
  </r>
  <r>
    <s v="تا عید غدیر 1404"/>
    <x v="59"/>
    <x v="59"/>
    <n v="8066"/>
    <s v="1404/02/28"/>
    <n v="245000000"/>
    <n v="24"/>
    <n v="24"/>
    <n v="24"/>
    <s v="تلفن 1:_x000a_تلفن 2:_x000a_فکس:_x000a_موبایل: 9398526652"/>
    <x v="54"/>
    <s v="رسیده به گوشی"/>
  </r>
  <r>
    <s v="تا عید غدیر 1404"/>
    <x v="60"/>
    <x v="60"/>
    <n v="8067"/>
    <s v="1404/02/28"/>
    <n v="127500000"/>
    <n v="12"/>
    <n v="12"/>
    <n v="12"/>
    <s v="تلفن 1: 33662179_x000a_تلفن 2:_x000a_فکس:_x000a_موبایل: 09154485712"/>
    <x v="55"/>
    <s v="رسیده به گوشی"/>
  </r>
  <r>
    <s v="تا عید غدیر 1404"/>
    <x v="61"/>
    <x v="61"/>
    <n v="8068"/>
    <s v="1404/02/28"/>
    <n v="111300000"/>
    <n v="11"/>
    <n v="11"/>
    <n v="11"/>
    <s v="تلفن 1: 09056820996_x000a_تلفن 2:_x000a_فکس:_x000a_موبایل: 09392412082"/>
    <x v="56"/>
    <s v="در انتظار ارسال"/>
  </r>
  <r>
    <s v="تا عید غدیر 1404"/>
    <x v="62"/>
    <x v="62"/>
    <n v="8069"/>
    <s v="1404/02/28"/>
    <n v="87000000"/>
    <n v="8"/>
    <n v="8"/>
    <n v="8"/>
    <s v="تلفن 1: 09363369708_x000a_تلفن 2:_x000a_فکس:_x000a_موبایل: 09355592213"/>
    <x v="57"/>
    <s v="رسیده به گوشی"/>
  </r>
  <r>
    <s v="تا عید غدیر 1404"/>
    <x v="63"/>
    <x v="63"/>
    <n v="8070"/>
    <s v="1404/02/28"/>
    <n v="273000000"/>
    <n v="27"/>
    <n v="27"/>
    <n v="27"/>
    <s v="تلفن 1: 09153592403_x000a_تلفن 2:_x000a_فکس:_x000a_موبایل: 09150702403"/>
    <x v="58"/>
    <s v="رسیده به گوشی"/>
  </r>
  <r>
    <s v="تا عید غدیر 1404"/>
    <x v="64"/>
    <x v="64"/>
    <n v="8071"/>
    <s v="1404/02/28"/>
    <n v="166000000"/>
    <n v="16"/>
    <n v="16"/>
    <n v="16"/>
    <s v="تلفن 1: 09155167042_x000a_تلفن 2:_x000a_فکس:_x000a_موبایل: 09159761307"/>
    <x v="59"/>
    <s v="رسیده به گوشی"/>
  </r>
  <r>
    <s v="تا عید غدیر 1404"/>
    <x v="65"/>
    <x v="65"/>
    <n v="8072"/>
    <s v="1404/02/28"/>
    <n v="65000000"/>
    <n v="6"/>
    <n v="6"/>
    <n v="6"/>
    <s v="تلفن 1: 09154829789_x000a_تلفن 2:_x000a_فکس:_x000a_موبایل:"/>
    <x v="60"/>
    <s v="رسیده به گوشی"/>
  </r>
  <r>
    <s v="تا عید غدیر 1404"/>
    <x v="66"/>
    <x v="66"/>
    <n v="8075"/>
    <s v="1404/02/28"/>
    <n v="372000000"/>
    <n v="37"/>
    <n v="40"/>
    <n v="40"/>
    <s v="تلفن 1: 09136354722_x000a_تلفن 2:_x000a_فکس:_x000a_موبایل: 09900571588"/>
    <x v="61"/>
    <s v="رسیده به گوشی"/>
  </r>
  <r>
    <s v="تا عید غدیر 1404"/>
    <x v="66"/>
    <x v="66"/>
    <n v="8077"/>
    <s v="1404/02/28"/>
    <n v="30000000"/>
    <n v="3"/>
    <n v="40"/>
    <n v="40"/>
    <s v="تلفن 1: 09136354722_x000a_تلفن 2:_x000a_فکس:_x000a_موبایل: 09900571588"/>
    <x v="61"/>
    <s v="رسیده به گوشی"/>
  </r>
  <r>
    <s v="تا عید غدیر 1404"/>
    <x v="67"/>
    <x v="67"/>
    <n v="8081"/>
    <s v="1404/02/28"/>
    <n v="112000000"/>
    <n v="11"/>
    <n v="12"/>
    <n v="12"/>
    <s v="تلفن 1: 09364619201_x000a_تلفن 2:_x000a_فکس:_x000a_موبایل: 09055723388"/>
    <x v="62"/>
    <s v="رسیده به گوشی"/>
  </r>
  <r>
    <s v="تا عید غدیر 1404"/>
    <x v="34"/>
    <x v="34"/>
    <n v="8082"/>
    <s v="1404/02/28"/>
    <n v="27500000"/>
    <n v="2"/>
    <n v="5"/>
    <n v="5"/>
    <s v="تلفن 1: 09152936812_x000a_تلفن 2:_x000a_فکس:_x000a_موبایل: 09010250929"/>
    <x v="32"/>
    <s v="رسیده به گوشی"/>
  </r>
  <r>
    <s v="تا عید غدیر 1404"/>
    <x v="67"/>
    <x v="67"/>
    <n v="8083"/>
    <s v="1404/02/28"/>
    <n v="10000000"/>
    <n v="1"/>
    <n v="12"/>
    <n v="12"/>
    <s v="تلفن 1: 09364619201_x000a_تلفن 2:_x000a_فکس:_x000a_موبایل: 09055723388"/>
    <x v="62"/>
    <s v="رسیده به گوشی"/>
  </r>
  <r>
    <s v="تا عید غدیر 1404"/>
    <x v="68"/>
    <x v="68"/>
    <n v="8084"/>
    <s v="1404/02/28"/>
    <n v="78000000"/>
    <n v="7"/>
    <n v="7"/>
    <n v="7"/>
    <s v="تلفن 1: 09158109368_x000a_تلفن 2:_x000a_فکس:_x000a_موبایل:"/>
    <x v="63"/>
    <s v="رسیده به گوشی"/>
  </r>
  <r>
    <s v="تا عید غدیر 1404"/>
    <x v="69"/>
    <x v="69"/>
    <n v="8085"/>
    <s v="1404/02/28"/>
    <n v="134000000"/>
    <n v="13"/>
    <n v="13"/>
    <n v="13"/>
    <s v="تلفن 1: 09302049536_x000a_تلفن 2:_x000a_فکس:_x000a_موبایل: 09334824519"/>
    <x v="64"/>
    <s v="رسیده به گوشی"/>
  </r>
  <r>
    <s v="تا عید غدیر 1404"/>
    <x v="70"/>
    <x v="70"/>
    <n v="8087"/>
    <s v="1404/02/28"/>
    <n v="19800000"/>
    <n v="1"/>
    <n v="1"/>
    <n v="1"/>
    <s v="تلفن 1: 09304193309_x000a_تلفن 2:_x000a_فکس:_x000a_موبایل: 09370963721"/>
    <x v="65"/>
    <s v="رسیده به گوشی"/>
  </r>
  <r>
    <s v="تا عید غدیر 1404"/>
    <x v="71"/>
    <x v="71"/>
    <n v="8088"/>
    <s v="1404/02/28"/>
    <n v="410000000"/>
    <n v="41"/>
    <n v="41"/>
    <n v="41"/>
    <s v="تلفن 1: 09369588370_x000a_تلفن 2:_x000a_فکس:_x000a_موبایل:"/>
    <x v="66"/>
    <s v="رسیده به گوشی"/>
  </r>
  <r>
    <s v="تا عید غدیر 1404"/>
    <x v="72"/>
    <x v="72"/>
    <n v="8090"/>
    <s v="1404/02/28"/>
    <n v="101000000"/>
    <n v="10"/>
    <n v="10"/>
    <n v="10"/>
    <s v="تلفن 1: 09159662814_x000a_تلفن 2:_x000a_فکس:_x000a_موبایل: 09035275986"/>
    <x v="67"/>
    <s v="رسیده به گوشی"/>
  </r>
  <r>
    <s v="تا عید غدیر 1404"/>
    <x v="73"/>
    <x v="73"/>
    <n v="8091"/>
    <s v="1404/02/28"/>
    <n v="114000000"/>
    <n v="11"/>
    <n v="11"/>
    <n v="11"/>
    <s v="تلفن 1: 09908031849_x000a_تلفن 2:_x000a_فکس:_x000a_موبایل: 09368329756"/>
    <x v="68"/>
    <s v="رسیده به گوشی"/>
  </r>
  <r>
    <s v="تا عید غدیر 1404"/>
    <x v="74"/>
    <x v="74"/>
    <n v="8093"/>
    <s v="1404/02/29"/>
    <n v="330000000"/>
    <n v="33"/>
    <n v="39"/>
    <n v="39"/>
    <s v="تلفن 1: 09158993416_x000a_تلفن 2:_x000a_فکس:_x000a_موبایل: 09335936274"/>
    <x v="69"/>
    <s v="رسیده به گوشی"/>
  </r>
  <r>
    <s v="تا عید غدیر 1404"/>
    <x v="74"/>
    <x v="74"/>
    <n v="8094"/>
    <s v="1404/02/28"/>
    <n v="69100000"/>
    <n v="6"/>
    <n v="39"/>
    <n v="39"/>
    <s v="تلفن 1: 09158993416_x000a_تلفن 2:_x000a_فکس:_x000a_موبایل: 09335936274"/>
    <x v="69"/>
    <s v="رسیده به گوشی"/>
  </r>
  <r>
    <s v="تا عید غدیر 1404"/>
    <x v="75"/>
    <x v="75"/>
    <n v="8095"/>
    <s v="1404/02/28"/>
    <n v="81000000"/>
    <n v="8"/>
    <n v="11"/>
    <n v="11"/>
    <s v="تلفن 1: 09945456863_x000a_تلفن 2:_x000a_فکس:_x000a_موبایل: 09158286176"/>
    <x v="70"/>
    <s v="رسیده به گوشی"/>
  </r>
  <r>
    <s v="تا عید غدیر 1404"/>
    <x v="76"/>
    <x v="76"/>
    <n v="8099"/>
    <s v="1404/02/28"/>
    <n v="557000000"/>
    <n v="55"/>
    <n v="55"/>
    <n v="55"/>
    <s v="تلفن 1: 09157757427_x000a_تلفن 2:_x000a_فکس:_x000a_موبایل: 09151218872"/>
    <x v="71"/>
    <s v="رسیده به گوشی"/>
  </r>
  <r>
    <s v="تا عید غدیر 1404"/>
    <x v="75"/>
    <x v="75"/>
    <n v="8100"/>
    <s v="1404/02/28"/>
    <n v="30000000"/>
    <n v="3"/>
    <n v="11"/>
    <n v="11"/>
    <s v="تلفن 1: 09945456863_x000a_تلفن 2:_x000a_فکس:_x000a_موبایل: 09158286176"/>
    <x v="70"/>
    <s v="رسیده به گوشی"/>
  </r>
  <r>
    <s v="تا عید غدیر 1404"/>
    <x v="77"/>
    <x v="77"/>
    <n v="8101"/>
    <s v="1404/02/28"/>
    <n v="79000000"/>
    <n v="7"/>
    <n v="7"/>
    <n v="7"/>
    <s v="تلفن 1: 09112522852_x000a_تلفن 2:_x000a_فکس:_x000a_موبایل:"/>
    <x v="72"/>
    <s v="رسیده به گوشی"/>
  </r>
  <r>
    <s v="تا عید غدیر 1404"/>
    <x v="78"/>
    <x v="78"/>
    <n v="8108"/>
    <s v="1404/02/28"/>
    <n v="719000000"/>
    <n v="71"/>
    <n v="71"/>
    <n v="71"/>
    <s v="تلفن 1: 09158525592_x000a_تلفن 2:_x000a_فکس:_x000a_موبایل: 09157062513"/>
    <x v="73"/>
    <s v="رسیده به گوشی"/>
  </r>
  <r>
    <s v="تا عید غدیر 1404"/>
    <x v="38"/>
    <x v="38"/>
    <n v="8109"/>
    <s v="1404/02/28"/>
    <n v="10900000"/>
    <n v="1"/>
    <n v="344"/>
    <n v="344"/>
    <s v="تلفن 1:_x000a_تلفن 2:_x000a_فکس:_x000a_موبایل:"/>
    <x v="17"/>
    <s v="فاقد شماره تائید شده"/>
  </r>
  <r>
    <s v="تا عید غدیر 1404"/>
    <x v="79"/>
    <x v="79"/>
    <n v="8110"/>
    <s v="1404/02/28"/>
    <n v="752000000"/>
    <n v="75"/>
    <n v="91"/>
    <n v="91"/>
    <s v="تلفن 1: 09364218178_x000a_تلفن 2:_x000a_فکس:_x000a_موبایل: 09935721631"/>
    <x v="74"/>
    <s v="رسیده به گوشی"/>
  </r>
  <r>
    <s v="تا عید غدیر 1404"/>
    <x v="80"/>
    <x v="80"/>
    <n v="8111"/>
    <s v="1404/02/28"/>
    <n v="872000000"/>
    <n v="87"/>
    <n v="87"/>
    <n v="87"/>
    <s v="تلفن 1: 09155024955_x000a_تلفن 2:_x000a_فکس:_x000a_موبایل: 09156606995"/>
    <x v="17"/>
    <s v="ارسال نشد"/>
  </r>
  <r>
    <s v="تا عید غدیر 1404"/>
    <x v="38"/>
    <x v="38"/>
    <n v="8112"/>
    <s v="1404/02/28"/>
    <n v="11350000"/>
    <n v="1"/>
    <n v="344"/>
    <n v="344"/>
    <s v="تلفن 1:_x000a_تلفن 2:_x000a_فکس:_x000a_موبایل:"/>
    <x v="17"/>
    <s v="فاقد شماره تائید شده"/>
  </r>
  <r>
    <s v="تا عید غدیر 1404"/>
    <x v="81"/>
    <x v="81"/>
    <n v="8117"/>
    <s v="1404/02/28"/>
    <n v="126300000"/>
    <n v="12"/>
    <n v="14"/>
    <n v="14"/>
    <s v="تلفن 1: 09396463184_x000a_تلفن 2:_x000a_فکس:_x000a_موبایل: 09394998547"/>
    <x v="75"/>
    <s v="رسیده به گوشی"/>
  </r>
  <r>
    <s v="تا عید غدیر 1404"/>
    <x v="81"/>
    <x v="81"/>
    <n v="8118"/>
    <s v="1404/02/28"/>
    <n v="20000000"/>
    <n v="2"/>
    <n v="14"/>
    <n v="14"/>
    <s v="تلفن 1: 09396463184_x000a_تلفن 2:_x000a_فکس:_x000a_موبایل: 09394998547"/>
    <x v="75"/>
    <s v="رسیده به گوشی"/>
  </r>
  <r>
    <s v="تا عید غدیر 1404"/>
    <x v="82"/>
    <x v="82"/>
    <n v="8119"/>
    <s v="1404/02/28"/>
    <n v="40000000"/>
    <n v="4"/>
    <n v="8"/>
    <n v="8"/>
    <s v="تلفن 1: 09354408338_x000a_تلفن 2:_x000a_فکس:_x000a_موبایل: 09150511914"/>
    <x v="76"/>
    <s v="رسیده به گوشی"/>
  </r>
  <r>
    <s v="تا عید غدیر 1404"/>
    <x v="83"/>
    <x v="83"/>
    <n v="8120"/>
    <s v="1404/02/28"/>
    <n v="59800000"/>
    <n v="5"/>
    <n v="5"/>
    <n v="5"/>
    <s v="تلفن 1: 09157776484_x000a_تلفن 2:_x000a_فکس:_x000a_موبایل: 33412900"/>
    <x v="77"/>
    <s v="رد شد"/>
  </r>
  <r>
    <s v="تا عید غدیر 1404"/>
    <x v="84"/>
    <x v="84"/>
    <n v="8121"/>
    <s v="1404/02/29"/>
    <n v="79000000"/>
    <n v="7"/>
    <n v="7"/>
    <n v="7"/>
    <s v="تلفن 1: 09013549706_x000a_تلفن 2:_x000a_فکس:_x000a_موبایل: 09305335766"/>
    <x v="78"/>
    <s v="رسیده به گوشی"/>
  </r>
  <r>
    <s v="تا عید غدیر 1404"/>
    <x v="85"/>
    <x v="85"/>
    <n v="8122"/>
    <s v="1404/02/29"/>
    <n v="122000000"/>
    <n v="12"/>
    <n v="12"/>
    <n v="12"/>
    <s v="تلفن 1: 09155301431_x000a_تلفن 2:_x000a_فکس:_x000a_موبایل: 09153597619"/>
    <x v="79"/>
    <s v="رسیده به گوشی"/>
  </r>
  <r>
    <s v="تا عید غدیر 1404"/>
    <x v="38"/>
    <x v="38"/>
    <n v="8123"/>
    <s v="1404/02/29"/>
    <n v="10000000"/>
    <n v="1"/>
    <n v="344"/>
    <n v="344"/>
    <s v="تلفن 1:_x000a_تلفن 2:_x000a_فکس:_x000a_موبایل:"/>
    <x v="17"/>
    <s v="فاقد شماره تائید شده"/>
  </r>
  <r>
    <s v="تا عید غدیر 1404"/>
    <x v="86"/>
    <x v="86"/>
    <n v="8124"/>
    <s v="1404/02/29"/>
    <n v="86000000"/>
    <n v="8"/>
    <n v="8"/>
    <n v="8"/>
    <s v="تلفن 1: 09157036094_x000a_تلفن 2:_x000a_فکس:_x000a_موبایل:"/>
    <x v="80"/>
    <s v="رسیده به گوشی"/>
  </r>
  <r>
    <s v="تا عید غدیر 1404"/>
    <x v="87"/>
    <x v="87"/>
    <n v="8127"/>
    <s v="1404/02/29"/>
    <n v="77000000"/>
    <n v="7"/>
    <n v="7"/>
    <n v="7"/>
    <s v="تلفن 1: 09133990063_x000a_تلفن 2:_x000a_فکس:_x000a_موبایل:"/>
    <x v="81"/>
    <s v="رسیده به گوشی"/>
  </r>
  <r>
    <s v="تا عید غدیر 1404"/>
    <x v="88"/>
    <x v="88"/>
    <n v="8128"/>
    <s v="1404/02/29"/>
    <n v="75000000"/>
    <n v="7"/>
    <n v="7"/>
    <n v="7"/>
    <s v="تلفن 1: 09105650194_x000a_تلفن 2:_x000a_فکس:_x000a_موبایل:"/>
    <x v="82"/>
    <s v="رسیده به گوشی"/>
  </r>
  <r>
    <s v="تا عید غدیر 1404"/>
    <x v="38"/>
    <x v="38"/>
    <n v="8130"/>
    <s v="1404/02/29"/>
    <n v="11900000"/>
    <n v="1"/>
    <n v="344"/>
    <n v="344"/>
    <s v="تلفن 1:_x000a_تلفن 2:_x000a_فکس:_x000a_موبایل:"/>
    <x v="17"/>
    <s v="فاقد شماره تائید شده"/>
  </r>
  <r>
    <s v="تا عید غدیر 1404"/>
    <x v="89"/>
    <x v="89"/>
    <n v="8135"/>
    <s v="1404/02/29"/>
    <n v="370000000"/>
    <n v="37"/>
    <n v="37"/>
    <n v="37"/>
    <s v="تلفن 1: 09375373408_x000a_تلفن 2:_x000a_فکس:_x000a_موبایل: 09014204337"/>
    <x v="83"/>
    <s v="رسیده به گوشی"/>
  </r>
  <r>
    <s v="تا عید غدیر 1404"/>
    <x v="90"/>
    <x v="90"/>
    <n v="8136"/>
    <s v="1404/02/29"/>
    <n v="200000000"/>
    <n v="20"/>
    <n v="34"/>
    <n v="34"/>
    <s v="تلفن 1: 091539214518_x000a_تلفن 2:_x000a_فکس:_x000a_موبایل: 09151027039"/>
    <x v="84"/>
    <s v="رسیده به گوشی"/>
  </r>
  <r>
    <s v="تا عید غدیر 1404"/>
    <x v="91"/>
    <x v="91"/>
    <n v="8138"/>
    <s v="1404/02/29"/>
    <n v="484000000"/>
    <n v="48"/>
    <n v="52"/>
    <n v="52"/>
    <s v="تلفن 1: 09152450840_x000a_تلفن 2:_x000a_فکس:_x000a_موبایل: 09151590840"/>
    <x v="85"/>
    <s v="رسیده به گوشی"/>
  </r>
  <r>
    <s v="تا عید غدیر 1404"/>
    <x v="38"/>
    <x v="38"/>
    <n v="8140"/>
    <s v="1404/02/29"/>
    <n v="18300000"/>
    <n v="1"/>
    <n v="344"/>
    <n v="344"/>
    <s v="تلفن 1:_x000a_تلفن 2:_x000a_فکس:_x000a_موبایل:"/>
    <x v="17"/>
    <s v="فاقد شماره تائید شده"/>
  </r>
  <r>
    <s v="تا عید غدیر 1404"/>
    <x v="91"/>
    <x v="91"/>
    <n v="8141"/>
    <s v="1404/02/29"/>
    <n v="40100000"/>
    <n v="4"/>
    <n v="52"/>
    <n v="52"/>
    <s v="تلفن 1: 09152450840_x000a_تلفن 2:_x000a_فکس:_x000a_موبایل: 09151590840"/>
    <x v="85"/>
    <s v="رسیده به گوشی"/>
  </r>
  <r>
    <s v="تا عید غدیر 1404"/>
    <x v="92"/>
    <x v="92"/>
    <n v="8143"/>
    <s v="1404/02/29"/>
    <n v="345000000"/>
    <n v="34"/>
    <n v="34"/>
    <n v="34"/>
    <s v="تلفن 1: 09055339039_x000a_تلفن 2:_x000a_فکس:_x000a_موبایل: 09013323054"/>
    <x v="86"/>
    <s v="رسیده به گوشی"/>
  </r>
  <r>
    <s v="تا عید غدیر 1404"/>
    <x v="93"/>
    <x v="93"/>
    <n v="8144"/>
    <s v="1404/02/29"/>
    <n v="50000000"/>
    <n v="5"/>
    <n v="5"/>
    <n v="5"/>
    <s v="تلفن 1: 09030928300_x000a_تلفن 2:_x000a_فکس:_x000a_موبایل: 09307824544"/>
    <x v="87"/>
    <s v="رسیده به گوشی"/>
  </r>
  <r>
    <s v="تا عید غدیر 1404"/>
    <x v="94"/>
    <x v="94"/>
    <n v="8146"/>
    <s v="1404/02/30"/>
    <n v="310000000"/>
    <n v="31"/>
    <n v="357"/>
    <n v="357"/>
    <s v="تلفن 1:_x000a_تلفن 2:_x000a_فکس:_x000a_موبایل:"/>
    <x v="17"/>
    <s v="فاقد شماره تائید شده"/>
  </r>
  <r>
    <s v="تا عید غدیر 1404"/>
    <x v="95"/>
    <x v="95"/>
    <n v="8147"/>
    <s v="1404/02/29"/>
    <n v="83000000"/>
    <n v="8"/>
    <n v="9"/>
    <n v="9"/>
    <s v="تلفن 1: 09156526928_x000a_تلفن 2:_x000a_فکس:_x000a_موبایل: 09360886790"/>
    <x v="88"/>
    <s v="رسیده به گوشی"/>
  </r>
  <r>
    <s v="تا عید غدیر 1404"/>
    <x v="95"/>
    <x v="95"/>
    <n v="8148"/>
    <s v="1404/02/29"/>
    <n v="10000000"/>
    <n v="1"/>
    <n v="9"/>
    <n v="9"/>
    <s v="تلفن 1: 09156526928_x000a_تلفن 2:_x000a_فکس:_x000a_موبایل: 09360886790"/>
    <x v="88"/>
    <s v="رسیده به گوشی"/>
  </r>
  <r>
    <s v="تا عید غدیر 1404"/>
    <x v="96"/>
    <x v="96"/>
    <n v="8149"/>
    <s v="1404/02/29"/>
    <n v="88000000"/>
    <n v="8"/>
    <n v="8"/>
    <n v="8"/>
    <s v="تلفن 1: 09153243268_x000a_تلفن 2:_x000a_فکس:_x000a_موبایل:"/>
    <x v="89"/>
    <s v="رسیده به گوشی"/>
  </r>
  <r>
    <s v="تا عید غدیر 1404"/>
    <x v="97"/>
    <x v="97"/>
    <n v="8153"/>
    <s v="1404/02/29"/>
    <n v="175000000"/>
    <n v="17"/>
    <n v="17"/>
    <n v="17"/>
    <s v="تلفن 1:_x000a_تلفن 2:_x000a_فکس:_x000a_موبایل:"/>
    <x v="17"/>
    <s v="فاقد شماره تائید شده"/>
  </r>
  <r>
    <s v="تا عید غدیر 1404"/>
    <x v="98"/>
    <x v="98"/>
    <n v="8155"/>
    <s v="1404/03/09"/>
    <n v="2928000000"/>
    <n v="292"/>
    <n v="394"/>
    <n v="394"/>
    <s v="تلفن 1:_x000a_تلفن 2:_x000a_فکس:_x000a_موبایل:"/>
    <x v="17"/>
    <s v="فاقد شماره تائید شده"/>
  </r>
  <r>
    <s v="تا عید غدیر 1404"/>
    <x v="99"/>
    <x v="99"/>
    <n v="8157"/>
    <s v="1404/02/29"/>
    <n v="99000000"/>
    <n v="9"/>
    <n v="18"/>
    <n v="18"/>
    <s v="تلفن 1: 09045375184_x000a_تلفن 2:_x000a_فکس:_x000a_موبایل:"/>
    <x v="90"/>
    <s v="رسیده به گوشی"/>
  </r>
  <r>
    <s v="تا عید غدیر 1404"/>
    <x v="100"/>
    <x v="100"/>
    <n v="8158"/>
    <s v="1404/02/29"/>
    <n v="3714000000"/>
    <n v="371"/>
    <n v="807"/>
    <n v="807"/>
    <s v="تلفن 1:_x000a_تلفن 2:_x000a_فکس:_x000a_موبایل: 09391659073"/>
    <x v="91"/>
    <s v="در انتظار ارسال"/>
  </r>
  <r>
    <s v="تا عید غدیر 1404"/>
    <x v="101"/>
    <x v="101"/>
    <n v="8159"/>
    <s v="1404/02/29"/>
    <n v="41400000"/>
    <n v="4"/>
    <n v="8"/>
    <n v="8"/>
    <s v="تلفن 1: 09157629044_x000a_تلفن 2:_x000a_فکس:_x000a_موبایل: 09159050921"/>
    <x v="92"/>
    <s v="رسیده به گوشی"/>
  </r>
  <r>
    <s v="تا عید غدیر 1404"/>
    <x v="102"/>
    <x v="102"/>
    <n v="8162"/>
    <s v="1404/02/29"/>
    <n v="24000000"/>
    <n v="2"/>
    <n v="4"/>
    <n v="4"/>
    <s v="تلفن 1:_x000a_تلفن 2:_x000a_فکس:_x000a_موبایل: 09155207443"/>
    <x v="93"/>
    <s v="رسیده به گوشی"/>
  </r>
  <r>
    <s v="تا عید غدیر 1404"/>
    <x v="103"/>
    <x v="103"/>
    <n v="8164"/>
    <s v="1404/02/29"/>
    <n v="37000000"/>
    <n v="3"/>
    <n v="6"/>
    <n v="6"/>
    <s v="تلفن 1:_x000a_تلفن 2:_x000a_فکس:_x000a_موبایل: 09151043374"/>
    <x v="94"/>
    <s v="رسیده به گوشی"/>
  </r>
  <r>
    <s v="تا عید غدیر 1404"/>
    <x v="104"/>
    <x v="104"/>
    <n v="8166"/>
    <s v="1404/02/29"/>
    <n v="633000000"/>
    <n v="63"/>
    <n v="126"/>
    <n v="126"/>
    <s v="تلفن 1: 09045241136_x000a_تلفن 2:_x000a_فکس:_x000a_موبایل: 09154002309"/>
    <x v="95"/>
    <s v="رسیده به گوشی"/>
  </r>
  <r>
    <s v="تا عید غدیر 1404"/>
    <x v="79"/>
    <x v="79"/>
    <n v="8168"/>
    <s v="1404/02/29"/>
    <n v="80000000"/>
    <n v="8"/>
    <n v="91"/>
    <n v="91"/>
    <s v="تلفن 1: 09364218178_x000a_تلفن 2:_x000a_فکس:_x000a_موبایل: 09935721631"/>
    <x v="74"/>
    <s v="رسیده به گوشی"/>
  </r>
  <r>
    <s v="تا عید غدیر 1404"/>
    <x v="105"/>
    <x v="105"/>
    <n v="8169"/>
    <s v="1404/02/29"/>
    <n v="353900000"/>
    <n v="35"/>
    <n v="80"/>
    <n v="80"/>
    <s v="تلفن 1: 091570178885_x000a_تلفن 2:_x000a_فکس:_x000a_موبایل:"/>
    <x v="17"/>
    <s v="فاقد شماره تائید شده"/>
  </r>
  <r>
    <s v="تا عید غدیر 1404"/>
    <x v="105"/>
    <x v="105"/>
    <n v="8170"/>
    <s v="1404/02/29"/>
    <n v="59800000"/>
    <n v="5"/>
    <n v="80"/>
    <n v="80"/>
    <s v="تلفن 1: 091570178885_x000a_تلفن 2:_x000a_فکس:_x000a_موبایل:"/>
    <x v="17"/>
    <s v="فاقد شماره تائید شده"/>
  </r>
  <r>
    <s v="تا عید غدیر 1404"/>
    <x v="106"/>
    <x v="106"/>
    <n v="8174"/>
    <s v="1404/02/29"/>
    <n v="767000000"/>
    <n v="76"/>
    <n v="152"/>
    <n v="152"/>
    <s v="تلفن 1: 09152211425_x000a_تلفن 2:_x000a_فکس:_x000a_موبایل: 09395345238"/>
    <x v="96"/>
    <s v="رسیده به گوشی"/>
  </r>
  <r>
    <s v="تا عید غدیر 1404"/>
    <x v="107"/>
    <x v="107"/>
    <n v="8179"/>
    <s v="1404/02/29"/>
    <n v="73000000"/>
    <n v="7"/>
    <n v="14"/>
    <n v="14"/>
    <s v="تلفن 1: 09388560866_x000a_تلفن 2:_x000a_فکس:_x000a_موبایل: 09029113219"/>
    <x v="97"/>
    <s v="رسیده به گوشی"/>
  </r>
  <r>
    <s v="تا عید غدیر 1404"/>
    <x v="108"/>
    <x v="108"/>
    <n v="8183"/>
    <s v="1404/02/29"/>
    <n v="104200000"/>
    <n v="10"/>
    <n v="20"/>
    <n v="20"/>
    <s v="تلفن 1: 09154834706_x000a_تلفن 2:_x000a_فکس:_x000a_موبایل: 09389295714"/>
    <x v="98"/>
    <s v="رسیده به گوشی"/>
  </r>
  <r>
    <s v="تا عید غدیر 1404"/>
    <x v="109"/>
    <x v="109"/>
    <n v="8184"/>
    <s v="1404/02/29"/>
    <n v="46180000"/>
    <n v="4"/>
    <n v="8"/>
    <n v="8"/>
    <s v="تلفن 1: 09900603852_x000a_تلفن 2:_x000a_فکس:_x000a_موبایل: 09397159929"/>
    <x v="99"/>
    <s v="رسیده به گوشی"/>
  </r>
  <r>
    <s v="تا عید غدیر 1404"/>
    <x v="110"/>
    <x v="110"/>
    <n v="8185"/>
    <s v="1404/02/29"/>
    <n v="145000000"/>
    <n v="14"/>
    <n v="39"/>
    <n v="39"/>
    <s v="تلفن 1: 09363118367_x000a_تلفن 2:_x000a_فکس:_x000a_موبایل: 09158520207"/>
    <x v="100"/>
    <s v="رسیده به گوشی"/>
  </r>
  <r>
    <s v="تا عید غدیر 1404"/>
    <x v="111"/>
    <x v="111"/>
    <n v="8186"/>
    <s v="1404/02/29"/>
    <n v="137000000"/>
    <n v="13"/>
    <n v="44"/>
    <n v="44"/>
    <s v="تلفن 1: 09371550646_x000a_تلفن 2:_x000a_فکس:_x000a_موبایل:"/>
    <x v="101"/>
    <s v="رسیده به گوشی"/>
  </r>
  <r>
    <s v="تا عید غدیر 1404"/>
    <x v="110"/>
    <x v="110"/>
    <n v="8187"/>
    <s v="1404/02/29"/>
    <n v="20000000"/>
    <n v="2"/>
    <n v="39"/>
    <n v="39"/>
    <s v="تلفن 1: 09363118367_x000a_تلفن 2:_x000a_فکس:_x000a_موبایل: 09158520207"/>
    <x v="100"/>
    <s v="رسیده به گوشی"/>
  </r>
  <r>
    <s v="تا عید غدیر 1404"/>
    <x v="112"/>
    <x v="112"/>
    <n v="8189"/>
    <s v="1404/02/29"/>
    <n v="387000000"/>
    <n v="38"/>
    <n v="76"/>
    <n v="76"/>
    <s v="تلفن 1: 09152217009_x000a_تلفن 2:_x000a_فکس:_x000a_موبایل: 09059436048"/>
    <x v="102"/>
    <s v="رسیده به گوشی"/>
  </r>
  <r>
    <s v="تا عید غدیر 1404"/>
    <x v="113"/>
    <x v="113"/>
    <n v="8192"/>
    <s v="1404/02/29"/>
    <n v="73000000"/>
    <n v="7"/>
    <n v="14"/>
    <n v="14"/>
    <s v="تلفن 1: 09157607658_x000a_تلفن 2:_x000a_فکس:_x000a_موبایل: 09334414368"/>
    <x v="103"/>
    <s v="در انتظار ارسال"/>
  </r>
  <r>
    <s v="تا عید غدیر 1404"/>
    <x v="40"/>
    <x v="40"/>
    <n v="8197"/>
    <s v="1404/02/29"/>
    <n v="1164000000"/>
    <n v="116"/>
    <n v="290"/>
    <n v="290"/>
    <s v="تلفن 1: 09372150783_x000a_تلفن 2:_x000a_فکس:_x000a_موبایل: 09159752349"/>
    <x v="37"/>
    <s v="رسیده به گوشی"/>
  </r>
  <r>
    <s v="تا عید غدیر 1404"/>
    <x v="40"/>
    <x v="40"/>
    <n v="8198"/>
    <s v="1404/02/29"/>
    <n v="73500000"/>
    <n v="7"/>
    <n v="290"/>
    <n v="290"/>
    <s v="تلفن 1: 09372150783_x000a_تلفن 2:_x000a_فکس:_x000a_موبایل: 09159752349"/>
    <x v="37"/>
    <s v="رسیده به گوشی"/>
  </r>
  <r>
    <s v="تا عید غدیر 1404"/>
    <x v="114"/>
    <x v="114"/>
    <n v="8202"/>
    <s v="1404/02/29"/>
    <n v="1325000000"/>
    <n v="132"/>
    <n v="276"/>
    <n v="276"/>
    <s v="تلفن 1: 09154046637_x000a_تلفن 2:_x000a_فکس:_x000a_موبایل: 09025602108"/>
    <x v="104"/>
    <s v="رسیده به گوشی"/>
  </r>
  <r>
    <s v="تا عید غدیر 1404"/>
    <x v="115"/>
    <x v="115"/>
    <n v="8203"/>
    <s v="1404/02/29"/>
    <n v="430000000"/>
    <n v="43"/>
    <n v="86"/>
    <n v="86"/>
    <s v="تلفن 1: 09389178747_x000a_تلفن 2:_x000a_فکس:_x000a_موبایل:"/>
    <x v="105"/>
    <s v="رسیده به گوشی"/>
  </r>
  <r>
    <s v="تا عید غدیر 1404"/>
    <x v="114"/>
    <x v="114"/>
    <n v="8204"/>
    <s v="1404/02/29"/>
    <n v="60000000"/>
    <n v="6"/>
    <n v="276"/>
    <n v="276"/>
    <s v="تلفن 1: 09154046637_x000a_تلفن 2:_x000a_فکس:_x000a_موبایل: 09025602108"/>
    <x v="104"/>
    <s v="رسیده به گوشی"/>
  </r>
  <r>
    <s v="تا عید غدیر 1404"/>
    <x v="116"/>
    <x v="116"/>
    <n v="8207"/>
    <s v="1404/02/29"/>
    <n v="53000000"/>
    <n v="5"/>
    <n v="10"/>
    <n v="10"/>
    <s v="تلفن 1: 09910114223_x000a_تلفن 2:_x000a_فکس:_x000a_موبایل: 09155084486"/>
    <x v="106"/>
    <s v="ناموفق"/>
  </r>
  <r>
    <s v="تا عید غدیر 1404"/>
    <x v="98"/>
    <x v="98"/>
    <n v="8208"/>
    <s v="1404/02/29"/>
    <n v="1021050000"/>
    <n v="102"/>
    <n v="394"/>
    <n v="394"/>
    <s v="تلفن 1:_x000a_تلفن 2:_x000a_فکس:_x000a_موبایل:"/>
    <x v="17"/>
    <s v="فاقد شماره تائید شده"/>
  </r>
  <r>
    <s v="تا عید غدیر 1404"/>
    <x v="117"/>
    <x v="117"/>
    <n v="8211"/>
    <s v="1404/02/29"/>
    <n v="694000000"/>
    <n v="69"/>
    <n v="138"/>
    <n v="138"/>
    <s v="تلفن 1: 09157340241_x000a_تلفن 2:_x000a_فکس:_x000a_موبایل: 09158107032"/>
    <x v="107"/>
    <s v="رسیده به گوشی"/>
  </r>
  <r>
    <s v="تا عید غدیر 1404"/>
    <x v="118"/>
    <x v="118"/>
    <n v="8212"/>
    <s v="1404/02/29"/>
    <n v="222000000"/>
    <n v="22"/>
    <n v="44"/>
    <n v="44"/>
    <s v="تلفن 1: 09331315740_x000a_تلفن 2:_x000a_فکس:_x000a_موبایل:"/>
    <x v="108"/>
    <s v="رسیده به گوشی"/>
  </r>
  <r>
    <s v="تا عید غدیر 1404"/>
    <x v="119"/>
    <x v="119"/>
    <n v="8216"/>
    <s v="1404/02/29"/>
    <n v="347500000"/>
    <n v="34"/>
    <n v="68"/>
    <n v="68"/>
    <s v="تلفن 1: 09375692190_x000a_تلفن 2:_x000a_فکس:_x000a_موبایل: 09154483494"/>
    <x v="109"/>
    <s v="رسیده به گوشی"/>
  </r>
  <r>
    <s v="تا عید غدیر 1404"/>
    <x v="120"/>
    <x v="120"/>
    <n v="8219"/>
    <s v="1404/02/30"/>
    <n v="14450000"/>
    <n v="1"/>
    <n v="1"/>
    <n v="1"/>
    <s v="تلفن 1: 09155577620_x000a_تلفن 2:_x000a_فکس:_x000a_موبایل: 09150577620"/>
    <x v="110"/>
    <s v="رسیده به گوشی"/>
  </r>
  <r>
    <s v="تا عید غدیر 1404"/>
    <x v="121"/>
    <x v="121"/>
    <n v="8220"/>
    <s v="1404/02/30"/>
    <n v="859000000"/>
    <n v="85"/>
    <n v="85"/>
    <n v="85"/>
    <s v="تلفن 1: 09358316986_x000a_تلفن 2:_x000a_فکس:_x000a_موبایل: 09158111193"/>
    <x v="111"/>
    <s v="رسیده به گوشی"/>
  </r>
  <r>
    <s v="تا عید غدیر 1404"/>
    <x v="122"/>
    <x v="122"/>
    <n v="8221"/>
    <s v="1404/02/30"/>
    <n v="12500000"/>
    <n v="1"/>
    <n v="1"/>
    <n v="1"/>
    <s v="تلفن 1: 09182692547_x000a_تلفن 2:_x000a_فکس:_x000a_موبایل: 09182692547"/>
    <x v="112"/>
    <s v="ناموفق"/>
  </r>
  <r>
    <s v="تا عید غدیر 1404"/>
    <x v="100"/>
    <x v="100"/>
    <n v="8225"/>
    <s v="1404/03/09"/>
    <n v="661000000"/>
    <n v="66"/>
    <n v="807"/>
    <n v="807"/>
    <s v="تلفن 1:_x000a_تلفن 2:_x000a_فکس:_x000a_موبایل: 09391659073"/>
    <x v="91"/>
    <s v="در انتظار ارسال"/>
  </r>
  <r>
    <s v="تا عید غدیر 1404"/>
    <x v="123"/>
    <x v="123"/>
    <n v="8226"/>
    <s v="1404/02/30"/>
    <n v="137000000"/>
    <n v="13"/>
    <n v="14"/>
    <n v="14"/>
    <s v="تلفن 1: 09152415655_x000a_تلفن 2:_x000a_فکس:_x000a_موبایل:"/>
    <x v="113"/>
    <s v="رسیده به گوشی"/>
  </r>
  <r>
    <s v="تا عید غدیر 1404"/>
    <x v="124"/>
    <x v="124"/>
    <n v="8227"/>
    <s v="1404/02/30"/>
    <n v="115400000"/>
    <n v="11"/>
    <n v="11"/>
    <n v="11"/>
    <s v="تلفن 1: 09154073561_x000a_تلفن 2:_x000a_فکس:_x000a_موبایل: 09015339363"/>
    <x v="114"/>
    <s v="رسیده به گوشی"/>
  </r>
  <r>
    <s v="تا عید غدیر 1404"/>
    <x v="125"/>
    <x v="125"/>
    <n v="8228"/>
    <s v="1404/02/30"/>
    <n v="34980000"/>
    <n v="3"/>
    <n v="7"/>
    <n v="7"/>
    <s v="تلفن 1: 09362941760_x000a_تلفن 2:_x000a_فکس:_x000a_موبایل: 09222051882"/>
    <x v="115"/>
    <s v="رسیده به گوشی"/>
  </r>
  <r>
    <s v="تا عید غدیر 1404"/>
    <x v="123"/>
    <x v="123"/>
    <n v="8229"/>
    <s v="1404/02/30"/>
    <n v="10000000"/>
    <n v="1"/>
    <n v="14"/>
    <n v="14"/>
    <s v="تلفن 1: 09152415655_x000a_تلفن 2:_x000a_فکس:_x000a_موبایل:"/>
    <x v="113"/>
    <s v="ناموفق"/>
  </r>
  <r>
    <s v="تا عید غدیر 1404"/>
    <x v="126"/>
    <x v="126"/>
    <n v="8230"/>
    <s v="1404/02/30"/>
    <n v="377300000"/>
    <n v="37"/>
    <n v="37"/>
    <n v="37"/>
    <s v="تلفن 1: 09384702848_x000a_تلفن 2:_x000a_فکس:_x000a_موبایل: 09379572073"/>
    <x v="116"/>
    <s v="رسیده به گوشی"/>
  </r>
  <r>
    <s v="تا عید غدیر 1404"/>
    <x v="125"/>
    <x v="125"/>
    <n v="8232"/>
    <s v="1404/02/30"/>
    <n v="32950000"/>
    <n v="3"/>
    <n v="7"/>
    <n v="7"/>
    <s v="تلفن 1: 09362941760_x000a_تلفن 2:_x000a_فکس:_x000a_موبایل: 09222051882"/>
    <x v="115"/>
    <s v="رسیده به گوشی"/>
  </r>
  <r>
    <s v="تا عید غدیر 1404"/>
    <x v="127"/>
    <x v="127"/>
    <n v="8234"/>
    <s v="1404/02/30"/>
    <n v="225700000"/>
    <n v="22"/>
    <n v="32"/>
    <n v="32"/>
    <s v="تلفن 1: 09371053154_x000a_تلفن 2:_x000a_فکس:_x000a_موبایل: 09154358084"/>
    <x v="117"/>
    <s v="رسیده به گوشی"/>
  </r>
  <r>
    <s v="تا عید غدیر 1404"/>
    <x v="128"/>
    <x v="128"/>
    <n v="8235"/>
    <s v="1404/02/30"/>
    <n v="402300000"/>
    <n v="40"/>
    <n v="40"/>
    <n v="40"/>
    <s v="تلفن 1: 09365584737_x000a_تلفن 2:_x000a_فکس:_x000a_موبایل: 09156149015"/>
    <x v="118"/>
    <s v="رسیده به گوشی"/>
  </r>
  <r>
    <s v="تا عید غدیر 1404"/>
    <x v="127"/>
    <x v="127"/>
    <n v="8236"/>
    <s v="1404/02/30"/>
    <n v="17350000"/>
    <n v="1"/>
    <n v="32"/>
    <n v="32"/>
    <s v="تلفن 1: 09371053154_x000a_تلفن 2:_x000a_فکس:_x000a_موبایل: 09154358084"/>
    <x v="117"/>
    <s v="رسیده به گوشی"/>
  </r>
  <r>
    <s v="تا عید غدیر 1404"/>
    <x v="129"/>
    <x v="129"/>
    <n v="8238"/>
    <s v="1404/02/30"/>
    <n v="65800000"/>
    <n v="6"/>
    <n v="6"/>
    <n v="6"/>
    <s v="تلفن 1: 09365107315_x000a_تلفن 2:_x000a_فکس:_x000a_موبایل: 09398281382"/>
    <x v="119"/>
    <s v="رسیده به گوشی"/>
  </r>
  <r>
    <s v="تا عید غدیر 1404"/>
    <x v="125"/>
    <x v="125"/>
    <n v="8239"/>
    <s v="1404/02/30"/>
    <n v="10000000"/>
    <n v="1"/>
    <n v="7"/>
    <n v="7"/>
    <s v="تلفن 1: 09362941760_x000a_تلفن 2:_x000a_فکس:_x000a_موبایل: 09222051882"/>
    <x v="115"/>
    <s v="رسیده به گوشی"/>
  </r>
  <r>
    <s v="تا عید غدیر 1404"/>
    <x v="127"/>
    <x v="127"/>
    <n v="8241"/>
    <s v="1404/02/30"/>
    <n v="46700000"/>
    <n v="4"/>
    <n v="32"/>
    <n v="32"/>
    <s v="تلفن 1: 09371053154_x000a_تلفن 2:_x000a_فکس:_x000a_موبایل: 09154358084"/>
    <x v="117"/>
    <s v="رسیده به گوشی"/>
  </r>
  <r>
    <s v="تا عید غدیر 1404"/>
    <x v="127"/>
    <x v="127"/>
    <n v="8242"/>
    <s v="1404/02/30"/>
    <n v="20000000"/>
    <n v="2"/>
    <n v="32"/>
    <n v="32"/>
    <s v="تلفن 1: 09371053154_x000a_تلفن 2:_x000a_فکس:_x000a_موبایل: 09154358084"/>
    <x v="117"/>
    <s v="رسیده به گوشی"/>
  </r>
  <r>
    <s v="تا عید غدیر 1404"/>
    <x v="38"/>
    <x v="38"/>
    <n v="8244"/>
    <s v="1404/02/30"/>
    <n v="10300000"/>
    <n v="1"/>
    <n v="344"/>
    <n v="344"/>
    <s v="تلفن 1:_x000a_تلفن 2:_x000a_فکس:_x000a_موبایل:"/>
    <x v="17"/>
    <s v="فاقد شماره تائید شده"/>
  </r>
  <r>
    <s v="تا عید غدیر 1404"/>
    <x v="130"/>
    <x v="130"/>
    <n v="8245"/>
    <s v="1404/02/30"/>
    <n v="1107000000"/>
    <n v="110"/>
    <n v="110"/>
    <n v="110"/>
    <s v="تلفن 1: 09151907379_x000a_تلفن 2:_x000a_فکس:_x000a_موبایل: 09915134549"/>
    <x v="120"/>
    <s v="رسیده به گوشی"/>
  </r>
  <r>
    <s v="تا عید غدیر 1404"/>
    <x v="131"/>
    <x v="131"/>
    <n v="8247"/>
    <s v="1404/02/30"/>
    <n v="310000000"/>
    <n v="31"/>
    <n v="31"/>
    <n v="31"/>
    <s v="تلفن 1: 09156933007_x000a_تلفن 2:_x000a_فکس:_x000a_موبایل:"/>
    <x v="121"/>
    <s v="رسیده به گوشی"/>
  </r>
  <r>
    <s v="تا عید غدیر 1404"/>
    <x v="94"/>
    <x v="94"/>
    <n v="8248"/>
    <s v="1404/02/30"/>
    <n v="1185000000"/>
    <n v="118"/>
    <n v="357"/>
    <n v="357"/>
    <s v="تلفن 1:_x000a_تلفن 2:_x000a_فکس:_x000a_موبایل:"/>
    <x v="17"/>
    <s v="فاقد شماره تائید شده"/>
  </r>
  <r>
    <s v="تا عید غدیر 1404"/>
    <x v="132"/>
    <x v="132"/>
    <n v="8250"/>
    <s v="1404/02/30"/>
    <n v="65000000"/>
    <n v="6"/>
    <n v="6"/>
    <n v="6"/>
    <s v="تلفن 1: 09151066003_x000a_تلفن 2:_x000a_فکس:_x000a_موبایل:"/>
    <x v="122"/>
    <s v="رسیده به گوشی"/>
  </r>
  <r>
    <s v="تا عید غدیر 1404"/>
    <x v="133"/>
    <x v="133"/>
    <n v="8254"/>
    <s v="1404/02/30"/>
    <n v="437000000"/>
    <n v="43"/>
    <n v="43"/>
    <n v="43"/>
    <s v="تلفن 1: 09154056925_x000a_تلفن 2:_x000a_فکس:_x000a_موبایل: 09282419008"/>
    <x v="123"/>
    <s v="ناموفق"/>
  </r>
  <r>
    <s v="تا عید غدیر 1404"/>
    <x v="134"/>
    <x v="134"/>
    <n v="8255"/>
    <s v="1404/02/30"/>
    <n v="18000000"/>
    <n v="1"/>
    <n v="1"/>
    <n v="1"/>
    <s v="تلفن 1: 09332965860_x000a_تلفن 2:_x000a_فکس:_x000a_موبایل: 09385677290"/>
    <x v="124"/>
    <s v="رسیده به گوشی"/>
  </r>
  <r>
    <s v="تا عید غدیر 1404"/>
    <x v="135"/>
    <x v="135"/>
    <n v="8256"/>
    <s v="1404/02/30"/>
    <n v="20500000"/>
    <n v="2"/>
    <n v="2"/>
    <n v="2"/>
    <s v="تلفن 1: 09156185104_x000a_تلفن 2:_x000a_فکس:_x000a_موبایل: 09045047124"/>
    <x v="125"/>
    <s v="رسیده به گوشی"/>
  </r>
  <r>
    <s v="تا عید غدیر 1404"/>
    <x v="136"/>
    <x v="136"/>
    <n v="8258"/>
    <s v="1404/02/30"/>
    <n v="70000000"/>
    <n v="7"/>
    <n v="7"/>
    <n v="7"/>
    <s v="تلفن 1: 09059908433_x000a_تلفن 2:_x000a_فکس:_x000a_موبایل: 09391802409"/>
    <x v="126"/>
    <s v="رسیده به گوشی"/>
  </r>
  <r>
    <s v="تا عید غدیر 1404"/>
    <x v="137"/>
    <x v="137"/>
    <n v="8260"/>
    <s v="1404/02/30"/>
    <n v="174500000"/>
    <n v="17"/>
    <n v="17"/>
    <n v="17"/>
    <s v="تلفن 1: 09034787203_x000a_تلفن 2:_x000a_فکس:_x000a_موبایل: 09307788253"/>
    <x v="127"/>
    <s v="رسیده به گوشی"/>
  </r>
  <r>
    <s v="تا عید غدیر 1404"/>
    <x v="138"/>
    <x v="138"/>
    <n v="8264"/>
    <s v="1404/02/30"/>
    <n v="137000000"/>
    <n v="13"/>
    <n v="13"/>
    <n v="13"/>
    <s v="تلفن 1: 09058125652_x000a_تلفن 2:_x000a_فکس:_x000a_موبایل:"/>
    <x v="128"/>
    <s v="رسیده به گوشی"/>
  </r>
  <r>
    <s v="تا عید غدیر 1404"/>
    <x v="139"/>
    <x v="139"/>
    <n v="8268"/>
    <s v="1404/02/30"/>
    <n v="101900000"/>
    <n v="10"/>
    <n v="10"/>
    <n v="10"/>
    <s v="تلفن 1: 09044853718_x000a_تلفن 2:_x000a_فکس:_x000a_موبایل: 09303482419"/>
    <x v="129"/>
    <s v="رسیده به گوشی"/>
  </r>
  <r>
    <s v="تا عید غدیر 1404"/>
    <x v="140"/>
    <x v="140"/>
    <n v="8271"/>
    <s v="1404/02/30"/>
    <n v="344000000"/>
    <n v="34"/>
    <n v="34"/>
    <n v="34"/>
    <s v="تلفن 1: 0997546009_x000a_تلفن 2:_x000a_فکس:_x000a_موبایل: 09394135997"/>
    <x v="130"/>
    <s v="رسیده به گوشی"/>
  </r>
  <r>
    <s v="تا عید غدیر 1404"/>
    <x v="141"/>
    <x v="141"/>
    <n v="8272"/>
    <s v="1404/03/02"/>
    <n v="141000000"/>
    <n v="14"/>
    <n v="17"/>
    <n v="17"/>
    <s v="تلفن 1: 09153006303_x000a_تلفن 2:_x000a_فکس:_x000a_موبایل: 09333883100"/>
    <x v="131"/>
    <s v="رسیده به گوشی"/>
  </r>
  <r>
    <s v="تا عید غدیر 1404"/>
    <x v="142"/>
    <x v="142"/>
    <n v="8273"/>
    <s v="1404/02/30"/>
    <n v="232000000"/>
    <n v="23"/>
    <n v="23"/>
    <n v="23"/>
    <s v="تلفن 1: 09304016715_x000a_تلفن 2:_x000a_فکس:_x000a_موبایل: 09394546915"/>
    <x v="132"/>
    <s v="رسیده به گوشی"/>
  </r>
  <r>
    <s v="تا عید غدیر 1404"/>
    <x v="141"/>
    <x v="141"/>
    <n v="8274"/>
    <s v="1404/02/30"/>
    <n v="33800000"/>
    <n v="3"/>
    <n v="17"/>
    <n v="17"/>
    <s v="تلفن 1: 09153006303_x000a_تلفن 2:_x000a_فکس:_x000a_موبایل: 09333883100"/>
    <x v="131"/>
    <s v="رسیده به گوشی"/>
  </r>
  <r>
    <s v="تا عید غدیر 1404"/>
    <x v="143"/>
    <x v="143"/>
    <n v="8276"/>
    <s v="1404/02/30"/>
    <n v="34000000"/>
    <n v="3"/>
    <n v="3"/>
    <n v="3"/>
    <s v="تلفن 1: 09379107331_x000a_تلفن 2:_x000a_فکس:_x000a_موبایل:"/>
    <x v="133"/>
    <s v="رسیده به گوشی"/>
  </r>
  <r>
    <s v="تا عید غدیر 1404"/>
    <x v="38"/>
    <x v="38"/>
    <n v="8277"/>
    <s v="1404/02/30"/>
    <n v="86000000"/>
    <n v="8"/>
    <n v="344"/>
    <n v="344"/>
    <s v="تلفن 1:_x000a_تلفن 2:_x000a_فکس:_x000a_موبایل:"/>
    <x v="17"/>
    <s v="فاقد شماره تائید شده"/>
  </r>
  <r>
    <s v="تا عید غدیر 1404"/>
    <x v="144"/>
    <x v="144"/>
    <n v="8280"/>
    <s v="1404/02/30"/>
    <n v="32760000"/>
    <n v="3"/>
    <n v="3"/>
    <n v="3"/>
    <s v="تلفن 1: 09016497110_x000a_تلفن 2:_x000a_فکس:_x000a_موبایل: 09150655507"/>
    <x v="134"/>
    <s v="رسیده به گوشی"/>
  </r>
  <r>
    <s v="تا عید غدیر 1404"/>
    <x v="145"/>
    <x v="145"/>
    <n v="8281"/>
    <s v="1404/02/30"/>
    <n v="33200000"/>
    <n v="3"/>
    <n v="3"/>
    <n v="3"/>
    <s v="تلفن 1: 09153052874_x000a_تلفن 2:_x000a_فکس:_x000a_موبایل: 09305217574"/>
    <x v="135"/>
    <s v="رسیده به گوشی"/>
  </r>
  <r>
    <s v="تا عید غدیر 1404"/>
    <x v="38"/>
    <x v="38"/>
    <n v="8282"/>
    <s v="1404/02/30"/>
    <n v="16000000"/>
    <n v="1"/>
    <n v="344"/>
    <n v="344"/>
    <s v="تلفن 1:_x000a_تلفن 2:_x000a_فکس:_x000a_موبایل:"/>
    <x v="17"/>
    <s v="فاقد شماره تائید شده"/>
  </r>
  <r>
    <s v="تا عید غدیر 1404"/>
    <x v="146"/>
    <x v="146"/>
    <n v="8283"/>
    <s v="1404/02/30"/>
    <n v="29800000"/>
    <n v="2"/>
    <n v="2"/>
    <n v="2"/>
    <s v="تلفن 1: 09350751676_x000a_تلفن 2:_x000a_فکس:_x000a_موبایل: 09380622762"/>
    <x v="136"/>
    <s v="رسیده به گوشی"/>
  </r>
  <r>
    <s v="تا عید غدیر 1404"/>
    <x v="147"/>
    <x v="147"/>
    <n v="8284"/>
    <s v="1404/02/30"/>
    <n v="39800000"/>
    <n v="3"/>
    <n v="3"/>
    <n v="3"/>
    <s v="تلفن 1: 09380622762_x000a_تلفن 2:_x000a_فکس:_x000a_موبایل: 33730205"/>
    <x v="136"/>
    <s v="رسیده به گوشی"/>
  </r>
  <r>
    <s v="تا عید غدیر 1404"/>
    <x v="148"/>
    <x v="148"/>
    <n v="8285"/>
    <s v="1404/02/30"/>
    <n v="25900000"/>
    <n v="2"/>
    <n v="2"/>
    <n v="2"/>
    <s v="تلفن 1: 09351363937_x000a_تلفن 2:_x000a_فکس:_x000a_موبایل: 09050027150"/>
    <x v="137"/>
    <s v="رسیده به گوشی"/>
  </r>
  <r>
    <s v="تا عید غدیر 1404"/>
    <x v="149"/>
    <x v="149"/>
    <n v="8287"/>
    <s v="1404/02/30"/>
    <n v="36000000"/>
    <n v="3"/>
    <n v="3"/>
    <n v="3"/>
    <s v="تلفن 1: 09392401905_x000a_تلفن 2:_x000a_فکس:_x000a_موبایل:"/>
    <x v="138"/>
    <s v="رسیده به گوشی"/>
  </r>
  <r>
    <s v="تا عید غدیر 1404"/>
    <x v="127"/>
    <x v="127"/>
    <n v="8288"/>
    <s v="1404/02/30"/>
    <n v="22840000"/>
    <n v="2"/>
    <n v="32"/>
    <n v="32"/>
    <s v="تلفن 1: 09371053154_x000a_تلفن 2:_x000a_فکس:_x000a_موبایل: 09154358084"/>
    <x v="117"/>
    <s v="رسیده به گوشی"/>
  </r>
  <r>
    <s v="تا عید غدیر 1404"/>
    <x v="150"/>
    <x v="150"/>
    <n v="8290"/>
    <s v="1404/02/31"/>
    <n v="851000000"/>
    <n v="85"/>
    <n v="85"/>
    <n v="85"/>
    <s v="تلفن 1: 09159087851_x000a_تلفن 2:_x000a_فکس:_x000a_موبایل: 09369670620"/>
    <x v="139"/>
    <s v="رسیده به گوشی"/>
  </r>
  <r>
    <s v="تا عید غدیر 1404"/>
    <x v="151"/>
    <x v="151"/>
    <n v="8292"/>
    <s v="1404/02/31"/>
    <n v="128000000"/>
    <n v="12"/>
    <n v="12"/>
    <n v="12"/>
    <s v="تلفن 1: 09305720417_x000a_تلفن 2:_x000a_فکس:_x000a_موبایل:"/>
    <x v="140"/>
    <s v="رسیده به گوشی"/>
  </r>
  <r>
    <s v="تا عید غدیر 1404"/>
    <x v="152"/>
    <x v="152"/>
    <n v="8293"/>
    <s v="1404/02/31"/>
    <n v="15000000"/>
    <n v="1"/>
    <n v="1"/>
    <n v="1"/>
    <s v="تلفن 1: 09029110380_x000a_تلفن 2:_x000a_فکس:_x000a_موبایل: 09029110380"/>
    <x v="141"/>
    <s v="رسیده به گوشی"/>
  </r>
  <r>
    <s v="تا عید غدیر 1404"/>
    <x v="153"/>
    <x v="153"/>
    <n v="8294"/>
    <s v="1404/02/31"/>
    <n v="593000000"/>
    <n v="59"/>
    <n v="64"/>
    <n v="64"/>
    <s v="تلفن 1: 09308812685_x000a_تلفن 2:_x000a_فکس:_x000a_موبایل: 09154429656"/>
    <x v="142"/>
    <s v="رسیده به گوشی"/>
  </r>
  <r>
    <s v="تا عید غدیر 1404"/>
    <x v="153"/>
    <x v="153"/>
    <n v="8296"/>
    <s v="1404/02/31"/>
    <n v="50000000"/>
    <n v="5"/>
    <n v="64"/>
    <n v="64"/>
    <s v="تلفن 1: 09308812685_x000a_تلفن 2:_x000a_فکس:_x000a_موبایل: 09154429656"/>
    <x v="142"/>
    <s v="رسیده به گوشی"/>
  </r>
  <r>
    <s v="تا عید غدیر 1404"/>
    <x v="154"/>
    <x v="154"/>
    <n v="8300"/>
    <s v="1404/02/31"/>
    <n v="629200000"/>
    <n v="62"/>
    <n v="176"/>
    <n v="176"/>
    <s v="تلفن 1: 09151223380_x000a_تلفن 2:_x000a_فکس:_x000a_موبایل: 09379034748"/>
    <x v="143"/>
    <s v="رسیده به گوشی"/>
  </r>
  <r>
    <s v="تا عید غدیر 1404"/>
    <x v="155"/>
    <x v="155"/>
    <n v="8303"/>
    <s v="1404/02/31"/>
    <n v="95000000"/>
    <n v="9"/>
    <n v="9"/>
    <n v="9"/>
    <s v="تلفن 1: 09156982097_x000a_تلفن 2:_x000a_فکس:_x000a_موبایل: 09153301094"/>
    <x v="144"/>
    <s v="رسیده به گوشی"/>
  </r>
  <r>
    <s v="تا عید غدیر 1404"/>
    <x v="156"/>
    <x v="156"/>
    <n v="8304"/>
    <s v="1404/02/31"/>
    <n v="664000000"/>
    <n v="66"/>
    <n v="66"/>
    <n v="66"/>
    <s v="تلفن 1: 09152610281_x000a_تلفن 2:_x000a_فکس:_x000a_موبایل: 09151023353"/>
    <x v="145"/>
    <s v="رسیده به گوشی"/>
  </r>
  <r>
    <s v="تا عید غدیر 1404"/>
    <x v="154"/>
    <x v="154"/>
    <n v="8305"/>
    <s v="1404/02/31"/>
    <n v="1144600000"/>
    <n v="114"/>
    <n v="176"/>
    <n v="176"/>
    <s v="تلفن 1: 09151223380_x000a_تلفن 2:_x000a_فکس:_x000a_موبایل: 09379034748"/>
    <x v="143"/>
    <s v="رسیده به گوشی"/>
  </r>
  <r>
    <s v="تا عید غدیر 1404"/>
    <x v="157"/>
    <x v="157"/>
    <n v="8316"/>
    <s v="1404/02/31"/>
    <n v="82000000"/>
    <n v="8"/>
    <n v="8"/>
    <n v="8"/>
    <s v="تلفن 1: 09154822617_x000a_تلفن 2:_x000a_فکس:_x000a_موبایل: 05133729647"/>
    <x v="146"/>
    <s v="رسیده به گوشی"/>
  </r>
  <r>
    <s v="تا عید غدیر 1404"/>
    <x v="158"/>
    <x v="158"/>
    <n v="8318"/>
    <s v="1404/02/31"/>
    <n v="139000000"/>
    <n v="13"/>
    <n v="14"/>
    <n v="14"/>
    <s v="تلفن 1: 09157637710_x000a_تلفن 2:_x000a_فکس:_x000a_موبایل: 09397982284"/>
    <x v="147"/>
    <s v="رسیده به گوشی"/>
  </r>
  <r>
    <s v="تا عید غدیر 1404"/>
    <x v="159"/>
    <x v="159"/>
    <n v="8319"/>
    <s v="1404/02/31"/>
    <n v="19550000"/>
    <n v="1"/>
    <n v="1"/>
    <n v="1"/>
    <s v="تلفن 1: 09306194765_x000a_تلفن 2:_x000a_فکس:_x000a_موبایل: 09373982820"/>
    <x v="148"/>
    <s v="رسیده به گوشی"/>
  </r>
  <r>
    <s v="تا عید غدیر 1404"/>
    <x v="158"/>
    <x v="158"/>
    <n v="8320"/>
    <s v="1404/02/31"/>
    <n v="10000000"/>
    <n v="1"/>
    <n v="14"/>
    <n v="14"/>
    <s v="تلفن 1: 09157637710_x000a_تلفن 2:_x000a_فکس:_x000a_موبایل: 09397982284"/>
    <x v="147"/>
    <s v="رسیده به گوشی"/>
  </r>
  <r>
    <s v="تا عید غدیر 1404"/>
    <x v="160"/>
    <x v="160"/>
    <n v="8322"/>
    <s v="1404/02/31"/>
    <n v="549000000"/>
    <n v="54"/>
    <n v="60"/>
    <n v="60"/>
    <s v="تلفن 1: 09154032800_x000a_تلفن 2:_x000a_فکس:_x000a_موبایل: 09151012800"/>
    <x v="149"/>
    <s v="رسیده به گوشی"/>
  </r>
  <r>
    <s v="تا عید غدیر 1404"/>
    <x v="160"/>
    <x v="160"/>
    <n v="8323"/>
    <s v="1404/02/31"/>
    <n v="64000000"/>
    <n v="6"/>
    <n v="60"/>
    <n v="60"/>
    <s v="تلفن 1: 09154032800_x000a_تلفن 2:_x000a_فکس:_x000a_موبایل: 09151012800"/>
    <x v="149"/>
    <s v="رسیده به گوشی"/>
  </r>
  <r>
    <s v="تا عید غدیر 1404"/>
    <x v="161"/>
    <x v="161"/>
    <n v="8324"/>
    <s v="1404/02/31"/>
    <n v="495000000"/>
    <n v="49"/>
    <n v="60"/>
    <n v="60"/>
    <s v="تلفن 1:_x000a_تلفن 2:_x000a_فکس:_x000a_موبایل:"/>
    <x v="17"/>
    <s v="فاقد شماره تائید شده"/>
  </r>
  <r>
    <s v="تا عید غدیر 1404"/>
    <x v="162"/>
    <x v="162"/>
    <n v="8326"/>
    <s v="1404/02/31"/>
    <n v="90000000"/>
    <n v="9"/>
    <n v="9"/>
    <n v="9"/>
    <s v="تلفن 1: 09157374413_x000a_تلفن 2:_x000a_فکس:_x000a_موبایل:"/>
    <x v="150"/>
    <s v="رسیده به گوشی"/>
  </r>
  <r>
    <s v="تا عید غدیر 1404"/>
    <x v="163"/>
    <x v="163"/>
    <n v="8327"/>
    <s v="1404/03/02"/>
    <n v="152800000"/>
    <n v="15"/>
    <n v="15"/>
    <n v="15"/>
    <s v="تلفن 1:_x000a_تلفن 2:_x000a_فکس:_x000a_موبایل: 09352228906"/>
    <x v="151"/>
    <s v="رسیده به گوشی"/>
  </r>
  <r>
    <s v="تا عید غدیر 1404"/>
    <x v="161"/>
    <x v="161"/>
    <n v="8330"/>
    <s v="1404/02/31"/>
    <n v="119000000"/>
    <n v="11"/>
    <n v="60"/>
    <n v="60"/>
    <s v="تلفن 1:_x000a_تلفن 2:_x000a_فکس:_x000a_موبایل:"/>
    <x v="17"/>
    <s v="فاقد شماره تائید شده"/>
  </r>
  <r>
    <s v="تا عید غدیر 1404"/>
    <x v="164"/>
    <x v="164"/>
    <n v="8331"/>
    <s v="1404/02/31"/>
    <n v="26400000"/>
    <n v="2"/>
    <n v="2"/>
    <n v="2"/>
    <s v="تلفن 1: 09157137886_x000a_تلفن 2:_x000a_فکس:_x000a_موبایل: 09016627827"/>
    <x v="152"/>
    <s v="رسیده به گوشی"/>
  </r>
  <r>
    <s v="تا عید غدیر 1404"/>
    <x v="165"/>
    <x v="165"/>
    <n v="8332"/>
    <s v="1404/02/31"/>
    <n v="150400000"/>
    <n v="15"/>
    <n v="17"/>
    <n v="17"/>
    <s v="تلفن 1: 33725728_x000a_تلفن 2:_x000a_فکس:_x000a_موبایل: 09159139934"/>
    <x v="153"/>
    <s v="رسیده به گوشی"/>
  </r>
  <r>
    <s v="تا عید غدیر 1404"/>
    <x v="166"/>
    <x v="166"/>
    <n v="8333"/>
    <s v="1404/02/31"/>
    <n v="67700000"/>
    <n v="6"/>
    <n v="12"/>
    <n v="12"/>
    <s v="تلفن 1: 09153184194_x000a_تلفن 2:_x000a_فکس:_x000a_موبایل:"/>
    <x v="154"/>
    <s v="رسیده به گوشی"/>
  </r>
  <r>
    <s v="تا عید غدیر 1404"/>
    <x v="165"/>
    <x v="165"/>
    <n v="8334"/>
    <s v="1404/02/31"/>
    <n v="21500000"/>
    <n v="2"/>
    <n v="17"/>
    <n v="17"/>
    <s v="تلفن 1: 33725728_x000a_تلفن 2:_x000a_فکس:_x000a_موبایل: 09159139934"/>
    <x v="153"/>
    <s v="رسیده به گوشی"/>
  </r>
  <r>
    <s v="تا عید غدیر 1404"/>
    <x v="167"/>
    <x v="167"/>
    <n v="8336"/>
    <s v="1404/02/31"/>
    <n v="113920000"/>
    <n v="11"/>
    <n v="11"/>
    <n v="11"/>
    <s v="تلفن 1: 09923765457_x000a_تلفن 2:_x000a_فکس:_x000a_موبایل: 09013214288"/>
    <x v="155"/>
    <s v="رسیده به گوشی"/>
  </r>
  <r>
    <s v="تا عید غدیر 1404"/>
    <x v="168"/>
    <x v="168"/>
    <n v="8337"/>
    <s v="1404/02/31"/>
    <n v="455500000"/>
    <n v="45"/>
    <n v="45"/>
    <n v="45"/>
    <s v="تلفن 1: 09159257662_x000a_تلفن 2:_x000a_فکس:_x000a_موبایل:"/>
    <x v="156"/>
    <s v="رسیده به گوشی"/>
  </r>
  <r>
    <s v="تا عید غدیر 1404"/>
    <x v="169"/>
    <x v="169"/>
    <n v="8339"/>
    <s v="1404/02/31"/>
    <n v="140000000"/>
    <n v="14"/>
    <n v="14"/>
    <n v="14"/>
    <s v="تلفن 1: 09384702956_x000a_تلفن 2:_x000a_فکس:_x000a_موبایل:"/>
    <x v="157"/>
    <s v="رسیده به گوشی"/>
  </r>
  <r>
    <s v="تا عید غدیر 1404"/>
    <x v="170"/>
    <x v="170"/>
    <n v="8341"/>
    <s v="1404/02/31"/>
    <n v="216000000"/>
    <n v="21"/>
    <n v="21"/>
    <n v="21"/>
    <s v="تلفن 1: 09016355052_x000a_تلفن 2:_x000a_فکس:_x000a_موبایل: 09021490781"/>
    <x v="158"/>
    <s v="رسیده به گوشی"/>
  </r>
  <r>
    <s v="تا عید غدیر 1404"/>
    <x v="171"/>
    <x v="171"/>
    <n v="8343"/>
    <s v="1404/02/31"/>
    <n v="78000000"/>
    <n v="7"/>
    <n v="7"/>
    <n v="7"/>
    <s v="تلفن 1: 09152372303_x000a_تلفن 2:_x000a_فکس:_x000a_موبایل:"/>
    <x v="159"/>
    <s v="در انتظار ارسال"/>
  </r>
  <r>
    <s v="تا عید غدیر 1404"/>
    <x v="172"/>
    <x v="172"/>
    <n v="8345"/>
    <s v="1404/02/31"/>
    <n v="79000000"/>
    <n v="7"/>
    <n v="7"/>
    <n v="7"/>
    <s v="تلفن 1: 09362895847_x000a_تلفن 2:_x000a_فکس:_x000a_موبایل:"/>
    <x v="160"/>
    <s v="رسیده به گوشی"/>
  </r>
  <r>
    <s v="تا عید غدیر 1404"/>
    <x v="173"/>
    <x v="173"/>
    <n v="8346"/>
    <s v="1404/02/31"/>
    <n v="843000000"/>
    <n v="84"/>
    <n v="84"/>
    <n v="84"/>
    <s v="تلفن 1: 09158064683_x000a_تلفن 2:_x000a_فکس:_x000a_موبایل: 09156516799"/>
    <x v="161"/>
    <s v="رسیده به گوشی"/>
  </r>
  <r>
    <s v="تا عید غدیر 1404"/>
    <x v="174"/>
    <x v="174"/>
    <n v="8349"/>
    <s v="1404/02/31"/>
    <n v="10000000"/>
    <n v="1"/>
    <n v="1"/>
    <n v="1"/>
    <s v="تلفن 1: 09921026307_x000a_تلفن 2:_x000a_فکس:_x000a_موبایل:"/>
    <x v="162"/>
    <s v="رسیده به گوشی"/>
  </r>
  <r>
    <s v="تا عید غدیر 1404"/>
    <x v="175"/>
    <x v="175"/>
    <n v="8351"/>
    <s v="1404/02/31"/>
    <n v="12000000"/>
    <n v="1"/>
    <n v="1"/>
    <n v="1"/>
    <s v="تلفن 1: 09367537015_x000a_تلفن 2:_x000a_فکس:_x000a_موبایل:"/>
    <x v="163"/>
    <s v="رسیده به گوشی"/>
  </r>
  <r>
    <s v="تا عید غدیر 1404"/>
    <x v="176"/>
    <x v="176"/>
    <n v="8357"/>
    <s v="1404/02/31"/>
    <n v="391800000"/>
    <n v="39"/>
    <n v="39"/>
    <n v="39"/>
    <s v="تلفن 1: 09157276610_x000a_تلفن 2:_x000a_فکس:_x000a_موبایل: 09195751779"/>
    <x v="164"/>
    <s v="رسیده به گوشی"/>
  </r>
  <r>
    <s v="تا عید غدیر 1404"/>
    <x v="177"/>
    <x v="177"/>
    <n v="8363"/>
    <s v="1404/02/31"/>
    <n v="13500000"/>
    <n v="1"/>
    <n v="1"/>
    <n v="1"/>
    <s v="تلفن 1: 09228892132_x000a_تلفن 2:_x000a_فکس:_x000a_موبایل:"/>
    <x v="165"/>
    <s v="رسیده به گوشی"/>
  </r>
  <r>
    <s v="تا عید غدیر 1404"/>
    <x v="166"/>
    <x v="166"/>
    <n v="8365"/>
    <s v="1404/03/01"/>
    <n v="69000000"/>
    <n v="6"/>
    <n v="12"/>
    <n v="12"/>
    <s v="تلفن 1: 09153184194_x000a_تلفن 2:_x000a_فکس:_x000a_موبایل:"/>
    <x v="154"/>
    <s v="رسیده به گوشی"/>
  </r>
  <r>
    <s v="تا عید غدیر 1404"/>
    <x v="178"/>
    <x v="178"/>
    <n v="8366"/>
    <s v="1404/03/01"/>
    <n v="275000000"/>
    <n v="27"/>
    <n v="34"/>
    <n v="34"/>
    <s v="تلفن 1: 09153039104_x000a_تلفن 2:_x000a_فکس:_x000a_موبایل: 09375333097"/>
    <x v="166"/>
    <s v="رسیده به گوشی"/>
  </r>
  <r>
    <s v="تا عید غدیر 1404"/>
    <x v="178"/>
    <x v="178"/>
    <n v="8367"/>
    <s v="1404/03/01"/>
    <n v="75000000"/>
    <n v="7"/>
    <n v="34"/>
    <n v="34"/>
    <s v="تلفن 1: 09153039104_x000a_تلفن 2:_x000a_فکس:_x000a_موبایل: 09375333097"/>
    <x v="166"/>
    <s v="رسیده به گوشی"/>
  </r>
  <r>
    <s v="تا عید غدیر 1404"/>
    <x v="179"/>
    <x v="179"/>
    <n v="8369"/>
    <s v="1404/03/01"/>
    <n v="83000000"/>
    <n v="8"/>
    <n v="8"/>
    <n v="8"/>
    <s v="تلفن 1: 09154247679_x000a_تلفن 2:_x000a_فکس:_x000a_موبایل: 09362390882"/>
    <x v="167"/>
    <s v="رسیده به گوشی"/>
  </r>
  <r>
    <s v="تا عید غدیر 1404"/>
    <x v="180"/>
    <x v="180"/>
    <n v="8371"/>
    <s v="1404/03/01"/>
    <n v="246050000"/>
    <n v="24"/>
    <n v="45"/>
    <n v="45"/>
    <s v="تلفن 1: 09151223308_x000a_تلفن 2:_x000a_فکس:_x000a_موبایل: 09353664273"/>
    <x v="168"/>
    <s v="رسیده به گوشی"/>
  </r>
  <r>
    <s v="تا عید غدیر 1404"/>
    <x v="181"/>
    <x v="181"/>
    <n v="8372"/>
    <s v="1404/03/01"/>
    <n v="167900000"/>
    <n v="16"/>
    <n v="16"/>
    <n v="16"/>
    <s v="تلفن 1: 09159018896_x000a_تلفن 2:_x000a_فکس:_x000a_موبایل: 09362941144"/>
    <x v="169"/>
    <s v="رسیده به گوشی"/>
  </r>
  <r>
    <s v="تا عید غدیر 1404"/>
    <x v="182"/>
    <x v="182"/>
    <n v="8375"/>
    <s v="1404/03/01"/>
    <n v="112000000"/>
    <n v="11"/>
    <n v="11"/>
    <n v="11"/>
    <s v="تلفن 1: 09305484640_x000a_تلفن 2:_x000a_فکس:_x000a_موبایل: 09376407159"/>
    <x v="170"/>
    <s v="رد شد"/>
  </r>
  <r>
    <s v="تا عید غدیر 1404"/>
    <x v="183"/>
    <x v="183"/>
    <n v="8376"/>
    <s v="1404/03/01"/>
    <n v="129000000"/>
    <n v="12"/>
    <n v="12"/>
    <n v="12"/>
    <s v="تلفن 1: 09017936083_x000a_تلفن 2:_x000a_فکس:_x000a_موبایل:"/>
    <x v="171"/>
    <s v="رسیده به گوشی"/>
  </r>
  <r>
    <s v="تا عید غدیر 1404"/>
    <x v="184"/>
    <x v="184"/>
    <n v="8378"/>
    <s v="1404/03/01"/>
    <n v="85000000"/>
    <n v="8"/>
    <n v="9"/>
    <n v="9"/>
    <s v="تلفن 1: 09157153426_x000a_تلفن 2:_x000a_فکس:_x000a_موبایل: 09105696576"/>
    <x v="172"/>
    <s v="رسیده به گوشی"/>
  </r>
  <r>
    <s v="تا عید غدیر 1404"/>
    <x v="184"/>
    <x v="184"/>
    <n v="8379"/>
    <s v="1404/03/01"/>
    <n v="15000000"/>
    <n v="1"/>
    <n v="9"/>
    <n v="9"/>
    <s v="تلفن 1: 09157153426_x000a_تلفن 2:_x000a_فکس:_x000a_موبایل: 09105696576"/>
    <x v="172"/>
    <s v="رسیده به گوشی"/>
  </r>
  <r>
    <s v="تا عید غدیر 1404"/>
    <x v="185"/>
    <x v="185"/>
    <n v="8380"/>
    <s v="1404/03/01"/>
    <n v="36500000"/>
    <n v="3"/>
    <n v="3"/>
    <n v="3"/>
    <s v="تلفن 1: 09013539908_x000a_تلفن 2:_x000a_فکس:_x000a_موبایل:"/>
    <x v="173"/>
    <s v="رسیده به گوشی"/>
  </r>
  <r>
    <s v="تا عید غدیر 1404"/>
    <x v="180"/>
    <x v="180"/>
    <n v="8383"/>
    <s v="1404/03/01"/>
    <n v="159600000"/>
    <n v="15"/>
    <n v="45"/>
    <n v="45"/>
    <s v="تلفن 1: 09151223308_x000a_تلفن 2:_x000a_فکس:_x000a_موبایل: 09353664273"/>
    <x v="168"/>
    <s v="رسیده به گوشی"/>
  </r>
  <r>
    <s v="تا عید غدیر 1404"/>
    <x v="186"/>
    <x v="186"/>
    <n v="8384"/>
    <s v="1404/03/01"/>
    <n v="304000000"/>
    <n v="30"/>
    <n v="30"/>
    <n v="30"/>
    <s v="تلفن 1: 09158093363_x000a_تلفن 2:_x000a_فکس:_x000a_موبایل: 09380280743"/>
    <x v="174"/>
    <s v="رسیده به گوشی"/>
  </r>
  <r>
    <s v="تا عید غدیر 1404"/>
    <x v="47"/>
    <x v="47"/>
    <n v="8385"/>
    <s v="1404/03/01"/>
    <n v="134000000"/>
    <n v="13"/>
    <n v="13"/>
    <n v="13"/>
    <s v="تلفن 1: 09382020833_x000a_تلفن 2:_x000a_فکس:_x000a_موبایل:"/>
    <x v="175"/>
    <s v="رسیده به گوشی"/>
  </r>
  <r>
    <s v="تا عید غدیر 1404"/>
    <x v="180"/>
    <x v="180"/>
    <n v="8387"/>
    <s v="1404/03/01"/>
    <n v="57350000"/>
    <n v="5"/>
    <n v="45"/>
    <n v="45"/>
    <s v="تلفن 1: 09151223308_x000a_تلفن 2:_x000a_فکس:_x000a_موبایل: 09353664273"/>
    <x v="168"/>
    <s v="رسیده به گوشی"/>
  </r>
  <r>
    <s v="تا عید غدیر 1404"/>
    <x v="90"/>
    <x v="90"/>
    <n v="8389"/>
    <s v="1404/03/01"/>
    <n v="145200000"/>
    <n v="14"/>
    <n v="34"/>
    <n v="34"/>
    <s v="تلفن 1: 091539214518_x000a_تلفن 2:_x000a_فکس:_x000a_موبایل: 09151027039"/>
    <x v="84"/>
    <s v="رسیده به گوشی"/>
  </r>
  <r>
    <s v="تا عید غدیر 1404"/>
    <x v="187"/>
    <x v="187"/>
    <n v="8394"/>
    <s v="1404/03/01"/>
    <n v="249000000"/>
    <n v="24"/>
    <n v="24"/>
    <n v="24"/>
    <s v="تلفن 1: 09155501138_x000a_تلفن 2:_x000a_فکس:_x000a_موبایل: 09373616354"/>
    <x v="176"/>
    <s v="رسیده به گوشی"/>
  </r>
  <r>
    <s v="تا عید غدیر 1404"/>
    <x v="188"/>
    <x v="188"/>
    <n v="8395"/>
    <s v="1404/03/01"/>
    <n v="894000000"/>
    <n v="89"/>
    <n v="94"/>
    <n v="94"/>
    <s v="تلفن 1: 09308654325_x000a_تلفن 2:_x000a_فکس:_x000a_موبایل: 09010768871"/>
    <x v="177"/>
    <s v="رسیده به گوشی"/>
  </r>
  <r>
    <s v="تا عید غدیر 1404"/>
    <x v="188"/>
    <x v="188"/>
    <n v="8396"/>
    <s v="1404/03/01"/>
    <n v="52000000"/>
    <n v="5"/>
    <n v="94"/>
    <n v="94"/>
    <s v="تلفن 1: 09308654325_x000a_تلفن 2:_x000a_فکس:_x000a_موبایل: 09010768871"/>
    <x v="177"/>
    <s v="رسیده به گوشی"/>
  </r>
  <r>
    <s v="تا عید غدیر 1404"/>
    <x v="38"/>
    <x v="38"/>
    <n v="8397"/>
    <s v="1404/03/01"/>
    <n v="24000000"/>
    <n v="2"/>
    <n v="344"/>
    <n v="344"/>
    <s v="تلفن 1:_x000a_تلفن 2:_x000a_فکس:_x000a_موبایل:"/>
    <x v="17"/>
    <s v="فاقد شماره تائید شده"/>
  </r>
  <r>
    <s v="تا عید غدیر 1404"/>
    <x v="189"/>
    <x v="189"/>
    <n v="8398"/>
    <s v="1404/03/01"/>
    <n v="535000000"/>
    <n v="53"/>
    <n v="53"/>
    <n v="53"/>
    <s v="تلفن 1: 09383695351_x000a_تلفن 2:_x000a_فکس:_x000a_موبایل: 09372413830"/>
    <x v="178"/>
    <s v="رسیده به گوشی"/>
  </r>
  <r>
    <s v="تا عید غدیر 1404"/>
    <x v="190"/>
    <x v="190"/>
    <n v="8399"/>
    <s v="1404/03/01"/>
    <n v="495000000"/>
    <n v="49"/>
    <n v="49"/>
    <n v="49"/>
    <s v="تلفن 1: 09332667725_x000a_تلفن 2:_x000a_فکس:_x000a_موبایل: 09332667795"/>
    <x v="179"/>
    <s v="رسیده به گوشی"/>
  </r>
  <r>
    <s v="تا عید غدیر 1404"/>
    <x v="191"/>
    <x v="191"/>
    <n v="8400"/>
    <s v="1404/03/01"/>
    <n v="17100000"/>
    <n v="1"/>
    <n v="6"/>
    <n v="6"/>
    <s v="تلفن 1:_x000a_تلفن 2:_x000a_فکس:_x000a_موبایل:"/>
    <x v="17"/>
    <s v="فاقد شماره تائید شده"/>
  </r>
  <r>
    <s v="تا عید غدیر 1404"/>
    <x v="192"/>
    <x v="192"/>
    <n v="8401"/>
    <s v="1404/03/01"/>
    <n v="189000000"/>
    <n v="18"/>
    <n v="18"/>
    <n v="18"/>
    <s v="تلفن 1: 09153050565_x000a_تلفن 2:_x000a_فکس:_x000a_موبایل: 09376938300"/>
    <x v="180"/>
    <s v="رسیده به گوشی"/>
  </r>
  <r>
    <s v="تا عید غدیر 1404"/>
    <x v="193"/>
    <x v="193"/>
    <n v="8403"/>
    <s v="1404/03/01"/>
    <n v="48000000"/>
    <n v="4"/>
    <n v="4"/>
    <n v="4"/>
    <s v="تلفن 1: 09398616871_x000a_تلفن 2:_x000a_فکس:_x000a_موبایل: 09377466068"/>
    <x v="181"/>
    <s v="رسیده به گوشی"/>
  </r>
  <r>
    <s v="تا عید غدیر 1404"/>
    <x v="38"/>
    <x v="38"/>
    <n v="8404"/>
    <s v="1404/03/01"/>
    <n v="100000000"/>
    <n v="10"/>
    <n v="344"/>
    <n v="344"/>
    <s v="تلفن 1:_x000a_تلفن 2:_x000a_فکس:_x000a_موبایل:"/>
    <x v="17"/>
    <s v="فاقد شماره تائید شده"/>
  </r>
  <r>
    <s v="تا عید غدیر 1404"/>
    <x v="194"/>
    <x v="194"/>
    <n v="8405"/>
    <s v="1404/03/01"/>
    <n v="230000000"/>
    <n v="23"/>
    <n v="23"/>
    <n v="23"/>
    <s v="تلفن 1: 09388197298_x000a_تلفن 2:_x000a_فکس:_x000a_موبایل: 09157196469"/>
    <x v="182"/>
    <s v="رد شد"/>
  </r>
  <r>
    <s v="تا عید غدیر 1404"/>
    <x v="195"/>
    <x v="195"/>
    <n v="8413"/>
    <s v="1404/03/01"/>
    <n v="120500000"/>
    <n v="12"/>
    <n v="23"/>
    <n v="23"/>
    <s v="تلفن 1: 09308671739_x000a_تلفن 2:_x000a_فکس:_x000a_موبایل: 09366326796"/>
    <x v="183"/>
    <s v="رسیده به گوشی"/>
  </r>
  <r>
    <s v="تا عید غدیر 1404"/>
    <x v="196"/>
    <x v="196"/>
    <n v="8415"/>
    <s v="1404/03/01"/>
    <n v="40000000"/>
    <n v="4"/>
    <n v="4"/>
    <n v="4"/>
    <s v="تلفن 1: 09371315627_x000a_تلفن 2:_x000a_فکس:_x000a_موبایل: 09157259157"/>
    <x v="184"/>
    <s v="رسیده به گوشی"/>
  </r>
  <r>
    <s v="تا عید غدیر 1404"/>
    <x v="197"/>
    <x v="197"/>
    <n v="8416"/>
    <s v="1404/03/01"/>
    <n v="46000000"/>
    <n v="4"/>
    <n v="8"/>
    <n v="8"/>
    <s v="تلفن 1: 09155045538_x000a_تلفن 2:_x000a_فکس:_x000a_موبایل: 09221931446"/>
    <x v="185"/>
    <s v="رد شد"/>
  </r>
  <r>
    <s v="تا عید غدیر 1404"/>
    <x v="198"/>
    <x v="198"/>
    <n v="8420"/>
    <s v="1404/03/01"/>
    <n v="140000000"/>
    <n v="14"/>
    <n v="14"/>
    <n v="14"/>
    <s v="تلفن 1: 09921026307_x000a_تلفن 2:_x000a_فکس:_x000a_موبایل:"/>
    <x v="162"/>
    <s v="رسیده به گوشی"/>
  </r>
  <r>
    <s v="تا عید غدیر 1404"/>
    <x v="199"/>
    <x v="199"/>
    <n v="8422"/>
    <s v="1404/03/01"/>
    <n v="1107000000"/>
    <n v="110"/>
    <n v="117"/>
    <n v="117"/>
    <s v="تلفن 1: 09394049385_x000a_تلفن 2:_x000a_فکس:_x000a_موبایل: 09044407566"/>
    <x v="186"/>
    <s v="رسیده به گوشی"/>
  </r>
  <r>
    <s v="تا عید غدیر 1404"/>
    <x v="200"/>
    <x v="200"/>
    <n v="8423"/>
    <s v="1404/03/01"/>
    <n v="64000000"/>
    <n v="6"/>
    <n v="6"/>
    <n v="6"/>
    <s v="تلفن 1: 09157599476_x000a_تلفن 2:_x000a_فکس:_x000a_موبایل:"/>
    <x v="187"/>
    <s v="رسیده به گوشی"/>
  </r>
  <r>
    <s v="تا عید غدیر 1404"/>
    <x v="201"/>
    <x v="201"/>
    <n v="8425"/>
    <s v="1404/03/01"/>
    <n v="18000000"/>
    <n v="1"/>
    <n v="1"/>
    <n v="1"/>
    <s v="تلفن 1: 09011914706_x000a_تلفن 2:_x000a_فکس:_x000a_موبایل:"/>
    <x v="188"/>
    <s v="رسیده به گوشی"/>
  </r>
  <r>
    <s v="تا عید غدیر 1404"/>
    <x v="202"/>
    <x v="202"/>
    <n v="8427"/>
    <s v="1404/03/01"/>
    <n v="27000000"/>
    <n v="2"/>
    <n v="2"/>
    <n v="2"/>
    <s v="تلفن 1: 09015074088_x000a_تلفن 2:_x000a_فکس:_x000a_موبایل:"/>
    <x v="189"/>
    <s v="رسیده به گوشی"/>
  </r>
  <r>
    <s v="تا عید غدیر 1404"/>
    <x v="199"/>
    <x v="199"/>
    <n v="8428"/>
    <s v="1404/03/01"/>
    <n v="70000000"/>
    <n v="7"/>
    <n v="117"/>
    <n v="117"/>
    <s v="تلفن 1: 09394049385_x000a_تلفن 2:_x000a_فکس:_x000a_موبایل: 09044407566"/>
    <x v="186"/>
    <s v="رسیده به گوشی"/>
  </r>
  <r>
    <s v="تا عید غدیر 1404"/>
    <x v="203"/>
    <x v="203"/>
    <n v="8430"/>
    <s v="1404/03/01"/>
    <n v="127920000"/>
    <n v="12"/>
    <n v="12"/>
    <n v="12"/>
    <s v="تلفن 1: 09158607236_x000a_تلفن 2:_x000a_فکس:_x000a_موبایل: 09922921151"/>
    <x v="190"/>
    <s v="رسیده به گوشی"/>
  </r>
  <r>
    <s v="تا عید غدیر 1404"/>
    <x v="204"/>
    <x v="204"/>
    <n v="8433"/>
    <s v="1404/03/01"/>
    <n v="1028800000"/>
    <n v="102"/>
    <n v="117"/>
    <n v="117"/>
    <s v="تلفن 1: 09153091665_x000a_تلفن 2:_x000a_فکس:_x000a_موبایل: 09307137150"/>
    <x v="191"/>
    <s v="رسیده به گوشی"/>
  </r>
  <r>
    <s v="تا عید غدیر 1404"/>
    <x v="205"/>
    <x v="205"/>
    <n v="8434"/>
    <s v="1404/03/01"/>
    <n v="20750000"/>
    <n v="2"/>
    <n v="2"/>
    <n v="2"/>
    <s v="تلفن 1: 09154046074_x000a_تلفن 2:_x000a_فکس:_x000a_موبایل: 09357363795"/>
    <x v="192"/>
    <s v="رسیده به گوشی"/>
  </r>
  <r>
    <s v="تا عید غدیر 1404"/>
    <x v="206"/>
    <x v="206"/>
    <n v="8437"/>
    <s v="1404/03/01"/>
    <n v="1878900000"/>
    <n v="187"/>
    <n v="187"/>
    <n v="187"/>
    <s v="تلفن 1: 09153255836_x000a_تلفن 2:_x000a_فکس:_x000a_موبایل: 09378300151"/>
    <x v="193"/>
    <s v="در انتظار ارسال"/>
  </r>
  <r>
    <s v="تا عید غدیر 1404"/>
    <x v="207"/>
    <x v="207"/>
    <n v="8438"/>
    <s v="1404/03/01"/>
    <n v="628000000"/>
    <n v="62"/>
    <n v="72"/>
    <n v="72"/>
    <s v="تلفن 1: 09151230810_x000a_تلفن 2:_x000a_فکس:_x000a_موبایل:"/>
    <x v="194"/>
    <s v="رسیده به گوشی"/>
  </r>
  <r>
    <s v="تا عید غدیر 1404"/>
    <x v="110"/>
    <x v="110"/>
    <n v="8439"/>
    <s v="1404/03/01"/>
    <n v="79000000"/>
    <n v="7"/>
    <n v="39"/>
    <n v="39"/>
    <s v="تلفن 1: 09363118367_x000a_تلفن 2:_x000a_فکس:_x000a_موبایل: 09158520207"/>
    <x v="100"/>
    <s v="رسیده به گوشی"/>
  </r>
  <r>
    <s v="تا عید غدیر 1404"/>
    <x v="208"/>
    <x v="208"/>
    <n v="8440"/>
    <s v="1404/03/01"/>
    <n v="28550000"/>
    <n v="2"/>
    <n v="2"/>
    <n v="2"/>
    <s v="تلفن 1: 09387693373_x000a_تلفن 2:_x000a_فکس:_x000a_موبایل: 09332381271"/>
    <x v="195"/>
    <s v="رسیده به گوشی"/>
  </r>
  <r>
    <s v="تا عید غدیر 1404"/>
    <x v="209"/>
    <x v="209"/>
    <n v="8444"/>
    <s v="1404/03/01"/>
    <n v="10300000"/>
    <n v="1"/>
    <n v="1"/>
    <n v="1"/>
    <s v="تلفن 1: 09332381271_x000a_تلفن 2:_x000a_فکس:_x000a_موبایل: 09387693373"/>
    <x v="196"/>
    <s v="رسیده به گوشی"/>
  </r>
  <r>
    <s v="تا عید غدیر 1404"/>
    <x v="197"/>
    <x v="197"/>
    <n v="8445"/>
    <s v="1404/03/01"/>
    <n v="24000000"/>
    <n v="2"/>
    <n v="8"/>
    <n v="8"/>
    <s v="تلفن 1: 09155045538_x000a_تلفن 2:_x000a_فکس:_x000a_موبایل: 09221931446"/>
    <x v="185"/>
    <s v="رد شد"/>
  </r>
  <r>
    <s v="تا عید غدیر 1404"/>
    <x v="210"/>
    <x v="210"/>
    <n v="8447"/>
    <s v="1404/03/01"/>
    <n v="35000000"/>
    <n v="3"/>
    <n v="3"/>
    <n v="3"/>
    <s v="تلفن 1: 0915579114_x000a_تلفن 2:_x000a_فکس:_x000a_موبایل:"/>
    <x v="17"/>
    <s v="فاقد شماره تائید شده"/>
  </r>
  <r>
    <s v="تا عید غدیر 1404"/>
    <x v="211"/>
    <x v="211"/>
    <n v="8449"/>
    <s v="1404/03/01"/>
    <n v="15690000"/>
    <n v="1"/>
    <n v="2"/>
    <n v="2"/>
    <s v="تلفن 1: 09030867705_x000a_تلفن 2: 09037342480_x000a_فکس:_x000a_موبایل: 09398909592"/>
    <x v="197"/>
    <s v="رسیده به گوشی"/>
  </r>
  <r>
    <s v="تا عید غدیر 1404"/>
    <x v="38"/>
    <x v="38"/>
    <n v="8451"/>
    <s v="1404/03/01"/>
    <n v="11300000"/>
    <n v="1"/>
    <n v="344"/>
    <n v="344"/>
    <s v="تلفن 1:_x000a_تلفن 2:_x000a_فکس:_x000a_موبایل:"/>
    <x v="17"/>
    <s v="فاقد شماره تائید شده"/>
  </r>
  <r>
    <s v="تا عید غدیر 1404"/>
    <x v="212"/>
    <x v="212"/>
    <n v="8459"/>
    <s v="1404/03/03"/>
    <n v="430000000"/>
    <n v="43"/>
    <n v="43"/>
    <n v="43"/>
    <s v="تلفن 1: 09154064922_x000a_تلفن 2:_x000a_فکس:_x000a_موبایل: 05132734981"/>
    <x v="198"/>
    <s v="رسیده به گوشی"/>
  </r>
  <r>
    <s v="تا عید غدیر 1404"/>
    <x v="213"/>
    <x v="213"/>
    <n v="8460"/>
    <s v="1404/03/03"/>
    <n v="61800000"/>
    <n v="6"/>
    <n v="6"/>
    <n v="6"/>
    <s v="تلفن 1: 09156944960_x000a_تلفن 2:_x000a_فکس:_x000a_موبایل: 09965425549"/>
    <x v="199"/>
    <s v="رسیده به گوشی"/>
  </r>
  <r>
    <s v="تا عید غدیر 1404"/>
    <x v="180"/>
    <x v="180"/>
    <n v="8463"/>
    <s v="1404/03/03"/>
    <n v="14700000"/>
    <n v="1"/>
    <n v="45"/>
    <n v="45"/>
    <s v="تلفن 1: 09151223308_x000a_تلفن 2:_x000a_فکس:_x000a_موبایل: 09353664273"/>
    <x v="168"/>
    <s v="رسیده به گوشی"/>
  </r>
  <r>
    <s v="تا عید غدیر 1404"/>
    <x v="214"/>
    <x v="214"/>
    <n v="8465"/>
    <s v="1404/03/04"/>
    <n v="670000000"/>
    <n v="67"/>
    <n v="67"/>
    <n v="67"/>
    <s v="تلفن 1: 09038681786_x000a_تلفن 2:_x000a_فکس:_x000a_موبایل:"/>
    <x v="200"/>
    <s v="رسیده به گوشی"/>
  </r>
  <r>
    <s v="تا عید غدیر 1404"/>
    <x v="215"/>
    <x v="215"/>
    <n v="8467"/>
    <s v="1404/03/03"/>
    <n v="102000000"/>
    <n v="10"/>
    <n v="10"/>
    <n v="10"/>
    <s v="تلفن 1: 09370843022_x000a_تلفن 2:_x000a_فکس:_x000a_موبایل: 09388072141"/>
    <x v="201"/>
    <s v="رسیده به گوشی"/>
  </r>
  <r>
    <s v="تا عید غدیر 1404"/>
    <x v="216"/>
    <x v="216"/>
    <n v="8468"/>
    <s v="1404/03/03"/>
    <n v="76000000"/>
    <n v="7"/>
    <n v="7"/>
    <n v="7"/>
    <s v="تلفن 1: 09158013273_x000a_تلفن 2:_x000a_فکس:_x000a_موبایل: 09157660608"/>
    <x v="202"/>
    <s v="رسیده به گوشی"/>
  </r>
  <r>
    <s v="تا عید غدیر 1404"/>
    <x v="217"/>
    <x v="217"/>
    <n v="8470"/>
    <s v="1404/03/03"/>
    <n v="1962600000"/>
    <n v="196"/>
    <n v="231"/>
    <n v="231"/>
    <s v="تلفن 1:_x000a_تلفن 2:_x000a_فکس:_x000a_موبایل: 09155116934"/>
    <x v="203"/>
    <s v="رسیده به گوشی"/>
  </r>
  <r>
    <s v="تا عید غدیر 1404"/>
    <x v="218"/>
    <x v="218"/>
    <n v="8471"/>
    <s v="1404/03/03"/>
    <n v="48900000"/>
    <n v="4"/>
    <n v="4"/>
    <n v="4"/>
    <s v="تلفن 1: 33762168_x000a_تلفن 2:_x000a_فکس:_x000a_موبایل: 9156604533"/>
    <x v="204"/>
    <s v="رسیده به گوشی"/>
  </r>
  <r>
    <s v="تا عید غدیر 1404"/>
    <x v="219"/>
    <x v="219"/>
    <n v="8474"/>
    <s v="1404/03/03"/>
    <n v="76000000"/>
    <n v="7"/>
    <n v="7"/>
    <n v="7"/>
    <s v="تلفن 1: 09158780673_x000a_تلفن 2:_x000a_فکس:_x000a_موبایل: 09152836218"/>
    <x v="205"/>
    <s v="رسیده به گوشی"/>
  </r>
  <r>
    <s v="تا عید غدیر 1404"/>
    <x v="220"/>
    <x v="220"/>
    <n v="8475"/>
    <s v="1404/03/03"/>
    <n v="242000000"/>
    <n v="24"/>
    <n v="24"/>
    <n v="24"/>
    <s v="تلفن 1: 09152402514_x000a_تلفن 2:_x000a_فکس:_x000a_موبایل: 09158902764"/>
    <x v="206"/>
    <s v="رسیده به گوشی"/>
  </r>
  <r>
    <s v="تا عید غدیر 1404"/>
    <x v="217"/>
    <x v="217"/>
    <n v="8476"/>
    <s v="1404/03/03"/>
    <n v="52000000"/>
    <n v="5"/>
    <n v="231"/>
    <n v="231"/>
    <s v="تلفن 1:_x000a_تلفن 2:_x000a_فکس:_x000a_موبایل: 09155116934"/>
    <x v="203"/>
    <s v="رسیده به گوشی"/>
  </r>
  <r>
    <s v="تا عید غدیر 1404"/>
    <x v="221"/>
    <x v="221"/>
    <n v="8477"/>
    <s v="1404/03/03"/>
    <n v="65800000"/>
    <n v="6"/>
    <n v="6"/>
    <n v="6"/>
    <s v="تلفن 1: 09301274253_x000a_تلفن 2:_x000a_فکس:_x000a_موبایل: 09157630131"/>
    <x v="207"/>
    <s v="رسیده به گوشی"/>
  </r>
  <r>
    <s v="تا عید غدیر 1404"/>
    <x v="38"/>
    <x v="38"/>
    <n v="8479"/>
    <s v="1404/03/03"/>
    <n v="11500000"/>
    <n v="1"/>
    <n v="344"/>
    <n v="344"/>
    <s v="تلفن 1:_x000a_تلفن 2:_x000a_فکس:_x000a_موبایل:"/>
    <x v="17"/>
    <s v="فاقد شماره تائید شده"/>
  </r>
  <r>
    <s v="تا عید غدیر 1404"/>
    <x v="222"/>
    <x v="222"/>
    <n v="8484"/>
    <s v="1404/03/03"/>
    <n v="248000000"/>
    <n v="24"/>
    <n v="27"/>
    <n v="27"/>
    <s v="تلفن 1: 09930773947_x000a_تلفن 2:_x000a_فکس:_x000a_موبایل: 09353435712"/>
    <x v="208"/>
    <s v="رسیده به گوشی"/>
  </r>
  <r>
    <s v="تا عید غدیر 1404"/>
    <x v="222"/>
    <x v="222"/>
    <n v="8485"/>
    <s v="1404/03/03"/>
    <n v="35000000"/>
    <n v="3"/>
    <n v="27"/>
    <n v="27"/>
    <s v="تلفن 1: 09930773947_x000a_تلفن 2:_x000a_فکس:_x000a_موبایل: 09353435712"/>
    <x v="208"/>
    <s v="رسیده به گوشی"/>
  </r>
  <r>
    <s v="تا عید غدیر 1404"/>
    <x v="223"/>
    <x v="223"/>
    <n v="8488"/>
    <s v="1404/03/03"/>
    <n v="68000000"/>
    <n v="6"/>
    <n v="6"/>
    <n v="6"/>
    <s v="تلفن 1: 09027127603_x000a_تلفن 2:_x000a_فکس:_x000a_موبایل:"/>
    <x v="209"/>
    <s v="رسیده به گوشی"/>
  </r>
  <r>
    <s v="تا عید غدیر 1404"/>
    <x v="38"/>
    <x v="38"/>
    <n v="8492"/>
    <s v="1404/03/03"/>
    <n v="12400000"/>
    <n v="1"/>
    <n v="344"/>
    <n v="344"/>
    <s v="تلفن 1:_x000a_تلفن 2:_x000a_فکس:_x000a_موبایل:"/>
    <x v="17"/>
    <s v="فاقد شماره تائید شده"/>
  </r>
  <r>
    <s v="تا عید غدیر 1404"/>
    <x v="38"/>
    <x v="38"/>
    <n v="8493"/>
    <s v="1404/03/03"/>
    <n v="10010000"/>
    <n v="1"/>
    <n v="344"/>
    <n v="344"/>
    <s v="تلفن 1:_x000a_تلفن 2:_x000a_فکس:_x000a_موبایل:"/>
    <x v="17"/>
    <s v="فاقد شماره تائید شده"/>
  </r>
  <r>
    <s v="تا عید غدیر 1404"/>
    <x v="224"/>
    <x v="224"/>
    <n v="8495"/>
    <s v="1404/03/03"/>
    <n v="24700000"/>
    <n v="2"/>
    <n v="2"/>
    <n v="2"/>
    <s v="تلفن 1: 09011322614_x000a_تلفن 2:_x000a_فکس:_x000a_موبایل: 33660511"/>
    <x v="210"/>
    <s v="رسیده به گوشی"/>
  </r>
  <r>
    <s v="تا عید غدیر 1404"/>
    <x v="225"/>
    <x v="225"/>
    <n v="8496"/>
    <s v="1404/03/03"/>
    <n v="79000000"/>
    <n v="7"/>
    <n v="7"/>
    <n v="7"/>
    <s v="تلفن 1: 09157338284_x000a_تلفن 2:_x000a_فکس:_x000a_موبایل: 09012702274"/>
    <x v="211"/>
    <s v="رسیده به گوشی"/>
  </r>
  <r>
    <s v="تا عید غدیر 1404"/>
    <x v="226"/>
    <x v="226"/>
    <n v="8497"/>
    <s v="1404/03/03"/>
    <n v="76000000"/>
    <n v="7"/>
    <n v="7"/>
    <n v="7"/>
    <s v="تلفن 1: 09025152529_x000a_تلفن 2:_x000a_فکس:_x000a_موبایل:"/>
    <x v="212"/>
    <s v="رسیده به گوشی"/>
  </r>
  <r>
    <s v="تا عید غدیر 1404"/>
    <x v="211"/>
    <x v="211"/>
    <n v="8500"/>
    <s v="1404/03/03"/>
    <n v="10080000"/>
    <n v="1"/>
    <n v="2"/>
    <n v="2"/>
    <s v="تلفن 1: 09030867705_x000a_تلفن 2: 09037342480_x000a_فکس:_x000a_موبایل: 09398909592"/>
    <x v="197"/>
    <s v="رسیده به گوشی"/>
  </r>
  <r>
    <s v="تا عید غدیر 1404"/>
    <x v="227"/>
    <x v="227"/>
    <n v="8501"/>
    <s v="1404/03/03"/>
    <n v="239000000"/>
    <n v="23"/>
    <n v="24"/>
    <n v="24"/>
    <s v="تلفن 1: 09152544982_x000a_تلفن 2:_x000a_فکس:_x000a_موبایل: 09156232561"/>
    <x v="213"/>
    <s v="رسیده به گوشی"/>
  </r>
  <r>
    <s v="تا عید غدیر 1404"/>
    <x v="228"/>
    <x v="228"/>
    <n v="8502"/>
    <s v="1404/03/03"/>
    <n v="10970000"/>
    <n v="1"/>
    <n v="9"/>
    <n v="9"/>
    <s v="تلفن 1: 09159212795_x000a_تلفن 2:_x000a_فکس:_x000a_موبایل: 09159138869"/>
    <x v="214"/>
    <s v="رسیده به گوشی"/>
  </r>
  <r>
    <s v="تا عید غدیر 1404"/>
    <x v="229"/>
    <x v="229"/>
    <n v="8503"/>
    <s v="1404/03/03"/>
    <n v="104000000"/>
    <n v="10"/>
    <n v="20"/>
    <n v="20"/>
    <s v="تلفن 1: 09372694400_x000a_تلفن 2:_x000a_فکس:_x000a_موبایل: 09156481192"/>
    <x v="215"/>
    <s v="رسیده به گوشی"/>
  </r>
  <r>
    <s v="تا عید غدیر 1404"/>
    <x v="227"/>
    <x v="227"/>
    <n v="8504"/>
    <s v="1404/03/03"/>
    <n v="11000000"/>
    <n v="1"/>
    <n v="24"/>
    <n v="24"/>
    <s v="تلفن 1: 09152544982_x000a_تلفن 2:_x000a_فکس:_x000a_موبایل: 09156232561"/>
    <x v="213"/>
    <s v="رسیده به گوشی"/>
  </r>
  <r>
    <s v="تا عید غدیر 1404"/>
    <x v="230"/>
    <x v="230"/>
    <n v="8506"/>
    <s v="1404/03/03"/>
    <n v="118000000"/>
    <n v="11"/>
    <n v="11"/>
    <n v="11"/>
    <s v="تلفن 1: 09375152071_x000a_تلفن 2:_x000a_فکس:_x000a_موبایل: 09052334606"/>
    <x v="216"/>
    <s v="رسیده به گوشی"/>
  </r>
  <r>
    <s v="تا عید غدیر 1404"/>
    <x v="231"/>
    <x v="231"/>
    <n v="8508"/>
    <s v="1404/03/03"/>
    <n v="65000000"/>
    <n v="6"/>
    <n v="6"/>
    <n v="6"/>
    <s v="تلفن 1: 09333794871_x000a_تلفن 2:_x000a_فکس:_x000a_موبایل:"/>
    <x v="217"/>
    <s v="رسیده به گوشی"/>
  </r>
  <r>
    <s v="تا عید غدیر 1404"/>
    <x v="228"/>
    <x v="228"/>
    <n v="8509"/>
    <s v="1404/03/03"/>
    <n v="88900000"/>
    <n v="8"/>
    <n v="9"/>
    <n v="9"/>
    <s v="تلفن 1: 09159212795_x000a_تلفن 2:_x000a_فکس:_x000a_موبایل: 09159138869"/>
    <x v="214"/>
    <s v="رسیده به گوشی"/>
  </r>
  <r>
    <s v="تا عید غدیر 1404"/>
    <x v="232"/>
    <x v="232"/>
    <n v="8511"/>
    <s v="1404/03/03"/>
    <n v="79000000"/>
    <n v="7"/>
    <n v="7"/>
    <n v="7"/>
    <s v="تلفن 1: 09356301509_x000a_تلفن 2:_x000a_فکس:_x000a_موبایل: 09330785048"/>
    <x v="218"/>
    <s v="رسیده به گوشی"/>
  </r>
  <r>
    <s v="تا عید غدیر 1404"/>
    <x v="233"/>
    <x v="233"/>
    <n v="8516"/>
    <s v="1404/03/03"/>
    <n v="99000000"/>
    <n v="9"/>
    <n v="9"/>
    <n v="9"/>
    <s v="تلفن 1: 09159081080_x000a_تلفن 2:_x000a_فکس:_x000a_موبایل: 09051362455"/>
    <x v="219"/>
    <s v="رسیده به گوشی"/>
  </r>
  <r>
    <s v="تا عید غدیر 1404"/>
    <x v="234"/>
    <x v="234"/>
    <n v="8520"/>
    <s v="1404/03/03"/>
    <n v="52170000"/>
    <n v="5"/>
    <n v="5"/>
    <n v="5"/>
    <s v="تلفن 1: 09151220715_x000a_تلفن 2:_x000a_فکس:_x000a_موبایل:"/>
    <x v="220"/>
    <s v="رد شد"/>
  </r>
  <r>
    <s v="تا عید غدیر 1404"/>
    <x v="235"/>
    <x v="235"/>
    <n v="8521"/>
    <s v="1404/03/03"/>
    <n v="51000000"/>
    <n v="5"/>
    <n v="5"/>
    <n v="5"/>
    <s v="تلفن 1: 09376771930_x000a_تلفن 2:_x000a_فکس:_x000a_موبایل: 09159968163"/>
    <x v="221"/>
    <s v="رسیده به گوشی"/>
  </r>
  <r>
    <s v="تا عید غدیر 1404"/>
    <x v="236"/>
    <x v="236"/>
    <n v="8524"/>
    <s v="1404/03/03"/>
    <n v="11950000"/>
    <n v="1"/>
    <n v="10"/>
    <n v="10"/>
    <s v="تلفن 1: 09301568094_x000a_تلفن 2:_x000a_فکس:_x000a_موبایل:"/>
    <x v="222"/>
    <s v="رسیده به گوشی"/>
  </r>
  <r>
    <s v="تا عید غدیر 1404"/>
    <x v="237"/>
    <x v="237"/>
    <n v="8526"/>
    <s v="1404/03/03"/>
    <n v="48800000"/>
    <n v="4"/>
    <n v="4"/>
    <n v="4"/>
    <s v="تلفن 1: 09015706620_x000a_تلفن 2:_x000a_فکس:_x000a_موبایل: 09396904974"/>
    <x v="223"/>
    <s v="رسیده به گوشی"/>
  </r>
  <r>
    <s v="تا عید غدیر 1404"/>
    <x v="236"/>
    <x v="236"/>
    <n v="8527"/>
    <s v="1404/03/03"/>
    <n v="95780000"/>
    <n v="9"/>
    <n v="10"/>
    <n v="10"/>
    <s v="تلفن 1: 09301568094_x000a_تلفن 2:_x000a_فکس:_x000a_موبایل:"/>
    <x v="222"/>
    <s v="رسیده به گوشی"/>
  </r>
  <r>
    <s v="تا عید غدیر 1404"/>
    <x v="238"/>
    <x v="238"/>
    <n v="8528"/>
    <s v="1404/03/03"/>
    <n v="383000000"/>
    <n v="38"/>
    <n v="40"/>
    <n v="40"/>
    <s v="تلفن 1: 09154033358_x000a_تلفن 2:_x000a_فکس:_x000a_موبایل: 09395044102"/>
    <x v="224"/>
    <s v="رسیده به گوشی"/>
  </r>
  <r>
    <s v="تا عید غدیر 1404"/>
    <x v="239"/>
    <x v="239"/>
    <n v="8531"/>
    <s v="1404/03/03"/>
    <n v="51000000"/>
    <n v="5"/>
    <n v="5"/>
    <n v="5"/>
    <s v="تلفن 1: 9033236703_x000a_تلفن 2:_x000a_فکس:_x000a_موبایل: 9354411926"/>
    <x v="225"/>
    <s v="رسیده به گوشی"/>
  </r>
  <r>
    <s v="تا عید غدیر 1404"/>
    <x v="240"/>
    <x v="240"/>
    <n v="8534"/>
    <s v="1404/03/03"/>
    <n v="1072000000"/>
    <n v="107"/>
    <n v="107"/>
    <n v="107"/>
    <s v="تلفن 1: 09154212581_x000a_تلفن 2:_x000a_فکس:_x000a_موبایل:"/>
    <x v="226"/>
    <s v="رسیده به گوشی"/>
  </r>
  <r>
    <s v="تا عید غدیر 1404"/>
    <x v="238"/>
    <x v="238"/>
    <n v="8537"/>
    <s v="1404/03/03"/>
    <n v="20000000"/>
    <n v="2"/>
    <n v="40"/>
    <n v="40"/>
    <s v="تلفن 1: 09154033358_x000a_تلفن 2:_x000a_فکس:_x000a_موبایل: 09395044102"/>
    <x v="224"/>
    <s v="رسیده به گوشی"/>
  </r>
  <r>
    <s v="تا عید غدیر 1404"/>
    <x v="241"/>
    <x v="241"/>
    <n v="8538"/>
    <s v="1404/03/03"/>
    <n v="59500000"/>
    <n v="5"/>
    <n v="5"/>
    <n v="5"/>
    <s v="تلفن 1: 09026874284_x000a_تلفن 2:_x000a_فکس:_x000a_موبایل: 090371161844"/>
    <x v="227"/>
    <s v="رسیده به گوشی"/>
  </r>
  <r>
    <s v="تا عید غدیر 1404"/>
    <x v="242"/>
    <x v="242"/>
    <n v="8539"/>
    <s v="1404/03/03"/>
    <n v="623000000"/>
    <n v="62"/>
    <n v="172"/>
    <n v="172"/>
    <s v="تلفن 1: 09159229568_x000a_تلفن 2:_x000a_فکس:_x000a_موبایل: 09056187820"/>
    <x v="228"/>
    <s v="رسیده به گوشی"/>
  </r>
  <r>
    <s v="تا عید غدیر 1404"/>
    <x v="242"/>
    <x v="242"/>
    <n v="8541"/>
    <s v="1404/03/03"/>
    <n v="1007000000"/>
    <n v="100"/>
    <n v="172"/>
    <n v="172"/>
    <s v="تلفن 1: 09159229568_x000a_تلفن 2:_x000a_فکس:_x000a_موبایل: 09056187820"/>
    <x v="228"/>
    <s v="رسیده به گوشی"/>
  </r>
  <r>
    <s v="تا عید غدیر 1404"/>
    <x v="243"/>
    <x v="243"/>
    <n v="8542"/>
    <s v="1404/03/03"/>
    <n v="625970000"/>
    <n v="62"/>
    <n v="62"/>
    <n v="62"/>
    <s v="تلفن 1:_x000a_تلفن 2:_x000a_فکس:_x000a_موبایل: 09330164754"/>
    <x v="229"/>
    <s v="رسیده به گوشی"/>
  </r>
  <r>
    <s v="تا عید غدیر 1404"/>
    <x v="242"/>
    <x v="242"/>
    <n v="8543"/>
    <s v="1404/03/03"/>
    <n v="100000000"/>
    <n v="10"/>
    <n v="172"/>
    <n v="172"/>
    <s v="تلفن 1: 09159229568_x000a_تلفن 2:_x000a_فکس:_x000a_موبایل: 09056187820"/>
    <x v="228"/>
    <s v="رسیده به گوشی"/>
  </r>
  <r>
    <s v="تا عید غدیر 1404"/>
    <x v="244"/>
    <x v="244"/>
    <n v="8544"/>
    <s v="1404/03/03"/>
    <n v="23800000"/>
    <n v="2"/>
    <n v="2"/>
    <n v="2"/>
    <s v="تلفن 1: 09158242443_x000a_تلفن 2:_x000a_فکس:_x000a_موبایل: 09307371506"/>
    <x v="230"/>
    <s v="رسیده به گوشی"/>
  </r>
  <r>
    <s v="تا عید غدیر 1404"/>
    <x v="245"/>
    <x v="245"/>
    <n v="8548"/>
    <s v="1404/03/03"/>
    <n v="16500000"/>
    <n v="1"/>
    <n v="1"/>
    <n v="1"/>
    <s v="تلفن 1: 09152309053_x000a_تلفن 2:_x000a_فکس:_x000a_موبایل: 09150517115"/>
    <x v="231"/>
    <s v="ناموفق"/>
  </r>
  <r>
    <s v="تا عید غدیر 1404"/>
    <x v="246"/>
    <x v="246"/>
    <n v="8551"/>
    <s v="1404/03/03"/>
    <n v="166000000"/>
    <n v="16"/>
    <n v="16"/>
    <n v="16"/>
    <s v="تلفن 1: 09158169839_x000a_تلفن 2:_x000a_فکس:_x000a_موبایل: 09045012892"/>
    <x v="232"/>
    <s v="در انتظار ارسال"/>
  </r>
  <r>
    <s v="تا عید غدیر 1404"/>
    <x v="247"/>
    <x v="247"/>
    <n v="8552"/>
    <s v="1404/03/03"/>
    <n v="99400000"/>
    <n v="9"/>
    <n v="9"/>
    <n v="9"/>
    <s v="تلفن 1: 09157140985_x000a_تلفن 2: 09157140985_x000a_فکس:_x000a_موبایل: 09157013460"/>
    <x v="233"/>
    <s v="رسیده به گوشی"/>
  </r>
  <r>
    <s v="تا عید غدیر 1404"/>
    <x v="248"/>
    <x v="248"/>
    <n v="8553"/>
    <s v="1404/03/03"/>
    <n v="296300000"/>
    <n v="29"/>
    <n v="29"/>
    <n v="29"/>
    <s v="تلفن 1: 09020279929_x000a_تلفن 2:_x000a_فکس:_x000a_موبایل: 09303510627"/>
    <x v="234"/>
    <s v="رسیده به گوشی"/>
  </r>
  <r>
    <s v="تا عید غدیر 1404"/>
    <x v="249"/>
    <x v="249"/>
    <n v="8556"/>
    <s v="1404/03/03"/>
    <n v="138000000"/>
    <n v="13"/>
    <n v="13"/>
    <n v="13"/>
    <s v="تلفن 1: 09365073826_x000a_تلفن 2:_x000a_فکس:_x000a_موبایل: 09017736267"/>
    <x v="235"/>
    <s v="رسیده به گوشی"/>
  </r>
  <r>
    <s v="تا عید غدیر 1404"/>
    <x v="250"/>
    <x v="250"/>
    <n v="8557"/>
    <s v="1404/03/07"/>
    <n v="714000000"/>
    <n v="71"/>
    <n v="81"/>
    <n v="81"/>
    <s v="تلفن 1: 09380499979_x000a_تلفن 2:_x000a_فکس:_x000a_موبایل:"/>
    <x v="236"/>
    <s v="رسیده به گوشی"/>
  </r>
  <r>
    <s v="تا عید غدیر 1404"/>
    <x v="250"/>
    <x v="250"/>
    <n v="8559"/>
    <s v="1404/03/03"/>
    <n v="71250000"/>
    <n v="7"/>
    <n v="81"/>
    <n v="81"/>
    <s v="تلفن 1: 09380499979_x000a_تلفن 2:_x000a_فکس:_x000a_موبایل:"/>
    <x v="236"/>
    <s v="رسیده به گوشی"/>
  </r>
  <r>
    <s v="تا عید غدیر 1404"/>
    <x v="38"/>
    <x v="38"/>
    <n v="8561"/>
    <s v="1404/03/03"/>
    <n v="95000000"/>
    <n v="9"/>
    <n v="344"/>
    <n v="344"/>
    <s v="تلفن 1:_x000a_تلفن 2:_x000a_فکس:_x000a_موبایل:"/>
    <x v="17"/>
    <s v="فاقد شماره تائید شده"/>
  </r>
  <r>
    <s v="تا عید غدیر 1404"/>
    <x v="250"/>
    <x v="250"/>
    <n v="8564"/>
    <s v="1404/03/03"/>
    <n v="30000000"/>
    <n v="3"/>
    <n v="81"/>
    <n v="81"/>
    <s v="تلفن 1: 09380499979_x000a_تلفن 2:_x000a_فکس:_x000a_موبایل:"/>
    <x v="236"/>
    <s v="رسیده به گوشی"/>
  </r>
  <r>
    <s v="تا عید غدیر 1404"/>
    <x v="251"/>
    <x v="251"/>
    <n v="8566"/>
    <s v="1404/03/03"/>
    <n v="142000000"/>
    <n v="14"/>
    <n v="14"/>
    <n v="14"/>
    <s v="تلفن 1:_x000a_تلفن 2:_x000a_فکس:_x000a_موبایل: 09159038087"/>
    <x v="237"/>
    <s v="رسیده به گوشی"/>
  </r>
  <r>
    <s v="تا عید غدیر 1404"/>
    <x v="38"/>
    <x v="38"/>
    <n v="8567"/>
    <s v="1404/03/03"/>
    <n v="68000000"/>
    <n v="6"/>
    <n v="344"/>
    <n v="344"/>
    <s v="تلفن 1:_x000a_تلفن 2:_x000a_فکس:_x000a_موبایل:"/>
    <x v="17"/>
    <s v="فاقد شماره تائید شده"/>
  </r>
  <r>
    <s v="تا عید غدیر 1404"/>
    <x v="252"/>
    <x v="252"/>
    <n v="8569"/>
    <s v="1404/03/03"/>
    <n v="359000000"/>
    <n v="35"/>
    <n v="35"/>
    <n v="35"/>
    <s v="تلفن 1: 09309767991_x000a_تلفن 2:_x000a_فکس:_x000a_موبایل: 09357107966"/>
    <x v="238"/>
    <s v="رسیده به گوشی"/>
  </r>
  <r>
    <s v="تا عید غدیر 1404"/>
    <x v="253"/>
    <x v="253"/>
    <n v="8573"/>
    <s v="1404/03/03"/>
    <n v="91390000"/>
    <n v="9"/>
    <n v="34"/>
    <n v="34"/>
    <s v="تلفن 1: 09153186579_x000a_تلفن 2:_x000a_فکس:_x000a_موبایل: 09389001374"/>
    <x v="239"/>
    <s v="رسیده به گوشی"/>
  </r>
  <r>
    <s v="تا عید غدیر 1404"/>
    <x v="253"/>
    <x v="253"/>
    <n v="8574"/>
    <s v="1404/03/03"/>
    <n v="64000000"/>
    <n v="6"/>
    <n v="34"/>
    <n v="34"/>
    <s v="تلفن 1: 09153186579_x000a_تلفن 2:_x000a_فکس:_x000a_موبایل: 09389001374"/>
    <x v="239"/>
    <s v="رسیده به گوشی"/>
  </r>
  <r>
    <s v="تا عید غدیر 1404"/>
    <x v="254"/>
    <x v="254"/>
    <n v="8575"/>
    <s v="1404/03/03"/>
    <n v="918900000"/>
    <n v="91"/>
    <n v="97"/>
    <n v="97"/>
    <s v="تلفن 1: 09372330479_x000a_تلفن 2:_x000a_فکس:_x000a_موبایل: 09038281437"/>
    <x v="240"/>
    <s v="رسیده به گوشی"/>
  </r>
  <r>
    <s v="تا عید غدیر 1404"/>
    <x v="254"/>
    <x v="254"/>
    <n v="8576"/>
    <s v="1404/03/03"/>
    <n v="60000000"/>
    <n v="6"/>
    <n v="97"/>
    <n v="97"/>
    <s v="تلفن 1: 09372330479_x000a_تلفن 2:_x000a_فکس:_x000a_موبایل: 09038281437"/>
    <x v="240"/>
    <s v="رسیده به گوشی"/>
  </r>
  <r>
    <s v="تا عید غدیر 1404"/>
    <x v="255"/>
    <x v="255"/>
    <n v="8580"/>
    <s v="1404/03/04"/>
    <n v="30000000"/>
    <n v="3"/>
    <n v="3"/>
    <n v="3"/>
    <s v="تلفن 1: 09150667621_x000a_تلفن 2:_x000a_فکس:_x000a_موبایل: 09157384201"/>
    <x v="241"/>
    <s v="رسیده به گوشی"/>
  </r>
  <r>
    <s v="تا عید غدیر 1404"/>
    <x v="256"/>
    <x v="256"/>
    <n v="8581"/>
    <s v="1404/03/04"/>
    <n v="113000000"/>
    <n v="11"/>
    <n v="17"/>
    <n v="17"/>
    <s v="تلفن 1: 09337053412_x000a_تلفن 2:_x000a_فکس:_x000a_موبایل: 09159233243"/>
    <x v="242"/>
    <s v="رسیده به گوشی"/>
  </r>
  <r>
    <s v="تا عید غدیر 1404"/>
    <x v="256"/>
    <x v="256"/>
    <n v="8583"/>
    <s v="1404/03/04"/>
    <n v="60000000"/>
    <n v="6"/>
    <n v="17"/>
    <n v="17"/>
    <s v="تلفن 1: 09337053412_x000a_تلفن 2:_x000a_فکس:_x000a_موبایل: 09159233243"/>
    <x v="242"/>
    <s v="رسیده به گوشی"/>
  </r>
  <r>
    <s v="تا عید غدیر 1404"/>
    <x v="257"/>
    <x v="257"/>
    <n v="8585"/>
    <s v="1404/03/04"/>
    <n v="33440000"/>
    <n v="3"/>
    <n v="3"/>
    <n v="3"/>
    <s v="تلفن 1: 09159016194_x000a_تلفن 2:_x000a_فکس:_x000a_موبایل: 09150733629"/>
    <x v="243"/>
    <s v="رسیده به گوشی"/>
  </r>
  <r>
    <s v="تا عید غدیر 1404"/>
    <x v="4"/>
    <x v="4"/>
    <n v="8586"/>
    <s v="1404/03/04"/>
    <n v="410000000"/>
    <n v="41"/>
    <n v="189"/>
    <n v="189"/>
    <s v="تلفن 1: 09151171769_x000a_تلفن 2:_x000a_فکس:_x000a_موبایل:"/>
    <x v="4"/>
    <s v="رسیده به گوشی"/>
  </r>
  <r>
    <s v="تا عید غدیر 1404"/>
    <x v="217"/>
    <x v="217"/>
    <n v="8588"/>
    <s v="1404/03/04"/>
    <n v="301800000"/>
    <n v="30"/>
    <n v="231"/>
    <n v="231"/>
    <s v="تلفن 1:_x000a_تلفن 2:_x000a_فکس:_x000a_موبایل: 09155116934"/>
    <x v="203"/>
    <s v="رسیده به گوشی"/>
  </r>
  <r>
    <s v="تا عید غدیر 1404"/>
    <x v="258"/>
    <x v="258"/>
    <n v="8589"/>
    <s v="1404/03/04"/>
    <n v="31750000"/>
    <n v="3"/>
    <n v="19"/>
    <n v="19"/>
    <s v="تلفن 1: 09155134317_x000a_تلفن 2:_x000a_فکس:_x000a_موبایل: 09153174563"/>
    <x v="244"/>
    <s v="رسیده به گوشی"/>
  </r>
  <r>
    <s v="تا عید غدیر 1404"/>
    <x v="258"/>
    <x v="258"/>
    <n v="8590"/>
    <s v="1404/03/04"/>
    <n v="168950000"/>
    <n v="16"/>
    <n v="19"/>
    <n v="19"/>
    <s v="تلفن 1: 09155134317_x000a_تلفن 2:_x000a_فکس:_x000a_موبایل: 09153174563"/>
    <x v="244"/>
    <s v="رسیده به گوشی"/>
  </r>
  <r>
    <s v="تا عید غدیر 1404"/>
    <x v="259"/>
    <x v="259"/>
    <n v="8592"/>
    <s v="1404/03/04"/>
    <n v="66110000"/>
    <n v="6"/>
    <n v="7"/>
    <n v="7"/>
    <s v="تلفن 1: 09374701511_x000a_تلفن 2:_x000a_فکس:_x000a_موبایل: 09011231380"/>
    <x v="245"/>
    <s v="رسیده به گوشی"/>
  </r>
  <r>
    <s v="تا عید غدیر 1404"/>
    <x v="260"/>
    <x v="260"/>
    <n v="8593"/>
    <s v="1404/03/04"/>
    <n v="53200000"/>
    <n v="5"/>
    <n v="21"/>
    <n v="21"/>
    <s v="تلفن 1: 09369588370_x000a_تلفن 2:_x000a_فکس:_x000a_موبایل: 09367665156"/>
    <x v="246"/>
    <s v="رسیده به گوشی"/>
  </r>
  <r>
    <s v="تا عید غدیر 1404"/>
    <x v="169"/>
    <x v="169"/>
    <n v="8594"/>
    <s v="1404/03/04"/>
    <n v="28300000"/>
    <n v="2"/>
    <n v="2"/>
    <n v="2"/>
    <s v="تلفن 1: 09384421220_x000a_تلفن 2:_x000a_فکس:_x000a_موبایل:"/>
    <x v="247"/>
    <s v="رسیده به گوشی"/>
  </r>
  <r>
    <s v="تا عید غدیر 1404"/>
    <x v="259"/>
    <x v="259"/>
    <n v="8595"/>
    <s v="1404/03/04"/>
    <n v="10000000"/>
    <n v="1"/>
    <n v="7"/>
    <n v="7"/>
    <s v="تلفن 1: 09374701511_x000a_تلفن 2:_x000a_فکس:_x000a_موبایل: 09011231380"/>
    <x v="245"/>
    <s v="رسیده به گوشی"/>
  </r>
  <r>
    <s v="تا عید غدیر 1404"/>
    <x v="261"/>
    <x v="261"/>
    <n v="8600"/>
    <s v="1404/03/04"/>
    <n v="398000000"/>
    <n v="39"/>
    <n v="39"/>
    <n v="39"/>
    <s v="تلفن 1: 09338559663_x000a_تلفن 2:_x000a_فکس:_x000a_موبایل:"/>
    <x v="248"/>
    <s v="رسیده به گوشی"/>
  </r>
  <r>
    <s v="تا عید غدیر 1404"/>
    <x v="262"/>
    <x v="262"/>
    <n v="8601"/>
    <s v="1404/03/04"/>
    <n v="59500000"/>
    <n v="5"/>
    <n v="5"/>
    <n v="5"/>
    <s v="تلفن 1: 09158134483_x000a_تلفن 2:_x000a_فکس:_x000a_موبایل: 09373348795"/>
    <x v="249"/>
    <s v="رسیده به گوشی"/>
  </r>
  <r>
    <s v="تا عید غدیر 1404"/>
    <x v="263"/>
    <x v="263"/>
    <n v="8605"/>
    <s v="1404/03/04"/>
    <n v="60000000"/>
    <n v="6"/>
    <n v="6"/>
    <n v="6"/>
    <s v="تلفن 1: 09961149554_x000a_تلفن 2:_x000a_فکس:_x000a_موبایل: 09033775879"/>
    <x v="250"/>
    <s v="رسیده به گوشی"/>
  </r>
  <r>
    <s v="تا عید غدیر 1404"/>
    <x v="264"/>
    <x v="264"/>
    <n v="8606"/>
    <s v="1404/03/04"/>
    <n v="204590000"/>
    <n v="20"/>
    <n v="20"/>
    <n v="20"/>
    <s v="تلفن 1: 09159966723_x000a_تلفن 2:_x000a_فکس:_x000a_موبایل: 09058260462"/>
    <x v="251"/>
    <s v="در انتظار ارسال"/>
  </r>
  <r>
    <s v="تا عید غدیر 1404"/>
    <x v="265"/>
    <x v="265"/>
    <n v="8607"/>
    <s v="1404/03/04"/>
    <n v="768000000"/>
    <n v="76"/>
    <n v="76"/>
    <n v="76"/>
    <s v="تلفن 1: 09907966692_x000a_تلفن 2:_x000a_فکس:_x000a_موبایل: 09931865499"/>
    <x v="252"/>
    <s v="رسیده به گوشی"/>
  </r>
  <r>
    <s v="تا عید غدیر 1404"/>
    <x v="266"/>
    <x v="266"/>
    <n v="8608"/>
    <s v="1404/03/04"/>
    <n v="169000000"/>
    <n v="16"/>
    <n v="16"/>
    <n v="16"/>
    <s v="تلفن 1: 09376229481_x000a_تلفن 2:_x000a_فکس:_x000a_موبایل: 09383410605"/>
    <x v="253"/>
    <s v="رسیده به گوشی"/>
  </r>
  <r>
    <s v="تا عید غدیر 1404"/>
    <x v="267"/>
    <x v="267"/>
    <n v="8613"/>
    <s v="1404/03/04"/>
    <n v="88000000"/>
    <n v="8"/>
    <n v="8"/>
    <n v="8"/>
    <s v="تلفن 1: 09152414616_x000a_تلفن 2: 9157132841_x000a_فکس:_x000a_موبایل: 09153618703"/>
    <x v="254"/>
    <s v="ناموفق"/>
  </r>
  <r>
    <s v="تا عید غدیر 1404"/>
    <x v="268"/>
    <x v="268"/>
    <n v="8614"/>
    <s v="1404/03/04"/>
    <n v="110000000"/>
    <n v="11"/>
    <n v="11"/>
    <n v="11"/>
    <s v="تلفن 1: 09393924722_x000a_تلفن 2:_x000a_فکس:_x000a_موبایل: 09390730221"/>
    <x v="255"/>
    <s v="رسیده به گوشی"/>
  </r>
  <r>
    <s v="تا عید غدیر 1404"/>
    <x v="269"/>
    <x v="269"/>
    <n v="8615"/>
    <s v="1404/03/04"/>
    <n v="1090000000"/>
    <n v="109"/>
    <n v="109"/>
    <n v="109"/>
    <s v="تلفن 1: 09384702956_x000a_تلفن 2:_x000a_فکس:_x000a_موبایل:"/>
    <x v="157"/>
    <s v="رسیده به گوشی"/>
  </r>
  <r>
    <s v="تا عید غدیر 1404"/>
    <x v="270"/>
    <x v="270"/>
    <n v="8620"/>
    <s v="1404/03/08"/>
    <n v="511600000"/>
    <n v="51"/>
    <n v="51"/>
    <n v="51"/>
    <s v="تلفن 1: 09153152668_x000a_تلفن 2:_x000a_فکس:_x000a_موبایل: 09155749752"/>
    <x v="256"/>
    <s v="ناموفق"/>
  </r>
  <r>
    <s v="تا عید غدیر 1404"/>
    <x v="271"/>
    <x v="271"/>
    <n v="8621"/>
    <s v="1404/03/04"/>
    <n v="301000000"/>
    <n v="30"/>
    <n v="30"/>
    <n v="30"/>
    <s v="تلفن 1: 09338627487_x000a_تلفن 2:_x000a_فکس:_x000a_موبایل: 09363948347"/>
    <x v="257"/>
    <s v="رسیده به گوشی"/>
  </r>
  <r>
    <s v="تا عید غدیر 1404"/>
    <x v="272"/>
    <x v="272"/>
    <n v="8627"/>
    <s v="1404/03/04"/>
    <n v="99150000"/>
    <n v="9"/>
    <n v="9"/>
    <n v="9"/>
    <s v="تلفن 1: 32218790_x000a_تلفن 2:_x000a_فکس:_x000a_موبایل:"/>
    <x v="17"/>
    <s v="فاقد شماره تائید شده"/>
  </r>
  <r>
    <s v="تا عید غدیر 1404"/>
    <x v="38"/>
    <x v="38"/>
    <n v="8629"/>
    <s v="1404/03/04"/>
    <n v="13900000"/>
    <n v="1"/>
    <n v="344"/>
    <n v="344"/>
    <s v="تلفن 1:_x000a_تلفن 2:_x000a_فکس:_x000a_موبایل:"/>
    <x v="17"/>
    <s v="فاقد شماره تائید شده"/>
  </r>
  <r>
    <s v="تا عید غدیر 1404"/>
    <x v="273"/>
    <x v="273"/>
    <n v="8630"/>
    <s v="1404/03/04"/>
    <n v="13900000"/>
    <n v="1"/>
    <n v="1"/>
    <n v="1"/>
    <s v="تلفن 1: +989982238227_x000a_تلفن 2:_x000a_فکس:_x000a_موبایل: +989982238227"/>
    <x v="258"/>
    <s v="رسیده به گوشی"/>
  </r>
  <r>
    <s v="تا عید غدیر 1404"/>
    <x v="274"/>
    <x v="274"/>
    <n v="8631"/>
    <s v="1404/03/04"/>
    <n v="84000000"/>
    <n v="8"/>
    <n v="8"/>
    <n v="8"/>
    <s v="تلفن 1: 09038713925_x000a_تلفن 2:_x000a_فکس:_x000a_موبایل:"/>
    <x v="259"/>
    <s v="رسیده به گوشی"/>
  </r>
  <r>
    <s v="تا عید غدیر 1404"/>
    <x v="275"/>
    <x v="275"/>
    <n v="8632"/>
    <s v="1404/03/04"/>
    <n v="63800000"/>
    <n v="6"/>
    <n v="21"/>
    <n v="21"/>
    <s v="تلفن 1: 09369604045_x000a_تلفن 2:_x000a_فکس:_x000a_موبایل: 09380592993"/>
    <x v="260"/>
    <s v="رسیده به گوشی"/>
  </r>
  <r>
    <s v="تا عید غدیر 1404"/>
    <x v="276"/>
    <x v="276"/>
    <n v="8633"/>
    <s v="1404/03/04"/>
    <n v="246100000"/>
    <n v="24"/>
    <n v="24"/>
    <n v="24"/>
    <s v="تلفن 1: 09010640479_x000a_تلفن 2:_x000a_فکس:_x000a_موبایل: 09158886191"/>
    <x v="261"/>
    <s v="رسیده به گوشی"/>
  </r>
  <r>
    <s v="تا عید غدیر 1404"/>
    <x v="277"/>
    <x v="274"/>
    <n v="8634"/>
    <s v="1404/03/04"/>
    <n v="110400000"/>
    <n v="11"/>
    <n v="11"/>
    <n v="11"/>
    <s v="تلفن 1: 09038713925_x000a_تلفن 2:_x000a_فکس:_x000a_موبایل: 09373917467"/>
    <x v="262"/>
    <s v="در انتظار ارسال"/>
  </r>
  <r>
    <s v="تا عید غدیر 1404"/>
    <x v="94"/>
    <x v="94"/>
    <n v="8635"/>
    <s v="1404/03/04"/>
    <n v="40000000"/>
    <n v="4"/>
    <n v="357"/>
    <n v="357"/>
    <s v="تلفن 1:_x000a_تلفن 2:_x000a_فکس:_x000a_موبایل:"/>
    <x v="17"/>
    <s v="فاقد شماره تائید شده"/>
  </r>
  <r>
    <s v="تا عید غدیر 1404"/>
    <x v="278"/>
    <x v="277"/>
    <n v="8636"/>
    <s v="1404/03/04"/>
    <n v="1175900000"/>
    <n v="117"/>
    <n v="118"/>
    <n v="118"/>
    <s v="تلفن 1:_x000a_تلفن 2:_x000a_فکس:_x000a_موبایل: 09388503078"/>
    <x v="263"/>
    <s v="رسیده به گوشی"/>
  </r>
  <r>
    <s v="تا عید غدیر 1404"/>
    <x v="279"/>
    <x v="278"/>
    <n v="8637"/>
    <s v="1404/03/04"/>
    <n v="127000000"/>
    <n v="12"/>
    <n v="12"/>
    <n v="12"/>
    <s v="تلفن 1: 09159293796_x000a_تلفن 2:_x000a_فکس:_x000a_موبایل: 09152214076"/>
    <x v="264"/>
    <s v="رسیده به گوشی"/>
  </r>
  <r>
    <s v="تا عید غدیر 1404"/>
    <x v="280"/>
    <x v="279"/>
    <n v="8641"/>
    <s v="1404/03/04"/>
    <n v="810000000"/>
    <n v="81"/>
    <n v="81"/>
    <n v="81"/>
    <s v="تلفن 1: 09016966847_x000a_تلفن 2:_x000a_فکس:_x000a_موبایل:"/>
    <x v="265"/>
    <s v="رسیده به گوشی"/>
  </r>
  <r>
    <s v="تا عید غدیر 1404"/>
    <x v="275"/>
    <x v="275"/>
    <n v="8642"/>
    <s v="1404/03/04"/>
    <n v="151400000"/>
    <n v="15"/>
    <n v="21"/>
    <n v="21"/>
    <s v="تلفن 1: 09369604045_x000a_تلفن 2:_x000a_فکس:_x000a_موبایل: 09380592993"/>
    <x v="260"/>
    <s v="رسیده به گوشی"/>
  </r>
  <r>
    <s v="تا عید غدیر 1404"/>
    <x v="281"/>
    <x v="280"/>
    <n v="8643"/>
    <s v="1404/03/04"/>
    <n v="220000000"/>
    <n v="22"/>
    <n v="28"/>
    <n v="28"/>
    <s v="تلفن 1: 09151221513_x000a_تلفن 2:_x000a_فکس:_x000a_موبایل: 09157918389"/>
    <x v="266"/>
    <s v="رسیده به گوشی"/>
  </r>
  <r>
    <s v="تا عید غدیر 1404"/>
    <x v="282"/>
    <x v="281"/>
    <n v="8644"/>
    <s v="1404/03/04"/>
    <n v="358000000"/>
    <n v="35"/>
    <n v="35"/>
    <n v="35"/>
    <s v="تلفن 1:_x000a_تلفن 2:_x000a_فکس:_x000a_موبایل: 09153083554"/>
    <x v="267"/>
    <s v="رسیده به گوشی"/>
  </r>
  <r>
    <s v="تا عید غدیر 1404"/>
    <x v="283"/>
    <x v="282"/>
    <n v="8645"/>
    <s v="1404/03/05"/>
    <n v="277000000"/>
    <n v="27"/>
    <n v="33"/>
    <n v="33"/>
    <s v="تلفن 1: 09157338124_x000a_تلفن 2:_x000a_فکس:_x000a_موبایل:"/>
    <x v="268"/>
    <s v="رسیده به گوشی"/>
  </r>
  <r>
    <s v="تا عید غدیر 1404"/>
    <x v="283"/>
    <x v="282"/>
    <n v="8648"/>
    <s v="1404/03/05"/>
    <n v="66000000"/>
    <n v="6"/>
    <n v="33"/>
    <n v="33"/>
    <s v="تلفن 1: 09157338124_x000a_تلفن 2:_x000a_فکس:_x000a_موبایل:"/>
    <x v="268"/>
    <s v="رسیده به گوشی"/>
  </r>
  <r>
    <s v="تا عید غدیر 1404"/>
    <x v="284"/>
    <x v="283"/>
    <n v="8650"/>
    <s v="1404/03/05"/>
    <n v="42810000"/>
    <n v="4"/>
    <n v="4"/>
    <n v="4"/>
    <s v="تلفن 1: 09367856655_x000a_تلفن 2:_x000a_فکس:_x000a_موبایل: 09154424517"/>
    <x v="269"/>
    <s v="رسیده به گوشی"/>
  </r>
  <r>
    <s v="تا عید غدیر 1404"/>
    <x v="285"/>
    <x v="284"/>
    <n v="8651"/>
    <s v="1404/03/05"/>
    <n v="34050000"/>
    <n v="3"/>
    <n v="3"/>
    <n v="3"/>
    <s v="تلفن 1: 09159754423_x000a_تلفن 2:_x000a_فکس:_x000a_موبایل: 09333436414"/>
    <x v="270"/>
    <s v="رسیده به گوشی"/>
  </r>
  <r>
    <s v="تا عید غدیر 1404"/>
    <x v="286"/>
    <x v="285"/>
    <n v="8652"/>
    <s v="1404/03/05"/>
    <n v="593000000"/>
    <n v="59"/>
    <n v="104"/>
    <n v="104"/>
    <s v="تلفن 1: 09355045892_x000a_تلفن 2:_x000a_فکس:_x000a_موبایل:"/>
    <x v="271"/>
    <s v="رد شد"/>
  </r>
  <r>
    <s v="تا عید غدیر 1404"/>
    <x v="38"/>
    <x v="38"/>
    <n v="8653"/>
    <s v="1404/03/05"/>
    <n v="10200000"/>
    <n v="1"/>
    <n v="344"/>
    <n v="344"/>
    <s v="تلفن 1:_x000a_تلفن 2:_x000a_فکس:_x000a_موبایل:"/>
    <x v="17"/>
    <s v="فاقد شماره تائید شده"/>
  </r>
  <r>
    <s v="تا عید غدیر 1404"/>
    <x v="287"/>
    <x v="286"/>
    <n v="8660"/>
    <s v="1404/03/05"/>
    <n v="13900000"/>
    <n v="1"/>
    <n v="1"/>
    <n v="1"/>
    <s v="تلفن 1: 02133185407_x000a_تلفن 2:_x000a_فکس:_x000a_موبایل: 09125436462"/>
    <x v="272"/>
    <s v="رسیده به گوشی"/>
  </r>
  <r>
    <s v="تا عید غدیر 1404"/>
    <x v="288"/>
    <x v="287"/>
    <n v="8662"/>
    <s v="1404/03/05"/>
    <n v="27800000"/>
    <n v="2"/>
    <n v="2"/>
    <n v="2"/>
    <s v="تلفن 1: 09193833873_x000a_تلفن 2:_x000a_فکس:_x000a_موبایل: 09193833873"/>
    <x v="273"/>
    <s v="رسیده به گوشی"/>
  </r>
  <r>
    <s v="تا عید غدیر 1404"/>
    <x v="289"/>
    <x v="288"/>
    <n v="8667"/>
    <s v="1404/03/05"/>
    <n v="390000000"/>
    <n v="39"/>
    <n v="39"/>
    <n v="39"/>
    <s v="تلفن 1: 09391582902_x000a_تلفن 2:_x000a_فکس:_x000a_موبایل:"/>
    <x v="274"/>
    <s v="رسیده به گوشی"/>
  </r>
  <r>
    <s v="تا عید غدیر 1404"/>
    <x v="290"/>
    <x v="289"/>
    <n v="8668"/>
    <s v="1404/03/05"/>
    <n v="41700000"/>
    <n v="4"/>
    <n v="4"/>
    <n v="4"/>
    <s v="تلفن 1: +989356539953_x000a_تلفن 2:_x000a_فکس:_x000a_موبایل: +989356539953"/>
    <x v="275"/>
    <s v="رسیده به گوشی"/>
  </r>
  <r>
    <s v="تا عید غدیر 1404"/>
    <x v="291"/>
    <x v="290"/>
    <n v="8670"/>
    <s v="1404/03/05"/>
    <n v="89000000"/>
    <n v="8"/>
    <n v="8"/>
    <n v="8"/>
    <s v="تلفن 1: 09154829273_x000a_تلفن 2:_x000a_فکس:_x000a_موبایل: 09156172937"/>
    <x v="276"/>
    <s v="رسیده به گوشی"/>
  </r>
  <r>
    <s v="تا عید غدیر 1404"/>
    <x v="292"/>
    <x v="291"/>
    <n v="8672"/>
    <s v="1404/03/05"/>
    <n v="59000000"/>
    <n v="5"/>
    <n v="5"/>
    <n v="5"/>
    <s v="تلفن 1: 09915062495_x000a_تلفن 2:_x000a_فکس:_x000a_موبایل:"/>
    <x v="277"/>
    <s v="رسیده به گوشی"/>
  </r>
  <r>
    <s v="تا عید غدیر 1404"/>
    <x v="293"/>
    <x v="292"/>
    <n v="8674"/>
    <s v="1404/03/05"/>
    <n v="25000000"/>
    <n v="2"/>
    <n v="2"/>
    <n v="2"/>
    <s v="تلفن 1: 09156251102_x000a_تلفن 2:_x000a_فکس:_x000a_موبایل:"/>
    <x v="278"/>
    <s v="رسیده به گوشی"/>
  </r>
  <r>
    <s v="تا عید غدیر 1404"/>
    <x v="294"/>
    <x v="293"/>
    <n v="8676"/>
    <s v="1404/03/05"/>
    <n v="164920000"/>
    <n v="16"/>
    <n v="16"/>
    <n v="16"/>
    <s v="تلفن 1: 09158576910_x000a_تلفن 2:_x000a_فکس:_x000a_موبایل: 33962562"/>
    <x v="279"/>
    <s v="رسیده به گوشی"/>
  </r>
  <r>
    <s v="تا عید غدیر 1404"/>
    <x v="295"/>
    <x v="294"/>
    <n v="8677"/>
    <s v="1404/03/05"/>
    <n v="598000000"/>
    <n v="59"/>
    <n v="59"/>
    <n v="59"/>
    <s v="تلفن 1: 09154306414_x000a_تلفن 2:_x000a_فکس:_x000a_موبایل: 09306736414"/>
    <x v="280"/>
    <s v="رسیده به گوشی"/>
  </r>
  <r>
    <s v="تا عید غدیر 1404"/>
    <x v="38"/>
    <x v="38"/>
    <n v="8680"/>
    <s v="1404/03/05"/>
    <n v="19000000"/>
    <n v="1"/>
    <n v="344"/>
    <n v="344"/>
    <s v="تلفن 1:_x000a_تلفن 2:_x000a_فکس:_x000a_موبایل:"/>
    <x v="17"/>
    <s v="فاقد شماره تائید شده"/>
  </r>
  <r>
    <s v="تا عید غدیر 1404"/>
    <x v="38"/>
    <x v="38"/>
    <n v="8681"/>
    <s v="1404/03/05"/>
    <n v="15500000"/>
    <n v="1"/>
    <n v="344"/>
    <n v="344"/>
    <s v="تلفن 1:_x000a_تلفن 2:_x000a_فکس:_x000a_موبایل:"/>
    <x v="17"/>
    <s v="فاقد شماره تائید شده"/>
  </r>
  <r>
    <s v="تا عید غدیر 1404"/>
    <x v="38"/>
    <x v="38"/>
    <n v="8682"/>
    <s v="1404/03/05"/>
    <n v="11130000"/>
    <n v="1"/>
    <n v="344"/>
    <n v="344"/>
    <s v="تلفن 1:_x000a_تلفن 2:_x000a_فکس:_x000a_موبایل:"/>
    <x v="17"/>
    <s v="فاقد شماره تائید شده"/>
  </r>
  <r>
    <s v="تا عید غدیر 1404"/>
    <x v="296"/>
    <x v="295"/>
    <n v="8684"/>
    <s v="1404/03/05"/>
    <n v="18600000"/>
    <n v="1"/>
    <n v="1"/>
    <n v="1"/>
    <s v="تلفن 1: 09379072347_x000a_تلفن 2:_x000a_فکس:_x000a_موبایل: 09059312642"/>
    <x v="281"/>
    <s v="رسیده به گوشی"/>
  </r>
  <r>
    <s v="تا عید غدیر 1404"/>
    <x v="297"/>
    <x v="296"/>
    <n v="8685"/>
    <s v="1404/03/05"/>
    <n v="27800000"/>
    <n v="2"/>
    <n v="2"/>
    <n v="2"/>
    <s v="تلفن 1: 09920507959_x000a_تلفن 2:_x000a_فکس:_x000a_موبایل: 09920507959"/>
    <x v="282"/>
    <s v="رسیده به گوشی"/>
  </r>
  <r>
    <s v="تا عید غدیر 1404"/>
    <x v="38"/>
    <x v="38"/>
    <n v="8686"/>
    <s v="1404/03/05"/>
    <n v="30000000"/>
    <n v="3"/>
    <n v="344"/>
    <n v="344"/>
    <s v="تلفن 1:_x000a_تلفن 2:_x000a_فکس:_x000a_موبایل:"/>
    <x v="17"/>
    <s v="فاقد شماره تائید شده"/>
  </r>
  <r>
    <s v="تا عید غدیر 1404"/>
    <x v="195"/>
    <x v="195"/>
    <n v="8688"/>
    <s v="1404/03/05"/>
    <n v="112000000"/>
    <n v="11"/>
    <n v="23"/>
    <n v="23"/>
    <s v="تلفن 1: 09308671739_x000a_تلفن 2:_x000a_فکس:_x000a_موبایل: 09366326796"/>
    <x v="183"/>
    <s v="رسیده به گوشی"/>
  </r>
  <r>
    <s v="تا عید غدیر 1404"/>
    <x v="4"/>
    <x v="4"/>
    <n v="8689"/>
    <s v="1404/03/05"/>
    <n v="310000000"/>
    <n v="31"/>
    <n v="189"/>
    <n v="189"/>
    <s v="تلفن 1: 09151171769_x000a_تلفن 2:_x000a_فکس:_x000a_موبایل:"/>
    <x v="4"/>
    <s v="رسیده به گوشی"/>
  </r>
  <r>
    <s v="تا عید غدیر 1404"/>
    <x v="298"/>
    <x v="297"/>
    <n v="8690"/>
    <s v="1404/03/05"/>
    <n v="76000000"/>
    <n v="7"/>
    <n v="7"/>
    <n v="7"/>
    <s v="تلفن 1: 09158078589_x000a_تلفن 2:_x000a_فکس:_x000a_موبایل: 09913172862"/>
    <x v="283"/>
    <s v="رسیده به گوشی"/>
  </r>
  <r>
    <s v="تا عید غدیر 1404"/>
    <x v="38"/>
    <x v="38"/>
    <n v="8691"/>
    <s v="1404/03/05"/>
    <n v="26410000"/>
    <n v="2"/>
    <n v="344"/>
    <n v="344"/>
    <s v="تلفن 1:_x000a_تلفن 2:_x000a_فکس:_x000a_موبایل:"/>
    <x v="17"/>
    <s v="فاقد شماره تائید شده"/>
  </r>
  <r>
    <s v="تا عید غدیر 1404"/>
    <x v="299"/>
    <x v="298"/>
    <n v="8694"/>
    <s v="1404/03/05"/>
    <n v="381800000"/>
    <n v="38"/>
    <n v="41"/>
    <n v="41"/>
    <s v="تلفن 1: 09362765247_x000a_تلفن 2:_x000a_فکس:_x000a_موبایل: 09024046238"/>
    <x v="284"/>
    <s v="رسیده به گوشی"/>
  </r>
  <r>
    <s v="تا عید غدیر 1404"/>
    <x v="300"/>
    <x v="299"/>
    <n v="8698"/>
    <s v="1404/03/05"/>
    <n v="399000000"/>
    <n v="39"/>
    <n v="45"/>
    <n v="45"/>
    <s v="تلفن 1: 09308768709_x000a_تلفن 2:_x000a_فکس:_x000a_موبایل: 09157153402"/>
    <x v="285"/>
    <s v="رسیده به گوشی"/>
  </r>
  <r>
    <s v="تا عید غدیر 1404"/>
    <x v="299"/>
    <x v="298"/>
    <n v="8700"/>
    <s v="1404/03/05"/>
    <n v="38200000"/>
    <n v="3"/>
    <n v="41"/>
    <n v="41"/>
    <s v="تلفن 1: 09362765247_x000a_تلفن 2:_x000a_فکس:_x000a_موبایل: 09024046238"/>
    <x v="284"/>
    <s v="رسیده به گوشی"/>
  </r>
  <r>
    <s v="تا عید غدیر 1404"/>
    <x v="300"/>
    <x v="299"/>
    <n v="8701"/>
    <s v="1404/03/05"/>
    <n v="50000000"/>
    <n v="5"/>
    <n v="45"/>
    <n v="45"/>
    <s v="تلفن 1: 09308768709_x000a_تلفن 2:_x000a_فکس:_x000a_موبایل: 09157153402"/>
    <x v="285"/>
    <s v="رسیده به گوشی"/>
  </r>
  <r>
    <s v="تا عید غدیر 1404"/>
    <x v="301"/>
    <x v="300"/>
    <n v="8703"/>
    <s v="1404/03/05"/>
    <n v="103000000"/>
    <n v="10"/>
    <n v="10"/>
    <n v="10"/>
    <s v="تلفن 1: 09153019547_x000a_تلفن 2:_x000a_فکس:_x000a_موبایل: 09156588582"/>
    <x v="286"/>
    <s v="رسیده به گوشی"/>
  </r>
  <r>
    <s v="تا عید غدیر 1404"/>
    <x v="300"/>
    <x v="299"/>
    <n v="8706"/>
    <s v="1404/03/05"/>
    <n v="17000000"/>
    <n v="1"/>
    <n v="45"/>
    <n v="45"/>
    <s v="تلفن 1: 09308768709_x000a_تلفن 2:_x000a_فکس:_x000a_موبایل: 09157153402"/>
    <x v="285"/>
    <s v="رسیده به گوشی"/>
  </r>
  <r>
    <s v="تا عید غدیر 1404"/>
    <x v="214"/>
    <x v="214"/>
    <n v="8708"/>
    <s v="1404/03/05"/>
    <n v="258000000"/>
    <n v="25"/>
    <n v="25"/>
    <n v="25"/>
    <s v="تلفن 1: 09156944960_x000a_تلفن 2:_x000a_فکس:_x000a_موبایل:"/>
    <x v="287"/>
    <s v="رسیده به گوشی"/>
  </r>
  <r>
    <s v="تا عید غدیر 1404"/>
    <x v="302"/>
    <x v="301"/>
    <n v="8709"/>
    <s v="1404/03/05"/>
    <n v="97000000"/>
    <n v="9"/>
    <n v="9"/>
    <n v="9"/>
    <s v="تلفن 1: 09157415538_x000a_تلفن 2:_x000a_فکس:_x000a_موبایل: 09157415538"/>
    <x v="288"/>
    <s v="رسیده به گوشی"/>
  </r>
  <r>
    <s v="تا عید غدیر 1404"/>
    <x v="38"/>
    <x v="38"/>
    <n v="8710"/>
    <s v="1404/03/05"/>
    <n v="27800000"/>
    <n v="2"/>
    <n v="344"/>
    <n v="344"/>
    <s v="تلفن 1:_x000a_تلفن 2:_x000a_فکس:_x000a_موبایل:"/>
    <x v="17"/>
    <s v="فاقد شماره تائید شده"/>
  </r>
  <r>
    <s v="تا عید غدیر 1404"/>
    <x v="303"/>
    <x v="302"/>
    <n v="8711"/>
    <s v="1404/03/05"/>
    <n v="27800000"/>
    <n v="2"/>
    <n v="2"/>
    <n v="2"/>
    <s v="تلفن 1: +989175005302_x000a_تلفن 2:_x000a_فکس:_x000a_موبایل: +989175005302"/>
    <x v="289"/>
    <s v="رسیده به گوشی"/>
  </r>
  <r>
    <s v="تا عید غدیر 1404"/>
    <x v="304"/>
    <x v="303"/>
    <n v="8712"/>
    <s v="1404/03/05"/>
    <n v="275000000"/>
    <n v="27"/>
    <n v="31"/>
    <n v="31"/>
    <s v="تلفن 1: 09105476411_x000a_تلفن 2:_x000a_فکس:_x000a_موبایل: 09156037584"/>
    <x v="290"/>
    <s v="رسیده به گوشی"/>
  </r>
  <r>
    <s v="تا عید غدیر 1404"/>
    <x v="305"/>
    <x v="304"/>
    <n v="8714"/>
    <s v="1404/03/05"/>
    <n v="269000000"/>
    <n v="26"/>
    <n v="26"/>
    <n v="26"/>
    <s v="تلفن 1: 09155061463_x000a_تلفن 2:_x000a_فکس:_x000a_موبایل: 05133717581"/>
    <x v="291"/>
    <s v="رسیده به گوشی"/>
  </r>
  <r>
    <s v="تا عید غدیر 1404"/>
    <x v="0"/>
    <x v="0"/>
    <n v="8717"/>
    <s v="1404/03/05"/>
    <n v="10150000"/>
    <n v="1"/>
    <n v="43"/>
    <n v="43"/>
    <s v="تلفن 1: 09358848767_x000a_تلفن 2:_x000a_فکس:_x000a_موبایل: 09366431611"/>
    <x v="0"/>
    <s v="رسیده به گوشی"/>
  </r>
  <r>
    <s v="تا عید غدیر 1404"/>
    <x v="306"/>
    <x v="305"/>
    <n v="8718"/>
    <s v="1404/03/05"/>
    <n v="29070000"/>
    <n v="2"/>
    <n v="2"/>
    <n v="2"/>
    <s v="تلفن 1: 09154079513_x000a_تلفن 2:_x000a_فکس:_x000a_موبایل: 09151024391"/>
    <x v="292"/>
    <s v="رسیده به گوشی"/>
  </r>
  <r>
    <s v="تا عید غدیر 1404"/>
    <x v="307"/>
    <x v="306"/>
    <n v="8719"/>
    <s v="1404/03/05"/>
    <n v="201950000"/>
    <n v="20"/>
    <n v="34"/>
    <n v="34"/>
    <s v="تلفن 1: 09155042725_x000a_تلفن 2:_x000a_فکس:_x000a_موبایل: 09374338600"/>
    <x v="293"/>
    <s v="رسیده به گوشی"/>
  </r>
  <r>
    <s v="تا عید غدیر 1404"/>
    <x v="260"/>
    <x v="260"/>
    <n v="8721"/>
    <s v="1404/03/06"/>
    <n v="165000000"/>
    <n v="16"/>
    <n v="21"/>
    <n v="21"/>
    <s v="تلفن 1: 09369588370_x000a_تلفن 2:_x000a_فکس:_x000a_موبایل: 09367665156"/>
    <x v="246"/>
    <s v="رسیده به گوشی"/>
  </r>
  <r>
    <s v="تا عید غدیر 1404"/>
    <x v="308"/>
    <x v="307"/>
    <n v="8722"/>
    <s v="1404/03/05"/>
    <n v="45250000"/>
    <n v="4"/>
    <n v="4"/>
    <n v="4"/>
    <s v="تلفن 1: 09307627821_x000a_تلفن 2:_x000a_فکس:_x000a_موبایل: 09383126997"/>
    <x v="294"/>
    <s v="رسیده به گوشی"/>
  </r>
  <r>
    <s v="تا عید غدیر 1404"/>
    <x v="309"/>
    <x v="308"/>
    <n v="8726"/>
    <s v="1404/03/05"/>
    <n v="86500000"/>
    <n v="8"/>
    <n v="8"/>
    <n v="8"/>
    <s v="تلفن 1: 09380067341_x000a_تلفن 2:_x000a_فکس:_x000a_موبایل:"/>
    <x v="295"/>
    <s v="رسیده به گوشی"/>
  </r>
  <r>
    <s v="تا عید غدیر 1404"/>
    <x v="310"/>
    <x v="274"/>
    <n v="8728"/>
    <s v="1404/03/05"/>
    <n v="23700000"/>
    <n v="2"/>
    <n v="2"/>
    <n v="2"/>
    <s v="تلفن 1: 09399719977_x000a_تلفن 2:_x000a_فکس:_x000a_موبایل: 09309469382"/>
    <x v="296"/>
    <s v="رسیده به گوشی"/>
  </r>
  <r>
    <s v="تا عید غدیر 1404"/>
    <x v="38"/>
    <x v="38"/>
    <n v="8729"/>
    <s v="1404/03/05"/>
    <n v="12500000"/>
    <n v="1"/>
    <n v="344"/>
    <n v="344"/>
    <s v="تلفن 1:_x000a_تلفن 2:_x000a_فکس:_x000a_موبایل:"/>
    <x v="17"/>
    <s v="فاقد شماره تائید شده"/>
  </r>
  <r>
    <s v="تا عید غدیر 1404"/>
    <x v="311"/>
    <x v="309"/>
    <n v="8732"/>
    <s v="1404/03/05"/>
    <n v="112450000"/>
    <n v="11"/>
    <n v="11"/>
    <n v="11"/>
    <s v="تلفن 1: 09027207984_x000a_تلفن 2:_x000a_فکس:_x000a_موبایل: 9011574230"/>
    <x v="297"/>
    <s v="رسیده به گوشی"/>
  </r>
  <r>
    <s v="تا عید غدیر 1404"/>
    <x v="304"/>
    <x v="303"/>
    <n v="8733"/>
    <s v="1404/03/05"/>
    <n v="40000000"/>
    <n v="4"/>
    <n v="31"/>
    <n v="31"/>
    <s v="تلفن 1: 09105476411_x000a_تلفن 2:_x000a_فکس:_x000a_موبایل: 09156037584"/>
    <x v="290"/>
    <s v="رسیده به گوشی"/>
  </r>
  <r>
    <s v="تا عید غدیر 1404"/>
    <x v="38"/>
    <x v="38"/>
    <n v="8734"/>
    <s v="1404/03/05"/>
    <n v="13700000"/>
    <n v="1"/>
    <n v="344"/>
    <n v="344"/>
    <s v="تلفن 1:_x000a_تلفن 2:_x000a_فکس:_x000a_موبایل:"/>
    <x v="17"/>
    <s v="فاقد شماره تائید شده"/>
  </r>
  <r>
    <s v="تا عید غدیر 1404"/>
    <x v="38"/>
    <x v="38"/>
    <n v="8745"/>
    <s v="1404/03/05"/>
    <n v="27950000"/>
    <n v="2"/>
    <n v="344"/>
    <n v="344"/>
    <s v="تلفن 1:_x000a_تلفن 2:_x000a_فکس:_x000a_موبایل:"/>
    <x v="17"/>
    <s v="فاقد شماره تائید شده"/>
  </r>
  <r>
    <s v="تا عید غدیر 1404"/>
    <x v="312"/>
    <x v="310"/>
    <n v="8746"/>
    <s v="1404/03/05"/>
    <n v="569000000"/>
    <n v="56"/>
    <n v="61"/>
    <n v="61"/>
    <s v="تلفن 1: 09029599699_x000a_تلفن 2:_x000a_فکس:_x000a_موبایل: 09055650464"/>
    <x v="298"/>
    <s v="رسیده به گوشی"/>
  </r>
  <r>
    <s v="تا عید غدیر 1404"/>
    <x v="313"/>
    <x v="311"/>
    <n v="8747"/>
    <s v="1404/03/05"/>
    <n v="282000000"/>
    <n v="28"/>
    <n v="28"/>
    <n v="28"/>
    <s v="تلفن 1: 09332868044_x000a_تلفن 2:_x000a_فکس:_x000a_موبایل: 09374969753"/>
    <x v="299"/>
    <s v="رسیده به گوشی"/>
  </r>
  <r>
    <s v="تا عید غدیر 1404"/>
    <x v="312"/>
    <x v="310"/>
    <n v="8749"/>
    <s v="1404/03/05"/>
    <n v="50000000"/>
    <n v="5"/>
    <n v="61"/>
    <n v="61"/>
    <s v="تلفن 1: 09029599699_x000a_تلفن 2:_x000a_فکس:_x000a_موبایل: 09055650464"/>
    <x v="298"/>
    <s v="رسیده به گوشی"/>
  </r>
  <r>
    <s v="تا عید غدیر 1404"/>
    <x v="38"/>
    <x v="38"/>
    <n v="8757"/>
    <s v="1404/03/05"/>
    <n v="29500000"/>
    <n v="2"/>
    <n v="344"/>
    <n v="344"/>
    <s v="تلفن 1:_x000a_تلفن 2:_x000a_فکس:_x000a_موبایل:"/>
    <x v="17"/>
    <s v="فاقد شماره تائید شده"/>
  </r>
  <r>
    <s v="تا عید غدیر 1404"/>
    <x v="314"/>
    <x v="312"/>
    <n v="8758"/>
    <s v="1404/03/05"/>
    <n v="32000000"/>
    <n v="3"/>
    <n v="3"/>
    <n v="3"/>
    <s v="تلفن 1:_x000a_تلفن 2:_x000a_فکس:_x000a_موبایل:"/>
    <x v="17"/>
    <s v="فاقد شماره تائید شده"/>
  </r>
  <r>
    <s v="تا عید غدیر 1404"/>
    <x v="38"/>
    <x v="38"/>
    <n v="8759"/>
    <s v="1404/03/05"/>
    <n v="44500000"/>
    <n v="4"/>
    <n v="344"/>
    <n v="344"/>
    <s v="تلفن 1:_x000a_تلفن 2:_x000a_فکس:_x000a_موبایل:"/>
    <x v="17"/>
    <s v="فاقد شماره تائید شده"/>
  </r>
  <r>
    <s v="تا عید غدیر 1404"/>
    <x v="253"/>
    <x v="253"/>
    <n v="8760"/>
    <s v="1404/03/05"/>
    <n v="116380000"/>
    <n v="11"/>
    <n v="34"/>
    <n v="34"/>
    <s v="تلفن 1: 09153186579_x000a_تلفن 2:_x000a_فکس:_x000a_موبایل: 09389001374"/>
    <x v="239"/>
    <s v="رسیده به گوشی"/>
  </r>
  <r>
    <s v="تا عید غدیر 1404"/>
    <x v="315"/>
    <x v="313"/>
    <n v="8761"/>
    <s v="1404/03/05"/>
    <n v="63000000"/>
    <n v="6"/>
    <n v="6"/>
    <n v="6"/>
    <s v="تلفن 1: 09334108310_x000a_تلفن 2:_x000a_فکس:_x000a_موبایل: 09370088989"/>
    <x v="300"/>
    <s v="رسیده به گوشی"/>
  </r>
  <r>
    <s v="تا عید غدیر 1404"/>
    <x v="316"/>
    <x v="314"/>
    <n v="8765"/>
    <s v="1404/03/05"/>
    <n v="13900000"/>
    <n v="1"/>
    <n v="1"/>
    <n v="1"/>
    <s v="تلفن 1: 09337758114_x000a_تلفن 2:_x000a_فکس:_x000a_موبایل: 09151202973"/>
    <x v="301"/>
    <s v="رسیده به گوشی"/>
  </r>
  <r>
    <s v="تا عید غدیر 1404"/>
    <x v="317"/>
    <x v="315"/>
    <n v="8766"/>
    <s v="1404/03/05"/>
    <n v="112000000"/>
    <n v="11"/>
    <n v="13"/>
    <n v="13"/>
    <s v="تلفن 1: 09373384762_x000a_تلفن 2:_x000a_فکس:_x000a_موبایل: 09385604360"/>
    <x v="302"/>
    <s v="رسیده به گوشی"/>
  </r>
  <r>
    <s v="تا عید غدیر 1404"/>
    <x v="253"/>
    <x v="253"/>
    <n v="8768"/>
    <s v="1404/03/05"/>
    <n v="86000000"/>
    <n v="8"/>
    <n v="34"/>
    <n v="34"/>
    <s v="تلفن 1: 09153186579_x000a_تلفن 2:_x000a_فکس:_x000a_موبایل: 09389001374"/>
    <x v="239"/>
    <s v="رسیده به گوشی"/>
  </r>
  <r>
    <s v="تا عید غدیر 1404"/>
    <x v="317"/>
    <x v="315"/>
    <n v="8770"/>
    <s v="1404/03/05"/>
    <n v="20000000"/>
    <n v="2"/>
    <n v="13"/>
    <n v="13"/>
    <s v="تلفن 1: 09373384762_x000a_تلفن 2:_x000a_فکس:_x000a_موبایل: 09385604360"/>
    <x v="302"/>
    <s v="رسیده به گوشی"/>
  </r>
  <r>
    <s v="تا عید غدیر 1404"/>
    <x v="318"/>
    <x v="316"/>
    <n v="8771"/>
    <s v="1404/03/05"/>
    <n v="125000000"/>
    <n v="12"/>
    <n v="12"/>
    <n v="12"/>
    <s v="تلفن 1: 09914702681_x000a_تلفن 2:_x000a_فکس:_x000a_موبایل:"/>
    <x v="303"/>
    <s v="رسیده به گوشی"/>
  </r>
  <r>
    <s v="تا عید غدیر 1404"/>
    <x v="319"/>
    <x v="317"/>
    <n v="8773"/>
    <s v="1404/03/05"/>
    <n v="36300000"/>
    <n v="3"/>
    <n v="3"/>
    <n v="3"/>
    <s v="تلفن 1:_x000a_تلفن 2:_x000a_فکس:_x000a_موبایل:"/>
    <x v="17"/>
    <s v="فاقد شماره تائید شده"/>
  </r>
  <r>
    <s v="تا عید غدیر 1404"/>
    <x v="38"/>
    <x v="38"/>
    <n v="8774"/>
    <s v="1404/03/05"/>
    <n v="142000000"/>
    <n v="14"/>
    <n v="344"/>
    <n v="344"/>
    <s v="تلفن 1:_x000a_تلفن 2:_x000a_فکس:_x000a_موبایل:"/>
    <x v="17"/>
    <s v="فاقد شماره تائید شده"/>
  </r>
  <r>
    <s v="تا عید غدیر 1404"/>
    <x v="38"/>
    <x v="38"/>
    <n v="8775"/>
    <s v="1404/03/05"/>
    <n v="17900000"/>
    <n v="1"/>
    <n v="344"/>
    <n v="344"/>
    <s v="تلفن 1:_x000a_تلفن 2:_x000a_فکس:_x000a_موبایل:"/>
    <x v="17"/>
    <s v="فاقد شماره تائید شده"/>
  </r>
  <r>
    <s v="تا عید غدیر 1404"/>
    <x v="38"/>
    <x v="38"/>
    <n v="8776"/>
    <s v="1404/03/06"/>
    <n v="12500000"/>
    <n v="1"/>
    <n v="344"/>
    <n v="344"/>
    <s v="تلفن 1:_x000a_تلفن 2:_x000a_فکس:_x000a_موبایل:"/>
    <x v="17"/>
    <s v="فاقد شماره تائید شده"/>
  </r>
  <r>
    <s v="تا عید غدیر 1404"/>
    <x v="320"/>
    <x v="318"/>
    <n v="8783"/>
    <s v="1404/03/06"/>
    <n v="549000000"/>
    <n v="54"/>
    <n v="54"/>
    <n v="54"/>
    <s v="تلفن 1: 09153088217_x000a_تلفن 2:_x000a_فکس:_x000a_موبایل: 09155240944"/>
    <x v="304"/>
    <s v="رسیده به گوشی"/>
  </r>
  <r>
    <s v="تا عید غدیر 1404"/>
    <x v="321"/>
    <x v="319"/>
    <n v="8784"/>
    <s v="1404/03/06"/>
    <n v="928000000"/>
    <n v="92"/>
    <n v="92"/>
    <n v="92"/>
    <s v="تلفن 1: 09156555398_x000a_تلفن 2:_x000a_فکس:_x000a_موبایل: 09055030729"/>
    <x v="305"/>
    <s v="رسیده به گوشی"/>
  </r>
  <r>
    <s v="تا عید غدیر 1404"/>
    <x v="322"/>
    <x v="320"/>
    <n v="8787"/>
    <s v="1404/03/12"/>
    <n v="453850000"/>
    <n v="45"/>
    <n v="46"/>
    <n v="46"/>
    <s v="تلفن 1:_x000a_تلفن 2:_x000a_فکس:_x000a_موبایل: 09156597244"/>
    <x v="306"/>
    <s v="رسیده به گوشی"/>
  </r>
  <r>
    <s v="تا عید غدیر 1404"/>
    <x v="323"/>
    <x v="321"/>
    <n v="8789"/>
    <s v="1404/03/06"/>
    <n v="96800000"/>
    <n v="9"/>
    <n v="9"/>
    <n v="9"/>
    <s v="تلفن 1: 09025601991_x000a_تلفن 2:_x000a_فکس:_x000a_موبایل: 09151012744"/>
    <x v="307"/>
    <s v="رسیده به گوشی"/>
  </r>
  <r>
    <s v="تا عید غدیر 1404"/>
    <x v="324"/>
    <x v="322"/>
    <n v="8790"/>
    <s v="1404/03/06"/>
    <n v="545800000"/>
    <n v="54"/>
    <n v="54"/>
    <n v="54"/>
    <s v="تلفن 1: 33899517_x000a_تلفن 2:_x000a_فکس:_x000a_موبایل: 33899263"/>
    <x v="17"/>
    <s v="فاقد شماره تائید شده"/>
  </r>
  <r>
    <s v="تا عید غدیر 1404"/>
    <x v="325"/>
    <x v="323"/>
    <n v="8791"/>
    <s v="1404/03/06"/>
    <n v="363000000"/>
    <n v="36"/>
    <n v="36"/>
    <n v="36"/>
    <s v="تلفن 1: 09159018607_x000a_تلفن 2:_x000a_فکس:_x000a_موبایل: 09157624952"/>
    <x v="308"/>
    <s v="رسیده به گوشی"/>
  </r>
  <r>
    <s v="تا عید غدیر 1404"/>
    <x v="326"/>
    <x v="324"/>
    <n v="8792"/>
    <s v="1404/03/06"/>
    <n v="21890000"/>
    <n v="2"/>
    <n v="2"/>
    <n v="2"/>
    <s v="تلفن 1: +989186631074_x000a_تلفن 2:_x000a_فکس:_x000a_موبایل: +989186631074"/>
    <x v="309"/>
    <s v="رسیده به گوشی"/>
  </r>
  <r>
    <s v="تا عید غدیر 1404"/>
    <x v="327"/>
    <x v="325"/>
    <n v="8794"/>
    <s v="1404/03/06"/>
    <n v="439000000"/>
    <n v="43"/>
    <n v="43"/>
    <n v="43"/>
    <s v="تلفن 1: 09360414916_x000a_تلفن 2:_x000a_فکس:_x000a_موبایل: 09150096616"/>
    <x v="310"/>
    <s v="رسیده به گوشی"/>
  </r>
  <r>
    <s v="تا عید غدیر 1404"/>
    <x v="328"/>
    <x v="326"/>
    <n v="8797"/>
    <s v="1404/03/06"/>
    <n v="105000000"/>
    <n v="10"/>
    <n v="26"/>
    <n v="26"/>
    <s v="تلفن 1: 09155013469_x000a_تلفن 2:_x000a_فکس:_x000a_موبایل: 09152052815"/>
    <x v="311"/>
    <s v="رسیده به گوشی"/>
  </r>
  <r>
    <s v="تا عید غدیر 1404"/>
    <x v="329"/>
    <x v="327"/>
    <n v="8798"/>
    <s v="1404/03/06"/>
    <n v="243800000"/>
    <n v="24"/>
    <n v="24"/>
    <n v="24"/>
    <s v="تلفن 1: 9157064526_x000a_تلفن 2:_x000a_فکس:_x000a_موبایل: 09386936358"/>
    <x v="312"/>
    <s v="رسیده به گوشی"/>
  </r>
  <r>
    <s v="تا عید غدیر 1404"/>
    <x v="328"/>
    <x v="326"/>
    <n v="8799"/>
    <s v="1404/03/06"/>
    <n v="169000000"/>
    <n v="16"/>
    <n v="26"/>
    <n v="26"/>
    <s v="تلفن 1: 09155013469_x000a_تلفن 2:_x000a_فکس:_x000a_موبایل: 09152052815"/>
    <x v="311"/>
    <s v="رسیده به گوشی"/>
  </r>
  <r>
    <s v="تا عید غدیر 1404"/>
    <x v="330"/>
    <x v="328"/>
    <n v="8801"/>
    <s v="1404/03/06"/>
    <n v="157000000"/>
    <n v="15"/>
    <n v="15"/>
    <n v="15"/>
    <s v="تلفن 1: 09054659761_x000a_تلفن 2:_x000a_فکس:_x000a_موبایل: 09010437504"/>
    <x v="313"/>
    <s v="رسیده به گوشی"/>
  </r>
  <r>
    <s v="تا عید غدیر 1404"/>
    <x v="331"/>
    <x v="329"/>
    <n v="8802"/>
    <s v="1404/03/06"/>
    <n v="139000000"/>
    <n v="13"/>
    <n v="13"/>
    <n v="13"/>
    <s v="تلفن 1: 09151222764_x000a_تلفن 2:_x000a_فکس:_x000a_موبایل: 09058218935"/>
    <x v="314"/>
    <s v="رسیده به گوشی"/>
  </r>
  <r>
    <s v="تا عید غدیر 1404"/>
    <x v="332"/>
    <x v="330"/>
    <n v="8807"/>
    <s v="1404/03/06"/>
    <n v="22200000"/>
    <n v="2"/>
    <n v="2"/>
    <n v="2"/>
    <s v="تلفن 1: 09394406397_x000a_تلفن 2:_x000a_فکس:_x000a_موبایل: 09378447973"/>
    <x v="315"/>
    <s v="رسیده به گوشی"/>
  </r>
  <r>
    <s v="تا عید غدیر 1404"/>
    <x v="333"/>
    <x v="331"/>
    <n v="8810"/>
    <s v="1404/03/06"/>
    <n v="35490000"/>
    <n v="3"/>
    <n v="3"/>
    <n v="3"/>
    <s v="تلفن 1: 09156012724_x000a_تلفن 2:_x000a_فکس:_x000a_موبایل: 09159761307"/>
    <x v="59"/>
    <s v="ناموفق"/>
  </r>
  <r>
    <s v="تا عید غدیر 1404"/>
    <x v="334"/>
    <x v="332"/>
    <n v="8811"/>
    <s v="1404/03/06"/>
    <n v="185000000"/>
    <n v="18"/>
    <n v="24"/>
    <n v="24"/>
    <s v="تلفن 1: 09390259037_x000a_تلفن 2:_x000a_فکس:_x000a_موبایل:"/>
    <x v="316"/>
    <s v="رسیده به گوشی"/>
  </r>
  <r>
    <s v="تا عید غدیر 1404"/>
    <x v="38"/>
    <x v="38"/>
    <n v="8812"/>
    <s v="1404/03/06"/>
    <n v="11000000"/>
    <n v="1"/>
    <n v="344"/>
    <n v="344"/>
    <s v="تلفن 1:_x000a_تلفن 2:_x000a_فکس:_x000a_موبایل:"/>
    <x v="17"/>
    <s v="فاقد شماره تائید شده"/>
  </r>
  <r>
    <s v="تا عید غدیر 1404"/>
    <x v="335"/>
    <x v="333"/>
    <n v="8813"/>
    <s v="1404/03/06"/>
    <n v="59500000"/>
    <n v="5"/>
    <n v="5"/>
    <n v="5"/>
    <s v="تلفن 1: 9151226659_x000a_تلفن 2:_x000a_فکس:_x000a_موبایل: 9153283201"/>
    <x v="317"/>
    <s v="رسیده به گوشی"/>
  </r>
  <r>
    <s v="تا عید غدیر 1404"/>
    <x v="334"/>
    <x v="332"/>
    <n v="8815"/>
    <s v="1404/03/06"/>
    <n v="65800000"/>
    <n v="6"/>
    <n v="24"/>
    <n v="24"/>
    <s v="تلفن 1: 09390259037_x000a_تلفن 2:_x000a_فکس:_x000a_موبایل:"/>
    <x v="316"/>
    <s v="رسیده به گوشی"/>
  </r>
  <r>
    <s v="تا عید غدیر 1404"/>
    <x v="336"/>
    <x v="334"/>
    <n v="8816"/>
    <s v="1404/03/06"/>
    <n v="356000000"/>
    <n v="35"/>
    <n v="40"/>
    <n v="40"/>
    <s v="تلفن 1: 09159019490_x000a_تلفن 2:_x000a_فکس:_x000a_موبایل:"/>
    <x v="318"/>
    <s v="رسیده به گوشی"/>
  </r>
  <r>
    <s v="تا عید غدیر 1404"/>
    <x v="337"/>
    <x v="335"/>
    <n v="8818"/>
    <s v="1404/03/06"/>
    <n v="295000000"/>
    <n v="29"/>
    <n v="29"/>
    <n v="29"/>
    <s v="تلفن 1: 09158023977_x000a_تلفن 2:_x000a_فکس:_x000a_موبایل:"/>
    <x v="319"/>
    <s v="رسیده به گوشی"/>
  </r>
  <r>
    <s v="تا عید غدیر 1404"/>
    <x v="336"/>
    <x v="334"/>
    <n v="8819"/>
    <s v="1404/03/06"/>
    <n v="50000000"/>
    <n v="5"/>
    <n v="40"/>
    <n v="40"/>
    <s v="تلفن 1: 09159019490_x000a_تلفن 2:_x000a_فکس:_x000a_موبایل:"/>
    <x v="318"/>
    <s v="رسیده به گوشی"/>
  </r>
  <r>
    <s v="تا عید غدیر 1404"/>
    <x v="338"/>
    <x v="336"/>
    <n v="8820"/>
    <s v="1404/03/06"/>
    <n v="549000000"/>
    <n v="54"/>
    <n v="60"/>
    <n v="60"/>
    <s v="تلفن 1: 09154414301_x000a_تلفن 2:_x000a_فکس:_x000a_موبایل: 09155234301"/>
    <x v="320"/>
    <s v="رسیده به گوشی"/>
  </r>
  <r>
    <s v="تا عید غدیر 1404"/>
    <x v="339"/>
    <x v="337"/>
    <n v="8823"/>
    <s v="1404/03/06"/>
    <n v="399000000"/>
    <n v="39"/>
    <n v="39"/>
    <n v="39"/>
    <s v="تلفن 1: 33726193_x000a_تلفن 2:_x000a_فکس:_x000a_موبایل: 09158093828"/>
    <x v="321"/>
    <s v="رسیده به گوشی"/>
  </r>
  <r>
    <s v="تا عید غدیر 1404"/>
    <x v="340"/>
    <x v="338"/>
    <n v="8827"/>
    <s v="1404/03/06"/>
    <n v="26690000"/>
    <n v="2"/>
    <n v="114"/>
    <n v="114"/>
    <s v="تلفن 1: 09026790832_x000a_تلفن 2:_x000a_فکس:_x000a_موبایل: 09364022432"/>
    <x v="322"/>
    <s v="رسیده به گوشی"/>
  </r>
  <r>
    <s v="تا عید غدیر 1404"/>
    <x v="341"/>
    <x v="339"/>
    <n v="8828"/>
    <s v="1404/03/06"/>
    <n v="433000000"/>
    <n v="43"/>
    <n v="43"/>
    <n v="43"/>
    <s v="تلفن 1: 09159098245_x000a_تلفن 2:_x000a_فکس:_x000a_موبایل: 09333421684"/>
    <x v="323"/>
    <s v="رسیده به گوشی"/>
  </r>
  <r>
    <s v="تا عید غدیر 1404"/>
    <x v="38"/>
    <x v="38"/>
    <n v="8829"/>
    <s v="1404/03/06"/>
    <n v="16600000"/>
    <n v="1"/>
    <n v="344"/>
    <n v="344"/>
    <s v="تلفن 1:_x000a_تلفن 2:_x000a_فکس:_x000a_موبایل:"/>
    <x v="17"/>
    <s v="فاقد شماره تائید شده"/>
  </r>
  <r>
    <s v="تا عید غدیر 1404"/>
    <x v="342"/>
    <x v="340"/>
    <n v="8831"/>
    <s v="1404/03/06"/>
    <n v="118000000"/>
    <n v="11"/>
    <n v="11"/>
    <n v="11"/>
    <s v="تلفن 1: 9306974691_x000a_تلفن 2:_x000a_فکس:_x000a_موبایل: 09026465725"/>
    <x v="324"/>
    <s v="رسیده به گوشی"/>
  </r>
  <r>
    <s v="تا عید غدیر 1404"/>
    <x v="343"/>
    <x v="341"/>
    <n v="8832"/>
    <s v="1404/03/06"/>
    <n v="89000000"/>
    <n v="8"/>
    <n v="8"/>
    <n v="8"/>
    <s v="تلفن 1: 09158095254_x000a_تلفن 2:_x000a_فکس:_x000a_موبایل: 09396333778"/>
    <x v="325"/>
    <s v="رسیده به گوشی"/>
  </r>
  <r>
    <s v="تا عید غدیر 1404"/>
    <x v="344"/>
    <x v="342"/>
    <n v="8833"/>
    <s v="1404/03/06"/>
    <n v="75000000"/>
    <n v="7"/>
    <n v="7"/>
    <n v="7"/>
    <s v="تلفن 1: 09045177465_x000a_تلفن 2:_x000a_فکس:_x000a_موبایل: 09157766654"/>
    <x v="326"/>
    <s v="رسیده به گوشی"/>
  </r>
  <r>
    <s v="تا عید غدیر 1404"/>
    <x v="345"/>
    <x v="343"/>
    <n v="8834"/>
    <s v="1404/03/09"/>
    <n v="320000000"/>
    <n v="32"/>
    <n v="32"/>
    <n v="32"/>
    <s v="تلفن 1: 09154065978_x000a_تلفن 2:_x000a_فکس:_x000a_موبایل:"/>
    <x v="327"/>
    <s v="رسیده به گوشی"/>
  </r>
  <r>
    <s v="تا عید غدیر 1404"/>
    <x v="346"/>
    <x v="344"/>
    <n v="8836"/>
    <s v="1404/03/06"/>
    <n v="321000000"/>
    <n v="32"/>
    <n v="102"/>
    <n v="102"/>
    <s v="تلفن 1: 09115671080_x000a_تلفن 2:_x000a_فکس:_x000a_موبایل: 09006300522"/>
    <x v="328"/>
    <s v="رسیده به گوشی"/>
  </r>
  <r>
    <s v="تا عید غدیر 1404"/>
    <x v="347"/>
    <x v="345"/>
    <n v="8837"/>
    <s v="1404/03/06"/>
    <n v="22880000"/>
    <n v="2"/>
    <n v="2"/>
    <n v="2"/>
    <s v="تلفن 1: 09010360925_x000a_تلفن 2:_x000a_فکس:_x000a_موبایل: 09366507014"/>
    <x v="329"/>
    <s v="رسیده به گوشی"/>
  </r>
  <r>
    <s v="تا عید غدیر 1404"/>
    <x v="346"/>
    <x v="344"/>
    <n v="8838"/>
    <s v="1404/03/06"/>
    <n v="50000000"/>
    <n v="5"/>
    <n v="102"/>
    <n v="102"/>
    <s v="تلفن 1: 09115671080_x000a_تلفن 2:_x000a_فکس:_x000a_موبایل: 09006300522"/>
    <x v="328"/>
    <s v="رسیده به گوشی"/>
  </r>
  <r>
    <s v="تا عید غدیر 1404"/>
    <x v="348"/>
    <x v="346"/>
    <n v="8839"/>
    <s v="1404/03/06"/>
    <n v="48000000"/>
    <n v="4"/>
    <n v="4"/>
    <n v="4"/>
    <s v="تلفن 1: 09045177465_x000a_تلفن 2:_x000a_فکس:_x000a_موبایل: 09155046443"/>
    <x v="330"/>
    <s v="رسیده به گوشی"/>
  </r>
  <r>
    <s v="تا عید غدیر 1404"/>
    <x v="349"/>
    <x v="347"/>
    <n v="8840"/>
    <s v="1404/03/06"/>
    <n v="86000000"/>
    <n v="8"/>
    <n v="8"/>
    <n v="8"/>
    <s v="تلفن 1:_x000a_تلفن 2:_x000a_فکس:_x000a_موبایل:"/>
    <x v="17"/>
    <s v="فاقد شماره تائید شده"/>
  </r>
  <r>
    <s v="تا عید غدیر 1404"/>
    <x v="350"/>
    <x v="348"/>
    <n v="8841"/>
    <s v="1404/03/06"/>
    <n v="55800000"/>
    <n v="5"/>
    <n v="5"/>
    <n v="5"/>
    <s v="تلفن 1: 09154164069_x000a_تلفن 2:_x000a_فکس:_x000a_موبایل: 09016383149"/>
    <x v="331"/>
    <s v="رسیده به گوشی"/>
  </r>
  <r>
    <s v="تا عید غدیر 1404"/>
    <x v="351"/>
    <x v="349"/>
    <n v="8842"/>
    <s v="1404/03/06"/>
    <n v="44000000"/>
    <n v="4"/>
    <n v="4"/>
    <n v="4"/>
    <s v="تلفن 1: 09152415681_x000a_تلفن 2:_x000a_فکس:_x000a_موبایل: 09150866319"/>
    <x v="332"/>
    <s v="رسیده به گوشی"/>
  </r>
  <r>
    <s v="تا عید غدیر 1404"/>
    <x v="352"/>
    <x v="350"/>
    <n v="8845"/>
    <s v="1404/03/06"/>
    <n v="46930000"/>
    <n v="4"/>
    <n v="19"/>
    <n v="19"/>
    <s v="تلفن 1: 09151065879_x000a_تلفن 2:_x000a_فکس:_x000a_موبایل: 09376247587"/>
    <x v="333"/>
    <s v="رسیده به گوشی"/>
  </r>
  <r>
    <s v="تا عید غدیر 1404"/>
    <x v="353"/>
    <x v="351"/>
    <n v="8847"/>
    <s v="1404/03/06"/>
    <n v="185000000"/>
    <n v="18"/>
    <n v="18"/>
    <n v="18"/>
    <s v="تلفن 1: 09300207843_x000a_تلفن 2:_x000a_فکس:_x000a_موبایل:"/>
    <x v="334"/>
    <s v="رسیده به گوشی"/>
  </r>
  <r>
    <s v="تا عید غدیر 1404"/>
    <x v="352"/>
    <x v="350"/>
    <n v="8850"/>
    <s v="1404/03/06"/>
    <n v="150000000"/>
    <n v="15"/>
    <n v="19"/>
    <n v="19"/>
    <s v="تلفن 1: 09151065879_x000a_تلفن 2:_x000a_فکس:_x000a_موبایل: 09376247587"/>
    <x v="333"/>
    <s v="رسیده به گوشی"/>
  </r>
  <r>
    <s v="تا عید غدیر 1404"/>
    <x v="354"/>
    <x v="352"/>
    <n v="8851"/>
    <s v="1404/03/06"/>
    <n v="94000000"/>
    <n v="9"/>
    <n v="9"/>
    <n v="9"/>
    <s v="تلفن 1: 09054025062_x000a_تلفن 2:_x000a_فکس:_x000a_موبایل:"/>
    <x v="335"/>
    <s v="رسیده به گوشی"/>
  </r>
  <r>
    <s v="تا عید غدیر 1404"/>
    <x v="355"/>
    <x v="353"/>
    <n v="8853"/>
    <s v="1404/03/06"/>
    <n v="190000000"/>
    <n v="19"/>
    <n v="24"/>
    <n v="24"/>
    <s v="تلفن 1: 09152402514_x000a_تلفن 2:_x000a_فکس:_x000a_موبایل: 09158902764"/>
    <x v="206"/>
    <s v="رسیده به گوشی"/>
  </r>
  <r>
    <s v="تا عید غدیر 1404"/>
    <x v="355"/>
    <x v="353"/>
    <n v="8854"/>
    <s v="1404/03/06"/>
    <n v="54100000"/>
    <n v="5"/>
    <n v="24"/>
    <n v="24"/>
    <s v="تلفن 1: 09152402514_x000a_تلفن 2:_x000a_فکس:_x000a_موبایل: 09158902764"/>
    <x v="206"/>
    <s v="رسیده به گوشی"/>
  </r>
  <r>
    <s v="تا عید غدیر 1404"/>
    <x v="356"/>
    <x v="354"/>
    <n v="8856"/>
    <s v="1404/03/07"/>
    <n v="384000000"/>
    <n v="38"/>
    <n v="38"/>
    <n v="38"/>
    <s v="تلفن 1: 09156549527_x000a_تلفن 2:_x000a_فکس:_x000a_موبایل:"/>
    <x v="336"/>
    <s v="رسیده به گوشی"/>
  </r>
  <r>
    <s v="تا عید غدیر 1404"/>
    <x v="38"/>
    <x v="38"/>
    <n v="8859"/>
    <s v="1404/03/07"/>
    <n v="54800000"/>
    <n v="5"/>
    <n v="344"/>
    <n v="344"/>
    <s v="تلفن 1:_x000a_تلفن 2:_x000a_فکس:_x000a_موبایل:"/>
    <x v="17"/>
    <s v="فاقد شماره تائید شده"/>
  </r>
  <r>
    <s v="تا عید غدیر 1404"/>
    <x v="357"/>
    <x v="355"/>
    <n v="8861"/>
    <s v="1404/03/07"/>
    <n v="192000000"/>
    <n v="19"/>
    <n v="19"/>
    <n v="19"/>
    <s v="تلفن 1: 09158857760_x000a_تلفن 2:_x000a_فکس:_x000a_موبایل:"/>
    <x v="337"/>
    <s v="رسیده به گوشی"/>
  </r>
  <r>
    <s v="تا عید غدیر 1404"/>
    <x v="358"/>
    <x v="356"/>
    <n v="8863"/>
    <s v="1404/03/07"/>
    <n v="82000000"/>
    <n v="8"/>
    <n v="8"/>
    <n v="8"/>
    <s v="تلفن 1: 09159181898_x000a_تلفن 2:_x000a_فکس:_x000a_موبایل: 09904262402"/>
    <x v="338"/>
    <s v="رسیده به گوشی"/>
  </r>
  <r>
    <s v="تا عید غدیر 1404"/>
    <x v="359"/>
    <x v="357"/>
    <n v="8864"/>
    <s v="1404/03/07"/>
    <n v="32000000"/>
    <n v="3"/>
    <n v="3"/>
    <n v="3"/>
    <s v="تلفن 1: 09053794883_x000a_تلفن 2:_x000a_فکس:_x000a_موبایل: 09369871642"/>
    <x v="339"/>
    <s v="رسیده به گوشی"/>
  </r>
  <r>
    <s v="تا عید غدیر 1404"/>
    <x v="360"/>
    <x v="358"/>
    <n v="8865"/>
    <s v="1404/03/07"/>
    <n v="19800000"/>
    <n v="1"/>
    <n v="1"/>
    <n v="1"/>
    <s v="تلفن 1: 33963701_x000a_تلفن 2: 9909237258_x000a_فکس:_x000a_موبایل: 9150710941"/>
    <x v="340"/>
    <s v="در انتظار ارسال"/>
  </r>
  <r>
    <s v="تا عید غدیر 1404"/>
    <x v="361"/>
    <x v="359"/>
    <n v="8867"/>
    <s v="1404/03/07"/>
    <n v="120000000"/>
    <n v="12"/>
    <n v="12"/>
    <n v="12"/>
    <s v="تلفن 1: 09159099593_x000a_تلفن 2:_x000a_فکس:_x000a_موبایل: 09150729593"/>
    <x v="341"/>
    <s v="رسیده به گوشی"/>
  </r>
  <r>
    <s v="تا عید غدیر 1404"/>
    <x v="362"/>
    <x v="360"/>
    <n v="8870"/>
    <s v="1404/03/07"/>
    <n v="14400000"/>
    <n v="1"/>
    <n v="1"/>
    <n v="1"/>
    <s v="تلفن 1:_x000a_تلفن 2:_x000a_فکس:_x000a_موبایل: 09155021160"/>
    <x v="342"/>
    <s v="رسیده به گوشی"/>
  </r>
  <r>
    <s v="تا عید غدیر 1404"/>
    <x v="307"/>
    <x v="306"/>
    <n v="8871"/>
    <s v="1404/03/07"/>
    <n v="140350000"/>
    <n v="14"/>
    <n v="34"/>
    <n v="34"/>
    <s v="تلفن 1: 09155042725_x000a_تلفن 2:_x000a_فکس:_x000a_موبایل: 09374338600"/>
    <x v="293"/>
    <s v="رسیده به گوشی"/>
  </r>
  <r>
    <s v="تا عید غدیر 1404"/>
    <x v="363"/>
    <x v="361"/>
    <n v="8872"/>
    <s v="1404/03/07"/>
    <n v="1320300000"/>
    <n v="132"/>
    <n v="246"/>
    <n v="246"/>
    <s v="تلفن 1: 09023338684_x000a_تلفن 2:_x000a_فکس:_x000a_موبایل: 09386826667"/>
    <x v="343"/>
    <s v="رسیده به گوشی"/>
  </r>
  <r>
    <s v="تا عید غدیر 1404"/>
    <x v="364"/>
    <x v="33"/>
    <n v="8875"/>
    <s v="1404/03/07"/>
    <n v="67000000"/>
    <n v="6"/>
    <n v="6"/>
    <n v="6"/>
    <s v="تلفن 1: 09156926537_x000a_تلفن 2:_x000a_فکس:_x000a_موبایل:"/>
    <x v="344"/>
    <s v="رسیده به گوشی"/>
  </r>
  <r>
    <s v="تا عید غدیر 1404"/>
    <x v="346"/>
    <x v="344"/>
    <n v="8877"/>
    <s v="1404/03/07"/>
    <n v="657000000"/>
    <n v="65"/>
    <n v="102"/>
    <n v="102"/>
    <s v="تلفن 1: 09115671080_x000a_تلفن 2:_x000a_فکس:_x000a_موبایل: 09006300522"/>
    <x v="345"/>
    <s v="در انتظار ارسال"/>
  </r>
  <r>
    <s v="تا عید غدیر 1404"/>
    <x v="365"/>
    <x v="362"/>
    <n v="8879"/>
    <s v="1404/03/07"/>
    <n v="37870000"/>
    <n v="3"/>
    <n v="14"/>
    <n v="14"/>
    <s v="تلفن 1: 09159249561_x000a_تلفن 2:_x000a_فکس:_x000a_موبایل: 09391835062"/>
    <x v="346"/>
    <s v="رسیده به گوشی"/>
  </r>
  <r>
    <s v="تا عید غدیر 1404"/>
    <x v="366"/>
    <x v="363"/>
    <n v="8880"/>
    <s v="1404/03/07"/>
    <n v="653000000"/>
    <n v="65"/>
    <n v="65"/>
    <n v="65"/>
    <s v="تلفن 1: 09031280196_x000a_تلفن 2:_x000a_فکس:_x000a_موبایل: 09383726908"/>
    <x v="347"/>
    <s v="رسیده به گوشی"/>
  </r>
  <r>
    <s v="تا عید غدیر 1404"/>
    <x v="367"/>
    <x v="364"/>
    <n v="8881"/>
    <s v="1404/03/07"/>
    <n v="200000000"/>
    <n v="20"/>
    <n v="26"/>
    <n v="26"/>
    <s v="تلفن 1: 09151086240_x000a_تلفن 2:_x000a_فکس:_x000a_موبایل: 09363493049"/>
    <x v="348"/>
    <s v="رسیده به گوشی"/>
  </r>
  <r>
    <s v="تا عید غدیر 1404"/>
    <x v="367"/>
    <x v="364"/>
    <n v="8882"/>
    <s v="1404/03/07"/>
    <n v="60000000"/>
    <n v="6"/>
    <n v="26"/>
    <n v="26"/>
    <s v="تلفن 1: 09151086240_x000a_تلفن 2:_x000a_فکس:_x000a_موبایل: 09363493049"/>
    <x v="348"/>
    <s v="رسیده به گوشی"/>
  </r>
  <r>
    <s v="تا عید غدیر 1404"/>
    <x v="363"/>
    <x v="361"/>
    <n v="8888"/>
    <s v="1404/03/07"/>
    <n v="1004800000"/>
    <n v="100"/>
    <n v="246"/>
    <n v="246"/>
    <s v="تلفن 1: 09023338684_x000a_تلفن 2:_x000a_فکس:_x000a_موبایل: 09386826667"/>
    <x v="343"/>
    <s v="رسیده به گوشی"/>
  </r>
  <r>
    <s v="تا عید غدیر 1404"/>
    <x v="363"/>
    <x v="361"/>
    <n v="8889"/>
    <s v="1404/03/07"/>
    <n v="86000000"/>
    <n v="8"/>
    <n v="246"/>
    <n v="246"/>
    <s v="تلفن 1: 09023338684_x000a_تلفن 2:_x000a_فکس:_x000a_موبایل: 09386826667"/>
    <x v="343"/>
    <s v="رسیده به گوشی"/>
  </r>
  <r>
    <s v="تا عید غدیر 1404"/>
    <x v="368"/>
    <x v="365"/>
    <n v="8891"/>
    <s v="1404/03/07"/>
    <n v="42000000"/>
    <n v="4"/>
    <n v="4"/>
    <n v="4"/>
    <s v="تلفن 1: 09150801896_x000a_تلفن 2:_x000a_فکس: 34503197_x000a_موبایل: 09158148389"/>
    <x v="349"/>
    <s v="رسیده به گوشی"/>
  </r>
  <r>
    <s v="تا عید غدیر 1404"/>
    <x v="38"/>
    <x v="38"/>
    <n v="8893"/>
    <s v="1404/03/07"/>
    <n v="28800000"/>
    <n v="2"/>
    <n v="344"/>
    <n v="344"/>
    <s v="تلفن 1:_x000a_تلفن 2:_x000a_فکس:_x000a_موبایل:"/>
    <x v="17"/>
    <s v="فاقد شماره تائید شده"/>
  </r>
  <r>
    <s v="تا عید غدیر 1404"/>
    <x v="369"/>
    <x v="366"/>
    <n v="8897"/>
    <s v="1404/03/07"/>
    <n v="747810000"/>
    <n v="74"/>
    <n v="99"/>
    <n v="99"/>
    <s v="تلفن 1: 09156215087_x000a_تلفن 2:_x000a_فکس:_x000a_موبایل: 33814338"/>
    <x v="350"/>
    <s v="رسیده به گوشی"/>
  </r>
  <r>
    <s v="تا عید غدیر 1404"/>
    <x v="38"/>
    <x v="38"/>
    <n v="8898"/>
    <s v="1404/03/07"/>
    <n v="74960000"/>
    <n v="7"/>
    <n v="344"/>
    <n v="344"/>
    <s v="تلفن 1:_x000a_تلفن 2:_x000a_فکس:_x000a_موبایل:"/>
    <x v="17"/>
    <s v="فاقد شماره تائید شده"/>
  </r>
  <r>
    <s v="تا عید غدیر 1404"/>
    <x v="38"/>
    <x v="38"/>
    <n v="8900"/>
    <s v="1404/03/07"/>
    <n v="24250000"/>
    <n v="2"/>
    <n v="344"/>
    <n v="344"/>
    <s v="تلفن 1:_x000a_تلفن 2:_x000a_فکس:_x000a_موبایل:"/>
    <x v="17"/>
    <s v="فاقد شماره تائید شده"/>
  </r>
  <r>
    <s v="تا عید غدیر 1404"/>
    <x v="370"/>
    <x v="367"/>
    <n v="8903"/>
    <s v="1404/03/07"/>
    <n v="718000000"/>
    <n v="71"/>
    <n v="71"/>
    <n v="71"/>
    <s v="تلفن 1: 09154437496_x000a_تلفن 2:_x000a_فکس:_x000a_موبایل: 09392870708"/>
    <x v="351"/>
    <s v="رسیده به گوشی"/>
  </r>
  <r>
    <s v="تا عید غدیر 1404"/>
    <x v="365"/>
    <x v="362"/>
    <n v="8906"/>
    <s v="1404/03/07"/>
    <n v="113600000"/>
    <n v="11"/>
    <n v="14"/>
    <n v="14"/>
    <s v="تلفن 1: 09159249561_x000a_تلفن 2:_x000a_فکس:_x000a_موبایل: 09391835062"/>
    <x v="346"/>
    <s v="رسیده به گوشی"/>
  </r>
  <r>
    <s v="تا عید غدیر 1404"/>
    <x v="371"/>
    <x v="368"/>
    <n v="8907"/>
    <s v="1404/03/07"/>
    <n v="34000000"/>
    <n v="3"/>
    <n v="3"/>
    <n v="3"/>
    <s v="تلفن 1: 09153140330_x000a_تلفن 2:_x000a_فکس:_x000a_موبایل: 33223807"/>
    <x v="352"/>
    <s v="رسیده به گوشی"/>
  </r>
  <r>
    <s v="تا عید غدیر 1404"/>
    <x v="372"/>
    <x v="369"/>
    <n v="8908"/>
    <s v="1404/03/07"/>
    <n v="69960000"/>
    <n v="6"/>
    <n v="10"/>
    <n v="10"/>
    <s v="تلفن 1: 09381549716_x000a_تلفن 2:_x000a_فکس:_x000a_موبایل: 09158570269"/>
    <x v="353"/>
    <s v="رد شد"/>
  </r>
  <r>
    <s v="تا عید غدیر 1404"/>
    <x v="38"/>
    <x v="38"/>
    <n v="8909"/>
    <s v="1404/03/07"/>
    <n v="28000000"/>
    <n v="2"/>
    <n v="344"/>
    <n v="344"/>
    <s v="تلفن 1:_x000a_تلفن 2:_x000a_فکس:_x000a_موبایل:"/>
    <x v="17"/>
    <s v="فاقد شماره تائید شده"/>
  </r>
  <r>
    <s v="تا عید غدیر 1404"/>
    <x v="38"/>
    <x v="38"/>
    <n v="8910"/>
    <s v="1404/03/07"/>
    <n v="59000000"/>
    <n v="5"/>
    <n v="344"/>
    <n v="344"/>
    <s v="تلفن 1:_x000a_تلفن 2:_x000a_فکس:_x000a_موبایل:"/>
    <x v="17"/>
    <s v="فاقد شماره تائید شده"/>
  </r>
  <r>
    <s v="تا عید غدیر 1404"/>
    <x v="373"/>
    <x v="370"/>
    <n v="8913"/>
    <s v="1404/03/07"/>
    <n v="23600000"/>
    <n v="2"/>
    <n v="2"/>
    <n v="2"/>
    <s v="تلفن 1: 09056778190_x000a_تلفن 2:_x000a_فکس:_x000a_موبایل:"/>
    <x v="354"/>
    <s v="رسیده به گوشی"/>
  </r>
  <r>
    <s v="تا عید غدیر 1404"/>
    <x v="374"/>
    <x v="371"/>
    <n v="8915"/>
    <s v="1404/03/07"/>
    <n v="121500000"/>
    <n v="12"/>
    <n v="12"/>
    <n v="12"/>
    <s v="تلفن 1: 09302394758_x000a_تلفن 2:_x000a_فکس:_x000a_موبایل: 09154759477"/>
    <x v="355"/>
    <s v="رسیده به گوشی"/>
  </r>
  <r>
    <s v="تا عید غدیر 1404"/>
    <x v="375"/>
    <x v="372"/>
    <n v="8916"/>
    <s v="1404/03/07"/>
    <n v="41300000"/>
    <n v="4"/>
    <n v="29"/>
    <n v="29"/>
    <s v="تلفن 1:_x000a_تلفن 2:_x000a_فکس:_x000a_موبایل:"/>
    <x v="17"/>
    <s v="فاقد شماره تائید شده"/>
  </r>
  <r>
    <s v="تا عید غدیر 1404"/>
    <x v="375"/>
    <x v="372"/>
    <n v="8919"/>
    <s v="1404/03/07"/>
    <n v="118000000"/>
    <n v="11"/>
    <n v="29"/>
    <n v="29"/>
    <s v="تلفن 1:_x000a_تلفن 2:_x000a_فکس:_x000a_موبایل:"/>
    <x v="17"/>
    <s v="فاقد شماره تائید شده"/>
  </r>
  <r>
    <s v="تا عید غدیر 1404"/>
    <x v="38"/>
    <x v="38"/>
    <n v="8920"/>
    <s v="1404/03/07"/>
    <n v="18000000"/>
    <n v="1"/>
    <n v="344"/>
    <n v="344"/>
    <s v="تلفن 1:_x000a_تلفن 2:_x000a_فکس:_x000a_موبایل:"/>
    <x v="17"/>
    <s v="فاقد شماره تائید شده"/>
  </r>
  <r>
    <s v="تا عید غدیر 1404"/>
    <x v="369"/>
    <x v="366"/>
    <n v="8922"/>
    <s v="1404/03/07"/>
    <n v="212400000"/>
    <n v="21"/>
    <n v="99"/>
    <n v="99"/>
    <s v="تلفن 1: 09156215087_x000a_تلفن 2:_x000a_فکس:_x000a_موبایل: 33814338"/>
    <x v="350"/>
    <s v="رسیده به گوشی"/>
  </r>
  <r>
    <s v="تا عید غدیر 1404"/>
    <x v="376"/>
    <x v="373"/>
    <n v="8928"/>
    <s v="1404/03/07"/>
    <n v="199000000"/>
    <n v="19"/>
    <n v="19"/>
    <n v="19"/>
    <s v="تلفن 1: 09364297293_x000a_تلفن 2:_x000a_فکس:_x000a_موبایل: 09383648913"/>
    <x v="356"/>
    <s v="رسیده به گوشی"/>
  </r>
  <r>
    <s v="تا عید غدیر 1404"/>
    <x v="38"/>
    <x v="38"/>
    <n v="8930"/>
    <s v="1404/03/07"/>
    <n v="65000000"/>
    <n v="6"/>
    <n v="344"/>
    <n v="344"/>
    <s v="تلفن 1:_x000a_تلفن 2:_x000a_فکس:_x000a_موبایل:"/>
    <x v="17"/>
    <s v="فاقد شماره تائید شده"/>
  </r>
  <r>
    <s v="تا عید غدیر 1404"/>
    <x v="45"/>
    <x v="45"/>
    <n v="8931"/>
    <s v="1404/03/07"/>
    <n v="59800000"/>
    <n v="5"/>
    <n v="17"/>
    <n v="17"/>
    <s v="تلفن 1: 09391697759_x000a_تلفن 2:_x000a_فکس:_x000a_موبایل: 09153124951"/>
    <x v="41"/>
    <s v="رسیده به گوشی"/>
  </r>
  <r>
    <s v="تا عید غدیر 1404"/>
    <x v="38"/>
    <x v="38"/>
    <n v="8932"/>
    <s v="1404/03/07"/>
    <n v="12800000"/>
    <n v="1"/>
    <n v="344"/>
    <n v="344"/>
    <s v="تلفن 1:_x000a_تلفن 2:_x000a_فکس:_x000a_موبایل:"/>
    <x v="17"/>
    <s v="فاقد شماره تائید شده"/>
  </r>
  <r>
    <s v="تا عید غدیر 1404"/>
    <x v="377"/>
    <x v="374"/>
    <n v="8935"/>
    <s v="1404/03/07"/>
    <n v="36800000"/>
    <n v="3"/>
    <n v="3"/>
    <n v="3"/>
    <s v="تلفن 1: 09154474384_x000a_تلفن 2:_x000a_فکس:_x000a_موبایل: 09374978723"/>
    <x v="357"/>
    <s v="رسیده به گوشی"/>
  </r>
  <r>
    <s v="تا عید غدیر 1404"/>
    <x v="378"/>
    <x v="351"/>
    <n v="8936"/>
    <s v="1404/03/07"/>
    <n v="183000000"/>
    <n v="18"/>
    <n v="18"/>
    <n v="18"/>
    <s v="تلفن 1: 09300207843_x000a_تلفن 2:_x000a_فکس:_x000a_موبایل: 09371751291"/>
    <x v="358"/>
    <s v="رسیده به گوشی"/>
  </r>
  <r>
    <s v="تا عید غدیر 1404"/>
    <x v="38"/>
    <x v="38"/>
    <n v="8945"/>
    <s v="1404/03/07"/>
    <n v="10500000"/>
    <n v="1"/>
    <n v="344"/>
    <n v="344"/>
    <s v="تلفن 1:_x000a_تلفن 2:_x000a_فکس:_x000a_موبایل:"/>
    <x v="17"/>
    <s v="فاقد شماره تائید شده"/>
  </r>
  <r>
    <s v="تا عید غدیر 1404"/>
    <x v="379"/>
    <x v="375"/>
    <n v="8948"/>
    <s v="1404/03/08"/>
    <n v="429000000"/>
    <n v="42"/>
    <n v="42"/>
    <n v="42"/>
    <s v="تلفن 1: 09923293517_x000a_تلفن 2:_x000a_فکس:_x000a_موبایل:"/>
    <x v="359"/>
    <s v="رسیده به گوشی"/>
  </r>
  <r>
    <s v="تا عید غدیر 1404"/>
    <x v="380"/>
    <x v="214"/>
    <n v="8951"/>
    <s v="1404/03/08"/>
    <n v="12500000"/>
    <n v="1"/>
    <n v="5"/>
    <n v="5"/>
    <s v="تلفن 1: 33714611_x000a_تلفن 2:_x000a_فکس:_x000a_موبایل: 9158129584"/>
    <x v="360"/>
    <s v="در انتظار ارسال"/>
  </r>
  <r>
    <s v="تا عید غدیر 1404"/>
    <x v="38"/>
    <x v="38"/>
    <n v="8952"/>
    <s v="1404/03/08"/>
    <n v="75020000"/>
    <n v="7"/>
    <n v="344"/>
    <n v="344"/>
    <s v="تلفن 1:_x000a_تلفن 2:_x000a_فکس:_x000a_موبایل:"/>
    <x v="17"/>
    <s v="فاقد شماره تائید شده"/>
  </r>
  <r>
    <s v="تا عید غدیر 1404"/>
    <x v="381"/>
    <x v="376"/>
    <n v="8953"/>
    <s v="1404/03/08"/>
    <n v="58200000"/>
    <n v="5"/>
    <n v="5"/>
    <n v="5"/>
    <s v="تلفن 1: 09352549225_x000a_تلفن 2:_x000a_فکس:_x000a_موبایل: 09151065973"/>
    <x v="361"/>
    <s v="رسیده به گوشی"/>
  </r>
  <r>
    <s v="تا عید غدیر 1404"/>
    <x v="382"/>
    <x v="377"/>
    <n v="8954"/>
    <s v="1404/03/08"/>
    <n v="452000000"/>
    <n v="45"/>
    <n v="45"/>
    <n v="45"/>
    <s v="تلفن 1: 09376446463_x000a_تلفن 2:_x000a_فکس:_x000a_موبایل: 09158832420"/>
    <x v="362"/>
    <s v="رسیده به گوشی"/>
  </r>
  <r>
    <s v="تا عید غدیر 1404"/>
    <x v="38"/>
    <x v="38"/>
    <n v="8956"/>
    <s v="1404/03/08"/>
    <n v="11500000"/>
    <n v="1"/>
    <n v="344"/>
    <n v="344"/>
    <s v="تلفن 1:_x000a_تلفن 2:_x000a_فکس:_x000a_موبایل:"/>
    <x v="17"/>
    <s v="فاقد شماره تائید شده"/>
  </r>
  <r>
    <s v="تا عید غدیر 1404"/>
    <x v="383"/>
    <x v="378"/>
    <n v="8957"/>
    <s v="1404/03/08"/>
    <n v="387600000"/>
    <n v="38"/>
    <n v="38"/>
    <n v="38"/>
    <s v="تلفن 1: 09303616693_x000a_تلفن 2:_x000a_فکس:_x000a_موبایل: 09150744587"/>
    <x v="363"/>
    <s v="رسیده به گوشی"/>
  </r>
  <r>
    <s v="تا عید غدیر 1404"/>
    <x v="380"/>
    <x v="214"/>
    <n v="8958"/>
    <s v="1404/03/08"/>
    <n v="48500000"/>
    <n v="4"/>
    <n v="5"/>
    <n v="5"/>
    <s v="تلفن 1: 33714611_x000a_تلفن 2:_x000a_فکس:_x000a_موبایل: 9158129584"/>
    <x v="360"/>
    <s v="در انتظار ارسال"/>
  </r>
  <r>
    <s v="تا عید غدیر 1404"/>
    <x v="384"/>
    <x v="379"/>
    <n v="8960"/>
    <s v="1404/03/08"/>
    <n v="139000000"/>
    <n v="13"/>
    <n v="13"/>
    <n v="13"/>
    <s v="تلفن 1: 09334007425_x000a_تلفن 2:_x000a_فکس:_x000a_موبایل: 09158074234"/>
    <x v="364"/>
    <s v="ناموفق"/>
  </r>
  <r>
    <s v="تا عید غدیر 1404"/>
    <x v="385"/>
    <x v="380"/>
    <n v="8961"/>
    <s v="1404/03/08"/>
    <n v="719000000"/>
    <n v="71"/>
    <n v="71"/>
    <n v="71"/>
    <s v="تلفن 1: 09158221103_x000a_تلفن 2:_x000a_فکس:_x000a_موبایل: 09039539003"/>
    <x v="365"/>
    <s v="رسیده به گوشی"/>
  </r>
  <r>
    <s v="تا عید غدیر 1404"/>
    <x v="386"/>
    <x v="381"/>
    <n v="8962"/>
    <s v="1404/03/08"/>
    <n v="226900000"/>
    <n v="22"/>
    <n v="25"/>
    <n v="25"/>
    <s v="تلفن 1: 09330363418_x000a_تلفن 2:_x000a_فکس:_x000a_موبایل:"/>
    <x v="366"/>
    <s v="رسیده به گوشی"/>
  </r>
  <r>
    <s v="تا عید غدیر 1404"/>
    <x v="387"/>
    <x v="382"/>
    <n v="8963"/>
    <s v="1404/03/08"/>
    <n v="350000000"/>
    <n v="35"/>
    <n v="35"/>
    <n v="35"/>
    <s v="تلفن 1: 09159163690_x000a_تلفن 2:_x000a_فکس:_x000a_موبایل:"/>
    <x v="367"/>
    <s v="رسیده به گوشی"/>
  </r>
  <r>
    <s v="تا عید غدیر 1404"/>
    <x v="386"/>
    <x v="381"/>
    <n v="8965"/>
    <s v="1404/03/08"/>
    <n v="30100000"/>
    <n v="3"/>
    <n v="25"/>
    <n v="25"/>
    <s v="تلفن 1: 09330363418_x000a_تلفن 2:_x000a_فکس:_x000a_موبایل:"/>
    <x v="366"/>
    <s v="رسیده به گوشی"/>
  </r>
  <r>
    <s v="تا عید غدیر 1404"/>
    <x v="388"/>
    <x v="383"/>
    <n v="8966"/>
    <s v="1404/03/08"/>
    <n v="81750000"/>
    <n v="8"/>
    <n v="8"/>
    <n v="8"/>
    <s v="تلفن 1: 09330363418_x000a_تلفن 2:_x000a_فکس:_x000a_موبایل:"/>
    <x v="366"/>
    <s v="رسیده به گوشی"/>
  </r>
  <r>
    <s v="تا عید غدیر 1404"/>
    <x v="389"/>
    <x v="384"/>
    <n v="8967"/>
    <s v="1404/03/08"/>
    <n v="130000000"/>
    <n v="13"/>
    <n v="13"/>
    <n v="13"/>
    <s v="تلفن 1: 09334343007_x000a_تلفن 2:_x000a_فکس:_x000a_موبایل:"/>
    <x v="368"/>
    <s v="رسیده به گوشی"/>
  </r>
  <r>
    <s v="تا عید غدیر 1404"/>
    <x v="390"/>
    <x v="385"/>
    <n v="8968"/>
    <s v="1404/03/08"/>
    <n v="211000000"/>
    <n v="21"/>
    <n v="21"/>
    <n v="21"/>
    <s v="تلفن 1: 09372995363_x000a_تلفن 2:_x000a_فکس:_x000a_موبایل:"/>
    <x v="369"/>
    <s v="رسیده به گوشی"/>
  </r>
  <r>
    <s v="تا عید غدیر 1404"/>
    <x v="391"/>
    <x v="386"/>
    <n v="8969"/>
    <s v="1404/03/08"/>
    <n v="121100000"/>
    <n v="12"/>
    <n v="15"/>
    <n v="15"/>
    <s v="تلفن 1: 09157381059_x000a_تلفن 2:_x000a_فکس:_x000a_موبایل: 09158013845"/>
    <x v="370"/>
    <s v="رسیده به گوشی"/>
  </r>
  <r>
    <s v="تا عید غدیر 1404"/>
    <x v="391"/>
    <x v="386"/>
    <n v="8970"/>
    <s v="1404/03/08"/>
    <n v="30000000"/>
    <n v="3"/>
    <n v="15"/>
    <n v="15"/>
    <s v="تلفن 1: 09157381059_x000a_تلفن 2:_x000a_فکس:_x000a_موبایل: 09158013845"/>
    <x v="370"/>
    <s v="رسیده به گوشی"/>
  </r>
  <r>
    <s v="تا عید غدیر 1404"/>
    <x v="392"/>
    <x v="387"/>
    <n v="8977"/>
    <s v="1404/03/08"/>
    <n v="292500000"/>
    <n v="29"/>
    <n v="33"/>
    <n v="33"/>
    <s v="تلفن 1: 09014845417_x000a_تلفن 2:_x000a_فکس:_x000a_موبایل: 09392466638"/>
    <x v="371"/>
    <s v="رسیده به گوشی"/>
  </r>
  <r>
    <s v="تا عید غدیر 1404"/>
    <x v="393"/>
    <x v="388"/>
    <n v="8979"/>
    <s v="1404/03/08"/>
    <n v="78900000"/>
    <n v="7"/>
    <n v="7"/>
    <n v="7"/>
    <s v="تلفن 1: 09151222873_x000a_تلفن 2:_x000a_فکس:_x000a_موبایل: 09153230361"/>
    <x v="372"/>
    <s v="رسیده به گوشی"/>
  </r>
  <r>
    <s v="تا عید غدیر 1404"/>
    <x v="394"/>
    <x v="389"/>
    <n v="8981"/>
    <s v="1404/03/08"/>
    <n v="21600000"/>
    <n v="2"/>
    <n v="2"/>
    <n v="2"/>
    <s v="تلفن 1: 09156556282_x000a_تلفن 2:_x000a_فکس:_x000a_موبایل: 09336127635"/>
    <x v="373"/>
    <s v="رسیده به گوشی"/>
  </r>
  <r>
    <s v="تا عید غدیر 1404"/>
    <x v="207"/>
    <x v="207"/>
    <n v="8982"/>
    <s v="1404/03/08"/>
    <n v="54500000"/>
    <n v="5"/>
    <n v="72"/>
    <n v="72"/>
    <s v="تلفن 1: 09151230810_x000a_تلفن 2:_x000a_فکس:_x000a_موبایل:"/>
    <x v="194"/>
    <s v="رسیده به گوشی"/>
  </r>
  <r>
    <s v="تا عید غدیر 1404"/>
    <x v="395"/>
    <x v="390"/>
    <n v="8983"/>
    <s v="1404/03/08"/>
    <n v="210000000"/>
    <n v="21"/>
    <n v="21"/>
    <n v="21"/>
    <s v="تلفن 1: 09157357076_x000a_تلفن 2:_x000a_فکس:_x000a_موبایل:"/>
    <x v="374"/>
    <s v="رسیده به گوشی"/>
  </r>
  <r>
    <s v="تا عید غدیر 1404"/>
    <x v="207"/>
    <x v="207"/>
    <n v="8984"/>
    <s v="1404/03/08"/>
    <n v="50000000"/>
    <n v="5"/>
    <n v="72"/>
    <n v="72"/>
    <s v="تلفن 1: 09151230810_x000a_تلفن 2:_x000a_فکس:_x000a_موبایل:"/>
    <x v="194"/>
    <s v="رسیده به گوشی"/>
  </r>
  <r>
    <s v="تا عید غدیر 1404"/>
    <x v="38"/>
    <x v="38"/>
    <n v="8985"/>
    <s v="1404/03/08"/>
    <n v="13000000"/>
    <n v="1"/>
    <n v="344"/>
    <n v="344"/>
    <s v="تلفن 1:_x000a_تلفن 2:_x000a_فکس:_x000a_موبایل:"/>
    <x v="17"/>
    <s v="فاقد شماره تائید شده"/>
  </r>
  <r>
    <s v="تا عید غدیر 1404"/>
    <x v="396"/>
    <x v="391"/>
    <n v="8986"/>
    <s v="1404/03/08"/>
    <n v="240000000"/>
    <n v="24"/>
    <n v="24"/>
    <n v="24"/>
    <s v="تلفن 1: 09044100763_x000a_تلفن 2:_x000a_فکس:_x000a_موبایل:"/>
    <x v="375"/>
    <s v="رسیده به گوشی"/>
  </r>
  <r>
    <s v="تا عید غدیر 1404"/>
    <x v="397"/>
    <x v="392"/>
    <n v="8987"/>
    <s v="1404/03/08"/>
    <n v="175000000"/>
    <n v="17"/>
    <n v="17"/>
    <n v="17"/>
    <s v="تلفن 1:_x000a_تلفن 2:_x000a_فکس:_x000a_موبایل: 09151224578"/>
    <x v="376"/>
    <s v="رسیده به گوشی"/>
  </r>
  <r>
    <s v="تا عید غدیر 1404"/>
    <x v="398"/>
    <x v="393"/>
    <n v="8988"/>
    <s v="1404/03/08"/>
    <n v="87000000"/>
    <n v="8"/>
    <n v="8"/>
    <n v="8"/>
    <s v="تلفن 1: 09157188796_x000a_تلفن 2:_x000a_فکس:_x000a_موبایل:"/>
    <x v="377"/>
    <s v="رسیده به گوشی"/>
  </r>
  <r>
    <s v="تا عید غدیر 1404"/>
    <x v="399"/>
    <x v="394"/>
    <n v="8989"/>
    <s v="1404/03/08"/>
    <n v="26500000"/>
    <n v="2"/>
    <n v="2"/>
    <n v="2"/>
    <s v="تلفن 1: 09156214840_x000a_تلفن 2:_x000a_فکس:_x000a_موبایل:"/>
    <x v="378"/>
    <s v="رسیده به گوشی"/>
  </r>
  <r>
    <s v="تا عید غدیر 1404"/>
    <x v="38"/>
    <x v="38"/>
    <n v="8990"/>
    <s v="1404/03/08"/>
    <n v="48600000"/>
    <n v="4"/>
    <n v="344"/>
    <n v="344"/>
    <s v="تلفن 1:_x000a_تلفن 2:_x000a_فکس:_x000a_موبایل:"/>
    <x v="17"/>
    <s v="فاقد شماره تائید شده"/>
  </r>
  <r>
    <s v="تا عید غدیر 1404"/>
    <x v="400"/>
    <x v="395"/>
    <n v="8991"/>
    <s v="1404/03/08"/>
    <n v="110000000"/>
    <n v="11"/>
    <n v="11"/>
    <n v="11"/>
    <s v="تلفن 1: 09153120715_x000a_تلفن 2:_x000a_فکس:_x000a_موبایل: 09300682155"/>
    <x v="379"/>
    <s v="رسیده به گوشی"/>
  </r>
  <r>
    <s v="تا عید غدیر 1404"/>
    <x v="401"/>
    <x v="225"/>
    <n v="8995"/>
    <s v="1404/03/08"/>
    <n v="536000000"/>
    <n v="53"/>
    <n v="53"/>
    <n v="53"/>
    <s v="تلفن 1: 09157338284_x000a_تلفن 2:_x000a_فکس:_x000a_موبایل: 09157337821"/>
    <x v="380"/>
    <s v="رسیده به گوشی"/>
  </r>
  <r>
    <s v="تا عید غدیر 1404"/>
    <x v="38"/>
    <x v="38"/>
    <n v="8996"/>
    <s v="1404/03/08"/>
    <n v="84000000"/>
    <n v="8"/>
    <n v="344"/>
    <n v="344"/>
    <s v="تلفن 1:_x000a_تلفن 2:_x000a_فکس:_x000a_موبایل:"/>
    <x v="17"/>
    <s v="فاقد شماره تائید شده"/>
  </r>
  <r>
    <s v="تا عید غدیر 1404"/>
    <x v="38"/>
    <x v="38"/>
    <n v="8997"/>
    <s v="1404/03/08"/>
    <n v="10000000"/>
    <n v="1"/>
    <n v="344"/>
    <n v="344"/>
    <s v="تلفن 1:_x000a_تلفن 2:_x000a_فکس:_x000a_موبایل:"/>
    <x v="17"/>
    <s v="فاقد شماره تائید شده"/>
  </r>
  <r>
    <s v="تا عید غدیر 1404"/>
    <x v="402"/>
    <x v="396"/>
    <n v="8998"/>
    <s v="1404/03/08"/>
    <n v="245000000"/>
    <n v="24"/>
    <n v="24"/>
    <n v="24"/>
    <s v="تلفن 1: 09154209463_x000a_تلفن 2:_x000a_فکس:_x000a_موبایل:"/>
    <x v="381"/>
    <s v="رسیده به گوشی"/>
  </r>
  <r>
    <s v="تا عید غدیر 1404"/>
    <x v="403"/>
    <x v="397"/>
    <n v="8999"/>
    <s v="1404/03/08"/>
    <n v="135000000"/>
    <n v="13"/>
    <n v="13"/>
    <n v="13"/>
    <s v="تلفن 1: 09156932751_x000a_تلفن 2:_x000a_فکس:_x000a_موبایل: 09158203281"/>
    <x v="382"/>
    <s v="رسیده به گوشی"/>
  </r>
  <r>
    <s v="تا عید غدیر 1404"/>
    <x v="404"/>
    <x v="398"/>
    <n v="9001"/>
    <s v="1404/03/08"/>
    <n v="96800000"/>
    <n v="9"/>
    <n v="22"/>
    <n v="22"/>
    <s v="تلفن 1: 09154626300_x000a_تلفن 2:_x000a_فکس:_x000a_موبایل: 09157043711"/>
    <x v="383"/>
    <s v="رسیده به گوشی"/>
  </r>
  <r>
    <s v="تا عید غدیر 1404"/>
    <x v="405"/>
    <x v="399"/>
    <n v="9002"/>
    <s v="1404/03/08"/>
    <n v="34000000"/>
    <n v="3"/>
    <n v="3"/>
    <n v="3"/>
    <s v="تلفن 1:_x000a_تلفن 2:_x000a_فکس:_x000a_موبایل:"/>
    <x v="17"/>
    <s v="فاقد شماره تائید شده"/>
  </r>
  <r>
    <s v="تا عید غدیر 1404"/>
    <x v="38"/>
    <x v="38"/>
    <n v="9003"/>
    <s v="1404/03/08"/>
    <n v="15500000"/>
    <n v="1"/>
    <n v="344"/>
    <n v="344"/>
    <s v="تلفن 1:_x000a_تلفن 2:_x000a_فکس:_x000a_موبایل:"/>
    <x v="17"/>
    <s v="فاقد شماره تائید شده"/>
  </r>
  <r>
    <s v="تا عید غدیر 1404"/>
    <x v="406"/>
    <x v="400"/>
    <n v="9004"/>
    <s v="1404/03/08"/>
    <n v="89800000"/>
    <n v="8"/>
    <n v="8"/>
    <n v="8"/>
    <s v="تلفن 1: 09159922407_x000a_تلفن 2:_x000a_فکس:_x000a_موبایل: 09302966873"/>
    <x v="384"/>
    <s v="رسیده به گوشی"/>
  </r>
  <r>
    <s v="تا عید غدیر 1404"/>
    <x v="407"/>
    <x v="401"/>
    <n v="9006"/>
    <s v="1404/03/08"/>
    <n v="895500000"/>
    <n v="89"/>
    <n v="89"/>
    <n v="89"/>
    <s v="تلفن 1: 9151082891_x000a_تلفن 2:_x000a_فکس:_x000a_موبایل: 09023414705"/>
    <x v="385"/>
    <s v="رسیده به گوشی"/>
  </r>
  <r>
    <s v="تا عید غدیر 1404"/>
    <x v="408"/>
    <x v="402"/>
    <n v="9009"/>
    <s v="1404/03/08"/>
    <n v="15500000"/>
    <n v="1"/>
    <n v="1"/>
    <n v="1"/>
    <s v="تلفن 1: 09035933738_x000a_تلفن 2:_x000a_فکس:_x000a_موبایل: 09056351822"/>
    <x v="386"/>
    <s v="رسیده به گوشی"/>
  </r>
  <r>
    <s v="تا عید غدیر 1404"/>
    <x v="409"/>
    <x v="403"/>
    <n v="9010"/>
    <s v="1404/03/08"/>
    <n v="54690000"/>
    <n v="5"/>
    <n v="5"/>
    <n v="5"/>
    <s v="تلفن 1: 09158116864_x000a_تلفن 2:_x000a_فکس:_x000a_موبایل: 09334750338"/>
    <x v="387"/>
    <s v="رسیده به گوشی"/>
  </r>
  <r>
    <s v="تا عید غدیر 1404"/>
    <x v="404"/>
    <x v="398"/>
    <n v="9011"/>
    <s v="1404/03/08"/>
    <n v="137000000"/>
    <n v="13"/>
    <n v="22"/>
    <n v="22"/>
    <s v="تلفن 1: 09154626300_x000a_تلفن 2:_x000a_فکس:_x000a_موبایل: 09157043711"/>
    <x v="383"/>
    <s v="رسیده به گوشی"/>
  </r>
  <r>
    <s v="تا عید غدیر 1404"/>
    <x v="410"/>
    <x v="404"/>
    <n v="9012"/>
    <s v="1404/03/08"/>
    <n v="89800000"/>
    <n v="8"/>
    <n v="8"/>
    <n v="8"/>
    <s v="تلفن 1: 09053761256_x000a_تلفن 2:_x000a_فکس:_x000a_موبایل: 09157326247"/>
    <x v="388"/>
    <s v="رسیده به گوشی"/>
  </r>
  <r>
    <s v="تا عید غدیر 1404"/>
    <x v="411"/>
    <x v="405"/>
    <n v="9013"/>
    <s v="1404/03/08"/>
    <n v="83000000"/>
    <n v="8"/>
    <n v="8"/>
    <n v="8"/>
    <s v="تلفن 1: 09156685459_x000a_تلفن 2:_x000a_فکس:_x000a_موبایل: 09157578160"/>
    <x v="389"/>
    <s v="رسیده به گوشی"/>
  </r>
  <r>
    <s v="تا عید غدیر 1404"/>
    <x v="191"/>
    <x v="191"/>
    <n v="9014"/>
    <s v="1404/03/08"/>
    <n v="55550000"/>
    <n v="5"/>
    <n v="6"/>
    <n v="6"/>
    <s v="تلفن 1:_x000a_تلفن 2:_x000a_فکس:_x000a_موبایل:"/>
    <x v="17"/>
    <s v="فاقد شماره تائید شده"/>
  </r>
  <r>
    <s v="تا عید غدیر 1404"/>
    <x v="412"/>
    <x v="406"/>
    <n v="9017"/>
    <s v="1404/03/12"/>
    <n v="516000000"/>
    <n v="51"/>
    <n v="51"/>
    <n v="51"/>
    <s v="تلفن 1: 09350591426_x000a_تلفن 2:_x000a_فکس:_x000a_موبایل: 0901163803"/>
    <x v="390"/>
    <s v="رسیده به گوشی"/>
  </r>
  <r>
    <s v="تا عید غدیر 1404"/>
    <x v="413"/>
    <x v="407"/>
    <n v="9021"/>
    <s v="1404/03/08"/>
    <n v="26380000"/>
    <n v="2"/>
    <n v="2"/>
    <n v="2"/>
    <s v="تلفن 1: 09152389335_x000a_تلفن 2:_x000a_فکس:_x000a_موبایل:"/>
    <x v="391"/>
    <s v="رسیده به گوشی"/>
  </r>
  <r>
    <s v="تا عید غدیر 1404"/>
    <x v="414"/>
    <x v="408"/>
    <n v="9025"/>
    <s v="1404/03/08"/>
    <n v="407500000"/>
    <n v="40"/>
    <n v="40"/>
    <n v="40"/>
    <s v="تلفن 1: 09031809625_x000a_تلفن 2:_x000a_فکس:_x000a_موبایل: 09053650202"/>
    <x v="392"/>
    <s v="رسیده به گوشی"/>
  </r>
  <r>
    <s v="تا عید غدیر 1404"/>
    <x v="415"/>
    <x v="409"/>
    <n v="9026"/>
    <s v="1404/03/12"/>
    <n v="442000000"/>
    <n v="44"/>
    <n v="80"/>
    <n v="80"/>
    <s v="تلفن 1: 09381857925_x000a_تلفن 2:_x000a_فکس:_x000a_موبایل: 09058759801"/>
    <x v="393"/>
    <s v="رسیده به گوشی"/>
  </r>
  <r>
    <s v="تا عید غدیر 1404"/>
    <x v="416"/>
    <x v="410"/>
    <n v="9027"/>
    <s v="1404/03/08"/>
    <n v="223230000"/>
    <n v="22"/>
    <n v="22"/>
    <n v="22"/>
    <s v="تلفن 1: 09151043453_x000a_تلفن 2:_x000a_فکس:_x000a_موبایل: 36641914"/>
    <x v="394"/>
    <s v="ناموفق"/>
  </r>
  <r>
    <s v="تا عید غدیر 1404"/>
    <x v="417"/>
    <x v="411"/>
    <n v="9028"/>
    <s v="1404/03/08"/>
    <n v="242560000"/>
    <n v="24"/>
    <n v="67"/>
    <n v="67"/>
    <s v="تلفن 1: 09156867133_x000a_تلفن 2:_x000a_فکس:_x000a_موبایل: 09303471365"/>
    <x v="395"/>
    <s v="رسیده به گوشی"/>
  </r>
  <r>
    <s v="تا عید غدیر 1404"/>
    <x v="38"/>
    <x v="38"/>
    <n v="9029"/>
    <s v="1404/03/08"/>
    <n v="18800000"/>
    <n v="1"/>
    <n v="344"/>
    <n v="344"/>
    <s v="تلفن 1:_x000a_تلفن 2:_x000a_فکس:_x000a_موبایل:"/>
    <x v="17"/>
    <s v="فاقد شماره تائید شده"/>
  </r>
  <r>
    <s v="تا عید غدیر 1404"/>
    <x v="418"/>
    <x v="412"/>
    <n v="9031"/>
    <s v="1404/03/08"/>
    <n v="70000000"/>
    <n v="7"/>
    <n v="7"/>
    <n v="7"/>
    <s v="تلفن 1: 09304832191_x000a_تلفن 2:_x000a_فکس:_x000a_موبایل: 09382512322"/>
    <x v="396"/>
    <s v="رسیده به گوشی"/>
  </r>
  <r>
    <s v="تا عید غدیر 1404"/>
    <x v="417"/>
    <x v="411"/>
    <n v="9032"/>
    <s v="1404/03/08"/>
    <n v="281800000"/>
    <n v="28"/>
    <n v="67"/>
    <n v="67"/>
    <s v="تلفن 1: 09156867133_x000a_تلفن 2:_x000a_فکس:_x000a_موبایل: 09303471365"/>
    <x v="395"/>
    <s v="رسیده به گوشی"/>
  </r>
  <r>
    <s v="تا عید غدیر 1404"/>
    <x v="419"/>
    <x v="413"/>
    <n v="9033"/>
    <s v="1404/03/08"/>
    <n v="93800000"/>
    <n v="9"/>
    <n v="18"/>
    <n v="18"/>
    <s v="تلفن 1: 09901644395_x000a_تلفن 2:_x000a_فکس:_x000a_موبایل: 09362298159"/>
    <x v="397"/>
    <s v="رسیده به گوشی"/>
  </r>
  <r>
    <s v="تا عید غدیر 1404"/>
    <x v="417"/>
    <x v="411"/>
    <n v="9034"/>
    <s v="1404/03/08"/>
    <n v="50000000"/>
    <n v="5"/>
    <n v="67"/>
    <n v="67"/>
    <s v="تلفن 1: 09156867133_x000a_تلفن 2:_x000a_فکس:_x000a_موبایل: 09303471365"/>
    <x v="395"/>
    <s v="رسیده به گوشی"/>
  </r>
  <r>
    <s v="تا عید غدیر 1404"/>
    <x v="417"/>
    <x v="411"/>
    <n v="9041"/>
    <s v="1404/03/08"/>
    <n v="17500000"/>
    <n v="1"/>
    <n v="67"/>
    <n v="67"/>
    <s v="تلفن 1: 09156867133_x000a_تلفن 2:_x000a_فکس:_x000a_موبایل: 09303471365"/>
    <x v="395"/>
    <s v="رسیده به گوشی"/>
  </r>
  <r>
    <s v="تا عید غدیر 1404"/>
    <x v="38"/>
    <x v="38"/>
    <n v="9042"/>
    <s v="1404/03/08"/>
    <n v="27000000"/>
    <n v="2"/>
    <n v="344"/>
    <n v="344"/>
    <s v="تلفن 1:_x000a_تلفن 2:_x000a_فکس:_x000a_موبایل:"/>
    <x v="17"/>
    <s v="فاقد شماره تائید شده"/>
  </r>
  <r>
    <s v="تا عید غدیر 1404"/>
    <x v="420"/>
    <x v="414"/>
    <n v="9043"/>
    <s v="1404/03/08"/>
    <n v="1110000000"/>
    <n v="111"/>
    <n v="121"/>
    <n v="121"/>
    <s v="تلفن 1: 09931005870_x000a_تلفن 2:_x000a_فکس:_x000a_موبایل: 09353229862"/>
    <x v="398"/>
    <s v="رسیده به گوشی"/>
  </r>
  <r>
    <s v="تا عید غدیر 1404"/>
    <x v="38"/>
    <x v="38"/>
    <n v="9045"/>
    <s v="1404/03/08"/>
    <n v="16000000"/>
    <n v="1"/>
    <n v="344"/>
    <n v="344"/>
    <s v="تلفن 1:_x000a_تلفن 2:_x000a_فکس:_x000a_موبایل:"/>
    <x v="17"/>
    <s v="فاقد شماره تائید شده"/>
  </r>
  <r>
    <s v="تا عید غدیر 1404"/>
    <x v="420"/>
    <x v="414"/>
    <n v="9046"/>
    <s v="1404/03/08"/>
    <n v="100000000"/>
    <n v="10"/>
    <n v="121"/>
    <n v="121"/>
    <s v="تلفن 1: 09931005870_x000a_تلفن 2:_x000a_فکس:_x000a_موبایل: 09353229862"/>
    <x v="398"/>
    <s v="رسیده به گوشی"/>
  </r>
  <r>
    <s v="تا عید غدیر 1404"/>
    <x v="421"/>
    <x v="415"/>
    <n v="9047"/>
    <s v="1404/03/09"/>
    <n v="12000000"/>
    <n v="1"/>
    <n v="1"/>
    <n v="1"/>
    <s v="تلفن 1: +989917282700_x000a_تلفن 2:_x000a_فکس:_x000a_موبایل: +989917282700"/>
    <x v="399"/>
    <s v="رسیده به گوشی"/>
  </r>
  <r>
    <s v="تا عید غدیر 1404"/>
    <x v="422"/>
    <x v="416"/>
    <n v="9049"/>
    <s v="1404/03/10"/>
    <n v="942820000"/>
    <n v="94"/>
    <n v="148"/>
    <n v="148"/>
    <s v="تلفن 1: 09015444834_x000a_تلفن 2:_x000a_فکس:_x000a_موبایل: 09399700108"/>
    <x v="400"/>
    <s v="رسیده به گوشی"/>
  </r>
  <r>
    <s v="تا عید غدیر 1404"/>
    <x v="38"/>
    <x v="38"/>
    <n v="9051"/>
    <s v="1404/03/10"/>
    <n v="26000000"/>
    <n v="2"/>
    <n v="344"/>
    <n v="344"/>
    <s v="تلفن 1:_x000a_تلفن 2:_x000a_فکس:_x000a_موبایل:"/>
    <x v="17"/>
    <s v="فاقد شماره تائید شده"/>
  </r>
  <r>
    <s v="تا عید غدیر 1404"/>
    <x v="423"/>
    <x v="417"/>
    <n v="9053"/>
    <s v="1404/03/10"/>
    <n v="252000000"/>
    <n v="25"/>
    <n v="25"/>
    <n v="25"/>
    <s v="تلفن 1: 09368821547_x000a_تلفن 2:_x000a_فکس:_x000a_موبایل: 09108295824"/>
    <x v="401"/>
    <s v="رسیده به گوشی"/>
  </r>
  <r>
    <s v="تا عید غدیر 1404"/>
    <x v="424"/>
    <x v="418"/>
    <n v="9054"/>
    <s v="1404/03/10"/>
    <n v="185000000"/>
    <n v="18"/>
    <n v="18"/>
    <n v="18"/>
    <s v="تلفن 1: 09382970184_x000a_تلفن 2:_x000a_فکس:_x000a_موبایل: 091591970492"/>
    <x v="402"/>
    <s v="رسیده به گوشی"/>
  </r>
  <r>
    <s v="تا عید غدیر 1404"/>
    <x v="425"/>
    <x v="419"/>
    <n v="9055"/>
    <s v="1404/03/10"/>
    <n v="245900000"/>
    <n v="24"/>
    <n v="24"/>
    <n v="24"/>
    <s v="تلفن 1:_x000a_تلفن 2:_x000a_فکس:_x000a_موبایل: 09155100743"/>
    <x v="403"/>
    <s v="رسیده به گوشی"/>
  </r>
  <r>
    <s v="تا عید غدیر 1404"/>
    <x v="426"/>
    <x v="420"/>
    <n v="9056"/>
    <s v="1404/03/10"/>
    <n v="100000000"/>
    <n v="10"/>
    <n v="10"/>
    <n v="10"/>
    <s v="تلفن 1: 09155264490_x000a_تلفن 2:_x000a_فکس:_x000a_موبایل:"/>
    <x v="404"/>
    <s v="رسیده به گوشی"/>
  </r>
  <r>
    <s v="تا عید غدیر 1404"/>
    <x v="38"/>
    <x v="38"/>
    <n v="9059"/>
    <s v="1404/03/10"/>
    <n v="19600000"/>
    <n v="1"/>
    <n v="344"/>
    <n v="344"/>
    <s v="تلفن 1:_x000a_تلفن 2:_x000a_فکس:_x000a_موبایل:"/>
    <x v="17"/>
    <s v="فاقد شماره تائید شده"/>
  </r>
  <r>
    <s v="تا عید غدیر 1404"/>
    <x v="427"/>
    <x v="421"/>
    <n v="9061"/>
    <s v="1404/03/10"/>
    <n v="75800000"/>
    <n v="7"/>
    <n v="7"/>
    <n v="7"/>
    <s v="تلفن 1:_x000a_تلفن 2:_x000a_فکس:_x000a_موبایل:"/>
    <x v="17"/>
    <s v="فاقد شماره تائید شده"/>
  </r>
  <r>
    <s v="تا عید غدیر 1404"/>
    <x v="364"/>
    <x v="33"/>
    <n v="9062"/>
    <s v="1404/03/10"/>
    <n v="16000000"/>
    <n v="1"/>
    <n v="1"/>
    <n v="1"/>
    <s v="تلفن 1: 09357330264_x000a_تلفن 2:_x000a_فکس:_x000a_موبایل:"/>
    <x v="405"/>
    <s v="رسیده به گوشی"/>
  </r>
  <r>
    <s v="تا عید غدیر 1404"/>
    <x v="428"/>
    <x v="422"/>
    <n v="9063"/>
    <s v="1404/03/10"/>
    <n v="13900000"/>
    <n v="1"/>
    <n v="1"/>
    <n v="1"/>
    <s v="تلفن 1: +989031338039_x000a_تلفن 2:_x000a_فکس:_x000a_موبایل: +989031338039"/>
    <x v="406"/>
    <s v="رسیده به گوشی"/>
  </r>
  <r>
    <s v="تا عید غدیر 1404"/>
    <x v="429"/>
    <x v="423"/>
    <n v="9064"/>
    <s v="1404/03/10"/>
    <n v="224470000"/>
    <n v="22"/>
    <n v="25"/>
    <n v="25"/>
    <s v="تلفن 1: 09911770954_x000a_تلفن 2:_x000a_فکس:_x000a_موبایل:"/>
    <x v="407"/>
    <s v="رسیده به گوشی"/>
  </r>
  <r>
    <s v="تا عید غدیر 1404"/>
    <x v="430"/>
    <x v="424"/>
    <n v="9065"/>
    <s v="1404/03/12"/>
    <n v="258700000"/>
    <n v="25"/>
    <n v="25"/>
    <n v="25"/>
    <s v="تلفن 1: 09155581203_x000a_تلفن 2:_x000a_فکس:_x000a_موبایل: 09158891803"/>
    <x v="408"/>
    <s v="رسیده به گوشی"/>
  </r>
  <r>
    <s v="تا عید غدیر 1404"/>
    <x v="431"/>
    <x v="425"/>
    <n v="9066"/>
    <s v="1404/03/10"/>
    <n v="410000000"/>
    <n v="41"/>
    <n v="41"/>
    <n v="41"/>
    <s v="تلفن 1: 09015833976_x000a_تلفن 2:_x000a_فکس:_x000a_موبایل: 09030913657"/>
    <x v="409"/>
    <s v="رسیده به گوشی"/>
  </r>
  <r>
    <s v="تا عید غدیر 1404"/>
    <x v="432"/>
    <x v="426"/>
    <n v="9067"/>
    <s v="1404/03/10"/>
    <n v="646000000"/>
    <n v="64"/>
    <n v="64"/>
    <n v="64"/>
    <s v="تلفن 1: 09153164459_x000a_تلفن 2:_x000a_فکس:_x000a_موبایل: 05133751066"/>
    <x v="410"/>
    <s v="رسیده به گوشی"/>
  </r>
  <r>
    <s v="تا عید غدیر 1404"/>
    <x v="433"/>
    <x v="427"/>
    <n v="9068"/>
    <s v="1404/03/12"/>
    <n v="321300000"/>
    <n v="32"/>
    <n v="32"/>
    <n v="32"/>
    <s v="تلفن 1:_x000a_تلفن 2:_x000a_فکس:_x000a_موبایل: 09152665424"/>
    <x v="411"/>
    <s v="رسیده به گوشی"/>
  </r>
  <r>
    <s v="تا عید غدیر 1404"/>
    <x v="434"/>
    <x v="428"/>
    <n v="9069"/>
    <s v="1404/03/14"/>
    <n v="580000000"/>
    <n v="58"/>
    <n v="58"/>
    <n v="58"/>
    <s v="تلفن 1: 09152378386_x000a_تلفن 2:_x000a_فکس:_x000a_موبایل: 09366107410"/>
    <x v="412"/>
    <s v="رسیده به گوشی"/>
  </r>
  <r>
    <s v="تا عید غدیر 1404"/>
    <x v="435"/>
    <x v="429"/>
    <n v="9071"/>
    <s v="1404/03/10"/>
    <n v="348000000"/>
    <n v="34"/>
    <n v="50"/>
    <n v="50"/>
    <s v="تلفن 1: 09922295909_x000a_تلفن 2:_x000a_فکس:_x000a_موبایل: 09369457719"/>
    <x v="413"/>
    <s v="رسیده به گوشی"/>
  </r>
  <r>
    <s v="تا عید غدیر 1404"/>
    <x v="435"/>
    <x v="429"/>
    <n v="9073"/>
    <s v="1404/03/10"/>
    <n v="50000000"/>
    <n v="5"/>
    <n v="50"/>
    <n v="50"/>
    <s v="تلفن 1: 09922295909_x000a_تلفن 2:_x000a_فکس:_x000a_موبایل: 09369457719"/>
    <x v="413"/>
    <s v="رسیده به گوشی"/>
  </r>
  <r>
    <s v="تا عید غدیر 1404"/>
    <x v="436"/>
    <x v="430"/>
    <n v="9074"/>
    <s v="1404/03/12"/>
    <n v="221000000"/>
    <n v="22"/>
    <n v="22"/>
    <n v="22"/>
    <s v="تلفن 1: 09359780201_x000a_تلفن 2:_x000a_فکس:_x000a_موبایل: 09364543196"/>
    <x v="414"/>
    <s v="رسیده به گوشی"/>
  </r>
  <r>
    <s v="تا عید غدیر 1404"/>
    <x v="437"/>
    <x v="431"/>
    <n v="9075"/>
    <s v="1404/03/10"/>
    <n v="210000000"/>
    <n v="21"/>
    <n v="21"/>
    <n v="21"/>
    <s v="تلفن 1: 09158222658_x000a_تلفن 2:_x000a_فکس:_x000a_موبایل:"/>
    <x v="415"/>
    <s v="رسیده به گوشی"/>
  </r>
  <r>
    <s v="تا عید غدیر 1404"/>
    <x v="438"/>
    <x v="392"/>
    <n v="9076"/>
    <s v="1404/02/30"/>
    <n v="15249000000"/>
    <n v="1524"/>
    <n v="1565"/>
    <n v="1565"/>
    <s v="تلفن 1:_x000a_تلفن 2:_x000a_فکس:_x000a_موبایل:"/>
    <x v="17"/>
    <s v="فاقد شماره تائید شده"/>
  </r>
  <r>
    <s v="تا عید غدیر 1404"/>
    <x v="439"/>
    <x v="432"/>
    <n v="9077"/>
    <s v="1404/03/10"/>
    <n v="38670000"/>
    <n v="3"/>
    <n v="3"/>
    <n v="3"/>
    <s v="تلفن 1: 09374985690_x000a_تلفن 2:_x000a_فکس:_x000a_موبایل: 09384149623"/>
    <x v="416"/>
    <s v="رسیده به گوشی"/>
  </r>
  <r>
    <s v="تا عید غدیر 1404"/>
    <x v="440"/>
    <x v="433"/>
    <n v="9078"/>
    <s v="1404/03/10"/>
    <n v="305000000"/>
    <n v="30"/>
    <n v="30"/>
    <n v="30"/>
    <s v="تلفن 1: 09019250281_x000a_تلفن 2:_x000a_فکس:_x000a_موبایل:"/>
    <x v="417"/>
    <s v="رسیده به گوشی"/>
  </r>
  <r>
    <s v="تا عید غدیر 1404"/>
    <x v="38"/>
    <x v="38"/>
    <n v="9079"/>
    <s v="1404/03/10"/>
    <n v="15100000"/>
    <n v="1"/>
    <n v="344"/>
    <n v="344"/>
    <s v="تلفن 1:_x000a_تلفن 2:_x000a_فکس:_x000a_موبایل:"/>
    <x v="17"/>
    <s v="فاقد شماره تائید شده"/>
  </r>
  <r>
    <s v="تا عید غدیر 1404"/>
    <x v="441"/>
    <x v="434"/>
    <n v="9082"/>
    <s v="1404/03/10"/>
    <n v="83000000"/>
    <n v="8"/>
    <n v="8"/>
    <n v="8"/>
    <s v="تلفن 1: 09024156494_x000a_تلفن 2:_x000a_فکس:_x000a_موبایل: 09024156496"/>
    <x v="418"/>
    <s v="رسیده به گوشی"/>
  </r>
  <r>
    <s v="تا عید غدیر 1404"/>
    <x v="442"/>
    <x v="435"/>
    <n v="9088"/>
    <s v="1404/03/10"/>
    <n v="188500000"/>
    <n v="18"/>
    <n v="18"/>
    <n v="18"/>
    <s v="تلفن 1: 09153071934_x000a_تلفن 2:_x000a_فکس:_x000a_موبایل: 09366886901"/>
    <x v="419"/>
    <s v="رسیده به گوشی"/>
  </r>
  <r>
    <s v="تا عید غدیر 1404"/>
    <x v="392"/>
    <x v="387"/>
    <n v="9089"/>
    <s v="1404/03/08"/>
    <n v="40000000"/>
    <n v="4"/>
    <n v="33"/>
    <n v="33"/>
    <s v="تلفن 1: 09014845417_x000a_تلفن 2:_x000a_فکس:_x000a_موبایل: 09392466638"/>
    <x v="371"/>
    <s v="رسیده به گوشی"/>
  </r>
  <r>
    <s v="تا عید غدیر 1404"/>
    <x v="443"/>
    <x v="436"/>
    <n v="9092"/>
    <s v="1404/03/10"/>
    <n v="21600000"/>
    <n v="2"/>
    <n v="2"/>
    <n v="2"/>
    <s v="تلفن 1: 09150366979_x000a_تلفن 2:_x000a_فکس:_x000a_موبایل:"/>
    <x v="420"/>
    <s v="رسیده به گوشی"/>
  </r>
  <r>
    <s v="تا عید غدیر 1404"/>
    <x v="444"/>
    <x v="437"/>
    <n v="9095"/>
    <s v="1404/03/10"/>
    <n v="17355000"/>
    <n v="1"/>
    <n v="85"/>
    <n v="85"/>
    <s v="تلفن 1: 09157658894_x000a_تلفن 2:_x000a_فکس:_x000a_موبایل: 09359532519"/>
    <x v="421"/>
    <s v="رسیده به گوشی"/>
  </r>
  <r>
    <s v="تا عید غدیر 1404"/>
    <x v="38"/>
    <x v="38"/>
    <n v="9097"/>
    <s v="1404/03/10"/>
    <n v="21490000"/>
    <n v="2"/>
    <n v="344"/>
    <n v="344"/>
    <s v="تلفن 1:_x000a_تلفن 2:_x000a_فکس:_x000a_موبایل:"/>
    <x v="17"/>
    <s v="فاقد شماره تائید شده"/>
  </r>
  <r>
    <s v="تا عید غدیر 1404"/>
    <x v="445"/>
    <x v="438"/>
    <n v="9099"/>
    <s v="1404/03/10"/>
    <n v="20180000"/>
    <n v="2"/>
    <n v="11"/>
    <n v="11"/>
    <s v="تلفن 1: 093772424508_x000a_تلفن 2:_x000a_فکس:_x000a_موبایل: 09197365260"/>
    <x v="422"/>
    <s v="رسیده به گوشی"/>
  </r>
  <r>
    <s v="تا عید غدیر 1404"/>
    <x v="446"/>
    <x v="439"/>
    <n v="9100"/>
    <s v="1404/03/10"/>
    <n v="297000000"/>
    <n v="29"/>
    <n v="29"/>
    <n v="29"/>
    <s v="تلفن 1: 09024678110_x000a_تلفن 2:_x000a_فکس:_x000a_موبایل: 09927848973"/>
    <x v="423"/>
    <s v="رسیده به گوشی"/>
  </r>
  <r>
    <s v="تا عید غدیر 1404"/>
    <x v="417"/>
    <x v="411"/>
    <n v="9101"/>
    <s v="1404/03/10"/>
    <n v="36550000"/>
    <n v="3"/>
    <n v="67"/>
    <n v="67"/>
    <s v="تلفن 1: 09156867133_x000a_تلفن 2:_x000a_فکس:_x000a_موبایل: 09303471365"/>
    <x v="395"/>
    <s v="رسیده به گوشی"/>
  </r>
  <r>
    <s v="تا عید غدیر 1404"/>
    <x v="417"/>
    <x v="411"/>
    <n v="9102"/>
    <s v="1404/03/10"/>
    <n v="62830000"/>
    <n v="6"/>
    <n v="67"/>
    <n v="67"/>
    <s v="تلفن 1: 09156867133_x000a_تلفن 2:_x000a_فکس:_x000a_موبایل: 09303471365"/>
    <x v="395"/>
    <s v="رسیده به گوشی"/>
  </r>
  <r>
    <s v="تا عید غدیر 1404"/>
    <x v="445"/>
    <x v="438"/>
    <n v="9106"/>
    <s v="1404/03/10"/>
    <n v="99500000"/>
    <n v="9"/>
    <n v="11"/>
    <n v="11"/>
    <s v="تلفن 1: 093772424508_x000a_تلفن 2:_x000a_فکس:_x000a_موبایل: 09197365260"/>
    <x v="422"/>
    <s v="رسیده به گوشی"/>
  </r>
  <r>
    <s v="تا عید غدیر 1404"/>
    <x v="444"/>
    <x v="437"/>
    <n v="9110"/>
    <s v="1404/03/10"/>
    <n v="248710000"/>
    <n v="24"/>
    <n v="85"/>
    <n v="85"/>
    <s v="تلفن 1: 09157658894_x000a_تلفن 2:_x000a_فکس:_x000a_موبایل: 09359532519"/>
    <x v="421"/>
    <s v="رسیده به گوشی"/>
  </r>
  <r>
    <s v="تا عید غدیر 1404"/>
    <x v="447"/>
    <x v="440"/>
    <n v="9112"/>
    <s v="1404/03/10"/>
    <n v="76680000"/>
    <n v="7"/>
    <n v="19"/>
    <n v="19"/>
    <s v="تلفن 1: 09154823296_x000a_تلفن 2:_x000a_فکس:_x000a_موبایل: 09059852893"/>
    <x v="424"/>
    <s v="رسیده به گوشی"/>
  </r>
  <r>
    <s v="تا عید غدیر 1404"/>
    <x v="338"/>
    <x v="336"/>
    <n v="9113"/>
    <s v="1404/03/10"/>
    <n v="24000000"/>
    <n v="2"/>
    <n v="60"/>
    <n v="60"/>
    <s v="تلفن 1: 09154414301_x000a_تلفن 2:_x000a_فکس:_x000a_موبایل: 09155234301"/>
    <x v="320"/>
    <s v="رسیده به گوشی"/>
  </r>
  <r>
    <s v="تا عید غدیر 1404"/>
    <x v="444"/>
    <x v="437"/>
    <n v="9116"/>
    <s v="1404/03/10"/>
    <n v="480300000"/>
    <n v="48"/>
    <n v="85"/>
    <n v="85"/>
    <s v="تلفن 1: 09157658894_x000a_تلفن 2:_x000a_فکس:_x000a_موبایل: 09359532519"/>
    <x v="421"/>
    <s v="رسیده به گوشی"/>
  </r>
  <r>
    <s v="تا عید غدیر 1404"/>
    <x v="448"/>
    <x v="441"/>
    <n v="9117"/>
    <s v="1404/03/10"/>
    <n v="27300000"/>
    <n v="2"/>
    <n v="16"/>
    <n v="16"/>
    <s v="تلفن 1: 09381258010_x000a_تلفن 2:_x000a_فکس:_x000a_موبایل:"/>
    <x v="425"/>
    <s v="رسیده به گوشی"/>
  </r>
  <r>
    <s v="تا عید غدیر 1404"/>
    <x v="449"/>
    <x v="442"/>
    <n v="9119"/>
    <s v="1404/03/10"/>
    <n v="224000000"/>
    <n v="22"/>
    <n v="22"/>
    <n v="22"/>
    <s v="تلفن 1: 09157781831_x000a_تلفن 2:_x000a_فکس:_x000a_موبایل:"/>
    <x v="426"/>
    <s v="رسیده به گوشی"/>
  </r>
  <r>
    <s v="تا عید غدیر 1404"/>
    <x v="450"/>
    <x v="443"/>
    <n v="9121"/>
    <s v="1404/03/10"/>
    <n v="402900000"/>
    <n v="40"/>
    <n v="40"/>
    <n v="40"/>
    <s v="تلفن 1: 9158630407_x000a_تلفن 2:_x000a_فکس:_x000a_موبایل: 9029458616"/>
    <x v="427"/>
    <s v="رسیده به گوشی"/>
  </r>
  <r>
    <s v="تا عید غدیر 1404"/>
    <x v="451"/>
    <x v="444"/>
    <n v="9122"/>
    <s v="1404/03/10"/>
    <n v="109770000"/>
    <n v="10"/>
    <n v="32"/>
    <n v="32"/>
    <s v="تلفن 1: 09139832138_x000a_تلفن 2:_x000a_فکس:_x000a_موبایل: 09154178592"/>
    <x v="428"/>
    <s v="رسیده به گوشی"/>
  </r>
  <r>
    <s v="تا عید غدیر 1404"/>
    <x v="444"/>
    <x v="437"/>
    <n v="9123"/>
    <s v="1404/03/10"/>
    <n v="123635000"/>
    <n v="12"/>
    <n v="85"/>
    <n v="85"/>
    <s v="تلفن 1: 09157658894_x000a_تلفن 2:_x000a_فکس:_x000a_موبایل: 09359532519"/>
    <x v="421"/>
    <s v="رسیده به گوشی"/>
  </r>
  <r>
    <s v="تا عید غدیر 1404"/>
    <x v="452"/>
    <x v="445"/>
    <n v="9125"/>
    <s v="1404/03/15"/>
    <n v="400000000"/>
    <n v="40"/>
    <n v="40"/>
    <n v="40"/>
    <s v="تلفن 1: 09385241624_x000a_تلفن 2:_x000a_فکس:_x000a_موبایل: 09014721110"/>
    <x v="429"/>
    <s v="رسیده به گوشی"/>
  </r>
  <r>
    <s v="تا عید غدیر 1404"/>
    <x v="453"/>
    <x v="404"/>
    <n v="9126"/>
    <s v="1404/03/10"/>
    <n v="381000000"/>
    <n v="38"/>
    <n v="38"/>
    <n v="38"/>
    <s v="تلفن 1: 09364483398_x000a_تلفن 2:_x000a_فکس:_x000a_موبایل: 09153246519"/>
    <x v="430"/>
    <s v="رسیده به گوشی"/>
  </r>
  <r>
    <s v="تا عید غدیر 1404"/>
    <x v="447"/>
    <x v="440"/>
    <n v="9128"/>
    <s v="1404/03/10"/>
    <n v="128000000"/>
    <n v="12"/>
    <n v="19"/>
    <n v="19"/>
    <s v="تلفن 1: 09154823296_x000a_تلفن 2:_x000a_فکس:_x000a_موبایل: 09059852893"/>
    <x v="424"/>
    <s v="رسیده به گوشی"/>
  </r>
  <r>
    <s v="تا عید غدیر 1404"/>
    <x v="448"/>
    <x v="441"/>
    <n v="9129"/>
    <s v="1404/03/10"/>
    <n v="142700000"/>
    <n v="14"/>
    <n v="16"/>
    <n v="16"/>
    <s v="تلفن 1: 09381258010_x000a_تلفن 2:_x000a_فکس:_x000a_موبایل:"/>
    <x v="425"/>
    <s v="رسیده به گوشی"/>
  </r>
  <r>
    <s v="تا عید غدیر 1404"/>
    <x v="454"/>
    <x v="446"/>
    <n v="9131"/>
    <s v="1404/03/10"/>
    <n v="294523000"/>
    <n v="29"/>
    <n v="33"/>
    <n v="33"/>
    <s v="تلفن 1: 09155742819_x000a_تلفن 2:_x000a_فکس:_x000a_موبایل: 09154202281"/>
    <x v="431"/>
    <s v="رسیده به گوشی"/>
  </r>
  <r>
    <s v="تا عید غدیر 1404"/>
    <x v="455"/>
    <x v="447"/>
    <n v="9132"/>
    <s v="1404/03/10"/>
    <n v="77100000"/>
    <n v="7"/>
    <n v="7"/>
    <n v="7"/>
    <s v="تلفن 1: 093924116593_x000a_تلفن 2:_x000a_فکس:_x000a_موبایل: 09054589705"/>
    <x v="432"/>
    <s v="در انتظار ارسال"/>
  </r>
  <r>
    <s v="تا عید غدیر 1404"/>
    <x v="454"/>
    <x v="446"/>
    <n v="9133"/>
    <s v="1404/03/10"/>
    <n v="40420000"/>
    <n v="4"/>
    <n v="33"/>
    <n v="33"/>
    <s v="تلفن 1: 09155742819_x000a_تلفن 2:_x000a_فکس:_x000a_موبایل: 09154202281"/>
    <x v="431"/>
    <s v="رسیده به گوشی"/>
  </r>
  <r>
    <s v="تا عید غدیر 1404"/>
    <x v="456"/>
    <x v="448"/>
    <n v="9134"/>
    <s v="1404/03/10"/>
    <n v="519000000"/>
    <n v="51"/>
    <n v="58"/>
    <n v="58"/>
    <s v="تلفن 1: 37614053_x000a_تلفن 2:_x000a_فکس:_x000a_موبایل: 09159235010"/>
    <x v="433"/>
    <s v="رسیده به گوشی"/>
  </r>
  <r>
    <s v="تا عید غدیر 1404"/>
    <x v="456"/>
    <x v="448"/>
    <n v="9135"/>
    <s v="1404/03/10"/>
    <n v="79700000"/>
    <n v="7"/>
    <n v="58"/>
    <n v="58"/>
    <s v="تلفن 1: 37614053_x000a_تلفن 2:_x000a_فکس:_x000a_موبایل: 09159235010"/>
    <x v="433"/>
    <s v="رسیده به گوشی"/>
  </r>
  <r>
    <s v="تا عید غدیر 1404"/>
    <x v="457"/>
    <x v="449"/>
    <n v="9140"/>
    <s v="1404/03/10"/>
    <n v="28800000"/>
    <n v="2"/>
    <n v="2"/>
    <n v="2"/>
    <s v="تلفن 1: 0939253796_x000a_تلفن 2:_x000a_فکس:_x000a_موبایل: 09157927129"/>
    <x v="434"/>
    <s v="رسیده به گوشی"/>
  </r>
  <r>
    <s v="تا عید غدیر 1404"/>
    <x v="415"/>
    <x v="409"/>
    <n v="9142"/>
    <s v="1404/03/10"/>
    <n v="40000000"/>
    <n v="4"/>
    <n v="80"/>
    <n v="80"/>
    <s v="تلفن 1: 09381857925_x000a_تلفن 2:_x000a_فکس:_x000a_موبایل: 09058759801"/>
    <x v="393"/>
    <s v="رسیده به گوشی"/>
  </r>
  <r>
    <s v="تا عید غدیر 1404"/>
    <x v="451"/>
    <x v="444"/>
    <n v="9145"/>
    <s v="1404/03/10"/>
    <n v="229490000"/>
    <n v="22"/>
    <n v="32"/>
    <n v="32"/>
    <s v="تلفن 1: 09139832138_x000a_تلفن 2:_x000a_فکس:_x000a_موبایل: 09154178592"/>
    <x v="428"/>
    <s v="رسیده به گوشی"/>
  </r>
  <r>
    <s v="تا عید غدیر 1404"/>
    <x v="458"/>
    <x v="450"/>
    <n v="9146"/>
    <s v="1404/03/10"/>
    <n v="84000000"/>
    <n v="8"/>
    <n v="8"/>
    <n v="8"/>
    <s v="تلفن 1: 09156966109_x000a_تلفن 2:_x000a_فکس:_x000a_موبایل: 09016421594"/>
    <x v="435"/>
    <s v="رسیده به گوشی"/>
  </r>
  <r>
    <s v="تا عید غدیر 1404"/>
    <x v="459"/>
    <x v="451"/>
    <n v="9147"/>
    <s v="1404/03/10"/>
    <n v="311270000"/>
    <n v="31"/>
    <n v="39"/>
    <n v="39"/>
    <s v="تلفن 1: 09907164493_x000a_تلفن 2:_x000a_فکس:_x000a_موبایل: 09362814751"/>
    <x v="436"/>
    <s v="رسیده به گوشی"/>
  </r>
  <r>
    <s v="تا عید غدیر 1404"/>
    <x v="369"/>
    <x v="366"/>
    <n v="9152"/>
    <s v="1404/03/10"/>
    <n v="40590000"/>
    <n v="4"/>
    <n v="99"/>
    <n v="99"/>
    <s v="تلفن 1: 09156215087_x000a_تلفن 2:_x000a_فکس:_x000a_موبایل: 33814338"/>
    <x v="350"/>
    <s v="رسیده به گوشی"/>
  </r>
  <r>
    <s v="تا عید غدیر 1404"/>
    <x v="38"/>
    <x v="38"/>
    <n v="9153"/>
    <s v="1404/03/10"/>
    <n v="40000000"/>
    <n v="4"/>
    <n v="344"/>
    <n v="344"/>
    <s v="تلفن 1:_x000a_تلفن 2:_x000a_فکس:_x000a_موبایل:"/>
    <x v="17"/>
    <s v="فاقد شماره تائید شده"/>
  </r>
  <r>
    <s v="تا عید غدیر 1404"/>
    <x v="460"/>
    <x v="452"/>
    <n v="9154"/>
    <s v="1404/03/10"/>
    <n v="422310000"/>
    <n v="42"/>
    <n v="55"/>
    <n v="55"/>
    <s v="تلفن 1: 0915703464_x000a_تلفن 2:_x000a_فکس:_x000a_موبایل: 09057207884"/>
    <x v="437"/>
    <s v="رسیده به گوشی"/>
  </r>
  <r>
    <s v="تا عید غدیر 1404"/>
    <x v="461"/>
    <x v="453"/>
    <n v="9155"/>
    <s v="1404/03/10"/>
    <n v="399000000"/>
    <n v="39"/>
    <n v="39"/>
    <n v="39"/>
    <s v="تلفن 1: 09159069605_x000a_تلفن 2:_x000a_فکس:_x000a_موبایل: 09375202184"/>
    <x v="438"/>
    <s v="رسیده به گوشی"/>
  </r>
  <r>
    <s v="تا عید غدیر 1404"/>
    <x v="462"/>
    <x v="454"/>
    <n v="9156"/>
    <s v="1404/03/10"/>
    <n v="406700000"/>
    <n v="40"/>
    <n v="40"/>
    <n v="40"/>
    <s v="تلفن 1: 09331948652_x000a_تلفن 2:_x000a_فکس:_x000a_موبایل: 09397789199"/>
    <x v="439"/>
    <s v="رسیده به گوشی"/>
  </r>
  <r>
    <s v="تا عید غدیر 1404"/>
    <x v="463"/>
    <x v="455"/>
    <n v="9160"/>
    <s v="1404/03/14"/>
    <n v="260000000"/>
    <n v="26"/>
    <n v="26"/>
    <n v="26"/>
    <s v="تلفن 1: 9152005198_x000a_تلفن 2:_x000a_فکس:_x000a_موبایل: 9013207198"/>
    <x v="440"/>
    <s v="رسیده به گوشی"/>
  </r>
  <r>
    <s v="تا عید غدیر 1404"/>
    <x v="464"/>
    <x v="456"/>
    <n v="9163"/>
    <s v="1404/03/10"/>
    <n v="707600000"/>
    <n v="70"/>
    <n v="71"/>
    <n v="71"/>
    <s v="تلفن 1: 09159188330_x000a_تلفن 2:_x000a_فکس:_x000a_موبایل: 09157375968"/>
    <x v="441"/>
    <s v="رسیده به گوشی"/>
  </r>
  <r>
    <s v="تا عید غدیر 1404"/>
    <x v="38"/>
    <x v="38"/>
    <n v="9164"/>
    <s v="1404/03/10"/>
    <n v="49500000"/>
    <n v="4"/>
    <n v="344"/>
    <n v="344"/>
    <s v="تلفن 1:_x000a_تلفن 2:_x000a_فکس:_x000a_موبایل:"/>
    <x v="17"/>
    <s v="فاقد شماره تائید شده"/>
  </r>
  <r>
    <s v="تا عید غدیر 1404"/>
    <x v="465"/>
    <x v="457"/>
    <n v="9165"/>
    <s v="1404/03/10"/>
    <n v="69000000"/>
    <n v="6"/>
    <n v="6"/>
    <n v="6"/>
    <s v="تلفن 1: 09012794426_x000a_تلفن 2:_x000a_فکس:_x000a_موبایل: 09152340915"/>
    <x v="442"/>
    <s v="رسیده به گوشی"/>
  </r>
  <r>
    <s v="تا عید غدیر 1404"/>
    <x v="38"/>
    <x v="38"/>
    <n v="9168"/>
    <s v="1404/03/10"/>
    <n v="18800000"/>
    <n v="1"/>
    <n v="344"/>
    <n v="344"/>
    <s v="تلفن 1:_x000a_تلفن 2:_x000a_فکس:_x000a_موبایل:"/>
    <x v="17"/>
    <s v="فاقد شماره تائید شده"/>
  </r>
  <r>
    <s v="تا عید غدیر 1404"/>
    <x v="459"/>
    <x v="451"/>
    <n v="9169"/>
    <s v="1404/03/10"/>
    <n v="86000000"/>
    <n v="8"/>
    <n v="39"/>
    <n v="39"/>
    <s v="تلفن 1: 09907164493_x000a_تلفن 2:_x000a_فکس:_x000a_موبایل: 09362814751"/>
    <x v="436"/>
    <s v="رسیده به گوشی"/>
  </r>
  <r>
    <s v="تا عید غدیر 1404"/>
    <x v="466"/>
    <x v="458"/>
    <n v="9171"/>
    <s v="1404/03/10"/>
    <n v="150440000"/>
    <n v="15"/>
    <n v="65"/>
    <n v="65"/>
    <s v="تلفن 1: 09159101045_x000a_تلفن 2:_x000a_فکس:_x000a_موبایل: 09338733237"/>
    <x v="443"/>
    <s v="در انتظار ارسال"/>
  </r>
  <r>
    <s v="تا عید غدیر 1404"/>
    <x v="467"/>
    <x v="459"/>
    <n v="9172"/>
    <s v="1404/03/10"/>
    <n v="105500000"/>
    <n v="10"/>
    <n v="15"/>
    <n v="15"/>
    <s v="تلفن 1: 09157014788_x000a_تلفن 2:_x000a_فکس:_x000a_موبایل: 09301692832"/>
    <x v="444"/>
    <s v="رسیده به گوشی"/>
  </r>
  <r>
    <s v="تا عید غدیر 1404"/>
    <x v="422"/>
    <x v="416"/>
    <n v="9174"/>
    <s v="1404/03/10"/>
    <n v="547220000"/>
    <n v="54"/>
    <n v="148"/>
    <n v="148"/>
    <s v="تلفن 1: 09015444834_x000a_تلفن 2:_x000a_فکس:_x000a_موبایل: 09399700108"/>
    <x v="400"/>
    <s v="رسیده به گوشی"/>
  </r>
  <r>
    <s v="تا عید غدیر 1404"/>
    <x v="467"/>
    <x v="459"/>
    <n v="9175"/>
    <s v="1404/03/10"/>
    <n v="52000000"/>
    <n v="5"/>
    <n v="15"/>
    <n v="15"/>
    <s v="تلفن 1: 09157014788_x000a_تلفن 2:_x000a_فکس:_x000a_موبایل: 09301692832"/>
    <x v="444"/>
    <s v="رسیده به گوشی"/>
  </r>
  <r>
    <s v="تا عید غدیر 1404"/>
    <x v="468"/>
    <x v="460"/>
    <n v="9176"/>
    <s v="1404/03/10"/>
    <n v="64350000"/>
    <n v="6"/>
    <n v="6"/>
    <n v="6"/>
    <s v="تلفن 1: 09153041844_x000a_تلفن 2:_x000a_فکس:_x000a_موبایل: 09156845532"/>
    <x v="445"/>
    <s v="رسیده به گوشی"/>
  </r>
  <r>
    <s v="تا عید غدیر 1404"/>
    <x v="364"/>
    <x v="33"/>
    <n v="9177"/>
    <s v="1404/03/10"/>
    <n v="133000000"/>
    <n v="13"/>
    <n v="13"/>
    <n v="13"/>
    <s v="تلفن 1: 09156526957_x000a_تلفن 2:_x000a_فکس:_x000a_موبایل:"/>
    <x v="446"/>
    <s v="رسیده به گوشی"/>
  </r>
  <r>
    <s v="تا عید غدیر 1404"/>
    <x v="469"/>
    <x v="461"/>
    <n v="9178"/>
    <s v="1404/03/10"/>
    <n v="714000000"/>
    <n v="71"/>
    <n v="71"/>
    <n v="71"/>
    <s v="تلفن 1: 09159062432_x000a_تلفن 2:_x000a_فکس:_x000a_موبایل: 09158242419"/>
    <x v="447"/>
    <s v="رسیده به گوشی"/>
  </r>
  <r>
    <s v="تا عید غدیر 1404"/>
    <x v="470"/>
    <x v="462"/>
    <n v="9179"/>
    <s v="1404/03/10"/>
    <n v="414000000"/>
    <n v="41"/>
    <n v="41"/>
    <n v="41"/>
    <s v="تلفن 1: 09302417379_x000a_تلفن 2:_x000a_فکس:_x000a_موبایل: 09305076793"/>
    <x v="448"/>
    <s v="رسیده به گوشی"/>
  </r>
  <r>
    <s v="تا عید غدیر 1404"/>
    <x v="38"/>
    <x v="38"/>
    <n v="9180"/>
    <s v="1404/03/10"/>
    <n v="80000000"/>
    <n v="8"/>
    <n v="344"/>
    <n v="344"/>
    <s v="تلفن 1:_x000a_تلفن 2:_x000a_فکس:_x000a_موبایل:"/>
    <x v="17"/>
    <s v="فاقد شماره تائید شده"/>
  </r>
  <r>
    <s v="تا عید غدیر 1404"/>
    <x v="38"/>
    <x v="38"/>
    <n v="9181"/>
    <s v="1404/03/10"/>
    <n v="10900000"/>
    <n v="1"/>
    <n v="344"/>
    <n v="344"/>
    <s v="تلفن 1:_x000a_تلفن 2:_x000a_فکس:_x000a_موبایل:"/>
    <x v="17"/>
    <s v="فاقد شماره تائید شده"/>
  </r>
  <r>
    <s v="تا عید غدیر 1404"/>
    <x v="471"/>
    <x v="463"/>
    <n v="9182"/>
    <s v="1404/03/10"/>
    <n v="673000000"/>
    <n v="67"/>
    <n v="67"/>
    <n v="67"/>
    <s v="تلفن 1: 09334223075_x000a_تلفن 2:_x000a_فکس:_x000a_موبایل: 09153583282"/>
    <x v="449"/>
    <s v="رسیده به گوشی"/>
  </r>
  <r>
    <s v="تا عید غدیر 1404"/>
    <x v="466"/>
    <x v="458"/>
    <n v="9183"/>
    <s v="1404/03/10"/>
    <n v="414900000"/>
    <n v="41"/>
    <n v="65"/>
    <n v="65"/>
    <s v="تلفن 1: 09159101045_x000a_تلفن 2:_x000a_فکس:_x000a_موبایل: 09338733237"/>
    <x v="443"/>
    <s v="رسیده به گوشی"/>
  </r>
  <r>
    <s v="تا عید غدیر 1404"/>
    <x v="464"/>
    <x v="456"/>
    <n v="9186"/>
    <s v="1404/03/11"/>
    <n v="12825000"/>
    <n v="1"/>
    <n v="71"/>
    <n v="71"/>
    <s v="تلفن 1: 09159188330_x000a_تلفن 2:_x000a_فکس:_x000a_موبایل: 09157375968"/>
    <x v="441"/>
    <s v="رسیده به گوشی"/>
  </r>
  <r>
    <s v="تا عید غدیر 1404"/>
    <x v="472"/>
    <x v="464"/>
    <n v="9187"/>
    <s v="1404/03/11"/>
    <n v="223600000"/>
    <n v="22"/>
    <n v="22"/>
    <n v="22"/>
    <s v="تلفن 1: 09159069970_x000a_تلفن 2:_x000a_فکس:_x000a_موبایل:"/>
    <x v="450"/>
    <s v="رسیده به گوشی"/>
  </r>
  <r>
    <s v="تا عید غدیر 1404"/>
    <x v="473"/>
    <x v="465"/>
    <n v="9189"/>
    <s v="1404/03/11"/>
    <n v="13630000"/>
    <n v="1"/>
    <n v="1"/>
    <n v="1"/>
    <s v="تلفن 1: 09033165760_x000a_تلفن 2:_x000a_فکس:_x000a_موبایل: 09159135722"/>
    <x v="451"/>
    <s v="در انتظار ارسال"/>
  </r>
  <r>
    <s v="تا عید غدیر 1404"/>
    <x v="474"/>
    <x v="466"/>
    <n v="9190"/>
    <s v="1404/03/19"/>
    <n v="1790950000"/>
    <n v="179"/>
    <n v="179"/>
    <n v="179"/>
    <s v="تلفن 1: 09350835572_x000a_تلفن 2:_x000a_فکس:_x000a_موبایل: 09399179811"/>
    <x v="452"/>
    <s v="رسیده به گوشی"/>
  </r>
  <r>
    <s v="تا عید غدیر 1404"/>
    <x v="38"/>
    <x v="38"/>
    <n v="9192"/>
    <s v="1404/03/11"/>
    <n v="23700000"/>
    <n v="2"/>
    <n v="344"/>
    <n v="344"/>
    <s v="تلفن 1:_x000a_تلفن 2:_x000a_فکس:_x000a_موبایل:"/>
    <x v="17"/>
    <s v="فاقد شماره تائید شده"/>
  </r>
  <r>
    <s v="تا عید غدیر 1404"/>
    <x v="429"/>
    <x v="423"/>
    <n v="9194"/>
    <s v="1404/03/11"/>
    <n v="32970000"/>
    <n v="3"/>
    <n v="25"/>
    <n v="25"/>
    <s v="تلفن 1: 09911770954_x000a_تلفن 2:_x000a_فکس:_x000a_موبایل:"/>
    <x v="407"/>
    <s v="رسیده به گوشی"/>
  </r>
  <r>
    <s v="تا عید غدیر 1404"/>
    <x v="475"/>
    <x v="392"/>
    <n v="9195"/>
    <s v="1404/03/11"/>
    <n v="78000000"/>
    <n v="7"/>
    <n v="7"/>
    <n v="7"/>
    <s v="تلفن 1: 09159097064_x000a_تلفن 2:_x000a_فکس:_x000a_موبایل:"/>
    <x v="453"/>
    <s v="رسیده به گوشی"/>
  </r>
  <r>
    <s v="تا عید غدیر 1404"/>
    <x v="38"/>
    <x v="38"/>
    <n v="9196"/>
    <s v="1404/03/11"/>
    <n v="10300000"/>
    <n v="1"/>
    <n v="344"/>
    <n v="344"/>
    <s v="تلفن 1:_x000a_تلفن 2:_x000a_فکس:_x000a_موبایل:"/>
    <x v="17"/>
    <s v="فاقد شماره تائید شده"/>
  </r>
  <r>
    <s v="تا عید غدیر 1404"/>
    <x v="363"/>
    <x v="361"/>
    <n v="9198"/>
    <s v="1404/03/11"/>
    <n v="63410000"/>
    <n v="6"/>
    <n v="246"/>
    <n v="246"/>
    <s v="تلفن 1: 09023338684_x000a_تلفن 2:_x000a_فکس:_x000a_موبایل: 09386826667"/>
    <x v="343"/>
    <s v="رسیده به گوشی"/>
  </r>
  <r>
    <s v="تا عید غدیر 1404"/>
    <x v="278"/>
    <x v="277"/>
    <n v="9199"/>
    <s v="1404/03/11"/>
    <n v="19800000"/>
    <n v="1"/>
    <n v="118"/>
    <n v="118"/>
    <s v="تلفن 1:_x000a_تلفن 2:_x000a_فکس:_x000a_موبایل: 09388503078"/>
    <x v="263"/>
    <s v="رسیده به گوشی"/>
  </r>
  <r>
    <s v="تا عید غدیر 1404"/>
    <x v="476"/>
    <x v="467"/>
    <n v="9201"/>
    <s v="1404/03/11"/>
    <n v="141500000"/>
    <n v="14"/>
    <n v="14"/>
    <n v="14"/>
    <s v="تلفن 1: 09334127485_x000a_تلفن 2:_x000a_فکس:_x000a_موبایل: 09392868290"/>
    <x v="454"/>
    <s v="رسیده به گوشی"/>
  </r>
  <r>
    <s v="تا عید غدیر 1404"/>
    <x v="477"/>
    <x v="468"/>
    <n v="9203"/>
    <s v="1404/03/11"/>
    <n v="34500000"/>
    <n v="3"/>
    <n v="3"/>
    <n v="3"/>
    <s v="تلفن 1: 09378663770_x000a_تلفن 2:_x000a_فکس:_x000a_موبایل:"/>
    <x v="455"/>
    <s v="رسیده به گوشی"/>
  </r>
  <r>
    <s v="تا عید غدیر 1404"/>
    <x v="478"/>
    <x v="469"/>
    <n v="9204"/>
    <s v="1404/03/11"/>
    <n v="368000000"/>
    <n v="36"/>
    <n v="36"/>
    <n v="36"/>
    <s v="تلفن 1: 09044381302_x000a_تلفن 2:_x000a_فکس:_x000a_موبایل: 09904689257"/>
    <x v="456"/>
    <s v="رسیده به گوشی"/>
  </r>
  <r>
    <s v="تا عید غدیر 1404"/>
    <x v="33"/>
    <x v="33"/>
    <n v="9206"/>
    <s v="1404/03/11"/>
    <n v="18445000"/>
    <n v="1"/>
    <n v="3"/>
    <n v="3"/>
    <s v="تلفن 1: 09150013564_x000a_تلفن 2:_x000a_فکس:_x000a_موبایل:"/>
    <x v="31"/>
    <s v="رسیده به گوشی"/>
  </r>
  <r>
    <s v="تا عید غدیر 1404"/>
    <x v="479"/>
    <x v="470"/>
    <n v="9207"/>
    <s v="1404/03/11"/>
    <n v="391000000"/>
    <n v="39"/>
    <n v="39"/>
    <n v="39"/>
    <s v="تلفن 1: 09016466497_x000a_تلفن 2:_x000a_فکس:_x000a_موبایل: 09159110053"/>
    <x v="457"/>
    <s v="رسیده به گوشی"/>
  </r>
  <r>
    <s v="تا عید غدیر 1404"/>
    <x v="466"/>
    <x v="458"/>
    <n v="9208"/>
    <s v="1404/03/11"/>
    <n v="98460000"/>
    <n v="9"/>
    <n v="65"/>
    <n v="65"/>
    <s v="تلفن 1: 09159101045_x000a_تلفن 2:_x000a_فکس:_x000a_موبایل: 09338733237"/>
    <x v="443"/>
    <s v="رسیده به گوشی"/>
  </r>
  <r>
    <s v="تا عید غدیر 1404"/>
    <x v="480"/>
    <x v="471"/>
    <n v="9209"/>
    <s v="1404/03/11"/>
    <n v="368000000"/>
    <n v="36"/>
    <n v="38"/>
    <n v="38"/>
    <s v="تلفن 1: 09907517926_x000a_تلفن 2:_x000a_فکس:_x000a_موبایل: 09020850701"/>
    <x v="458"/>
    <s v="رسیده به گوشی"/>
  </r>
  <r>
    <s v="تا عید غدیر 1404"/>
    <x v="480"/>
    <x v="471"/>
    <n v="9210"/>
    <s v="1404/03/11"/>
    <n v="26800000"/>
    <n v="2"/>
    <n v="38"/>
    <n v="38"/>
    <s v="تلفن 1: 09907517926_x000a_تلفن 2:_x000a_فکس:_x000a_موبایل: 09020850701"/>
    <x v="458"/>
    <s v="رسیده به گوشی"/>
  </r>
  <r>
    <s v="تا عید غدیر 1404"/>
    <x v="419"/>
    <x v="413"/>
    <n v="9211"/>
    <s v="1404/03/11"/>
    <n v="87870000"/>
    <n v="8"/>
    <n v="18"/>
    <n v="18"/>
    <s v="تلفن 1: 09901644395_x000a_تلفن 2:_x000a_فکس:_x000a_موبایل: 09362298159"/>
    <x v="397"/>
    <s v="رسیده به گوشی"/>
  </r>
  <r>
    <s v="تا عید غدیر 1404"/>
    <x v="419"/>
    <x v="413"/>
    <n v="9212"/>
    <s v="1404/03/11"/>
    <n v="17000000"/>
    <n v="1"/>
    <n v="18"/>
    <n v="18"/>
    <s v="تلفن 1: 09901644395_x000a_تلفن 2:_x000a_فکس:_x000a_موبایل: 09362298159"/>
    <x v="397"/>
    <s v="رسیده به گوشی"/>
  </r>
  <r>
    <s v="تا عید غدیر 1404"/>
    <x v="481"/>
    <x v="458"/>
    <n v="9213"/>
    <s v="1404/03/11"/>
    <n v="93500000"/>
    <n v="9"/>
    <n v="12"/>
    <n v="12"/>
    <s v="تلفن 1: 09159101045_x000a_تلفن 2:_x000a_فکس:_x000a_موبایل: 09396989946"/>
    <x v="459"/>
    <s v="رسیده به گوشی"/>
  </r>
  <r>
    <s v="تا عید غدیر 1404"/>
    <x v="481"/>
    <x v="458"/>
    <n v="9214"/>
    <s v="1404/03/11"/>
    <n v="30100000"/>
    <n v="3"/>
    <n v="12"/>
    <n v="12"/>
    <s v="تلفن 1: 09159101045_x000a_تلفن 2:_x000a_فکس:_x000a_موبایل: 09396989946"/>
    <x v="459"/>
    <s v="رسیده به گوشی"/>
  </r>
  <r>
    <s v="تا عید غدیر 1404"/>
    <x v="482"/>
    <x v="472"/>
    <n v="9217"/>
    <s v="1404/03/11"/>
    <n v="394500000"/>
    <n v="39"/>
    <n v="39"/>
    <n v="39"/>
    <s v="تلفن 1: 09152068621_x000a_تلفن 2:_x000a_فکس:_x000a_موبایل: 09300266093"/>
    <x v="460"/>
    <s v="رسیده به گوشی"/>
  </r>
  <r>
    <s v="تا عید غدیر 1404"/>
    <x v="483"/>
    <x v="473"/>
    <n v="9218"/>
    <s v="1404/03/11"/>
    <n v="86000000"/>
    <n v="8"/>
    <n v="8"/>
    <n v="8"/>
    <s v="تلفن 1: 09014471244_x000a_تلفن 2:_x000a_فکس:_x000a_موبایل:"/>
    <x v="461"/>
    <s v="رسیده به گوشی"/>
  </r>
  <r>
    <s v="تا عید غدیر 1404"/>
    <x v="484"/>
    <x v="474"/>
    <n v="9220"/>
    <s v="1404/03/11"/>
    <n v="50320000"/>
    <n v="5"/>
    <n v="5"/>
    <n v="5"/>
    <s v="تلفن 1: 9388310597_x000a_تلفن 2:_x000a_فکس:_x000a_موبایل: 9032813188"/>
    <x v="462"/>
    <s v="رسیده به گوشی"/>
  </r>
  <r>
    <s v="تا عید غدیر 1404"/>
    <x v="485"/>
    <x v="475"/>
    <n v="9221"/>
    <s v="1404/03/11"/>
    <n v="116600000"/>
    <n v="11"/>
    <n v="13"/>
    <n v="13"/>
    <s v="تلفن 1: 09391658860_x000a_تلفن 2:_x000a_فکس:_x000a_موبایل: 09154414152"/>
    <x v="463"/>
    <s v="رسیده به گوشی"/>
  </r>
  <r>
    <s v="تا عید غدیر 1404"/>
    <x v="486"/>
    <x v="476"/>
    <n v="9223"/>
    <s v="1404/03/11"/>
    <n v="96800000"/>
    <n v="9"/>
    <n v="9"/>
    <n v="9"/>
    <s v="تلفن 1: 09335703042_x000a_تلفن 2:_x000a_فکس:_x000a_موبایل: 09056598514"/>
    <x v="464"/>
    <s v="رسیده به گوشی"/>
  </r>
  <r>
    <s v="تا عید غدیر 1404"/>
    <x v="487"/>
    <x v="477"/>
    <n v="9224"/>
    <s v="1404/03/11"/>
    <n v="297000000"/>
    <n v="29"/>
    <n v="32"/>
    <n v="32"/>
    <s v="تلفن 1: 09150651102_x000a_تلفن 2:_x000a_فکس:_x000a_موبایل: 09330692863"/>
    <x v="465"/>
    <s v="رسیده به گوشی"/>
  </r>
  <r>
    <s v="تا عید غدیر 1404"/>
    <x v="485"/>
    <x v="475"/>
    <n v="9226"/>
    <s v="1404/03/11"/>
    <n v="20000000"/>
    <n v="2"/>
    <n v="13"/>
    <n v="13"/>
    <s v="تلفن 1: 09391658860_x000a_تلفن 2:_x000a_فکس:_x000a_موبایل: 09154414152"/>
    <x v="463"/>
    <s v="رسیده به گوشی"/>
  </r>
  <r>
    <s v="تا عید غدیر 1404"/>
    <x v="111"/>
    <x v="111"/>
    <n v="9227"/>
    <s v="1404/03/11"/>
    <n v="182000000"/>
    <n v="18"/>
    <n v="44"/>
    <n v="44"/>
    <s v="تلفن 1: 09371550646_x000a_تلفن 2:_x000a_فکس:_x000a_موبایل:"/>
    <x v="101"/>
    <s v="رسیده به گوشی"/>
  </r>
  <r>
    <s v="تا عید غدیر 1404"/>
    <x v="488"/>
    <x v="478"/>
    <n v="9229"/>
    <s v="1404/03/11"/>
    <n v="15140000"/>
    <n v="1"/>
    <n v="27"/>
    <n v="27"/>
    <s v="تلفن 1: 09909929418_x000a_تلفن 2:_x000a_فکس:_x000a_موبایل: 09900754352"/>
    <x v="466"/>
    <s v="رسیده به گوشی"/>
  </r>
  <r>
    <s v="تا عید غدیر 1404"/>
    <x v="489"/>
    <x v="479"/>
    <n v="9230"/>
    <s v="1404/03/11"/>
    <n v="26500000"/>
    <n v="2"/>
    <n v="2"/>
    <n v="2"/>
    <s v="تلفن 1: 33724760_x000a_تلفن 2:_x000a_فکس:_x000a_موبایل: 09157078667"/>
    <x v="467"/>
    <s v="رسیده به گوشی"/>
  </r>
  <r>
    <s v="تا عید غدیر 1404"/>
    <x v="490"/>
    <x v="480"/>
    <n v="9233"/>
    <s v="1404/03/11"/>
    <n v="13500000"/>
    <n v="1"/>
    <n v="1"/>
    <n v="1"/>
    <s v="تلفن 1: 09367839267_x000a_تلفن 2:_x000a_فکس:_x000a_موبایل: 09921101126"/>
    <x v="468"/>
    <s v="رسیده به گوشی"/>
  </r>
  <r>
    <s v="تا عید غدیر 1404"/>
    <x v="491"/>
    <x v="481"/>
    <n v="9234"/>
    <s v="1404/03/11"/>
    <n v="42000000"/>
    <n v="4"/>
    <n v="4"/>
    <n v="4"/>
    <s v="تلفن 1: 09152682239_x000a_تلفن 2:_x000a_فکس:_x000a_موبایل: 09158162239"/>
    <x v="469"/>
    <s v="ناموفق"/>
  </r>
  <r>
    <s v="تا عید غدیر 1404"/>
    <x v="492"/>
    <x v="482"/>
    <n v="9235"/>
    <s v="1404/03/11"/>
    <n v="102300000"/>
    <n v="10"/>
    <n v="10"/>
    <n v="10"/>
    <s v="تلفن 1:_x000a_تلفن 2:_x000a_فکس:_x000a_موبایل: 09331966134"/>
    <x v="470"/>
    <s v="رسیده به گوشی"/>
  </r>
  <r>
    <s v="تا عید غدیر 1404"/>
    <x v="493"/>
    <x v="483"/>
    <n v="9238"/>
    <s v="1404/03/11"/>
    <n v="241000000"/>
    <n v="24"/>
    <n v="24"/>
    <n v="24"/>
    <s v="تلفن 1: 09155801775_x000a_تلفن 2:_x000a_فکس:_x000a_موبایل: 09029041800"/>
    <x v="471"/>
    <s v="رسیده به گوشی"/>
  </r>
  <r>
    <s v="تا عید غدیر 1404"/>
    <x v="415"/>
    <x v="409"/>
    <n v="9239"/>
    <s v="1404/03/11"/>
    <n v="329000000"/>
    <n v="32"/>
    <n v="80"/>
    <n v="80"/>
    <s v="تلفن 1: 09381857925_x000a_تلفن 2:_x000a_فکس:_x000a_موبایل: 09058759801"/>
    <x v="393"/>
    <s v="رسیده به گوشی"/>
  </r>
  <r>
    <s v="تا عید غدیر 1404"/>
    <x v="494"/>
    <x v="484"/>
    <n v="9241"/>
    <s v="1404/03/11"/>
    <n v="139000000"/>
    <n v="13"/>
    <n v="31"/>
    <n v="31"/>
    <s v="تلفن 1: 09154810803_x000a_تلفن 2:_x000a_فکس:_x000a_موبایل: 09158105892"/>
    <x v="472"/>
    <s v="رسیده به گوشی"/>
  </r>
  <r>
    <s v="تا عید غدیر 1404"/>
    <x v="495"/>
    <x v="485"/>
    <n v="9242"/>
    <s v="1404/03/11"/>
    <n v="69000000"/>
    <n v="6"/>
    <n v="6"/>
    <n v="6"/>
    <s v="تلفن 1: 09370975347_x000a_تلفن 2:_x000a_فکس:_x000a_موبایل: 09396005347"/>
    <x v="473"/>
    <s v="رسیده به گوشی"/>
  </r>
  <r>
    <s v="تا عید غدیر 1404"/>
    <x v="496"/>
    <x v="486"/>
    <n v="9243"/>
    <s v="1404/03/11"/>
    <n v="237000000"/>
    <n v="23"/>
    <n v="23"/>
    <n v="23"/>
    <s v="تلفن 1: 09371155262_x000a_تلفن 2:_x000a_فکس: 0720204402_x000a_موبایل: 09300634211"/>
    <x v="474"/>
    <s v="رسیده به گوشی"/>
  </r>
  <r>
    <s v="تا عید غدیر 1404"/>
    <x v="494"/>
    <x v="484"/>
    <n v="9244"/>
    <s v="1404/03/11"/>
    <n v="20000000"/>
    <n v="2"/>
    <n v="31"/>
    <n v="31"/>
    <s v="تلفن 1: 09154810803_x000a_تلفن 2:_x000a_فکس:_x000a_موبایل: 09158105892"/>
    <x v="472"/>
    <s v="رسیده به گوشی"/>
  </r>
  <r>
    <s v="تا عید غدیر 1404"/>
    <x v="497"/>
    <x v="487"/>
    <n v="9245"/>
    <s v="1404/03/11"/>
    <n v="499000000"/>
    <n v="49"/>
    <n v="49"/>
    <n v="49"/>
    <s v="تلفن 1: 09153186078_x000a_تلفن 2:_x000a_فکس:_x000a_موبایل: 09028920187"/>
    <x v="475"/>
    <s v="رسیده به گوشی"/>
  </r>
  <r>
    <s v="تا عید غدیر 1404"/>
    <x v="38"/>
    <x v="38"/>
    <n v="9246"/>
    <s v="1404/03/11"/>
    <n v="157400000"/>
    <n v="15"/>
    <n v="344"/>
    <n v="344"/>
    <s v="تلفن 1:_x000a_تلفن 2:_x000a_فکس:_x000a_موبایل:"/>
    <x v="17"/>
    <s v="فاقد شماره تائید شده"/>
  </r>
  <r>
    <s v="تا عید غدیر 1404"/>
    <x v="498"/>
    <x v="488"/>
    <n v="9247"/>
    <s v="1404/03/11"/>
    <n v="11600000"/>
    <n v="1"/>
    <n v="1"/>
    <n v="1"/>
    <s v="تلفن 1: 33730546_x000a_تلفن 2: 09151065549_x000a_فکس:_x000a_موبایل: 09382236474"/>
    <x v="476"/>
    <s v="رسیده به گوشی"/>
  </r>
  <r>
    <s v="تا عید غدیر 1404"/>
    <x v="499"/>
    <x v="489"/>
    <n v="9248"/>
    <s v="1404/03/11"/>
    <n v="294000000"/>
    <n v="29"/>
    <n v="29"/>
    <n v="29"/>
    <s v="تلفن 1: 09373664997_x000a_تلفن 2:_x000a_فکس:_x000a_موبایل: 09159927679"/>
    <x v="477"/>
    <s v="رسیده به گوشی"/>
  </r>
  <r>
    <s v="تا عید غدیر 1404"/>
    <x v="500"/>
    <x v="490"/>
    <n v="9250"/>
    <s v="1404/03/20"/>
    <n v="500000000"/>
    <n v="50"/>
    <n v="177"/>
    <n v="177"/>
    <s v="تلفن 1: 09362934319_x000a_تلفن 2:_x000a_فکس:_x000a_موبایل: 09355433031"/>
    <x v="478"/>
    <s v="رسیده به گوشی"/>
  </r>
  <r>
    <s v="تا عید غدیر 1404"/>
    <x v="501"/>
    <x v="491"/>
    <n v="9251"/>
    <s v="1404/03/11"/>
    <n v="28600000"/>
    <n v="2"/>
    <n v="23"/>
    <n v="23"/>
    <s v="تلفن 1: 09035021231_x000a_تلفن 2:_x000a_فکس:_x000a_موبایل: 09011024961"/>
    <x v="479"/>
    <s v="رسیده به گوشی"/>
  </r>
  <r>
    <s v="تا عید غدیر 1404"/>
    <x v="502"/>
    <x v="492"/>
    <n v="9253"/>
    <s v="1404/03/11"/>
    <n v="97000000"/>
    <n v="9"/>
    <n v="9"/>
    <n v="9"/>
    <s v="تلفن 1: 09157184432_x000a_تلفن 2:_x000a_فکس:_x000a_موبایل:"/>
    <x v="480"/>
    <s v="رسیده به گوشی"/>
  </r>
  <r>
    <s v="تا عید غدیر 1404"/>
    <x v="503"/>
    <x v="493"/>
    <n v="9254"/>
    <s v="1404/03/11"/>
    <n v="149000000"/>
    <n v="14"/>
    <n v="49"/>
    <n v="49"/>
    <s v="تلفن 1: 09029172959_x000a_تلفن 2:_x000a_فکس:_x000a_موبایل: 09153580940"/>
    <x v="481"/>
    <s v="رسیده به گوشی"/>
  </r>
  <r>
    <s v="تا عید غدیر 1404"/>
    <x v="504"/>
    <x v="494"/>
    <n v="9256"/>
    <s v="1404/03/11"/>
    <n v="127950000"/>
    <n v="12"/>
    <n v="13"/>
    <n v="13"/>
    <s v="تلفن 1: 09384688174_x000a_تلفن 2:_x000a_فکس:_x000a_موبایل: 09305657776"/>
    <x v="482"/>
    <s v="ناموفق"/>
  </r>
  <r>
    <s v="تا عید غدیر 1404"/>
    <x v="501"/>
    <x v="491"/>
    <n v="9257"/>
    <s v="1404/03/11"/>
    <n v="217000000"/>
    <n v="21"/>
    <n v="23"/>
    <n v="23"/>
    <s v="تلفن 1: 09035021231_x000a_تلفن 2:_x000a_فکس:_x000a_موبایل: 09011024961"/>
    <x v="479"/>
    <s v="رسیده به گوشی"/>
  </r>
  <r>
    <s v="تا عید غدیر 1404"/>
    <x v="504"/>
    <x v="494"/>
    <n v="9258"/>
    <s v="1404/03/11"/>
    <n v="19050000"/>
    <n v="1"/>
    <n v="13"/>
    <n v="13"/>
    <s v="تلفن 1: 09384688174_x000a_تلفن 2:_x000a_فکس:_x000a_موبایل: 09305657776"/>
    <x v="482"/>
    <s v="ناموفق"/>
  </r>
  <r>
    <s v="تا عید غدیر 1404"/>
    <x v="438"/>
    <x v="392"/>
    <n v="9260"/>
    <s v="1404/03/03"/>
    <n v="419000000"/>
    <n v="41"/>
    <n v="1565"/>
    <n v="1565"/>
    <s v="تلفن 1:_x000a_تلفن 2:_x000a_فکس:_x000a_موبایل:"/>
    <x v="17"/>
    <s v="فاقد شماره تائید شده"/>
  </r>
  <r>
    <s v="تا عید غدیر 1404"/>
    <x v="505"/>
    <x v="495"/>
    <n v="9265"/>
    <s v="1404/03/11"/>
    <n v="30000000"/>
    <n v="3"/>
    <n v="13"/>
    <n v="13"/>
    <s v="تلفن 1: 09215148537_x000a_تلفن 2:_x000a_فکس:_x000a_موبایل: 09219263246"/>
    <x v="483"/>
    <s v="در انتظار ارسال"/>
  </r>
  <r>
    <s v="تا عید غدیر 1404"/>
    <x v="505"/>
    <x v="495"/>
    <n v="9266"/>
    <s v="1404/03/11"/>
    <n v="102000000"/>
    <n v="10"/>
    <n v="13"/>
    <n v="13"/>
    <s v="تلفن 1: 09215148537_x000a_تلفن 2:_x000a_فکس:_x000a_موبایل: 09219263246"/>
    <x v="483"/>
    <s v="در انتظار ارسال"/>
  </r>
  <r>
    <s v="تا عید غدیر 1404"/>
    <x v="506"/>
    <x v="392"/>
    <n v="9268"/>
    <s v="1404/03/11"/>
    <n v="11700000"/>
    <n v="1"/>
    <n v="1"/>
    <n v="1"/>
    <s v="تلفن 1:_x000a_تلفن 2:_x000a_فکس:_x000a_موبایل:"/>
    <x v="17"/>
    <s v="فاقد شماره تائید شده"/>
  </r>
  <r>
    <s v="تا عید غدیر 1404"/>
    <x v="507"/>
    <x v="496"/>
    <n v="9269"/>
    <s v="1404/03/11"/>
    <n v="25500000"/>
    <n v="2"/>
    <n v="2"/>
    <n v="2"/>
    <s v="تلفن 1: 09153808392_x000a_تلفن 2:_x000a_فکس:_x000a_موبایل:"/>
    <x v="484"/>
    <s v="رسیده به گوشی"/>
  </r>
  <r>
    <s v="تا عید غدیر 1404"/>
    <x v="508"/>
    <x v="497"/>
    <n v="9270"/>
    <s v="1404/03/12"/>
    <n v="42000000"/>
    <n v="4"/>
    <n v="5"/>
    <n v="5"/>
    <s v="تلفن 1: 09193970067_x000a_تلفن 2:_x000a_فکس:_x000a_موبایل: 09360393087"/>
    <x v="485"/>
    <s v="در انتظار ارسال"/>
  </r>
  <r>
    <s v="تا عید غدیر 1404"/>
    <x v="508"/>
    <x v="497"/>
    <n v="9271"/>
    <s v="1404/03/12"/>
    <n v="10000000"/>
    <n v="1"/>
    <n v="5"/>
    <n v="5"/>
    <s v="تلفن 1: 09193970067_x000a_تلفن 2:_x000a_فکس:_x000a_موبایل: 09360393087"/>
    <x v="485"/>
    <s v="ناموفق"/>
  </r>
  <r>
    <s v="تا عید غدیر 1404"/>
    <x v="340"/>
    <x v="338"/>
    <n v="9272"/>
    <s v="1404/03/12"/>
    <n v="1124800000"/>
    <n v="112"/>
    <n v="114"/>
    <n v="114"/>
    <s v="تلفن 1: 09026790832_x000a_تلفن 2:_x000a_فکس:_x000a_موبایل: 09364022432"/>
    <x v="322"/>
    <s v="رسیده به گوشی"/>
  </r>
  <r>
    <s v="تا عید غدیر 1404"/>
    <x v="38"/>
    <x v="38"/>
    <n v="9274"/>
    <s v="1404/03/22"/>
    <n v="73700000"/>
    <n v="7"/>
    <n v="344"/>
    <n v="344"/>
    <s v="تلفن 1:_x000a_تلفن 2:_x000a_فکس:_x000a_موبایل:"/>
    <x v="17"/>
    <s v="فاقد شماره تائید شده"/>
  </r>
  <r>
    <s v="تا عید غدیر 1404"/>
    <x v="509"/>
    <x v="498"/>
    <n v="9276"/>
    <s v="1404/03/14"/>
    <n v="894000000"/>
    <n v="89"/>
    <n v="89"/>
    <n v="89"/>
    <s v="تلفن 1: 05133644288_x000a_تلفن 2:_x000a_فکس:_x000a_موبایل: 09010221926"/>
    <x v="486"/>
    <s v="رسیده به گوشی"/>
  </r>
  <r>
    <s v="تا عید غدیر 1404"/>
    <x v="510"/>
    <x v="499"/>
    <n v="9278"/>
    <s v="1404/03/12"/>
    <n v="359000000"/>
    <n v="35"/>
    <n v="39"/>
    <n v="39"/>
    <s v="تلفن 1: 09158692694_x000a_تلفن 2:_x000a_فکس:_x000a_موبایل: 09036857818"/>
    <x v="487"/>
    <s v="رسیده به گوشی"/>
  </r>
  <r>
    <s v="تا عید غدیر 1404"/>
    <x v="511"/>
    <x v="500"/>
    <n v="9279"/>
    <s v="1404/03/12"/>
    <n v="56000000"/>
    <n v="5"/>
    <n v="5"/>
    <n v="5"/>
    <s v="تلفن 1: 09355691874_x000a_تلفن 2:_x000a_فکس:_x000a_موبایل:"/>
    <x v="488"/>
    <s v="رسیده به گوشی"/>
  </r>
  <r>
    <s v="تا عید غدیر 1404"/>
    <x v="510"/>
    <x v="499"/>
    <n v="9281"/>
    <s v="1404/03/12"/>
    <n v="40000000"/>
    <n v="4"/>
    <n v="39"/>
    <n v="39"/>
    <s v="تلفن 1: 09158692694_x000a_تلفن 2:_x000a_فکس:_x000a_موبایل: 09036857818"/>
    <x v="487"/>
    <s v="رسیده به گوشی"/>
  </r>
  <r>
    <s v="تا عید غدیر 1404"/>
    <x v="38"/>
    <x v="38"/>
    <n v="9282"/>
    <s v="1404/03/12"/>
    <n v="10500000"/>
    <n v="1"/>
    <n v="344"/>
    <n v="344"/>
    <s v="تلفن 1:_x000a_تلفن 2:_x000a_فکس:_x000a_موبایل:"/>
    <x v="17"/>
    <s v="فاقد شماره تائید شده"/>
  </r>
  <r>
    <s v="تا عید غدیر 1404"/>
    <x v="512"/>
    <x v="501"/>
    <n v="9283"/>
    <s v="1404/03/12"/>
    <n v="87000000"/>
    <n v="8"/>
    <n v="8"/>
    <n v="8"/>
    <s v="تلفن 1: 09013549650_x000a_تلفن 2:_x000a_فکس:_x000a_موبایل: 09157386748"/>
    <x v="489"/>
    <s v="رسیده به گوشی"/>
  </r>
  <r>
    <s v="تا عید غدیر 1404"/>
    <x v="38"/>
    <x v="38"/>
    <n v="9284"/>
    <s v="1404/03/12"/>
    <n v="14700000"/>
    <n v="1"/>
    <n v="344"/>
    <n v="344"/>
    <s v="تلفن 1:_x000a_تلفن 2:_x000a_فکس:_x000a_موبایل:"/>
    <x v="17"/>
    <s v="فاقد شماره تائید شده"/>
  </r>
  <r>
    <s v="تا عید غدیر 1404"/>
    <x v="513"/>
    <x v="502"/>
    <n v="9286"/>
    <s v="1404/03/13"/>
    <n v="325000000"/>
    <n v="32"/>
    <n v="35"/>
    <n v="35"/>
    <s v="تلفن 1: 09156520805_x000a_تلفن 2:_x000a_فکس:_x000a_موبایل: 09153091866"/>
    <x v="490"/>
    <s v="رسیده به گوشی"/>
  </r>
  <r>
    <s v="تا عید غدیر 1404"/>
    <x v="513"/>
    <x v="502"/>
    <n v="9287"/>
    <s v="1404/03/12"/>
    <n v="20000000"/>
    <n v="2"/>
    <n v="35"/>
    <n v="35"/>
    <s v="تلفن 1: 09156520805_x000a_تلفن 2:_x000a_فکس:_x000a_موبایل: 09153091866"/>
    <x v="490"/>
    <s v="رسیده به گوشی"/>
  </r>
  <r>
    <s v="تا عید غدیر 1404"/>
    <x v="514"/>
    <x v="386"/>
    <n v="9294"/>
    <s v="1404/03/12"/>
    <n v="39500000"/>
    <n v="3"/>
    <n v="157"/>
    <n v="157"/>
    <s v="تلفن 1: 09157381059_x000a_تلفن 2:_x000a_فکس:_x000a_موبایل: 09150074993"/>
    <x v="491"/>
    <s v="رسیده به گوشی"/>
  </r>
  <r>
    <s v="تا عید غدیر 1404"/>
    <x v="514"/>
    <x v="386"/>
    <n v="9298"/>
    <s v="1404/03/20"/>
    <n v="1496500000"/>
    <n v="149"/>
    <n v="157"/>
    <n v="157"/>
    <s v="تلفن 1: 09157381059_x000a_تلفن 2:_x000a_فکس:_x000a_موبایل: 09150074993"/>
    <x v="491"/>
    <s v="رسیده به گوشی"/>
  </r>
  <r>
    <s v="تا عید غدیر 1404"/>
    <x v="514"/>
    <x v="386"/>
    <n v="9300"/>
    <s v="1404/03/12"/>
    <n v="57000000"/>
    <n v="5"/>
    <n v="157"/>
    <n v="157"/>
    <s v="تلفن 1: 09157381059_x000a_تلفن 2:_x000a_فکس:_x000a_موبایل: 09150074993"/>
    <x v="491"/>
    <s v="رسیده به گوشی"/>
  </r>
  <r>
    <s v="تا عید غدیر 1404"/>
    <x v="515"/>
    <x v="503"/>
    <n v="9302"/>
    <s v="1404/03/20"/>
    <n v="1342200000"/>
    <n v="134"/>
    <n v="148"/>
    <n v="148"/>
    <s v="تلفن 1: 09022460964_x000a_تلفن 2:_x000a_فکس:_x000a_موبایل: 09017162803"/>
    <x v="492"/>
    <s v="رسیده به گوشی"/>
  </r>
  <r>
    <s v="تا عید غدیر 1404"/>
    <x v="516"/>
    <x v="504"/>
    <n v="9304"/>
    <s v="1404/03/12"/>
    <n v="17800000"/>
    <n v="1"/>
    <n v="1"/>
    <n v="1"/>
    <s v="تلفن 1: 09054994271_x000a_تلفن 2:_x000a_فکس:_x000a_موبایل: 09356773484"/>
    <x v="493"/>
    <s v="رسیده به گوشی"/>
  </r>
  <r>
    <s v="تا عید غدیر 1404"/>
    <x v="517"/>
    <x v="505"/>
    <n v="9305"/>
    <s v="1404/03/12"/>
    <n v="207560000"/>
    <n v="20"/>
    <n v="30"/>
    <n v="30"/>
    <s v="تلفن 1: 09039232542_x000a_تلفن 2:_x000a_فکس:_x000a_موبایل: 09360684602"/>
    <x v="494"/>
    <s v="رسیده به گوشی"/>
  </r>
  <r>
    <s v="تا عید غدیر 1404"/>
    <x v="94"/>
    <x v="94"/>
    <n v="9306"/>
    <s v="1404/03/12"/>
    <n v="165000000"/>
    <n v="16"/>
    <n v="357"/>
    <n v="357"/>
    <s v="تلفن 1:_x000a_تلفن 2:_x000a_فکس:_x000a_موبایل:"/>
    <x v="17"/>
    <s v="فاقد شماره تائید شده"/>
  </r>
  <r>
    <s v="تا عید غدیر 1404"/>
    <x v="518"/>
    <x v="506"/>
    <n v="9308"/>
    <s v="1404/03/12"/>
    <n v="58700000"/>
    <n v="5"/>
    <n v="5"/>
    <n v="5"/>
    <s v="تلفن 1: 09376503179_x000a_تلفن 2:_x000a_فکس:_x000a_موبایل: 09330407186"/>
    <x v="495"/>
    <s v="رسیده به گوشی"/>
  </r>
  <r>
    <s v="تا عید غدیر 1404"/>
    <x v="519"/>
    <x v="507"/>
    <n v="9309"/>
    <s v="1404/03/12"/>
    <n v="699000000"/>
    <n v="69"/>
    <n v="69"/>
    <n v="69"/>
    <s v="تلفن 1: 09155227658_x000a_تلفن 2:_x000a_فکس:_x000a_موبایل: 09154027658"/>
    <x v="496"/>
    <s v="رسیده به گوشی"/>
  </r>
  <r>
    <s v="تا عید غدیر 1404"/>
    <x v="520"/>
    <x v="508"/>
    <n v="9311"/>
    <s v="1404/03/20"/>
    <n v="582000000"/>
    <n v="58"/>
    <n v="59"/>
    <n v="59"/>
    <s v="تلفن 1: 09051343564_x000a_تلفن 2:_x000a_فکس:_x000a_موبایل: 09397288700"/>
    <x v="497"/>
    <s v="رسیده به گوشی"/>
  </r>
  <r>
    <s v="تا عید غدیر 1404"/>
    <x v="520"/>
    <x v="508"/>
    <n v="9312"/>
    <s v="1404/03/12"/>
    <n v="12000000"/>
    <n v="1"/>
    <n v="59"/>
    <n v="59"/>
    <s v="تلفن 1: 09051343564_x000a_تلفن 2:_x000a_فکس:_x000a_موبایل: 09397288700"/>
    <x v="497"/>
    <s v="رسیده به گوشی"/>
  </r>
  <r>
    <s v="تا عید غدیر 1404"/>
    <x v="38"/>
    <x v="38"/>
    <n v="9318"/>
    <s v="1404/03/12"/>
    <n v="46000000"/>
    <n v="4"/>
    <n v="344"/>
    <n v="344"/>
    <s v="تلفن 1:_x000a_تلفن 2:_x000a_فکس:_x000a_موبایل:"/>
    <x v="17"/>
    <s v="فاقد شماره تائید شده"/>
  </r>
  <r>
    <s v="تا عید غدیر 1404"/>
    <x v="521"/>
    <x v="509"/>
    <n v="9323"/>
    <s v="1404/03/12"/>
    <n v="141380000"/>
    <n v="14"/>
    <n v="14"/>
    <n v="14"/>
    <s v="تلفن 1: 09152073194_x000a_تلفن 2:_x000a_فکس:_x000a_موبایل: 09936190349"/>
    <x v="498"/>
    <s v="رسیده به گوشی"/>
  </r>
  <r>
    <s v="تا عید غدیر 1404"/>
    <x v="229"/>
    <x v="229"/>
    <n v="9324"/>
    <s v="1404/03/12"/>
    <n v="106000000"/>
    <n v="10"/>
    <n v="20"/>
    <n v="20"/>
    <s v="تلفن 1: 09372694400_x000a_تلفن 2:_x000a_فکس:_x000a_موبایل: 09156481192"/>
    <x v="215"/>
    <s v="رسیده به گوشی"/>
  </r>
  <r>
    <s v="تا عید غدیر 1404"/>
    <x v="522"/>
    <x v="510"/>
    <n v="9326"/>
    <s v="1404/03/12"/>
    <n v="34050000"/>
    <n v="3"/>
    <n v="3"/>
    <n v="3"/>
    <s v="تلفن 1: 09038646052_x000a_تلفن 2:_x000a_فکس:_x000a_موبایل: 09050672934"/>
    <x v="499"/>
    <s v="رسیده به گوشی"/>
  </r>
  <r>
    <s v="تا عید غدیر 1404"/>
    <x v="322"/>
    <x v="320"/>
    <n v="9327"/>
    <s v="1404/03/12"/>
    <n v="18300000"/>
    <n v="1"/>
    <n v="46"/>
    <n v="46"/>
    <s v="تلفن 1:_x000a_تلفن 2:_x000a_فکس:_x000a_موبایل: 09156597244"/>
    <x v="306"/>
    <s v="رسیده به گوشی"/>
  </r>
  <r>
    <s v="تا عید غدیر 1404"/>
    <x v="38"/>
    <x v="38"/>
    <n v="9329"/>
    <s v="1404/03/12"/>
    <n v="37000000"/>
    <n v="3"/>
    <n v="344"/>
    <n v="344"/>
    <s v="تلفن 1:_x000a_تلفن 2:_x000a_فکس:_x000a_موبایل:"/>
    <x v="17"/>
    <s v="فاقد شماره تائید شده"/>
  </r>
  <r>
    <s v="تا عید غدیر 1404"/>
    <x v="38"/>
    <x v="38"/>
    <n v="9331"/>
    <s v="1404/03/12"/>
    <n v="22000000"/>
    <n v="2"/>
    <n v="344"/>
    <n v="344"/>
    <s v="تلفن 1:_x000a_تلفن 2:_x000a_فکس:_x000a_موبایل:"/>
    <x v="17"/>
    <s v="فاقد شماره تائید شده"/>
  </r>
  <r>
    <s v="تا عید غدیر 1404"/>
    <x v="523"/>
    <x v="511"/>
    <n v="9332"/>
    <s v="1404/03/12"/>
    <n v="19500000"/>
    <n v="1"/>
    <n v="1"/>
    <n v="1"/>
    <s v="تلفن 1: 09155572540_x000a_تلفن 2:_x000a_فکس:_x000a_موبایل: 09912149780"/>
    <x v="500"/>
    <s v="رسیده به گوشی"/>
  </r>
  <r>
    <s v="تا عید غدیر 1404"/>
    <x v="524"/>
    <x v="512"/>
    <n v="9333"/>
    <s v="1404/03/12"/>
    <n v="165000000"/>
    <n v="16"/>
    <n v="18"/>
    <n v="18"/>
    <s v="تلفن 1: 09155572540_x000a_تلفن 2:_x000a_فکس:_x000a_موبایل: 09151212100"/>
    <x v="501"/>
    <s v="رسیده به گوشی"/>
  </r>
  <r>
    <s v="تا عید غدیر 1404"/>
    <x v="524"/>
    <x v="512"/>
    <n v="9334"/>
    <s v="1404/03/12"/>
    <n v="17000000"/>
    <n v="1"/>
    <n v="18"/>
    <n v="18"/>
    <s v="تلفن 1: 09155572540_x000a_تلفن 2:_x000a_فکس:_x000a_موبایل: 09151212100"/>
    <x v="501"/>
    <s v="رسیده به گوشی"/>
  </r>
  <r>
    <s v="تا عید غدیر 1404"/>
    <x v="524"/>
    <x v="512"/>
    <n v="9336"/>
    <s v="1404/03/12"/>
    <n v="10000000"/>
    <n v="1"/>
    <n v="18"/>
    <n v="18"/>
    <s v="تلفن 1: 09155572540_x000a_تلفن 2:_x000a_فکس:_x000a_موبایل: 09151212100"/>
    <x v="501"/>
    <s v="رسیده به گوشی"/>
  </r>
  <r>
    <s v="تا عید غدیر 1404"/>
    <x v="525"/>
    <x v="513"/>
    <n v="9338"/>
    <s v="1404/03/12"/>
    <n v="78000000"/>
    <n v="7"/>
    <n v="7"/>
    <n v="7"/>
    <s v="تلفن 1: 09159197618_x000a_تلفن 2:_x000a_فکس:_x000a_موبایل: 09351947308"/>
    <x v="502"/>
    <s v="رسیده به گوشی"/>
  </r>
  <r>
    <s v="تا عید غدیر 1404"/>
    <x v="503"/>
    <x v="493"/>
    <n v="9341"/>
    <s v="1404/03/12"/>
    <n v="319000000"/>
    <n v="31"/>
    <n v="49"/>
    <n v="49"/>
    <s v="تلفن 1: 09029172959_x000a_تلفن 2:_x000a_فکس:_x000a_موبایل: 09153580940"/>
    <x v="481"/>
    <s v="رسیده به گوشی"/>
  </r>
  <r>
    <s v="تا عید غدیر 1404"/>
    <x v="503"/>
    <x v="493"/>
    <n v="9342"/>
    <s v="1404/03/12"/>
    <n v="40000000"/>
    <n v="4"/>
    <n v="49"/>
    <n v="49"/>
    <s v="تلفن 1: 09029172959_x000a_تلفن 2:_x000a_فکس:_x000a_موبایل: 09153580940"/>
    <x v="481"/>
    <s v="رسیده به گوشی"/>
  </r>
  <r>
    <s v="تا عید غدیر 1404"/>
    <x v="526"/>
    <x v="514"/>
    <n v="9343"/>
    <s v="1404/03/12"/>
    <n v="859000000"/>
    <n v="85"/>
    <n v="148"/>
    <n v="148"/>
    <s v="تلفن 1: 09152434188_x000a_تلفن 2:_x000a_فکس:_x000a_موبایل: 09036415450"/>
    <x v="503"/>
    <s v="رسیده به گوشی"/>
  </r>
  <r>
    <s v="تا عید غدیر 1404"/>
    <x v="38"/>
    <x v="38"/>
    <n v="9344"/>
    <s v="1404/03/12"/>
    <n v="26300000"/>
    <n v="2"/>
    <n v="344"/>
    <n v="344"/>
    <s v="تلفن 1:_x000a_تلفن 2:_x000a_فکس:_x000a_موبایل:"/>
    <x v="17"/>
    <s v="فاقد شماره تائید شده"/>
  </r>
  <r>
    <s v="تا عید غدیر 1404"/>
    <x v="526"/>
    <x v="514"/>
    <n v="9345"/>
    <s v="1404/03/12"/>
    <n v="633000000"/>
    <n v="63"/>
    <n v="148"/>
    <n v="148"/>
    <s v="تلفن 1: 09152434188_x000a_تلفن 2:_x000a_فکس:_x000a_موبایل: 09036415450"/>
    <x v="503"/>
    <s v="رسیده به گوشی"/>
  </r>
  <r>
    <s v="تا عید غدیر 1404"/>
    <x v="513"/>
    <x v="502"/>
    <n v="9346"/>
    <s v="1404/03/12"/>
    <n v="10000000"/>
    <n v="1"/>
    <n v="35"/>
    <n v="35"/>
    <s v="تلفن 1: 09156520805_x000a_تلفن 2:_x000a_فکس:_x000a_موبایل: 09153091866"/>
    <x v="490"/>
    <s v="رسیده به گوشی"/>
  </r>
  <r>
    <s v="تا عید غدیر 1404"/>
    <x v="527"/>
    <x v="515"/>
    <n v="9347"/>
    <s v="1404/03/12"/>
    <n v="1018000000"/>
    <n v="101"/>
    <n v="101"/>
    <n v="101"/>
    <s v="تلفن 1: 09159122459_x000a_تلفن 2:_x000a_فکس:_x000a_موبایل: 09156491946"/>
    <x v="504"/>
    <s v="رسیده به گوشی"/>
  </r>
  <r>
    <s v="تا عید غدیر 1404"/>
    <x v="460"/>
    <x v="452"/>
    <n v="9349"/>
    <s v="1404/03/12"/>
    <n v="13500000"/>
    <n v="1"/>
    <n v="55"/>
    <n v="55"/>
    <s v="تلفن 1: 0915703464_x000a_تلفن 2:_x000a_فکس:_x000a_موبایل: 09057207884"/>
    <x v="505"/>
    <s v="در انتظار ارسال"/>
  </r>
  <r>
    <s v="تا عید غدیر 1404"/>
    <x v="38"/>
    <x v="38"/>
    <n v="9353"/>
    <s v="1404/03/12"/>
    <n v="36500000"/>
    <n v="3"/>
    <n v="344"/>
    <n v="344"/>
    <s v="تلفن 1:_x000a_تلفن 2:_x000a_فکس:_x000a_موبایل:"/>
    <x v="17"/>
    <s v="فاقد شماره تائید شده"/>
  </r>
  <r>
    <s v="تا عید غدیر 1404"/>
    <x v="528"/>
    <x v="516"/>
    <n v="9354"/>
    <s v="1404/03/12"/>
    <n v="245000000"/>
    <n v="24"/>
    <n v="144"/>
    <n v="144"/>
    <s v="تلفن 1: 09056256501_x000a_تلفن 2:_x000a_فکس:_x000a_موبایل: 09056256500"/>
    <x v="506"/>
    <s v="رسیده به گوشی"/>
  </r>
  <r>
    <s v="تا عید غدیر 1404"/>
    <x v="528"/>
    <x v="516"/>
    <n v="9359"/>
    <s v="1404/03/12"/>
    <n v="1021000000"/>
    <n v="102"/>
    <n v="144"/>
    <n v="144"/>
    <s v="تلفن 1: 09056256501_x000a_تلفن 2:_x000a_فکس:_x000a_موبایل: 09056256500"/>
    <x v="506"/>
    <s v="رسیده به گوشی"/>
  </r>
  <r>
    <s v="تا عید غدیر 1404"/>
    <x v="528"/>
    <x v="516"/>
    <n v="9360"/>
    <s v="1404/03/12"/>
    <n v="188000000"/>
    <n v="18"/>
    <n v="144"/>
    <n v="144"/>
    <s v="تلفن 1: 09056256501_x000a_تلفن 2:_x000a_فکس:_x000a_موبایل: 09056256500"/>
    <x v="506"/>
    <s v="رسیده به گوشی"/>
  </r>
  <r>
    <s v="تا عید غدیر 1404"/>
    <x v="529"/>
    <x v="517"/>
    <n v="9362"/>
    <s v="1404/03/18"/>
    <n v="525800000"/>
    <n v="52"/>
    <n v="52"/>
    <n v="52"/>
    <s v="تلفن 1: 09302795199_x000a_تلفن 2:_x000a_فکس:_x000a_موبایل: 09399060565"/>
    <x v="507"/>
    <s v="رسیده به گوشی"/>
  </r>
  <r>
    <s v="تا عید غدیر 1404"/>
    <x v="530"/>
    <x v="518"/>
    <n v="9363"/>
    <s v="1404/03/12"/>
    <n v="335000000"/>
    <n v="33"/>
    <n v="63"/>
    <n v="63"/>
    <s v="تلفن 1: 09153592072_x000a_تلفن 2:_x000a_فکس:_x000a_موبایل: 09152322629"/>
    <x v="508"/>
    <s v="رسیده به گوشی"/>
  </r>
  <r>
    <s v="تا عید غدیر 1404"/>
    <x v="531"/>
    <x v="519"/>
    <n v="9365"/>
    <s v="1404/03/13"/>
    <n v="144000000"/>
    <n v="14"/>
    <n v="14"/>
    <n v="14"/>
    <s v="تلفن 1: 09159226234_x000a_تلفن 2:_x000a_فکس:_x000a_موبایل: 09159226234"/>
    <x v="509"/>
    <s v="رسیده به گوشی"/>
  </r>
  <r>
    <s v="تا عید غدیر 1404"/>
    <x v="494"/>
    <x v="484"/>
    <n v="9367"/>
    <s v="1404/03/13"/>
    <n v="169000000"/>
    <n v="16"/>
    <n v="31"/>
    <n v="31"/>
    <s v="تلفن 1: 09154810803_x000a_تلفن 2:_x000a_فکس:_x000a_موبایل: 09158105892"/>
    <x v="472"/>
    <s v="رسیده به گوشی"/>
  </r>
  <r>
    <s v="تا عید غدیر 1404"/>
    <x v="532"/>
    <x v="520"/>
    <n v="9369"/>
    <s v="1404/03/13"/>
    <n v="66000000"/>
    <n v="6"/>
    <n v="6"/>
    <n v="6"/>
    <s v="تلفن 1: 09159045983_x000a_تلفن 2:_x000a_فکس:_x000a_موبایل:"/>
    <x v="510"/>
    <s v="رسیده به گوشی"/>
  </r>
  <r>
    <s v="تا عید غدیر 1404"/>
    <x v="38"/>
    <x v="38"/>
    <n v="9374"/>
    <s v="1404/03/13"/>
    <n v="16600000"/>
    <n v="1"/>
    <n v="344"/>
    <n v="344"/>
    <s v="تلفن 1:_x000a_تلفن 2:_x000a_فکس:_x000a_موبایل:"/>
    <x v="17"/>
    <s v="فاقد شماره تائید شده"/>
  </r>
  <r>
    <s v="تا عید غدیر 1404"/>
    <x v="533"/>
    <x v="521"/>
    <n v="9375"/>
    <s v="1404/03/13"/>
    <n v="39000000"/>
    <n v="3"/>
    <n v="3"/>
    <n v="3"/>
    <s v="تلفن 1: 09397670151_x000a_تلفن 2:_x000a_فکس:_x000a_موبایل: 09159254932"/>
    <x v="511"/>
    <s v="رسیده به گوشی"/>
  </r>
  <r>
    <s v="تا عید غدیر 1404"/>
    <x v="534"/>
    <x v="522"/>
    <n v="9379"/>
    <s v="1404/03/20"/>
    <n v="191600000"/>
    <n v="19"/>
    <n v="140"/>
    <n v="140"/>
    <s v="تلفن 1: 09157676902_x000a_تلفن 2:_x000a_فکس:_x000a_موبایل: 09157696457"/>
    <x v="512"/>
    <s v="رسیده به گوشی"/>
  </r>
  <r>
    <s v="تا عید غدیر 1404"/>
    <x v="500"/>
    <x v="490"/>
    <n v="9384"/>
    <s v="1404/03/13"/>
    <n v="1215000000"/>
    <n v="121"/>
    <n v="177"/>
    <n v="177"/>
    <s v="تلفن 1: 09362934319_x000a_تلفن 2:_x000a_فکس:_x000a_موبایل: 09355433031"/>
    <x v="478"/>
    <s v="رسیده به گوشی"/>
  </r>
  <r>
    <s v="تا عید غدیر 1404"/>
    <x v="500"/>
    <x v="490"/>
    <n v="9385"/>
    <s v="1404/03/13"/>
    <n v="67100000"/>
    <n v="6"/>
    <n v="177"/>
    <n v="177"/>
    <s v="تلفن 1: 09362934319_x000a_تلفن 2:_x000a_فکس:_x000a_موبایل: 09355433031"/>
    <x v="478"/>
    <s v="رسیده به گوشی"/>
  </r>
  <r>
    <s v="تا عید غدیر 1404"/>
    <x v="38"/>
    <x v="38"/>
    <n v="9387"/>
    <s v="1404/03/13"/>
    <n v="13000000"/>
    <n v="1"/>
    <n v="344"/>
    <n v="344"/>
    <s v="تلفن 1:_x000a_تلفن 2:_x000a_فکس:_x000a_موبایل:"/>
    <x v="17"/>
    <s v="فاقد شماره تائید شده"/>
  </r>
  <r>
    <s v="تا عید غدیر 1404"/>
    <x v="534"/>
    <x v="522"/>
    <n v="9389"/>
    <s v="1404/03/15"/>
    <n v="1212000000"/>
    <n v="121"/>
    <n v="140"/>
    <n v="140"/>
    <s v="تلفن 1: 09157676902_x000a_تلفن 2:_x000a_فکس:_x000a_موبایل: 09157696457"/>
    <x v="512"/>
    <s v="رسیده به گوشی"/>
  </r>
  <r>
    <s v="تا عید غدیر 1404"/>
    <x v="535"/>
    <x v="523"/>
    <n v="9390"/>
    <s v="1404/03/13"/>
    <n v="305330000"/>
    <n v="30"/>
    <n v="30"/>
    <n v="30"/>
    <s v="تلفن 1: 09360308366_x000a_تلفن 2:_x000a_فکس:_x000a_موبایل: 09120507034"/>
    <x v="513"/>
    <s v="رسیده به گوشی"/>
  </r>
  <r>
    <s v="تا عید غدیر 1404"/>
    <x v="515"/>
    <x v="503"/>
    <n v="9391"/>
    <s v="1404/03/13"/>
    <n v="146300000"/>
    <n v="14"/>
    <n v="148"/>
    <n v="148"/>
    <s v="تلفن 1: 09022460964_x000a_تلفن 2:_x000a_فکس:_x000a_موبایل: 09017162803"/>
    <x v="492"/>
    <s v="رسیده به گوشی"/>
  </r>
  <r>
    <s v="تا عید غدیر 1404"/>
    <x v="536"/>
    <x v="524"/>
    <n v="9395"/>
    <s v="1404/03/13"/>
    <n v="404000000"/>
    <n v="40"/>
    <n v="40"/>
    <n v="40"/>
    <s v="تلفن 1: 09031809625_x000a_تلفن 2:_x000a_فکس:_x000a_موبایل: 09911793798"/>
    <x v="514"/>
    <s v="رسیده به گوشی"/>
  </r>
  <r>
    <s v="تا عید غدیر 1404"/>
    <x v="537"/>
    <x v="525"/>
    <n v="9401"/>
    <s v="1404/03/13"/>
    <n v="138000000"/>
    <n v="13"/>
    <n v="13"/>
    <n v="13"/>
    <s v="تلفن 1: 09382232867_x000a_تلفن 2:_x000a_فکس:_x000a_موبایل: 09364982882"/>
    <x v="515"/>
    <s v="رسیده به گوشی"/>
  </r>
  <r>
    <s v="تا عید غدیر 1404"/>
    <x v="538"/>
    <x v="526"/>
    <n v="9403"/>
    <s v="1404/03/13"/>
    <n v="39000000"/>
    <n v="3"/>
    <n v="3"/>
    <n v="3"/>
    <s v="تلفن 1: 09920654093_x000a_تلفن 2:_x000a_فکس:_x000a_موبایل: 09300375615"/>
    <x v="516"/>
    <s v="رسیده به گوشی"/>
  </r>
  <r>
    <s v="تا عید غدیر 1404"/>
    <x v="539"/>
    <x v="527"/>
    <n v="9404"/>
    <s v="1404/03/13"/>
    <n v="240000000"/>
    <n v="24"/>
    <n v="24"/>
    <n v="24"/>
    <s v="تلفن 1: 09157011613_x000a_تلفن 2:_x000a_فکس:_x000a_موبایل: 09366474637"/>
    <x v="517"/>
    <s v="در انتظار ارسال"/>
  </r>
  <r>
    <s v="تا عید غدیر 1404"/>
    <x v="540"/>
    <x v="528"/>
    <n v="9405"/>
    <s v="1404/03/13"/>
    <n v="47100000"/>
    <n v="4"/>
    <n v="4"/>
    <n v="4"/>
    <s v="تلفن 1: 09365584737_x000a_تلفن 2:_x000a_فکس:_x000a_موبایل: 33648430"/>
    <x v="518"/>
    <s v="رسیده به گوشی"/>
  </r>
  <r>
    <s v="تا عید غدیر 1404"/>
    <x v="38"/>
    <x v="38"/>
    <n v="9406"/>
    <s v="1404/03/13"/>
    <n v="79000000"/>
    <n v="7"/>
    <n v="344"/>
    <n v="344"/>
    <s v="تلفن 1:_x000a_تلفن 2:_x000a_فکس:_x000a_موبایل:"/>
    <x v="17"/>
    <s v="فاقد شماره تائید شده"/>
  </r>
  <r>
    <s v="تا عید غدیر 1404"/>
    <x v="517"/>
    <x v="505"/>
    <n v="9408"/>
    <s v="1404/03/13"/>
    <n v="107800000"/>
    <n v="10"/>
    <n v="30"/>
    <n v="30"/>
    <s v="تلفن 1: 09039232542_x000a_تلفن 2:_x000a_فکس:_x000a_موبایل: 09360684602"/>
    <x v="494"/>
    <s v="رسیده به گوشی"/>
  </r>
  <r>
    <s v="تا عید غدیر 1404"/>
    <x v="541"/>
    <x v="529"/>
    <n v="9410"/>
    <s v="1404/03/13"/>
    <n v="47000000"/>
    <n v="4"/>
    <n v="4"/>
    <n v="4"/>
    <s v="تلفن 1: 09391658781_x000a_تلفن 2:_x000a_فکس:_x000a_موبایل: 09027731769"/>
    <x v="519"/>
    <s v="رسیده به گوشی"/>
  </r>
  <r>
    <s v="تا عید غدیر 1404"/>
    <x v="542"/>
    <x v="530"/>
    <n v="9413"/>
    <s v="1404/03/13"/>
    <n v="400000000"/>
    <n v="40"/>
    <n v="40"/>
    <n v="40"/>
    <s v="تلفن 1: 09367058755_x000a_تلفن 2:_x000a_فکس:_x000a_موبایل:"/>
    <x v="520"/>
    <s v="رسیده به گوشی"/>
  </r>
  <r>
    <s v="تا عید غدیر 1404"/>
    <x v="31"/>
    <x v="31"/>
    <n v="9415"/>
    <s v="1404/03/13"/>
    <n v="79000000"/>
    <n v="7"/>
    <n v="13"/>
    <n v="13"/>
    <s v="تلفن 1: 09157758316_x000a_تلفن 2:_x000a_فکس:_x000a_موبایل:"/>
    <x v="29"/>
    <s v="رسیده به گوشی"/>
  </r>
  <r>
    <s v="تا عید غدیر 1404"/>
    <x v="543"/>
    <x v="531"/>
    <n v="9416"/>
    <s v="1404/03/13"/>
    <n v="615000000"/>
    <n v="61"/>
    <n v="61"/>
    <n v="61"/>
    <s v="تلفن 1: 09158051161_x000a_تلفن 2:_x000a_فکس:_x000a_موبایل:"/>
    <x v="521"/>
    <s v="رسیده به گوشی"/>
  </r>
  <r>
    <s v="تا عید غدیر 1404"/>
    <x v="544"/>
    <x v="532"/>
    <n v="9418"/>
    <s v="1404/03/13"/>
    <n v="350000000"/>
    <n v="35"/>
    <n v="35"/>
    <n v="35"/>
    <s v="تلفن 1: 09386946718_x000a_تلفن 2:_x000a_فکس:_x000a_موبایل: 09017838652"/>
    <x v="522"/>
    <s v="رسیده به گوشی"/>
  </r>
  <r>
    <s v="تا عید غدیر 1404"/>
    <x v="127"/>
    <x v="127"/>
    <n v="9419"/>
    <s v="1404/03/13"/>
    <n v="17500000"/>
    <n v="1"/>
    <n v="32"/>
    <n v="32"/>
    <s v="تلفن 1: 09371053154_x000a_تلفن 2:_x000a_فکس:_x000a_موبایل: 09154358084"/>
    <x v="117"/>
    <s v="رسیده به گوشی"/>
  </r>
  <r>
    <s v="تا عید غدیر 1404"/>
    <x v="545"/>
    <x v="533"/>
    <n v="9423"/>
    <s v="1404/03/13"/>
    <n v="96000000"/>
    <n v="9"/>
    <n v="50"/>
    <n v="50"/>
    <s v="تلفن 1: 09900890926_x000a_تلفن 2:_x000a_فکس:_x000a_موبایل: 09913090084"/>
    <x v="523"/>
    <s v="رسیده به گوشی"/>
  </r>
  <r>
    <s v="تا عید غدیر 1404"/>
    <x v="545"/>
    <x v="533"/>
    <n v="9426"/>
    <s v="1404/03/13"/>
    <n v="369000000"/>
    <n v="36"/>
    <n v="50"/>
    <n v="50"/>
    <s v="تلفن 1: 09900890926_x000a_تلفن 2:_x000a_فکس:_x000a_موبایل: 09913090084"/>
    <x v="523"/>
    <s v="رسیده به گوشی"/>
  </r>
  <r>
    <s v="تا عید غدیر 1404"/>
    <x v="546"/>
    <x v="534"/>
    <n v="9427"/>
    <s v="1404/03/13"/>
    <n v="156500000"/>
    <n v="15"/>
    <n v="17"/>
    <n v="17"/>
    <s v="تلفن 1: 09380084834_x000a_تلفن 2:_x000a_فکس:_x000a_موبایل: 09156664217"/>
    <x v="524"/>
    <s v="رسیده به گوشی"/>
  </r>
  <r>
    <s v="تا عید غدیر 1404"/>
    <x v="546"/>
    <x v="534"/>
    <n v="9428"/>
    <s v="1404/03/13"/>
    <n v="22000000"/>
    <n v="2"/>
    <n v="17"/>
    <n v="17"/>
    <s v="تلفن 1: 09380084834_x000a_تلفن 2:_x000a_فکس:_x000a_موبایل: 09156664217"/>
    <x v="524"/>
    <s v="رسیده به گوشی"/>
  </r>
  <r>
    <s v="تا عید غدیر 1404"/>
    <x v="547"/>
    <x v="535"/>
    <n v="9429"/>
    <s v="1404/03/13"/>
    <n v="364600000"/>
    <n v="36"/>
    <n v="141"/>
    <n v="141"/>
    <s v="تلفن 1: 09158916951_x000a_تلفن 2:_x000a_فکس:_x000a_موبایل: 09159218187"/>
    <x v="525"/>
    <s v="رسیده به گوشی"/>
  </r>
  <r>
    <s v="تا عید غدیر 1404"/>
    <x v="548"/>
    <x v="536"/>
    <n v="9432"/>
    <s v="1404/03/13"/>
    <n v="94000000"/>
    <n v="9"/>
    <n v="9"/>
    <n v="9"/>
    <s v="تلفن 1: 09044069610_x000a_تلفن 2:_x000a_فکس:_x000a_موبایل:"/>
    <x v="526"/>
    <s v="رسیده به گوشی"/>
  </r>
  <r>
    <s v="تا عید غدیر 1404"/>
    <x v="549"/>
    <x v="537"/>
    <n v="9434"/>
    <s v="1404/03/13"/>
    <n v="165500000"/>
    <n v="16"/>
    <n v="16"/>
    <n v="16"/>
    <s v="تلفن 1: 09944256069_x000a_تلفن 2:_x000a_فکس:_x000a_موبایل:"/>
    <x v="527"/>
    <s v="رسیده به گوشی"/>
  </r>
  <r>
    <s v="تا عید غدیر 1404"/>
    <x v="38"/>
    <x v="38"/>
    <n v="9437"/>
    <s v="1404/03/13"/>
    <n v="15500000"/>
    <n v="1"/>
    <n v="344"/>
    <n v="344"/>
    <s v="تلفن 1:_x000a_تلفن 2:_x000a_فکس:_x000a_موبایل:"/>
    <x v="17"/>
    <s v="فاقد شماره تائید شده"/>
  </r>
  <r>
    <s v="تا عید غدیر 1404"/>
    <x v="550"/>
    <x v="538"/>
    <n v="9440"/>
    <s v="1404/03/13"/>
    <n v="23000000"/>
    <n v="2"/>
    <n v="2"/>
    <n v="2"/>
    <s v="تلفن 1: 09153123933_x000a_تلفن 2:_x000a_فکس:_x000a_موبایل: 09183759277"/>
    <x v="528"/>
    <s v="رسیده به گوشی"/>
  </r>
  <r>
    <s v="تا عید غدیر 1404"/>
    <x v="551"/>
    <x v="539"/>
    <n v="9441"/>
    <s v="1404/03/13"/>
    <n v="41700000"/>
    <n v="4"/>
    <n v="4"/>
    <n v="4"/>
    <s v="تلفن 1: 09059084271_x000a_تلفن 2:_x000a_فکس:_x000a_موبایل: 09333292642"/>
    <x v="529"/>
    <s v="رسیده به گوشی"/>
  </r>
  <r>
    <s v="تا عید غدیر 1404"/>
    <x v="547"/>
    <x v="535"/>
    <n v="9442"/>
    <s v="1404/03/13"/>
    <n v="745800000"/>
    <n v="74"/>
    <n v="141"/>
    <n v="141"/>
    <s v="تلفن 1: 09158916951_x000a_تلفن 2:_x000a_فکس:_x000a_موبایل: 09159218187"/>
    <x v="525"/>
    <s v="رسیده به گوشی"/>
  </r>
  <r>
    <s v="تا عید غدیر 1404"/>
    <x v="552"/>
    <x v="540"/>
    <n v="9444"/>
    <s v="1404/03/13"/>
    <n v="809900000"/>
    <n v="80"/>
    <n v="80"/>
    <n v="80"/>
    <s v="تلفن 1: 0916952175_x000a_تلفن 2:_x000a_فکس:_x000a_موبایل: 09905198419"/>
    <x v="530"/>
    <s v="رسیده به گوشی"/>
  </r>
  <r>
    <s v="تا عید غدیر 1404"/>
    <x v="553"/>
    <x v="541"/>
    <n v="9445"/>
    <s v="1404/03/13"/>
    <n v="26730000"/>
    <n v="2"/>
    <n v="4"/>
    <n v="4"/>
    <s v="تلفن 1: 09152267032_x000a_تلفن 2:_x000a_فکس:_x000a_موبایل: 09034775824"/>
    <x v="531"/>
    <s v="رسیده به گوشی"/>
  </r>
  <r>
    <s v="تا عید غدیر 1404"/>
    <x v="547"/>
    <x v="535"/>
    <n v="9447"/>
    <s v="1404/03/13"/>
    <n v="62000000"/>
    <n v="6"/>
    <n v="141"/>
    <n v="141"/>
    <s v="تلفن 1: 09158916951_x000a_تلفن 2:_x000a_فکس:_x000a_موبایل: 09159218187"/>
    <x v="525"/>
    <s v="رسیده به گوشی"/>
  </r>
  <r>
    <s v="تا عید غدیر 1404"/>
    <x v="547"/>
    <x v="535"/>
    <n v="9450"/>
    <s v="1404/03/13"/>
    <n v="156500000"/>
    <n v="15"/>
    <n v="141"/>
    <n v="141"/>
    <s v="تلفن 1: 09158916951_x000a_تلفن 2:_x000a_فکس:_x000a_موبایل: 09159218187"/>
    <x v="525"/>
    <s v="رسیده به گوشی"/>
  </r>
  <r>
    <s v="تا عید غدیر 1404"/>
    <x v="547"/>
    <x v="535"/>
    <n v="9451"/>
    <s v="1404/03/13"/>
    <n v="100000000"/>
    <n v="10"/>
    <n v="141"/>
    <n v="141"/>
    <s v="تلفن 1: 09158916951_x000a_تلفن 2:_x000a_فکس:_x000a_موبایل: 09159218187"/>
    <x v="525"/>
    <s v="رسیده به گوشی"/>
  </r>
  <r>
    <s v="تا عید غدیر 1404"/>
    <x v="554"/>
    <x v="542"/>
    <n v="9452"/>
    <s v="1404/03/13"/>
    <n v="245000000"/>
    <n v="24"/>
    <n v="24"/>
    <n v="24"/>
    <s v="تلفن 1: 09023897825_x000a_تلفن 2:_x000a_فکس:_x000a_موبایل:"/>
    <x v="532"/>
    <s v="رسیده به گوشی"/>
  </r>
  <r>
    <s v="تا عید غدیر 1404"/>
    <x v="555"/>
    <x v="543"/>
    <n v="9454"/>
    <s v="1404/03/13"/>
    <n v="361000000"/>
    <n v="36"/>
    <n v="36"/>
    <n v="36"/>
    <s v="تلفن 1: 09397830146_x000a_تلفن 2:_x000a_فکس:_x000a_موبایل: 09156029764"/>
    <x v="533"/>
    <s v="رسیده به گوشی"/>
  </r>
  <r>
    <s v="تا عید غدیر 1404"/>
    <x v="556"/>
    <x v="544"/>
    <n v="9455"/>
    <s v="1404/03/13"/>
    <n v="365000000"/>
    <n v="36"/>
    <n v="36"/>
    <n v="36"/>
    <s v="تلفن 1: 09308579200_x000a_تلفن 2:_x000a_فکس:_x000a_موبایل: 09033882037"/>
    <x v="534"/>
    <s v="رسیده به گوشی"/>
  </r>
  <r>
    <s v="تا عید غدیر 1404"/>
    <x v="553"/>
    <x v="541"/>
    <n v="9456"/>
    <s v="1404/03/13"/>
    <n v="20880000"/>
    <n v="2"/>
    <n v="4"/>
    <n v="4"/>
    <s v="تلفن 1: 09152267032_x000a_تلفن 2:_x000a_فکس:_x000a_موبایل: 09034775824"/>
    <x v="531"/>
    <s v="رسیده به گوشی"/>
  </r>
  <r>
    <s v="تا عید غدیر 1404"/>
    <x v="38"/>
    <x v="38"/>
    <n v="9457"/>
    <s v="1404/03/14"/>
    <n v="250000000"/>
    <n v="25"/>
    <n v="344"/>
    <n v="344"/>
    <s v="تلفن 1:_x000a_تلفن 2:_x000a_فکس:_x000a_موبایل:"/>
    <x v="17"/>
    <s v="فاقد شماره تائید شده"/>
  </r>
  <r>
    <s v="تا عید غدیر 1404"/>
    <x v="38"/>
    <x v="38"/>
    <n v="9458"/>
    <s v="1404/03/14"/>
    <n v="21600000"/>
    <n v="2"/>
    <n v="344"/>
    <n v="344"/>
    <s v="تلفن 1:_x000a_تلفن 2:_x000a_فکس:_x000a_موبایل:"/>
    <x v="17"/>
    <s v="فاقد شماره تائید شده"/>
  </r>
  <r>
    <s v="تا عید غدیر 1404"/>
    <x v="557"/>
    <x v="545"/>
    <n v="9460"/>
    <s v="1404/03/14"/>
    <n v="150000000"/>
    <n v="15"/>
    <n v="15"/>
    <n v="15"/>
    <s v="تلفن 1: 09378969874_x000a_تلفن 2:_x000a_فکس:_x000a_موبایل: 09010522407"/>
    <x v="535"/>
    <s v="رسیده به گوشی"/>
  </r>
  <r>
    <s v="تا عید غدیر 1404"/>
    <x v="38"/>
    <x v="38"/>
    <n v="9461"/>
    <s v="1404/03/14"/>
    <n v="31300000"/>
    <n v="3"/>
    <n v="344"/>
    <n v="344"/>
    <s v="تلفن 1:_x000a_تلفن 2:_x000a_فکس:_x000a_موبایل:"/>
    <x v="17"/>
    <s v="فاقد شماره تائید شده"/>
  </r>
  <r>
    <s v="تا عید غدیر 1404"/>
    <x v="558"/>
    <x v="546"/>
    <n v="9462"/>
    <s v="1404/03/14"/>
    <n v="75000000"/>
    <n v="7"/>
    <n v="9"/>
    <n v="9"/>
    <s v="تلفن 1: 09021835335_x000a_تلفن 2:_x000a_فکس:_x000a_موبایل: 09307372783"/>
    <x v="536"/>
    <s v="رسیده به گوشی"/>
  </r>
  <r>
    <s v="تا عید غدیر 1404"/>
    <x v="559"/>
    <x v="547"/>
    <n v="9463"/>
    <s v="1404/03/14"/>
    <n v="136000000"/>
    <n v="13"/>
    <n v="13"/>
    <n v="13"/>
    <s v="تلفن 1: 09156523807_x000a_تلفن 2:_x000a_فکس:_x000a_موبایل: 09306300741"/>
    <x v="537"/>
    <s v="رسیده به گوشی"/>
  </r>
  <r>
    <s v="تا عید غدیر 1404"/>
    <x v="558"/>
    <x v="546"/>
    <n v="9464"/>
    <s v="1404/03/14"/>
    <n v="27000000"/>
    <n v="2"/>
    <n v="9"/>
    <n v="9"/>
    <s v="تلفن 1: 09021835335_x000a_تلفن 2:_x000a_فکس:_x000a_موبایل: 09307372783"/>
    <x v="536"/>
    <s v="رسیده به گوشی"/>
  </r>
  <r>
    <s v="تا عید غدیر 1404"/>
    <x v="560"/>
    <x v="548"/>
    <n v="9466"/>
    <s v="1404/03/14"/>
    <n v="450000000"/>
    <n v="45"/>
    <n v="48"/>
    <n v="48"/>
    <s v="تلفن 1: 09025446590_x000a_تلفن 2:_x000a_فکس:_x000a_موبایل:"/>
    <x v="538"/>
    <s v="در انتظار ارسال"/>
  </r>
  <r>
    <s v="تا عید غدیر 1404"/>
    <x v="561"/>
    <x v="549"/>
    <n v="9467"/>
    <s v="1404/03/14"/>
    <n v="163600000"/>
    <n v="16"/>
    <n v="16"/>
    <n v="16"/>
    <s v="تلفن 1: 09941657445_x000a_تلفن 2:_x000a_فکس:_x000a_موبایل: 09387896887"/>
    <x v="539"/>
    <s v="رسیده به گوشی"/>
  </r>
  <r>
    <s v="تا عید غدیر 1404"/>
    <x v="562"/>
    <x v="550"/>
    <n v="9470"/>
    <s v="1404/03/14"/>
    <n v="110000000"/>
    <n v="11"/>
    <n v="11"/>
    <n v="11"/>
    <s v="تلفن 1: 09353063745_x000a_تلفن 2:_x000a_فکس:_x000a_موبایل:"/>
    <x v="540"/>
    <s v="در انتظار ارسال"/>
  </r>
  <r>
    <s v="تا عید غدیر 1404"/>
    <x v="563"/>
    <x v="551"/>
    <n v="9474"/>
    <s v="1404/03/14"/>
    <n v="414000000"/>
    <n v="41"/>
    <n v="41"/>
    <n v="41"/>
    <s v="تلفن 1: 09155201062_x000a_تلفن 2:_x000a_فکس:_x000a_موبایل: 09156221652"/>
    <x v="541"/>
    <s v="رسیده به گوشی"/>
  </r>
  <r>
    <s v="تا عید غدیر 1404"/>
    <x v="564"/>
    <x v="552"/>
    <n v="9475"/>
    <s v="1404/03/14"/>
    <n v="88900000"/>
    <n v="8"/>
    <n v="54"/>
    <n v="54"/>
    <s v="تلفن 1: 9367990275_x000a_تلفن 2:_x000a_فکس:_x000a_موبایل: 9366400371"/>
    <x v="542"/>
    <s v="در انتظار ارسال"/>
  </r>
  <r>
    <s v="تا عید غدیر 1404"/>
    <x v="565"/>
    <x v="553"/>
    <n v="9476"/>
    <s v="1404/03/14"/>
    <n v="77860000"/>
    <n v="7"/>
    <n v="7"/>
    <n v="7"/>
    <s v="تلفن 1: 09385167097_x000a_تلفن 2:_x000a_فکس:_x000a_موبایل: 09058440479"/>
    <x v="543"/>
    <s v="رسیده به گوشی"/>
  </r>
  <r>
    <s v="تا عید غدیر 1404"/>
    <x v="566"/>
    <x v="554"/>
    <n v="9477"/>
    <s v="1404/03/14"/>
    <n v="205500000"/>
    <n v="20"/>
    <n v="20"/>
    <n v="20"/>
    <s v="تلفن 1: 09156188406_x000a_تلفن 2:_x000a_فکس:_x000a_موبایل: 09153068406"/>
    <x v="544"/>
    <s v="رسیده به گوشی"/>
  </r>
  <r>
    <s v="تا عید غدیر 1404"/>
    <x v="560"/>
    <x v="548"/>
    <n v="9479"/>
    <s v="1404/03/14"/>
    <n v="30000000"/>
    <n v="3"/>
    <n v="48"/>
    <n v="48"/>
    <s v="تلفن 1: 09025446590_x000a_تلفن 2:_x000a_فکس:_x000a_موبایل:"/>
    <x v="538"/>
    <s v="در انتظار ارسال"/>
  </r>
  <r>
    <s v="تا عید غدیر 1404"/>
    <x v="545"/>
    <x v="533"/>
    <n v="9483"/>
    <s v="1404/03/14"/>
    <n v="50000000"/>
    <n v="5"/>
    <n v="50"/>
    <n v="50"/>
    <s v="تلفن 1: 09900890926_x000a_تلفن 2:_x000a_فکس:_x000a_موبایل: 09913090084"/>
    <x v="523"/>
    <s v="رسیده به گوشی"/>
  </r>
  <r>
    <s v="تا عید غدیر 1404"/>
    <x v="567"/>
    <x v="555"/>
    <n v="9486"/>
    <s v="1404/03/14"/>
    <n v="980000000"/>
    <n v="98"/>
    <n v="98"/>
    <n v="98"/>
    <s v="تلفن 1: 09150773670_x000a_تلفن 2:_x000a_فکس:_x000a_موبایل:"/>
    <x v="545"/>
    <s v="رسیده به گوشی"/>
  </r>
  <r>
    <s v="تا عید غدیر 1404"/>
    <x v="375"/>
    <x v="372"/>
    <n v="9487"/>
    <s v="1404/03/14"/>
    <n v="149000000"/>
    <n v="14"/>
    <n v="29"/>
    <n v="29"/>
    <s v="تلفن 1:_x000a_تلفن 2:_x000a_فکس:_x000a_موبایل:"/>
    <x v="17"/>
    <s v="فاقد شماره تائید شده"/>
  </r>
  <r>
    <s v="تا عید غدیر 1404"/>
    <x v="568"/>
    <x v="556"/>
    <n v="9489"/>
    <s v="1404/03/14"/>
    <n v="359000000"/>
    <n v="35"/>
    <n v="35"/>
    <n v="35"/>
    <s v="تلفن 1: 09352401129_x000a_تلفن 2:_x000a_فکس:_x000a_موبایل:"/>
    <x v="546"/>
    <s v="رسیده به گوشی"/>
  </r>
  <r>
    <s v="تا عید غدیر 1404"/>
    <x v="569"/>
    <x v="557"/>
    <n v="9491"/>
    <s v="1404/03/14"/>
    <n v="93950000"/>
    <n v="9"/>
    <n v="9"/>
    <n v="9"/>
    <s v="تلفن 1: 09360886853_x000a_تلفن 2:_x000a_فکس:_x000a_موبایل: 09010953115"/>
    <x v="547"/>
    <s v="رسیده به گوشی"/>
  </r>
  <r>
    <s v="تا عید غدیر 1404"/>
    <x v="570"/>
    <x v="558"/>
    <n v="9492"/>
    <s v="1404/03/14"/>
    <n v="390100000"/>
    <n v="39"/>
    <n v="39"/>
    <n v="39"/>
    <s v="تلفن 1: 09905220348_x000a_تلفن 2:_x000a_فکس:_x000a_موبایل: 09150579600"/>
    <x v="548"/>
    <s v="رسیده به گوشی"/>
  </r>
  <r>
    <s v="تا عید غدیر 1404"/>
    <x v="571"/>
    <x v="559"/>
    <n v="9493"/>
    <s v="1404/03/14"/>
    <n v="203000000"/>
    <n v="20"/>
    <n v="20"/>
    <n v="20"/>
    <s v="تلفن 1: 09012756337_x000a_تلفن 2:_x000a_فکس:_x000a_موبایل: 09159964556"/>
    <x v="549"/>
    <s v="رسیده به گوشی"/>
  </r>
  <r>
    <s v="تا عید غدیر 1404"/>
    <x v="572"/>
    <x v="560"/>
    <n v="9494"/>
    <s v="1404/03/20"/>
    <n v="297000000"/>
    <n v="29"/>
    <n v="29"/>
    <n v="29"/>
    <s v="تلفن 1: 09059605159_x000a_تلفن 2:_x000a_فکس:_x000a_موبایل: 09332138541"/>
    <x v="550"/>
    <s v="رسیده به گوشی"/>
  </r>
  <r>
    <s v="تا عید غدیر 1404"/>
    <x v="38"/>
    <x v="38"/>
    <n v="9496"/>
    <s v="1404/03/14"/>
    <n v="44000000"/>
    <n v="4"/>
    <n v="344"/>
    <n v="344"/>
    <s v="تلفن 1:_x000a_تلفن 2:_x000a_فکس:_x000a_موبایل:"/>
    <x v="17"/>
    <s v="فاقد شماره تائید شده"/>
  </r>
  <r>
    <s v="تا عید غدیر 1404"/>
    <x v="38"/>
    <x v="38"/>
    <n v="9497"/>
    <s v="1404/03/14"/>
    <n v="55000000"/>
    <n v="5"/>
    <n v="344"/>
    <n v="344"/>
    <s v="تلفن 1:_x000a_تلفن 2:_x000a_فکس:_x000a_موبایل:"/>
    <x v="17"/>
    <s v="فاقد شماره تائید شده"/>
  </r>
  <r>
    <s v="تا عید غدیر 1404"/>
    <x v="573"/>
    <x v="561"/>
    <n v="9498"/>
    <s v="1404/03/14"/>
    <n v="76500000"/>
    <n v="7"/>
    <n v="7"/>
    <n v="7"/>
    <s v="تلفن 1: 09397814938_x000a_تلفن 2:_x000a_فکس:_x000a_موبایل: 09300831968"/>
    <x v="551"/>
    <s v="رسیده به گوشی"/>
  </r>
  <r>
    <s v="تا عید غدیر 1404"/>
    <x v="38"/>
    <x v="38"/>
    <n v="9499"/>
    <s v="1404/03/14"/>
    <n v="11000000"/>
    <n v="1"/>
    <n v="344"/>
    <n v="344"/>
    <s v="تلفن 1:_x000a_تلفن 2:_x000a_فکس:_x000a_موبایل:"/>
    <x v="17"/>
    <s v="فاقد شماره تائید شده"/>
  </r>
  <r>
    <s v="تا عید غدیر 1404"/>
    <x v="38"/>
    <x v="38"/>
    <n v="9500"/>
    <s v="1404/03/14"/>
    <n v="11000000"/>
    <n v="1"/>
    <n v="344"/>
    <n v="344"/>
    <s v="تلفن 1:_x000a_تلفن 2:_x000a_فکس:_x000a_موبایل:"/>
    <x v="17"/>
    <s v="فاقد شماره تائید شده"/>
  </r>
  <r>
    <s v="تا عید غدیر 1404"/>
    <x v="574"/>
    <x v="562"/>
    <n v="9506"/>
    <s v="1404/03/15"/>
    <n v="378000000"/>
    <n v="37"/>
    <n v="37"/>
    <n v="37"/>
    <s v="تلفن 1: 09044078922_x000a_تلفن 2:_x000a_فکس:_x000a_موبایل: 09157047805"/>
    <x v="552"/>
    <s v="رسیده به گوشی"/>
  </r>
  <r>
    <s v="تا عید غدیر 1404"/>
    <x v="38"/>
    <x v="38"/>
    <n v="9507"/>
    <s v="1404/03/15"/>
    <n v="75000000"/>
    <n v="7"/>
    <n v="344"/>
    <n v="344"/>
    <s v="تلفن 1:_x000a_تلفن 2:_x000a_فکس:_x000a_موبایل:"/>
    <x v="17"/>
    <s v="فاقد شماره تائید شده"/>
  </r>
  <r>
    <s v="تا عید غدیر 1404"/>
    <x v="94"/>
    <x v="94"/>
    <n v="9508"/>
    <s v="1404/03/15"/>
    <n v="725000000"/>
    <n v="72"/>
    <n v="357"/>
    <n v="357"/>
    <s v="تلفن 1:_x000a_تلفن 2:_x000a_فکس:_x000a_موبایل:"/>
    <x v="17"/>
    <s v="فاقد شماره تائید شده"/>
  </r>
  <r>
    <s v="تا عید غدیر 1404"/>
    <x v="575"/>
    <x v="563"/>
    <n v="9510"/>
    <s v="1404/03/15"/>
    <n v="103500000"/>
    <n v="10"/>
    <n v="10"/>
    <n v="10"/>
    <s v="تلفن 1: 09334708139_x000a_تلفن 2:_x000a_فکس:_x000a_موبایل: 05137594061"/>
    <x v="553"/>
    <s v="رسیده به گوشی"/>
  </r>
  <r>
    <s v="تا عید غدیر 1404"/>
    <x v="576"/>
    <x v="564"/>
    <n v="9511"/>
    <s v="1404/03/23"/>
    <n v="528000000"/>
    <n v="52"/>
    <n v="52"/>
    <n v="52"/>
    <s v="تلفن 1: 09365591477_x000a_تلفن 2:_x000a_فکس:_x000a_موبایل: 09059932961"/>
    <x v="554"/>
    <s v="رسیده به گوشی"/>
  </r>
  <r>
    <s v="تا عید غدیر 1404"/>
    <x v="94"/>
    <x v="94"/>
    <n v="9513"/>
    <s v="1404/03/15"/>
    <n v="165000000"/>
    <n v="16"/>
    <n v="357"/>
    <n v="357"/>
    <s v="تلفن 1:_x000a_تلفن 2:_x000a_فکس:_x000a_موبایل:"/>
    <x v="17"/>
    <s v="فاقد شماره تائید شده"/>
  </r>
  <r>
    <s v="تا عید غدیر 1404"/>
    <x v="577"/>
    <x v="565"/>
    <n v="9515"/>
    <s v="1404/03/15"/>
    <n v="353000000"/>
    <n v="35"/>
    <n v="35"/>
    <n v="35"/>
    <s v="تلفن 1: 09369402429_x000a_تلفن 2:_x000a_فکس:_x000a_موبایل: 09034041459"/>
    <x v="555"/>
    <s v="رسیده به گوشی"/>
  </r>
  <r>
    <s v="تا عید غدیر 1404"/>
    <x v="488"/>
    <x v="478"/>
    <n v="9517"/>
    <s v="1404/03/15"/>
    <n v="263200000"/>
    <n v="26"/>
    <n v="27"/>
    <n v="27"/>
    <s v="تلفن 1: 09909929418_x000a_تلفن 2:_x000a_فکس:_x000a_موبایل: 09900754352"/>
    <x v="556"/>
    <s v="رسیده به گوشی"/>
  </r>
  <r>
    <s v="تا عید غدیر 1404"/>
    <x v="578"/>
    <x v="566"/>
    <n v="9520"/>
    <s v="1404/03/15"/>
    <n v="639000000"/>
    <n v="63"/>
    <n v="63"/>
    <n v="63"/>
    <s v="تلفن 1: 9158308943_x000a_تلفن 2:_x000a_فکس:_x000a_موبایل: 9151080314"/>
    <x v="557"/>
    <s v="رسیده به گوشی"/>
  </r>
  <r>
    <s v="تا عید غدیر 1404"/>
    <x v="579"/>
    <x v="567"/>
    <n v="9523"/>
    <s v="1404/03/15"/>
    <n v="17800000"/>
    <n v="1"/>
    <n v="1"/>
    <n v="1"/>
    <s v="تلفن 1: 09156933484_x000a_تلفن 2:_x000a_فکس:_x000a_موبایل: 09159883760"/>
    <x v="558"/>
    <s v="ناموفق"/>
  </r>
  <r>
    <s v="تا عید غدیر 1404"/>
    <x v="580"/>
    <x v="568"/>
    <n v="9527"/>
    <s v="1404/03/15"/>
    <n v="169000000"/>
    <n v="16"/>
    <n v="16"/>
    <n v="16"/>
    <s v="تلفن 1: 09158068450_x000a_تلفن 2:_x000a_فکس:_x000a_موبایل: 09159136873"/>
    <x v="559"/>
    <s v="رسیده به گوشی"/>
  </r>
  <r>
    <s v="تا عید غدیر 1404"/>
    <x v="581"/>
    <x v="569"/>
    <n v="9535"/>
    <s v="1404/03/15"/>
    <n v="699500000"/>
    <n v="69"/>
    <n v="74"/>
    <n v="74"/>
    <s v="تلفن 1: 09307519525_x000a_تلفن 2:_x000a_فکس:_x000a_موبایل: 09929979642"/>
    <x v="560"/>
    <s v="رسیده به گوشی"/>
  </r>
  <r>
    <s v="تا عید غدیر 1404"/>
    <x v="582"/>
    <x v="570"/>
    <n v="9536"/>
    <s v="1404/03/15"/>
    <n v="570000000"/>
    <n v="57"/>
    <n v="57"/>
    <n v="57"/>
    <s v="تلفن 1: 09396057081_x000a_تلفن 2:_x000a_فکس:_x000a_موبایل:"/>
    <x v="561"/>
    <s v="رسیده به گوشی"/>
  </r>
  <r>
    <s v="تا عید غدیر 1404"/>
    <x v="581"/>
    <x v="569"/>
    <n v="9537"/>
    <s v="1404/03/15"/>
    <n v="50000000"/>
    <n v="5"/>
    <n v="74"/>
    <n v="74"/>
    <s v="تلفن 1: 09307519525_x000a_تلفن 2:_x000a_فکس:_x000a_موبایل: 09929979642"/>
    <x v="560"/>
    <s v="رسیده به گوشی"/>
  </r>
  <r>
    <s v="تا عید غدیر 1404"/>
    <x v="583"/>
    <x v="571"/>
    <n v="9540"/>
    <s v="1404/03/15"/>
    <n v="210000000"/>
    <n v="21"/>
    <n v="38"/>
    <n v="38"/>
    <s v="تلفن 1: 09037579750_x000a_تلفن 2:_x000a_فکس:_x000a_موبایل:"/>
    <x v="562"/>
    <s v="رسیده به گوشی"/>
  </r>
  <r>
    <s v="تا عید غدیر 1404"/>
    <x v="584"/>
    <x v="572"/>
    <n v="9542"/>
    <s v="1404/03/15"/>
    <n v="703500000"/>
    <n v="70"/>
    <n v="121"/>
    <n v="121"/>
    <s v="تلفن 1: 09908179243_x000a_تلفن 2:_x000a_فکس:_x000a_موبایل: 09157091891"/>
    <x v="563"/>
    <s v="ناموفق"/>
  </r>
  <r>
    <s v="تا عید غدیر 1404"/>
    <x v="583"/>
    <x v="571"/>
    <n v="9547"/>
    <s v="1404/03/15"/>
    <n v="54000000"/>
    <n v="5"/>
    <n v="38"/>
    <n v="38"/>
    <s v="تلفن 1: 09037579750_x000a_تلفن 2:_x000a_فکس:_x000a_موبایل:"/>
    <x v="562"/>
    <s v="رسیده به گوشی"/>
  </r>
  <r>
    <s v="تا عید غدیر 1404"/>
    <x v="585"/>
    <x v="573"/>
    <n v="9549"/>
    <s v="1404/03/15"/>
    <n v="1169300000"/>
    <n v="116"/>
    <n v="194"/>
    <n v="194"/>
    <s v="تلفن 1: 09021750839_x000a_تلفن 2:_x000a_فکس:_x000a_موبایل: 09039499473"/>
    <x v="564"/>
    <s v="رسیده به گوشی"/>
  </r>
  <r>
    <s v="تا عید غدیر 1404"/>
    <x v="585"/>
    <x v="573"/>
    <n v="9550"/>
    <s v="1404/03/15"/>
    <n v="549890000"/>
    <n v="54"/>
    <n v="194"/>
    <n v="194"/>
    <s v="تلفن 1: 09021750839_x000a_تلفن 2:_x000a_فکس:_x000a_موبایل: 09039499473"/>
    <x v="564"/>
    <s v="رسیده به گوشی"/>
  </r>
  <r>
    <s v="تا عید غدیر 1404"/>
    <x v="584"/>
    <x v="572"/>
    <n v="9551"/>
    <s v="1404/03/15"/>
    <n v="414000000"/>
    <n v="41"/>
    <n v="121"/>
    <n v="121"/>
    <s v="تلفن 1: 09908179243_x000a_تلفن 2:_x000a_فکس:_x000a_موبایل: 09157091891"/>
    <x v="563"/>
    <s v="ناموفق"/>
  </r>
  <r>
    <s v="تا عید غدیر 1404"/>
    <x v="586"/>
    <x v="574"/>
    <n v="9552"/>
    <s v="1404/03/15"/>
    <n v="1274500000"/>
    <n v="127"/>
    <n v="154"/>
    <n v="154"/>
    <s v="تلفن 1: 09044491473_x000a_تلفن 2:_x000a_فکس:_x000a_موبایل: 09156629503"/>
    <x v="565"/>
    <s v="در انتظار ارسال"/>
  </r>
  <r>
    <s v="تا عید غدیر 1404"/>
    <x v="584"/>
    <x v="572"/>
    <n v="9553"/>
    <s v="1404/03/15"/>
    <n v="100000000"/>
    <n v="10"/>
    <n v="121"/>
    <n v="121"/>
    <s v="تلفن 1: 09908179243_x000a_تلفن 2:_x000a_فکس:_x000a_موبایل: 09157091891"/>
    <x v="563"/>
    <s v="ناموفق"/>
  </r>
  <r>
    <s v="تا عید غدیر 1404"/>
    <x v="586"/>
    <x v="574"/>
    <n v="9554"/>
    <s v="1404/03/15"/>
    <n v="215000000"/>
    <n v="21"/>
    <n v="154"/>
    <n v="154"/>
    <s v="تلفن 1: 09044491473_x000a_تلفن 2:_x000a_فکس:_x000a_موبایل: 09156629503"/>
    <x v="565"/>
    <s v="در انتظار ارسال"/>
  </r>
  <r>
    <s v="تا عید غدیر 1404"/>
    <x v="587"/>
    <x v="575"/>
    <n v="9557"/>
    <s v="1404/03/15"/>
    <n v="19400000"/>
    <n v="1"/>
    <n v="1"/>
    <n v="1"/>
    <s v="تلفن 1:_x000a_تلفن 2:_x000a_فکس:_x000a_موبایل: 09011288534"/>
    <x v="566"/>
    <s v="رسیده به گوشی"/>
  </r>
  <r>
    <s v="تا عید غدیر 1404"/>
    <x v="588"/>
    <x v="576"/>
    <n v="9558"/>
    <s v="1404/03/15"/>
    <n v="205000000"/>
    <n v="20"/>
    <n v="20"/>
    <n v="20"/>
    <s v="تلفن 1: 09371492325_x000a_تلفن 2:_x000a_فکس:_x000a_موبایل: 09158533528"/>
    <x v="567"/>
    <s v="رسیده به گوشی"/>
  </r>
  <r>
    <s v="تا عید غدیر 1404"/>
    <x v="583"/>
    <x v="571"/>
    <n v="9559"/>
    <s v="1404/03/15"/>
    <n v="129500000"/>
    <n v="12"/>
    <n v="38"/>
    <n v="38"/>
    <s v="تلفن 1: 09037579750_x000a_تلفن 2:_x000a_فکس:_x000a_موبایل:"/>
    <x v="562"/>
    <s v="رسیده به گوشی"/>
  </r>
  <r>
    <s v="تا عید غدیر 1404"/>
    <x v="586"/>
    <x v="574"/>
    <n v="9560"/>
    <s v="1404/03/15"/>
    <n v="60500000"/>
    <n v="6"/>
    <n v="154"/>
    <n v="154"/>
    <s v="تلفن 1: 09044491473_x000a_تلفن 2:_x000a_فکس:_x000a_موبایل: 09156629503"/>
    <x v="565"/>
    <s v="در انتظار ارسال"/>
  </r>
  <r>
    <s v="تا عید غدیر 1404"/>
    <x v="589"/>
    <x v="577"/>
    <n v="9561"/>
    <s v="1404/03/15"/>
    <n v="139000000"/>
    <n v="13"/>
    <n v="13"/>
    <n v="13"/>
    <s v="تلفن 1: 09020889147_x000a_تلفن 2:_x000a_فکس:_x000a_موبایل: 09150088655"/>
    <x v="568"/>
    <s v="رسیده به گوشی"/>
  </r>
  <r>
    <s v="تا عید غدیر 1404"/>
    <x v="590"/>
    <x v="578"/>
    <n v="9562"/>
    <s v="1404/03/15"/>
    <n v="113000000"/>
    <n v="11"/>
    <n v="11"/>
    <n v="11"/>
    <s v="تلفن 1: 09156963653_x000a_تلفن 2:_x000a_فکس:_x000a_موبایل: 09150299822"/>
    <x v="569"/>
    <s v="رسیده به گوشی"/>
  </r>
  <r>
    <s v="تا عید غدیر 1404"/>
    <x v="585"/>
    <x v="573"/>
    <n v="9565"/>
    <s v="1404/03/15"/>
    <n v="249810000"/>
    <n v="24"/>
    <n v="194"/>
    <n v="194"/>
    <s v="تلفن 1: 09021750839_x000a_تلفن 2:_x000a_فکس:_x000a_موبایل: 09039499473"/>
    <x v="564"/>
    <s v="رسیده به گوشی"/>
  </r>
  <r>
    <s v="تا عید غدیر 1404"/>
    <x v="591"/>
    <x v="579"/>
    <n v="9566"/>
    <s v="1404/03/17"/>
    <n v="156500000"/>
    <n v="15"/>
    <n v="15"/>
    <n v="15"/>
    <s v="تلفن 1: 09033807382_x000a_تلفن 2:_x000a_فکس:_x000a_موبایل: 09034173342"/>
    <x v="570"/>
    <s v="رسیده به گوشی"/>
  </r>
  <r>
    <s v="تا عید غدیر 1404"/>
    <x v="592"/>
    <x v="580"/>
    <n v="9567"/>
    <s v="1404/03/17"/>
    <n v="180000000"/>
    <n v="18"/>
    <n v="18"/>
    <n v="18"/>
    <s v="تلفن 1: 09302966759_x000a_تلفن 2:_x000a_فکس:_x000a_موبایل: 05133730459"/>
    <x v="571"/>
    <s v="رسیده به گوشی"/>
  </r>
  <r>
    <s v="تا عید غدیر 1404"/>
    <x v="593"/>
    <x v="581"/>
    <n v="9568"/>
    <s v="1404/03/17"/>
    <n v="463000000"/>
    <n v="46"/>
    <n v="46"/>
    <n v="46"/>
    <s v="تلفن 1: 09375746531_x000a_تلفن 2:_x000a_فکس:_x000a_موبایل: 09304343441"/>
    <x v="572"/>
    <s v="رسیده به گوشی"/>
  </r>
  <r>
    <s v="تا عید غدیر 1404"/>
    <x v="594"/>
    <x v="582"/>
    <n v="9570"/>
    <s v="1404/03/17"/>
    <n v="928000000"/>
    <n v="92"/>
    <n v="101"/>
    <n v="101"/>
    <s v="تلفن 1: 09028105224_x000a_تلفن 2:_x000a_فکس:_x000a_موبایل: 09159190732"/>
    <x v="573"/>
    <s v="رسیده به گوشی"/>
  </r>
  <r>
    <s v="تا عید غدیر 1404"/>
    <x v="595"/>
    <x v="583"/>
    <n v="9571"/>
    <s v="1404/03/17"/>
    <n v="28480000"/>
    <n v="2"/>
    <n v="88"/>
    <n v="88"/>
    <s v="تلفن 1: 09159751854_x000a_تلفن 2:_x000a_فکس:_x000a_موبایل: 09019225679"/>
    <x v="574"/>
    <s v="رسیده به گوشی"/>
  </r>
  <r>
    <s v="تا عید غدیر 1404"/>
    <x v="596"/>
    <x v="584"/>
    <n v="9573"/>
    <s v="1404/03/17"/>
    <n v="403000000"/>
    <n v="40"/>
    <n v="40"/>
    <n v="40"/>
    <s v="تلفن 1: 09944906230_x000a_تلفن 2:_x000a_فکس:_x000a_موبایل: 09154402897"/>
    <x v="575"/>
    <s v="در انتظار ارسال"/>
  </r>
  <r>
    <s v="تا عید غدیر 1404"/>
    <x v="595"/>
    <x v="583"/>
    <n v="9574"/>
    <s v="1404/03/17"/>
    <n v="868500000"/>
    <n v="86"/>
    <n v="88"/>
    <n v="88"/>
    <s v="تلفن 1: 09159751854_x000a_تلفن 2:_x000a_فکس:_x000a_موبایل: 09019225679"/>
    <x v="574"/>
    <s v="رسیده به گوشی"/>
  </r>
  <r>
    <s v="تا عید غدیر 1404"/>
    <x v="597"/>
    <x v="585"/>
    <n v="9575"/>
    <s v="1404/03/17"/>
    <n v="87500000"/>
    <n v="8"/>
    <n v="8"/>
    <n v="8"/>
    <s v="تلفن 1: 09031033638_x000a_تلفن 2:_x000a_فکس:_x000a_موبایل: 09397265655"/>
    <x v="576"/>
    <s v="رسیده به گوشی"/>
  </r>
  <r>
    <s v="تا عید غدیر 1404"/>
    <x v="598"/>
    <x v="586"/>
    <n v="9579"/>
    <s v="1404/03/17"/>
    <n v="84640000"/>
    <n v="8"/>
    <n v="8"/>
    <n v="8"/>
    <s v="تلفن 1: 09394995786_x000a_تلفن 2:_x000a_فکس:_x000a_موبایل: 09057603730"/>
    <x v="577"/>
    <s v="رسیده به گوشی"/>
  </r>
  <r>
    <s v="تا عید غدیر 1404"/>
    <x v="599"/>
    <x v="587"/>
    <n v="9580"/>
    <s v="1404/03/17"/>
    <n v="719000000"/>
    <n v="71"/>
    <n v="71"/>
    <n v="71"/>
    <s v="تلفن 1: 09105584384_x000a_تلفن 2:_x000a_فکس:_x000a_موبایل: 09010380493"/>
    <x v="578"/>
    <s v="رسیده به گوشی"/>
  </r>
  <r>
    <s v="تا عید غدیر 1404"/>
    <x v="594"/>
    <x v="582"/>
    <n v="9585"/>
    <s v="1404/03/17"/>
    <n v="96250000"/>
    <n v="9"/>
    <n v="101"/>
    <n v="101"/>
    <s v="تلفن 1: 09028105224_x000a_تلفن 2:_x000a_فکس:_x000a_موبایل: 09159190732"/>
    <x v="573"/>
    <s v="رسیده به گوشی"/>
  </r>
  <r>
    <s v="تا عید غدیر 1404"/>
    <x v="600"/>
    <x v="588"/>
    <n v="9586"/>
    <s v="1404/03/17"/>
    <n v="549000000"/>
    <n v="54"/>
    <n v="54"/>
    <n v="54"/>
    <s v="تلفن 1: 09159800187_x000a_تلفن 2:_x000a_فکس:_x000a_موبایل: 09152404904"/>
    <x v="579"/>
    <s v="رسیده به گوشی"/>
  </r>
  <r>
    <s v="تا عید غدیر 1404"/>
    <x v="601"/>
    <x v="589"/>
    <n v="9587"/>
    <s v="1404/03/17"/>
    <n v="380400000"/>
    <n v="38"/>
    <n v="38"/>
    <n v="38"/>
    <s v="تلفن 1: 09303113040_x000a_تلفن 2:_x000a_فکس:_x000a_موبایل: 09392760113"/>
    <x v="580"/>
    <s v="رسیده به گوشی"/>
  </r>
  <r>
    <s v="تا عید غدیر 1404"/>
    <x v="38"/>
    <x v="38"/>
    <n v="9591"/>
    <s v="1404/03/17"/>
    <n v="78000000"/>
    <n v="7"/>
    <n v="344"/>
    <n v="344"/>
    <s v="تلفن 1:_x000a_تلفن 2:_x000a_فکس:_x000a_موبایل:"/>
    <x v="17"/>
    <s v="فاقد شماره تائید شده"/>
  </r>
  <r>
    <s v="تا عید غدیر 1404"/>
    <x v="602"/>
    <x v="590"/>
    <n v="9593"/>
    <s v="1404/03/17"/>
    <n v="399000000"/>
    <n v="39"/>
    <n v="39"/>
    <n v="39"/>
    <s v="تلفن 1: 09924530521_x000a_تلفن 2:_x000a_فکس:_x000a_موبایل: 09153464096"/>
    <x v="581"/>
    <s v="در انتظار ارسال"/>
  </r>
  <r>
    <s v="تا عید غدیر 1404"/>
    <x v="603"/>
    <x v="591"/>
    <n v="9596"/>
    <s v="1404/03/17"/>
    <n v="56000000"/>
    <n v="5"/>
    <n v="5"/>
    <n v="5"/>
    <s v="تلفن 1: 09302896207_x000a_تلفن 2:_x000a_فکس:_x000a_موبایل: 09028700970"/>
    <x v="582"/>
    <s v="در انتظار ارسال"/>
  </r>
  <r>
    <s v="تا عید غدیر 1404"/>
    <x v="604"/>
    <x v="592"/>
    <n v="9601"/>
    <s v="1404/03/17"/>
    <n v="23140000"/>
    <n v="2"/>
    <n v="51"/>
    <n v="51"/>
    <s v="تلفن 1: 09153018083_x000a_تلفن 2:_x000a_فکس:_x000a_موبایل: 09388066250"/>
    <x v="583"/>
    <s v="رسیده به گوشی"/>
  </r>
  <r>
    <s v="تا عید غدیر 1404"/>
    <x v="605"/>
    <x v="593"/>
    <n v="9603"/>
    <s v="1404/03/17"/>
    <n v="222100000"/>
    <n v="22"/>
    <n v="22"/>
    <n v="22"/>
    <s v="تلفن 1: 09154762514_x000a_تلفن 2:_x000a_فکس:_x000a_موبایل: 09154762534"/>
    <x v="584"/>
    <s v="رسیده به گوشی"/>
  </r>
  <r>
    <s v="تا عید غدیر 1404"/>
    <x v="38"/>
    <x v="38"/>
    <n v="9604"/>
    <s v="1404/03/17"/>
    <n v="26600000"/>
    <n v="2"/>
    <n v="344"/>
    <n v="344"/>
    <s v="تلفن 1:_x000a_تلفن 2:_x000a_فکس:_x000a_موبایل:"/>
    <x v="17"/>
    <s v="فاقد شماره تائید شده"/>
  </r>
  <r>
    <s v="تا عید غدیر 1404"/>
    <x v="604"/>
    <x v="592"/>
    <n v="9606"/>
    <s v="1404/03/17"/>
    <n v="496000000"/>
    <n v="49"/>
    <n v="51"/>
    <n v="51"/>
    <s v="تلفن 1: 09153018083_x000a_تلفن 2:_x000a_فکس:_x000a_موبایل: 09388066250"/>
    <x v="583"/>
    <s v="رسیده به گوشی"/>
  </r>
  <r>
    <s v="تا عید غدیر 1404"/>
    <x v="38"/>
    <x v="38"/>
    <n v="9607"/>
    <s v="1404/03/17"/>
    <n v="10700000"/>
    <n v="1"/>
    <n v="344"/>
    <n v="344"/>
    <s v="تلفن 1:_x000a_تلفن 2:_x000a_فکس:_x000a_موبایل:"/>
    <x v="17"/>
    <s v="فاقد شماره تائید شده"/>
  </r>
  <r>
    <s v="تا عید غدیر 1404"/>
    <x v="606"/>
    <x v="594"/>
    <n v="9609"/>
    <s v="1404/03/17"/>
    <n v="325000000"/>
    <n v="32"/>
    <n v="32"/>
    <n v="32"/>
    <s v="تلفن 1: 09138051877_x000a_تلفن 2:_x000a_فکس:_x000a_موبایل:"/>
    <x v="585"/>
    <s v="رسیده به گوشی"/>
  </r>
  <r>
    <s v="تا عید غدیر 1404"/>
    <x v="607"/>
    <x v="595"/>
    <n v="9610"/>
    <s v="1404/03/17"/>
    <n v="359800000"/>
    <n v="35"/>
    <n v="37"/>
    <n v="37"/>
    <s v="تلفن 1: 09150620082_x000a_تلفن 2:_x000a_فکس:_x000a_موبایل: 09037092004"/>
    <x v="586"/>
    <s v="رسیده به گوشی"/>
  </r>
  <r>
    <s v="تا عید غدیر 1404"/>
    <x v="607"/>
    <x v="595"/>
    <n v="9612"/>
    <s v="1404/03/17"/>
    <n v="21000000"/>
    <n v="2"/>
    <n v="37"/>
    <n v="37"/>
    <s v="تلفن 1: 09150620082_x000a_تلفن 2:_x000a_فکس:_x000a_موبایل: 09037092004"/>
    <x v="586"/>
    <s v="رسیده به گوشی"/>
  </r>
  <r>
    <s v="تا عید غدیر 1404"/>
    <x v="38"/>
    <x v="38"/>
    <n v="9613"/>
    <s v="1404/03/17"/>
    <n v="19000000"/>
    <n v="1"/>
    <n v="344"/>
    <n v="344"/>
    <s v="تلفن 1:_x000a_تلفن 2:_x000a_فکس:_x000a_موبایل:"/>
    <x v="17"/>
    <s v="فاقد شماره تائید شده"/>
  </r>
  <r>
    <s v="تا عید غدیر 1404"/>
    <x v="608"/>
    <x v="596"/>
    <n v="9614"/>
    <s v="1404/03/17"/>
    <n v="178000000"/>
    <n v="17"/>
    <n v="17"/>
    <n v="17"/>
    <s v="تلفن 1: 09058092645_x000a_تلفن 2:_x000a_فکس:_x000a_موبایل: 09058092685"/>
    <x v="587"/>
    <s v="رسیده به گوشی"/>
  </r>
  <r>
    <s v="تا عید غدیر 1404"/>
    <x v="609"/>
    <x v="597"/>
    <n v="9616"/>
    <s v="1404/03/17"/>
    <n v="145000000"/>
    <n v="14"/>
    <n v="19"/>
    <n v="19"/>
    <s v="تلفن 1: 09150646005_x000a_تلفن 2:_x000a_فکس:_x000a_موبایل: 09301092429"/>
    <x v="588"/>
    <s v="رسیده به گوشی"/>
  </r>
  <r>
    <s v="تا عید غدیر 1404"/>
    <x v="609"/>
    <x v="597"/>
    <n v="9617"/>
    <s v="1404/03/17"/>
    <n v="50000000"/>
    <n v="5"/>
    <n v="19"/>
    <n v="19"/>
    <s v="تلفن 1: 09150646005_x000a_تلفن 2:_x000a_فکس:_x000a_موبایل: 09301092429"/>
    <x v="588"/>
    <s v="رسیده به گوشی"/>
  </r>
  <r>
    <s v="تا عید غدیر 1404"/>
    <x v="610"/>
    <x v="598"/>
    <n v="9618"/>
    <s v="1404/03/17"/>
    <n v="730030000"/>
    <n v="73"/>
    <n v="114"/>
    <n v="114"/>
    <s v="تلفن 1: 09357426241_x000a_تلفن 2:_x000a_فکس:_x000a_موبایل: 09357429241"/>
    <x v="589"/>
    <s v="رسیده به گوشی"/>
  </r>
  <r>
    <s v="تا عید غدیر 1404"/>
    <x v="611"/>
    <x v="599"/>
    <n v="9619"/>
    <s v="1404/03/17"/>
    <n v="35660000"/>
    <n v="3"/>
    <n v="21"/>
    <n v="21"/>
    <s v="تلفن 1: 09157013562_x000a_تلفن 2:_x000a_فکس:_x000a_موبایل: 09016085675"/>
    <x v="590"/>
    <s v="رسیده به گوشی"/>
  </r>
  <r>
    <s v="تا عید غدیر 1404"/>
    <x v="612"/>
    <x v="600"/>
    <n v="9622"/>
    <s v="1404/03/17"/>
    <n v="26050000"/>
    <n v="2"/>
    <n v="2"/>
    <n v="2"/>
    <s v="تلفن 1: 09370916148_x000a_تلفن 2:_x000a_فکس:_x000a_موبایل: 09394129528"/>
    <x v="591"/>
    <s v="رسیده به گوشی"/>
  </r>
  <r>
    <s v="تا عید غدیر 1404"/>
    <x v="613"/>
    <x v="601"/>
    <n v="9623"/>
    <s v="1404/03/17"/>
    <n v="44000000"/>
    <n v="4"/>
    <n v="4"/>
    <n v="4"/>
    <s v="تلفن 1: 09045886502_x000a_تلفن 2:_x000a_فکس:_x000a_موبایل:"/>
    <x v="592"/>
    <s v="رسیده به گوشی"/>
  </r>
  <r>
    <s v="تا عید غدیر 1404"/>
    <x v="611"/>
    <x v="599"/>
    <n v="9624"/>
    <s v="1404/03/17"/>
    <n v="185000000"/>
    <n v="18"/>
    <n v="21"/>
    <n v="21"/>
    <s v="تلفن 1: 09157013562_x000a_تلفن 2:_x000a_فکس:_x000a_موبایل: 09016085675"/>
    <x v="590"/>
    <s v="رسیده به گوشی"/>
  </r>
  <r>
    <s v="تا عید غدیر 1404"/>
    <x v="614"/>
    <x v="602"/>
    <n v="9627"/>
    <s v="1404/03/17"/>
    <n v="59500000"/>
    <n v="5"/>
    <n v="5"/>
    <n v="5"/>
    <s v="تلفن 1: 09333097217_x000a_تلفن 2:_x000a_فکس:_x000a_موبایل: 09159117217"/>
    <x v="593"/>
    <s v="رسیده به گوشی"/>
  </r>
  <r>
    <s v="تا عید غدیر 1404"/>
    <x v="615"/>
    <x v="603"/>
    <n v="9629"/>
    <s v="1404/03/17"/>
    <n v="378000000"/>
    <n v="37"/>
    <n v="37"/>
    <n v="37"/>
    <s v="تلفن 1: 09156522217_x000a_تلفن 2:_x000a_فکس:_x000a_موبایل: 09157603048"/>
    <x v="594"/>
    <s v="رسیده به گوشی"/>
  </r>
  <r>
    <s v="تا عید غدیر 1404"/>
    <x v="42"/>
    <x v="42"/>
    <n v="9632"/>
    <s v="1404/03/17"/>
    <n v="359800000"/>
    <n v="35"/>
    <n v="47"/>
    <n v="47"/>
    <s v="تلفن 1:_x000a_تلفن 2:_x000a_فکس:_x000a_موبایل:"/>
    <x v="17"/>
    <s v="فاقد شماره تائید شده"/>
  </r>
  <r>
    <s v="تا عید غدیر 1404"/>
    <x v="82"/>
    <x v="82"/>
    <n v="9635"/>
    <s v="1404/03/17"/>
    <n v="40000000"/>
    <n v="4"/>
    <n v="8"/>
    <n v="8"/>
    <s v="تلفن 1: 09354408338_x000a_تلفن 2:_x000a_فکس:_x000a_موبایل: 09150511914"/>
    <x v="76"/>
    <s v="رسیده به گوشی"/>
  </r>
  <r>
    <s v="تا عید غدیر 1404"/>
    <x v="38"/>
    <x v="38"/>
    <n v="9638"/>
    <s v="1404/03/17"/>
    <n v="14300000"/>
    <n v="1"/>
    <n v="344"/>
    <n v="344"/>
    <s v="تلفن 1:_x000a_تلفن 2:_x000a_فکس:_x000a_موبایل:"/>
    <x v="17"/>
    <s v="فاقد شماره تائید شده"/>
  </r>
  <r>
    <s v="تا عید غدیر 1404"/>
    <x v="616"/>
    <x v="604"/>
    <n v="9639"/>
    <s v="1404/03/17"/>
    <n v="64000000"/>
    <n v="6"/>
    <n v="6"/>
    <n v="6"/>
    <s v="تلفن 1: 09152380902_x000a_تلفن 2:_x000a_فکس:_x000a_موبایل: 09157012196"/>
    <x v="595"/>
    <s v="در انتظار ارسال"/>
  </r>
  <r>
    <s v="تا عید غدیر 1404"/>
    <x v="610"/>
    <x v="598"/>
    <n v="9640"/>
    <s v="1404/03/17"/>
    <n v="329960000"/>
    <n v="32"/>
    <n v="114"/>
    <n v="114"/>
    <s v="تلفن 1: 09357426241_x000a_تلفن 2:_x000a_فکس:_x000a_موبایل: 09357429241"/>
    <x v="589"/>
    <s v="رسیده به گوشی"/>
  </r>
  <r>
    <s v="تا عید غدیر 1404"/>
    <x v="610"/>
    <x v="598"/>
    <n v="9643"/>
    <s v="1404/03/17"/>
    <n v="50000000"/>
    <n v="5"/>
    <n v="114"/>
    <n v="114"/>
    <s v="تلفن 1: 09357426241_x000a_تلفن 2:_x000a_فکس:_x000a_موبایل: 09357429241"/>
    <x v="589"/>
    <s v="رسیده به گوشی"/>
  </r>
  <r>
    <s v="تا عید غدیر 1404"/>
    <x v="617"/>
    <x v="605"/>
    <n v="9645"/>
    <s v="1404/03/18"/>
    <n v="63000000"/>
    <n v="6"/>
    <n v="6"/>
    <n v="6"/>
    <s v="تلفن 1: 33726349_x000a_تلفن 2:_x000a_فکس:_x000a_موبایل: 09396929525"/>
    <x v="596"/>
    <s v="رسیده به گوشی"/>
  </r>
  <r>
    <s v="تا عید غدیر 1404"/>
    <x v="618"/>
    <x v="606"/>
    <n v="9646"/>
    <s v="1404/03/18"/>
    <n v="145000000"/>
    <n v="14"/>
    <n v="14"/>
    <n v="14"/>
    <s v="تلفن 1: 09159233234_x000a_تلفن 2:_x000a_فکس:_x000a_موبایل: 09013316575"/>
    <x v="597"/>
    <s v="رسیده به گوشی"/>
  </r>
  <r>
    <s v="تا عید غدیر 1404"/>
    <x v="619"/>
    <x v="606"/>
    <n v="9648"/>
    <s v="1404/03/18"/>
    <n v="197000000"/>
    <n v="19"/>
    <n v="25"/>
    <n v="25"/>
    <s v="تلفن 1: 09159233234_x000a_تلفن 2:_x000a_فکس:_x000a_موبایل: 09013316575"/>
    <x v="598"/>
    <s v="رسیده به گوشی"/>
  </r>
  <r>
    <s v="تا عید غدیر 1404"/>
    <x v="619"/>
    <x v="606"/>
    <n v="9649"/>
    <s v="1404/03/18"/>
    <n v="63000000"/>
    <n v="6"/>
    <n v="25"/>
    <n v="25"/>
    <s v="تلفن 1: 09159233234_x000a_تلفن 2:_x000a_فکس:_x000a_موبایل: 09013316575"/>
    <x v="598"/>
    <s v="رسیده به گوشی"/>
  </r>
  <r>
    <s v="تا عید غدیر 1404"/>
    <x v="620"/>
    <x v="607"/>
    <n v="9653"/>
    <s v="1404/03/18"/>
    <n v="55710000"/>
    <n v="5"/>
    <n v="5"/>
    <n v="5"/>
    <s v="تلفن 1: 09379602133_x000a_تلفن 2:_x000a_فکس:_x000a_موبایل: 09159011500"/>
    <x v="599"/>
    <s v="رسیده به گوشی"/>
  </r>
  <r>
    <s v="تا عید غدیر 1404"/>
    <x v="621"/>
    <x v="608"/>
    <n v="9654"/>
    <s v="1404/03/18"/>
    <n v="69500000"/>
    <n v="6"/>
    <n v="6"/>
    <n v="6"/>
    <s v="تلفن 1:_x000a_تلفن 2:_x000a_فکس:_x000a_موبایل: 09153258693"/>
    <x v="600"/>
    <s v="رسیده به گوشی"/>
  </r>
  <r>
    <s v="تا عید غدیر 1404"/>
    <x v="622"/>
    <x v="609"/>
    <n v="9655"/>
    <s v="1404/03/18"/>
    <n v="215000000"/>
    <n v="21"/>
    <n v="21"/>
    <n v="21"/>
    <s v="تلفن 1: 09020214193_x000a_تلفن 2:_x000a_فکس:_x000a_موبایل:"/>
    <x v="601"/>
    <s v="رسیده به گوشی"/>
  </r>
  <r>
    <s v="تا عید غدیر 1404"/>
    <x v="623"/>
    <x v="610"/>
    <n v="9657"/>
    <s v="1404/03/18"/>
    <n v="146000000"/>
    <n v="14"/>
    <n v="14"/>
    <n v="14"/>
    <s v="تلفن 1: 09911158451_x000a_تلفن 2:_x000a_فکس:_x000a_موبایل: 09915967252"/>
    <x v="602"/>
    <s v="رسیده به گوشی"/>
  </r>
  <r>
    <s v="تا عید غدیر 1404"/>
    <x v="624"/>
    <x v="611"/>
    <n v="9658"/>
    <s v="1404/03/18"/>
    <n v="108000000"/>
    <n v="10"/>
    <n v="10"/>
    <n v="10"/>
    <s v="تلفن 1: 09389279702_x000a_تلفن 2:_x000a_فکس:_x000a_موبایل: 09166037370"/>
    <x v="603"/>
    <s v="رسیده به گوشی"/>
  </r>
  <r>
    <s v="تا عید غدیر 1404"/>
    <x v="625"/>
    <x v="612"/>
    <n v="9663"/>
    <s v="1404/03/18"/>
    <n v="373000000"/>
    <n v="37"/>
    <n v="40"/>
    <n v="40"/>
    <s v="تلفن 1: 09384493712_x000a_تلفن 2:_x000a_فکس:_x000a_موبایل: 09154072596"/>
    <x v="604"/>
    <s v="رسیده به گوشی"/>
  </r>
  <r>
    <s v="تا عید غدیر 1404"/>
    <x v="625"/>
    <x v="612"/>
    <n v="9664"/>
    <s v="1404/03/18"/>
    <n v="30000000"/>
    <n v="3"/>
    <n v="40"/>
    <n v="40"/>
    <s v="تلفن 1: 09384493712_x000a_تلفن 2:_x000a_فکس:_x000a_موبایل: 09154072596"/>
    <x v="604"/>
    <s v="رسیده به گوشی"/>
  </r>
  <r>
    <s v="تا عید غدیر 1404"/>
    <x v="626"/>
    <x v="613"/>
    <n v="9665"/>
    <s v="1404/03/18"/>
    <n v="275000000"/>
    <n v="27"/>
    <n v="27"/>
    <n v="27"/>
    <s v="تلفن 1: 09335648665_x000a_تلفن 2:_x000a_فکس:_x000a_موبایل: 09158902035"/>
    <x v="605"/>
    <s v="رسیده به گوشی"/>
  </r>
  <r>
    <s v="تا عید غدیر 1404"/>
    <x v="38"/>
    <x v="38"/>
    <n v="9671"/>
    <s v="1404/03/18"/>
    <n v="12400000"/>
    <n v="1"/>
    <n v="344"/>
    <n v="344"/>
    <s v="تلفن 1:_x000a_تلفن 2:_x000a_فکس:_x000a_موبایل:"/>
    <x v="17"/>
    <s v="فاقد شماره تائید شده"/>
  </r>
  <r>
    <s v="تا عید غدیر 1404"/>
    <x v="627"/>
    <x v="614"/>
    <n v="9672"/>
    <s v="1404/03/18"/>
    <n v="84000000"/>
    <n v="8"/>
    <n v="8"/>
    <n v="8"/>
    <s v="تلفن 1: 09036035578_x000a_تلفن 2:_x000a_فکس:_x000a_موبایل: 09153055043"/>
    <x v="606"/>
    <s v="رسیده به گوشی"/>
  </r>
  <r>
    <s v="تا عید غدیر 1404"/>
    <x v="628"/>
    <x v="68"/>
    <n v="9674"/>
    <s v="1404/03/18"/>
    <n v="15000000"/>
    <n v="1"/>
    <n v="1"/>
    <n v="1"/>
    <s v="تلفن 1: 09158231257_x000a_تلفن 2:_x000a_فکس:_x000a_موبایل:"/>
    <x v="607"/>
    <s v="رسیده به گوشی"/>
  </r>
  <r>
    <s v="تا عید غدیر 1404"/>
    <x v="629"/>
    <x v="615"/>
    <n v="9676"/>
    <s v="1404/03/18"/>
    <n v="18000000"/>
    <n v="1"/>
    <n v="1"/>
    <n v="1"/>
    <s v="تلفن 1: 09369243328_x000a_تلفن 2:_x000a_فکس:_x000a_موبایل: 09906959506"/>
    <x v="608"/>
    <s v="رسیده به گوشی"/>
  </r>
  <r>
    <s v="تا عید غدیر 1404"/>
    <x v="630"/>
    <x v="616"/>
    <n v="9677"/>
    <s v="1404/03/18"/>
    <n v="556900000"/>
    <n v="55"/>
    <n v="55"/>
    <n v="55"/>
    <s v="تلفن 1: 09152476770_x000a_تلفن 2:_x000a_فکس:_x000a_موبایل: 09105008432"/>
    <x v="609"/>
    <s v="رسیده به گوشی"/>
  </r>
  <r>
    <s v="تا عید غدیر 1404"/>
    <x v="631"/>
    <x v="617"/>
    <n v="9679"/>
    <s v="1404/03/18"/>
    <n v="78000000"/>
    <n v="7"/>
    <n v="7"/>
    <n v="7"/>
    <s v="تلفن 1: 09399411186_x000a_تلفن 2:_x000a_فکس:_x000a_موبایل: 09150789086"/>
    <x v="610"/>
    <s v="رسیده به گوشی"/>
  </r>
  <r>
    <s v="تا عید غدیر 1404"/>
    <x v="632"/>
    <x v="618"/>
    <n v="9681"/>
    <s v="1404/03/18"/>
    <n v="370000000"/>
    <n v="37"/>
    <n v="37"/>
    <n v="37"/>
    <s v="تلفن 1: 09916344531_x000a_تلفن 2:_x000a_فکس:_x000a_موبایل: 09158242331"/>
    <x v="611"/>
    <s v="رسیده به گوشی"/>
  </r>
  <r>
    <s v="تا عید غدیر 1404"/>
    <x v="633"/>
    <x v="619"/>
    <n v="9688"/>
    <s v="1404/03/18"/>
    <n v="445775000"/>
    <n v="44"/>
    <n v="124"/>
    <n v="124"/>
    <s v="تلفن 1: 09962686722_x000a_تلفن 2:_x000a_فکس:_x000a_موبایل: 09309015230"/>
    <x v="612"/>
    <s v="در انتظار ارسال"/>
  </r>
  <r>
    <s v="تا عید غدیر 1404"/>
    <x v="634"/>
    <x v="620"/>
    <n v="9689"/>
    <s v="1404/03/18"/>
    <n v="126000000"/>
    <n v="12"/>
    <n v="12"/>
    <n v="12"/>
    <s v="تلفن 1: 09334082381_x000a_تلفن 2:_x000a_فکس:_x000a_موبایل: 09906249734"/>
    <x v="613"/>
    <s v="رسیده به گوشی"/>
  </r>
  <r>
    <s v="تا عید غدیر 1404"/>
    <x v="635"/>
    <x v="621"/>
    <n v="9691"/>
    <s v="1404/03/18"/>
    <n v="340000000"/>
    <n v="34"/>
    <n v="34"/>
    <n v="34"/>
    <s v="تلفن 1: 09159855304_x000a_تلفن 2:_x000a_فکس:_x000a_موبایل:"/>
    <x v="614"/>
    <s v="رسیده به گوشی"/>
  </r>
  <r>
    <s v="تا عید غدیر 1404"/>
    <x v="38"/>
    <x v="38"/>
    <n v="9693"/>
    <s v="1404/03/18"/>
    <n v="27680000"/>
    <n v="2"/>
    <n v="344"/>
    <n v="344"/>
    <s v="تلفن 1:_x000a_تلفن 2:_x000a_فکس:_x000a_موبایل:"/>
    <x v="17"/>
    <s v="فاقد شماره تائید شده"/>
  </r>
  <r>
    <s v="تا عید غدیر 1404"/>
    <x v="633"/>
    <x v="619"/>
    <n v="9696"/>
    <s v="1404/03/18"/>
    <n v="317900000"/>
    <n v="31"/>
    <n v="124"/>
    <n v="124"/>
    <s v="تلفن 1: 09962686722_x000a_تلفن 2:_x000a_فکس:_x000a_موبایل: 09309015230"/>
    <x v="612"/>
    <s v="در انتظار ارسال"/>
  </r>
  <r>
    <s v="تا عید غدیر 1404"/>
    <x v="636"/>
    <x v="622"/>
    <n v="9697"/>
    <s v="1404/03/18"/>
    <n v="549000000"/>
    <n v="54"/>
    <n v="54"/>
    <n v="54"/>
    <s v="تلفن 1: 09157778357_x000a_تلفن 2:_x000a_فکس:_x000a_موبایل: 09158167133"/>
    <x v="615"/>
    <s v="رسیده به گوشی"/>
  </r>
  <r>
    <s v="تا عید غدیر 1404"/>
    <x v="633"/>
    <x v="619"/>
    <n v="9699"/>
    <s v="1404/03/18"/>
    <n v="492000000"/>
    <n v="49"/>
    <n v="124"/>
    <n v="124"/>
    <s v="تلفن 1: 09962686722_x000a_تلفن 2:_x000a_فکس:_x000a_موبایل: 09309015230"/>
    <x v="612"/>
    <s v="در انتظار ارسال"/>
  </r>
  <r>
    <s v="تا عید غدیر 1404"/>
    <x v="38"/>
    <x v="38"/>
    <n v="9702"/>
    <s v="1404/03/18"/>
    <n v="169000000"/>
    <n v="16"/>
    <n v="344"/>
    <n v="344"/>
    <s v="تلفن 1:_x000a_تلفن 2:_x000a_فکس:_x000a_موبایل:"/>
    <x v="17"/>
    <s v="فاقد شماره تائید شده"/>
  </r>
  <r>
    <s v="تا عید غدیر 1404"/>
    <x v="637"/>
    <x v="623"/>
    <n v="9703"/>
    <s v="1404/03/18"/>
    <n v="45000000"/>
    <n v="4"/>
    <n v="4"/>
    <n v="4"/>
    <s v="تلفن 1: 09390599562_x000a_تلفن 2:_x000a_فکس:_x000a_موبایل: 09378953200"/>
    <x v="616"/>
    <s v="رسیده به گوشی"/>
  </r>
  <r>
    <s v="تا عید غدیر 1404"/>
    <x v="638"/>
    <x v="624"/>
    <n v="9704"/>
    <s v="1404/03/18"/>
    <n v="74120000"/>
    <n v="7"/>
    <n v="7"/>
    <n v="7"/>
    <s v="تلفن 1: 09035474896_x000a_تلفن 2:_x000a_فکس:_x000a_موبایل: 09158002843"/>
    <x v="617"/>
    <s v="رسیده به گوشی"/>
  </r>
  <r>
    <s v="تا عید غدیر 1404"/>
    <x v="530"/>
    <x v="518"/>
    <n v="9705"/>
    <s v="1404/03/20"/>
    <n v="309200000"/>
    <n v="30"/>
    <n v="63"/>
    <n v="63"/>
    <s v="تلفن 1: 09153592072_x000a_تلفن 2:_x000a_فکس:_x000a_موبایل: 09152322629"/>
    <x v="508"/>
    <s v="رسیده به گوشی"/>
  </r>
  <r>
    <s v="تا عید غدیر 1404"/>
    <x v="38"/>
    <x v="38"/>
    <n v="9706"/>
    <s v="1404/03/18"/>
    <n v="10000000"/>
    <n v="1"/>
    <n v="344"/>
    <n v="344"/>
    <s v="تلفن 1:_x000a_تلفن 2:_x000a_فکس:_x000a_موبایل:"/>
    <x v="17"/>
    <s v="فاقد شماره تائید شده"/>
  </r>
  <r>
    <s v="تا عید غدیر 1404"/>
    <x v="639"/>
    <x v="625"/>
    <n v="9713"/>
    <s v="1404/03/18"/>
    <n v="103000000"/>
    <n v="10"/>
    <n v="10"/>
    <n v="10"/>
    <s v="تلفن 1: 09158034512_x000a_تلفن 2:_x000a_فکس:_x000a_موبایل: 05133711604"/>
    <x v="618"/>
    <s v="رسیده به گوشی"/>
  </r>
  <r>
    <s v="تا عید غدیر 1404"/>
    <x v="640"/>
    <x v="626"/>
    <n v="9714"/>
    <s v="1404/03/18"/>
    <n v="113800000"/>
    <n v="11"/>
    <n v="44"/>
    <n v="44"/>
    <s v="تلفن 1: 9385766787_x000a_تلفن 2:_x000a_فکس:_x000a_موبایل: 9159122657"/>
    <x v="619"/>
    <s v="رسیده به گوشی"/>
  </r>
  <r>
    <s v="تا عید غدیر 1404"/>
    <x v="641"/>
    <x v="627"/>
    <n v="9715"/>
    <s v="1404/03/18"/>
    <n v="549000000"/>
    <n v="54"/>
    <n v="59"/>
    <n v="59"/>
    <s v="تلفن 1: 09057524580_x000a_تلفن 2:_x000a_فکس:_x000a_موبایل: 09022390926"/>
    <x v="620"/>
    <s v="رسیده به گوشی"/>
  </r>
  <r>
    <s v="تا عید غدیر 1404"/>
    <x v="642"/>
    <x v="628"/>
    <n v="9716"/>
    <s v="1404/03/18"/>
    <n v="30000000"/>
    <n v="3"/>
    <n v="3"/>
    <n v="3"/>
    <s v="تلفن 1: 09390784957_x000a_تلفن 2:_x000a_فکس:_x000a_موبایل: 09335714046"/>
    <x v="621"/>
    <s v="رسیده به گوشی"/>
  </r>
  <r>
    <s v="تا عید غدیر 1404"/>
    <x v="643"/>
    <x v="629"/>
    <n v="9720"/>
    <s v="1404/03/18"/>
    <n v="72000000"/>
    <n v="7"/>
    <n v="7"/>
    <n v="7"/>
    <s v="تلفن 1: 09158969319_x000a_تلفن 2:_x000a_فکس:_x000a_موبایل: 09159118971"/>
    <x v="622"/>
    <s v="رسیده به گوشی"/>
  </r>
  <r>
    <s v="تا عید غدیر 1404"/>
    <x v="644"/>
    <x v="630"/>
    <n v="9721"/>
    <s v="1404/03/18"/>
    <n v="128000000"/>
    <n v="12"/>
    <n v="12"/>
    <n v="12"/>
    <s v="تلفن 1: 09908072327_x000a_تلفن 2:_x000a_فکس:_x000a_موبایل: 09369718743"/>
    <x v="623"/>
    <s v="رسیده به گوشی"/>
  </r>
  <r>
    <s v="تا عید غدیر 1404"/>
    <x v="645"/>
    <x v="631"/>
    <n v="9725"/>
    <s v="1404/03/18"/>
    <n v="138000000"/>
    <n v="13"/>
    <n v="13"/>
    <n v="13"/>
    <s v="تلفن 1: 09363322579_x000a_تلفن 2:_x000a_فکس:_x000a_موبایل: 09363765676"/>
    <x v="624"/>
    <s v="رسیده به گوشی"/>
  </r>
  <r>
    <s v="تا عید غدیر 1404"/>
    <x v="0"/>
    <x v="0"/>
    <n v="9727"/>
    <s v="1404/03/19"/>
    <n v="17850000"/>
    <n v="1"/>
    <n v="43"/>
    <n v="43"/>
    <s v="تلفن 1: 09358848767_x000a_تلفن 2:_x000a_فکس:_x000a_موبایل: 09366431611"/>
    <x v="0"/>
    <s v="رسیده به گوشی"/>
  </r>
  <r>
    <s v="تا عید غدیر 1404"/>
    <x v="646"/>
    <x v="632"/>
    <n v="9730"/>
    <s v="1404/03/19"/>
    <n v="40760000"/>
    <n v="4"/>
    <n v="4"/>
    <n v="4"/>
    <s v="تلفن 1: 09155595799_x000a_تلفن 2:_x000a_فکس:_x000a_موبایل: 09158198742"/>
    <x v="625"/>
    <s v="رد شد"/>
  </r>
  <r>
    <s v="تا عید غدیر 1404"/>
    <x v="647"/>
    <x v="633"/>
    <n v="9731"/>
    <s v="1404/03/19"/>
    <n v="89800000"/>
    <n v="8"/>
    <n v="12"/>
    <n v="12"/>
    <s v="تلفن 1: 09371159088_x000a_تلفن 2:_x000a_فکس:_x000a_موبایل: 09039979088"/>
    <x v="626"/>
    <s v="رسیده به گوشی"/>
  </r>
  <r>
    <s v="تا عید غدیر 1404"/>
    <x v="648"/>
    <x v="634"/>
    <n v="9734"/>
    <s v="1404/03/19"/>
    <n v="711000000"/>
    <n v="71"/>
    <n v="71"/>
    <n v="71"/>
    <s v="تلفن 1: 09158072047_x000a_تلفن 2:_x000a_فکس:_x000a_موبایل: 09157709066"/>
    <x v="627"/>
    <s v="رسیده به گوشی"/>
  </r>
  <r>
    <s v="تا عید غدیر 1404"/>
    <x v="647"/>
    <x v="633"/>
    <n v="9735"/>
    <s v="1404/03/19"/>
    <n v="43000000"/>
    <n v="4"/>
    <n v="12"/>
    <n v="12"/>
    <s v="تلفن 1: 09371159088_x000a_تلفن 2:_x000a_فکس:_x000a_موبایل: 09039979088"/>
    <x v="626"/>
    <s v="رسیده به گوشی"/>
  </r>
  <r>
    <s v="تا عید غدیر 1404"/>
    <x v="649"/>
    <x v="635"/>
    <n v="9737"/>
    <s v="1404/03/19"/>
    <n v="13800000"/>
    <n v="1"/>
    <n v="1"/>
    <n v="1"/>
    <s v="تلفن 1: 09383833739_x000a_تلفن 2:_x000a_فکس:_x000a_موبایل: 09381554920"/>
    <x v="628"/>
    <s v="رسیده به گوشی"/>
  </r>
  <r>
    <s v="تا عید غدیر 1404"/>
    <x v="38"/>
    <x v="38"/>
    <n v="9738"/>
    <s v="1404/03/19"/>
    <n v="25000000"/>
    <n v="2"/>
    <n v="344"/>
    <n v="344"/>
    <s v="تلفن 1:_x000a_تلفن 2:_x000a_فکس:_x000a_موبایل:"/>
    <x v="17"/>
    <s v="فاقد شماره تائید شده"/>
  </r>
  <r>
    <s v="تا عید غدیر 1404"/>
    <x v="650"/>
    <x v="636"/>
    <n v="9741"/>
    <s v="1404/03/19"/>
    <n v="40000000"/>
    <n v="4"/>
    <n v="4"/>
    <n v="4"/>
    <s v="تلفن 1: 09013851822_x000a_تلفن 2:_x000a_فکس:_x000a_موبایل: 09378731028"/>
    <x v="629"/>
    <s v="در انتظار ارسال"/>
  </r>
  <r>
    <s v="تا عید غدیر 1404"/>
    <x v="651"/>
    <x v="637"/>
    <n v="9744"/>
    <s v="1404/03/19"/>
    <n v="783800000"/>
    <n v="78"/>
    <n v="122"/>
    <n v="122"/>
    <s v="تلفن 1: 09154357897_x000a_تلفن 2:_x000a_فکس:_x000a_موبایل: 09382062856"/>
    <x v="630"/>
    <s v="رسیده به گوشی"/>
  </r>
  <r>
    <s v="تا عید غدیر 1404"/>
    <x v="651"/>
    <x v="637"/>
    <n v="9747"/>
    <s v="1404/03/19"/>
    <n v="443000000"/>
    <n v="44"/>
    <n v="122"/>
    <n v="122"/>
    <s v="تلفن 1: 09154357897_x000a_تلفن 2:_x000a_فکس:_x000a_موبایل: 09382062856"/>
    <x v="630"/>
    <s v="رسیده به گوشی"/>
  </r>
  <r>
    <s v="تا عید غدیر 1404"/>
    <x v="38"/>
    <x v="38"/>
    <n v="9749"/>
    <s v="1404/03/19"/>
    <n v="30000000"/>
    <n v="3"/>
    <n v="344"/>
    <n v="344"/>
    <s v="تلفن 1:_x000a_تلفن 2:_x000a_فکس:_x000a_موبایل:"/>
    <x v="17"/>
    <s v="فاقد شماره تائید شده"/>
  </r>
  <r>
    <s v="تا عید غدیر 1404"/>
    <x v="652"/>
    <x v="638"/>
    <n v="9750"/>
    <s v="1404/03/19"/>
    <n v="64800000"/>
    <n v="6"/>
    <n v="25"/>
    <n v="25"/>
    <s v="تلفن 1: 09159179873_x000a_تلفن 2:_x000a_فکس:_x000a_موبایل:"/>
    <x v="631"/>
    <s v="رسیده به گوشی"/>
  </r>
  <r>
    <s v="تا عید غدیر 1404"/>
    <x v="653"/>
    <x v="639"/>
    <n v="9751"/>
    <s v="1404/03/19"/>
    <n v="26400000"/>
    <n v="2"/>
    <n v="2"/>
    <n v="2"/>
    <s v="تلفن 1: 33718475_x000a_تلفن 2:_x000a_فکس:_x000a_موبایل: 09303855422"/>
    <x v="632"/>
    <s v="رسیده به گوشی"/>
  </r>
  <r>
    <s v="تا عید غدیر 1404"/>
    <x v="652"/>
    <x v="638"/>
    <n v="9752"/>
    <s v="1404/03/19"/>
    <n v="196900000"/>
    <n v="19"/>
    <n v="25"/>
    <n v="25"/>
    <s v="تلفن 1: 09159179873_x000a_تلفن 2:_x000a_فکس:_x000a_موبایل:"/>
    <x v="631"/>
    <s v="رسیده به گوشی"/>
  </r>
  <r>
    <s v="تا عید غدیر 1404"/>
    <x v="654"/>
    <x v="640"/>
    <n v="9754"/>
    <s v="1404/03/19"/>
    <n v="699000000"/>
    <n v="69"/>
    <n v="69"/>
    <n v="69"/>
    <s v="تلفن 1: 09023321884_x000a_تلفن 2:_x000a_فکس:_x000a_موبایل: 09027989584"/>
    <x v="633"/>
    <s v="رسیده به گوشی"/>
  </r>
  <r>
    <s v="تا عید غدیر 1404"/>
    <x v="655"/>
    <x v="641"/>
    <n v="9757"/>
    <s v="1404/03/19"/>
    <n v="413000000"/>
    <n v="41"/>
    <n v="41"/>
    <n v="41"/>
    <s v="تلفن 1: 09156143152_x000a_تلفن 2:_x000a_فکس:_x000a_موبایل: 09379132517"/>
    <x v="634"/>
    <s v="رسیده به گوشی"/>
  </r>
  <r>
    <s v="تا عید غدیر 1404"/>
    <x v="656"/>
    <x v="642"/>
    <n v="9760"/>
    <s v="1404/03/19"/>
    <n v="129000000"/>
    <n v="12"/>
    <n v="12"/>
    <n v="12"/>
    <s v="تلفن 1: 09155407652_x000a_تلفن 2:_x000a_فکس:_x000a_موبایل: 09389671407"/>
    <x v="635"/>
    <s v="رسیده به گوشی"/>
  </r>
  <r>
    <s v="تا عید غدیر 1404"/>
    <x v="657"/>
    <x v="643"/>
    <n v="9761"/>
    <s v="1404/03/19"/>
    <n v="83000000"/>
    <n v="8"/>
    <n v="8"/>
    <n v="8"/>
    <s v="تلفن 1: 09158791856_x000a_تلفن 2:_x000a_فکس:_x000a_موبایل: 093331734302"/>
    <x v="636"/>
    <s v="رسیده به گوشی"/>
  </r>
  <r>
    <s v="تا عید غدیر 1404"/>
    <x v="658"/>
    <x v="644"/>
    <n v="9762"/>
    <s v="1404/03/23"/>
    <n v="248900000"/>
    <n v="24"/>
    <n v="149"/>
    <n v="149"/>
    <s v="تلفن 1: 09916665343_x000a_تلفن 2:_x000a_فکس:_x000a_موبایل: 09333468180"/>
    <x v="637"/>
    <s v="رسیده به گوشی"/>
  </r>
  <r>
    <s v="تا عید غدیر 1404"/>
    <x v="658"/>
    <x v="644"/>
    <n v="9763"/>
    <s v="1404/03/19"/>
    <n v="700100000"/>
    <n v="70"/>
    <n v="149"/>
    <n v="149"/>
    <s v="تلفن 1: 09916665343_x000a_تلفن 2:_x000a_فکس:_x000a_موبایل: 09333468180"/>
    <x v="637"/>
    <s v="رسیده به گوشی"/>
  </r>
  <r>
    <s v="تا عید غدیر 1404"/>
    <x v="372"/>
    <x v="369"/>
    <n v="9765"/>
    <s v="1404/03/19"/>
    <n v="45530000"/>
    <n v="4"/>
    <n v="10"/>
    <n v="10"/>
    <s v="تلفن 1: 09381549716_x000a_تلفن 2:_x000a_فکس:_x000a_موبایل: 09158570269"/>
    <x v="353"/>
    <s v="رد شد"/>
  </r>
  <r>
    <s v="تا عید غدیر 1404"/>
    <x v="658"/>
    <x v="644"/>
    <n v="9769"/>
    <s v="1404/03/19"/>
    <n v="551000000"/>
    <n v="55"/>
    <n v="149"/>
    <n v="149"/>
    <s v="تلفن 1: 09916665343_x000a_تلفن 2:_x000a_فکس:_x000a_موبایل: 09333468180"/>
    <x v="637"/>
    <s v="رسیده به گوشی"/>
  </r>
  <r>
    <s v="تا عید غدیر 1404"/>
    <x v="659"/>
    <x v="645"/>
    <n v="9770"/>
    <s v="1404/03/19"/>
    <n v="353000000"/>
    <n v="35"/>
    <n v="39"/>
    <n v="39"/>
    <s v="تلفن 1: 09028530506_x000a_تلفن 2:_x000a_فکس:_x000a_موبایل: 09021490726"/>
    <x v="638"/>
    <s v="رسیده به گوشی"/>
  </r>
  <r>
    <s v="تا عید غدیر 1404"/>
    <x v="660"/>
    <x v="646"/>
    <n v="9772"/>
    <s v="1404/03/19"/>
    <n v="40300000"/>
    <n v="4"/>
    <n v="14"/>
    <n v="14"/>
    <s v="تلفن 1: 09158357327_x000a_تلفن 2:_x000a_فکس:_x000a_موبایل: 09158357332"/>
    <x v="639"/>
    <s v="رسیده به گوشی"/>
  </r>
  <r>
    <s v="تا عید غدیر 1404"/>
    <x v="659"/>
    <x v="645"/>
    <n v="9774"/>
    <s v="1404/03/19"/>
    <n v="40000000"/>
    <n v="4"/>
    <n v="39"/>
    <n v="39"/>
    <s v="تلفن 1: 09028530506_x000a_تلفن 2:_x000a_فکس:_x000a_موبایل: 09021490726"/>
    <x v="638"/>
    <s v="رسیده به گوشی"/>
  </r>
  <r>
    <s v="تا عید غدیر 1404"/>
    <x v="660"/>
    <x v="646"/>
    <n v="9775"/>
    <s v="1404/03/19"/>
    <n v="89000000"/>
    <n v="8"/>
    <n v="14"/>
    <n v="14"/>
    <s v="تلفن 1: 09158357327_x000a_تلفن 2:_x000a_فکس:_x000a_موبایل: 09158357332"/>
    <x v="639"/>
    <s v="رسیده به گوشی"/>
  </r>
  <r>
    <s v="تا عید غدیر 1404"/>
    <x v="660"/>
    <x v="646"/>
    <n v="9777"/>
    <s v="1404/03/19"/>
    <n v="20000000"/>
    <n v="2"/>
    <n v="14"/>
    <n v="14"/>
    <s v="تلفن 1: 09158357327_x000a_تلفن 2:_x000a_فکس:_x000a_موبایل: 09158357332"/>
    <x v="639"/>
    <s v="رسیده به گوشی"/>
  </r>
  <r>
    <s v="تا عید غدیر 1404"/>
    <x v="661"/>
    <x v="647"/>
    <n v="9781"/>
    <s v="1404/03/19"/>
    <n v="298000000"/>
    <n v="29"/>
    <n v="29"/>
    <n v="29"/>
    <s v="تلفن 1: 09059691020_x000a_تلفن 2:_x000a_فکس:_x000a_موبایل: 09152217713"/>
    <x v="640"/>
    <s v="رسیده به گوشی"/>
  </r>
  <r>
    <s v="تا عید غدیر 1404"/>
    <x v="38"/>
    <x v="38"/>
    <n v="9782"/>
    <s v="1404/03/19"/>
    <n v="24225000"/>
    <n v="2"/>
    <n v="344"/>
    <n v="344"/>
    <s v="تلفن 1:_x000a_تلفن 2:_x000a_فکس:_x000a_موبایل:"/>
    <x v="17"/>
    <s v="فاقد شماره تائید شده"/>
  </r>
  <r>
    <s v="تا عید غدیر 1404"/>
    <x v="662"/>
    <x v="648"/>
    <n v="9783"/>
    <s v="1404/03/19"/>
    <n v="666400000"/>
    <n v="66"/>
    <n v="137"/>
    <n v="137"/>
    <s v="تلفن 1: 09372680577_x000a_تلفن 2:_x000a_فکس:_x000a_موبایل: 09362700793"/>
    <x v="641"/>
    <s v="رسیده به گوشی"/>
  </r>
  <r>
    <s v="تا عید غدیر 1404"/>
    <x v="662"/>
    <x v="648"/>
    <n v="9784"/>
    <s v="1404/03/19"/>
    <n v="718380000"/>
    <n v="71"/>
    <n v="137"/>
    <n v="137"/>
    <s v="تلفن 1: 09372680577_x000a_تلفن 2:_x000a_فکس:_x000a_موبایل: 09362700793"/>
    <x v="641"/>
    <s v="رسیده به گوشی"/>
  </r>
  <r>
    <s v="تا عید غدیر 1404"/>
    <x v="663"/>
    <x v="649"/>
    <n v="9785"/>
    <s v="1404/03/19"/>
    <n v="353000000"/>
    <n v="35"/>
    <n v="35"/>
    <n v="35"/>
    <s v="تلفن 1: 09157138771_x000a_تلفن 2:_x000a_فکس:_x000a_موبایل: 09360678321"/>
    <x v="642"/>
    <s v="رسیده به گوشی"/>
  </r>
  <r>
    <s v="تا عید غدیر 1404"/>
    <x v="38"/>
    <x v="38"/>
    <n v="9787"/>
    <s v="1404/03/19"/>
    <n v="23500000"/>
    <n v="2"/>
    <n v="344"/>
    <n v="344"/>
    <s v="تلفن 1:_x000a_تلفن 2:_x000a_فکس:_x000a_موبایل:"/>
    <x v="17"/>
    <s v="فاقد شماره تائید شده"/>
  </r>
  <r>
    <s v="تا عید غدیر 1404"/>
    <x v="286"/>
    <x v="285"/>
    <n v="9788"/>
    <s v="1404/03/19"/>
    <n v="455000000"/>
    <n v="45"/>
    <n v="104"/>
    <n v="104"/>
    <s v="تلفن 1: 09355045892_x000a_تلفن 2:_x000a_فکس:_x000a_موبایل:"/>
    <x v="271"/>
    <s v="رد شد"/>
  </r>
  <r>
    <s v="تا عید غدیر 1404"/>
    <x v="664"/>
    <x v="650"/>
    <n v="9790"/>
    <s v="1404/03/19"/>
    <n v="88000000"/>
    <n v="8"/>
    <n v="8"/>
    <n v="8"/>
    <s v="تلفن 1: 09900227840_x000a_تلفن 2:_x000a_فکس:_x000a_موبایل: 09017625618"/>
    <x v="643"/>
    <s v="رسیده به گوشی"/>
  </r>
  <r>
    <s v="تا عید غدیر 1404"/>
    <x v="665"/>
    <x v="651"/>
    <n v="9791"/>
    <s v="1404/03/19"/>
    <n v="129080000"/>
    <n v="12"/>
    <n v="84"/>
    <n v="84"/>
    <s v="تلفن 1: 09122838248_x000a_تلفن 2:_x000a_فکس:_x000a_موبایل: 09201218586"/>
    <x v="644"/>
    <s v="رسیده به گوشی"/>
  </r>
  <r>
    <s v="تا عید غدیر 1404"/>
    <x v="666"/>
    <x v="652"/>
    <n v="9792"/>
    <s v="1404/03/19"/>
    <n v="57000000"/>
    <n v="5"/>
    <n v="5"/>
    <n v="5"/>
    <s v="تلفن 1: 09900039016_x000a_تلفن 2:_x000a_فکس:_x000a_موبایل:"/>
    <x v="645"/>
    <s v="ناموفق"/>
  </r>
  <r>
    <s v="تا عید غدیر 1404"/>
    <x v="460"/>
    <x v="452"/>
    <n v="9796"/>
    <s v="1404/03/19"/>
    <n v="32180000"/>
    <n v="3"/>
    <n v="55"/>
    <n v="55"/>
    <s v="تلفن 1: 0915703464_x000a_تلفن 2:_x000a_فکس:_x000a_موبایل: 09057207884"/>
    <x v="505"/>
    <s v="در انتظار ارسال"/>
  </r>
  <r>
    <s v="تا عید غدیر 1404"/>
    <x v="667"/>
    <x v="653"/>
    <n v="9797"/>
    <s v="1404/03/19"/>
    <n v="89000000"/>
    <n v="8"/>
    <n v="8"/>
    <n v="8"/>
    <s v="تلفن 1: 09159124371_x000a_تلفن 2:_x000a_فکس:_x000a_موبایل: 09355013946"/>
    <x v="646"/>
    <s v="رسیده به گوشی"/>
  </r>
  <r>
    <s v="تا عید غدیر 1404"/>
    <x v="610"/>
    <x v="598"/>
    <n v="9798"/>
    <s v="1404/03/19"/>
    <n v="48000000"/>
    <n v="4"/>
    <n v="114"/>
    <n v="114"/>
    <s v="تلفن 1: 09357426241_x000a_تلفن 2:_x000a_فکس:_x000a_موبایل: 09357429241"/>
    <x v="589"/>
    <s v="رسیده به گوشی"/>
  </r>
  <r>
    <s v="تا عید غدیر 1404"/>
    <x v="38"/>
    <x v="38"/>
    <n v="9799"/>
    <s v="1404/03/19"/>
    <n v="32000000"/>
    <n v="3"/>
    <n v="344"/>
    <n v="344"/>
    <s v="تلفن 1:_x000a_تلفن 2:_x000a_فکس:_x000a_موبایل:"/>
    <x v="17"/>
    <s v="فاقد شماره تائید شده"/>
  </r>
  <r>
    <s v="تا عید غدیر 1404"/>
    <x v="460"/>
    <x v="452"/>
    <n v="9801"/>
    <s v="1404/03/19"/>
    <n v="99600000"/>
    <n v="9"/>
    <n v="55"/>
    <n v="55"/>
    <s v="تلفن 1: 0915703464_x000a_تلفن 2:_x000a_فکس:_x000a_موبایل: 09057207884"/>
    <x v="505"/>
    <s v="در انتظار ارسال"/>
  </r>
  <r>
    <s v="تا عید غدیر 1404"/>
    <x v="668"/>
    <x v="654"/>
    <n v="9802"/>
    <s v="1404/03/19"/>
    <n v="820000000"/>
    <n v="82"/>
    <n v="82"/>
    <n v="82"/>
    <s v="تلفن 1: 09371309947_x000a_تلفن 2:_x000a_فکس:_x000a_موبایل: 09364935527"/>
    <x v="647"/>
    <s v="رسیده به گوشی"/>
  </r>
  <r>
    <s v="تا عید غدیر 1404"/>
    <x v="669"/>
    <x v="655"/>
    <n v="9803"/>
    <s v="1404/03/19"/>
    <n v="300000000"/>
    <n v="30"/>
    <n v="30"/>
    <n v="30"/>
    <s v="تلفن 1: 09033335749_x000a_تلفن 2:_x000a_فکس:_x000a_موبایل: 09055989570"/>
    <x v="648"/>
    <s v="رسیده به گوشی"/>
  </r>
  <r>
    <s v="تا عید غدیر 1404"/>
    <x v="670"/>
    <x v="656"/>
    <n v="9805"/>
    <s v="1404/03/19"/>
    <n v="1529610000"/>
    <n v="152"/>
    <n v="152"/>
    <n v="152"/>
    <s v="تلفن 1: 09159084161_x000a_تلفن 2:_x000a_فکس:_x000a_موبایل: 09012556507"/>
    <x v="649"/>
    <s v="رسیده به گوشی"/>
  </r>
  <r>
    <s v="تا عید غدیر 1404"/>
    <x v="665"/>
    <x v="651"/>
    <n v="9806"/>
    <s v="1404/03/19"/>
    <n v="657650000"/>
    <n v="65"/>
    <n v="84"/>
    <n v="84"/>
    <s v="تلفن 1: 09122838248_x000a_تلفن 2:_x000a_فکس:_x000a_موبایل: 09201218586"/>
    <x v="644"/>
    <s v="رسیده به گوشی"/>
  </r>
  <r>
    <s v="تا عید غدیر 1404"/>
    <x v="671"/>
    <x v="657"/>
    <n v="9808"/>
    <s v="1404/03/23"/>
    <n v="229900000"/>
    <n v="22"/>
    <n v="22"/>
    <n v="22"/>
    <s v="تلفن 1:_x000a_تلفن 2:_x000a_فکس:_x000a_موبایل: 09159060579"/>
    <x v="650"/>
    <s v="در انتظار ارسال"/>
  </r>
  <r>
    <s v="تا عید غدیر 1404"/>
    <x v="665"/>
    <x v="651"/>
    <n v="9809"/>
    <s v="1404/03/19"/>
    <n v="76900000"/>
    <n v="7"/>
    <n v="84"/>
    <n v="84"/>
    <s v="تلفن 1: 09122838248_x000a_تلفن 2:_x000a_فکس:_x000a_موبایل: 09201218586"/>
    <x v="644"/>
    <s v="رسیده به گوشی"/>
  </r>
  <r>
    <s v="تا عید غدیر 1404"/>
    <x v="672"/>
    <x v="658"/>
    <n v="9810"/>
    <s v="1404/03/19"/>
    <n v="630000000"/>
    <n v="63"/>
    <n v="63"/>
    <n v="63"/>
    <s v="تلفن 1: 09393312357_x000a_تلفن 2:_x000a_فکس:_x000a_موبایل: 09158151801"/>
    <x v="651"/>
    <s v="رسیده به گوشی"/>
  </r>
  <r>
    <s v="تا عید غدیر 1404"/>
    <x v="673"/>
    <x v="659"/>
    <n v="9811"/>
    <s v="1404/03/19"/>
    <n v="216000000"/>
    <n v="21"/>
    <n v="21"/>
    <n v="21"/>
    <s v="تلفن 1: 09362085147_x000a_تلفن 2:_x000a_فکس:_x000a_موبایل: 09013765331"/>
    <x v="652"/>
    <s v="رسیده به گوشی"/>
  </r>
  <r>
    <s v="تا عید غدیر 1404"/>
    <x v="38"/>
    <x v="38"/>
    <n v="9813"/>
    <s v="1404/03/19"/>
    <n v="20500000"/>
    <n v="2"/>
    <n v="344"/>
    <n v="344"/>
    <s v="تلفن 1:_x000a_تلفن 2:_x000a_فکس:_x000a_موبایل:"/>
    <x v="17"/>
    <s v="فاقد شماره تائید شده"/>
  </r>
  <r>
    <s v="تا عید غدیر 1404"/>
    <x v="674"/>
    <x v="660"/>
    <n v="9815"/>
    <s v="1404/03/19"/>
    <n v="1387500000"/>
    <n v="138"/>
    <n v="138"/>
    <n v="138"/>
    <s v="تلفن 1:_x000a_تلفن 2:_x000a_فکس:_x000a_موبایل: 09151150187"/>
    <x v="653"/>
    <s v="رسیده به گوشی"/>
  </r>
  <r>
    <s v="تا عید غدیر 1404"/>
    <x v="675"/>
    <x v="661"/>
    <n v="9817"/>
    <s v="1404/03/19"/>
    <n v="90110000"/>
    <n v="9"/>
    <n v="27"/>
    <n v="27"/>
    <s v="تلفن 1: 09157035605_x000a_تلفن 2:_x000a_فکس:_x000a_موبایل: 09903703588"/>
    <x v="654"/>
    <s v="رسیده به گوشی"/>
  </r>
  <r>
    <s v="تا عید غدیر 1404"/>
    <x v="676"/>
    <x v="662"/>
    <n v="9818"/>
    <s v="1404/03/19"/>
    <n v="349900000"/>
    <n v="34"/>
    <n v="75"/>
    <n v="75"/>
    <s v="تلفن 1: 09373495434_x000a_تلفن 2:_x000a_فکس:_x000a_موبایل: 09305730040"/>
    <x v="655"/>
    <s v="رسیده به گوشی"/>
  </r>
  <r>
    <s v="تا عید غدیر 1404"/>
    <x v="564"/>
    <x v="552"/>
    <n v="9819"/>
    <s v="1404/03/19"/>
    <n v="463000000"/>
    <n v="46"/>
    <n v="54"/>
    <n v="54"/>
    <s v="تلفن 1: 9367990275_x000a_تلفن 2:_x000a_فکس:_x000a_موبایل: 9366400371"/>
    <x v="542"/>
    <s v="در انتظار ارسال"/>
  </r>
  <r>
    <s v="تا عید غدیر 1404"/>
    <x v="677"/>
    <x v="622"/>
    <n v="9820"/>
    <s v="1404/03/19"/>
    <n v="329000000"/>
    <n v="32"/>
    <n v="32"/>
    <n v="32"/>
    <s v="تلفن 1: 09331378946_x000a_تلفن 2:_x000a_فکس:_x000a_موبایل: 09391138946"/>
    <x v="656"/>
    <s v="رسیده به گوشی"/>
  </r>
  <r>
    <s v="تا عید غدیر 1404"/>
    <x v="675"/>
    <x v="661"/>
    <n v="9821"/>
    <s v="1404/03/19"/>
    <n v="171800000"/>
    <n v="17"/>
    <n v="27"/>
    <n v="27"/>
    <s v="تلفن 1: 09157035605_x000a_تلفن 2:_x000a_فکس:_x000a_موبایل: 09903703588"/>
    <x v="654"/>
    <s v="رسیده به گوشی"/>
  </r>
  <r>
    <s v="تا عید غدیر 1404"/>
    <x v="675"/>
    <x v="661"/>
    <n v="9822"/>
    <s v="1404/03/19"/>
    <n v="14400000"/>
    <n v="1"/>
    <n v="27"/>
    <n v="27"/>
    <s v="تلفن 1: 09157035605_x000a_تلفن 2:_x000a_فکس:_x000a_موبایل: 09903703588"/>
    <x v="654"/>
    <s v="رسیده به گوشی"/>
  </r>
  <r>
    <s v="تا عید غدیر 1404"/>
    <x v="678"/>
    <x v="663"/>
    <n v="9823"/>
    <s v="1404/03/20"/>
    <n v="144000000"/>
    <n v="14"/>
    <n v="14"/>
    <n v="14"/>
    <s v="تلفن 1: 090371116017_x000a_تلفن 2:_x000a_فکس:_x000a_موبایل: 09337185417"/>
    <x v="657"/>
    <s v="رسیده به گوشی"/>
  </r>
  <r>
    <s v="تا عید غدیر 1404"/>
    <x v="679"/>
    <x v="664"/>
    <n v="9824"/>
    <s v="1404/03/20"/>
    <n v="37000000"/>
    <n v="3"/>
    <n v="3"/>
    <n v="3"/>
    <s v="تلفن 1: 09373758514_x000a_تلفن 2:_x000a_فکس:_x000a_موبایل: 09384417689"/>
    <x v="658"/>
    <s v="در انتظار ارسال"/>
  </r>
  <r>
    <s v="تا عید غدیر 1404"/>
    <x v="680"/>
    <x v="665"/>
    <n v="9825"/>
    <s v="1404/03/20"/>
    <n v="726000000"/>
    <n v="72"/>
    <n v="72"/>
    <n v="72"/>
    <s v="تلفن 1: 09156919989_x000a_تلفن 2:_x000a_فکس:_x000a_موبایل: 09301375704"/>
    <x v="659"/>
    <s v="رسیده به گوشی"/>
  </r>
  <r>
    <s v="تا عید غدیر 1404"/>
    <x v="681"/>
    <x v="666"/>
    <n v="9828"/>
    <s v="1404/03/20"/>
    <n v="83400000"/>
    <n v="8"/>
    <n v="10"/>
    <n v="10"/>
    <s v="تلفن 1: 0915807395_x000a_تلفن 2:_x000a_فکس:_x000a_موبایل: 09156854606"/>
    <x v="660"/>
    <s v="رسیده به گوشی"/>
  </r>
  <r>
    <s v="تا عید غدیر 1404"/>
    <x v="21"/>
    <x v="21"/>
    <n v="9830"/>
    <s v="1404/03/20"/>
    <n v="428000000"/>
    <n v="42"/>
    <n v="59"/>
    <n v="59"/>
    <s v="تلفن 1:_x000a_تلفن 2:_x000a_فکس:_x000a_موبایل:"/>
    <x v="17"/>
    <s v="فاقد شماره تائید شده"/>
  </r>
  <r>
    <s v="تا عید غدیر 1404"/>
    <x v="682"/>
    <x v="203"/>
    <n v="9831"/>
    <s v="1404/03/20"/>
    <n v="312000000"/>
    <n v="31"/>
    <n v="31"/>
    <n v="31"/>
    <s v="تلفن 1: 34523220_x000a_تلفن 2: 9387113193_x000a_فکس:_x000a_موبایل: 9158607236"/>
    <x v="661"/>
    <s v="رسیده به گوشی"/>
  </r>
  <r>
    <s v="تا عید غدیر 1404"/>
    <x v="683"/>
    <x v="667"/>
    <n v="9832"/>
    <s v="1404/03/20"/>
    <n v="57000000"/>
    <n v="5"/>
    <n v="5"/>
    <n v="5"/>
    <s v="تلفن 1: 09154200166_x000a_تلفن 2:_x000a_فکس:_x000a_موبایل: 05133727640"/>
    <x v="662"/>
    <s v="رسیده به گوشی"/>
  </r>
  <r>
    <s v="تا عید غدیر 1404"/>
    <x v="38"/>
    <x v="38"/>
    <n v="9833"/>
    <s v="1404/03/20"/>
    <n v="16500000"/>
    <n v="1"/>
    <n v="344"/>
    <n v="344"/>
    <s v="تلفن 1:_x000a_تلفن 2:_x000a_فکس:_x000a_موبایل:"/>
    <x v="17"/>
    <s v="فاقد شماره تائید شده"/>
  </r>
  <r>
    <s v="تا عید غدیر 1404"/>
    <x v="684"/>
    <x v="668"/>
    <n v="9834"/>
    <s v="1404/03/20"/>
    <n v="297000000"/>
    <n v="29"/>
    <n v="36"/>
    <n v="36"/>
    <s v="تلفن 1: 09360444195_x000a_تلفن 2:_x000a_فکس:_x000a_موبایل: 09379156305"/>
    <x v="663"/>
    <s v="رسیده به گوشی"/>
  </r>
  <r>
    <s v="تا عید غدیر 1404"/>
    <x v="684"/>
    <x v="668"/>
    <n v="9835"/>
    <s v="1404/03/20"/>
    <n v="70000000"/>
    <n v="7"/>
    <n v="36"/>
    <n v="36"/>
    <s v="تلفن 1: 09360444195_x000a_تلفن 2:_x000a_فکس:_x000a_موبایل: 09379156305"/>
    <x v="663"/>
    <s v="رسیده به گوشی"/>
  </r>
  <r>
    <s v="تا عید غدیر 1404"/>
    <x v="38"/>
    <x v="38"/>
    <n v="9837"/>
    <s v="1404/03/20"/>
    <n v="27500000"/>
    <n v="2"/>
    <n v="344"/>
    <n v="344"/>
    <s v="تلفن 1:_x000a_تلفن 2:_x000a_فکس:_x000a_موبایل:"/>
    <x v="17"/>
    <s v="فاقد شماره تائید شده"/>
  </r>
  <r>
    <s v="تا عید غدیر 1404"/>
    <x v="685"/>
    <x v="669"/>
    <n v="9840"/>
    <s v="1404/03/20"/>
    <n v="85000000"/>
    <n v="8"/>
    <n v="8"/>
    <n v="8"/>
    <s v="تلفن 1: 09157661753_x000a_تلفن 2:_x000a_فکس:_x000a_موبایل:"/>
    <x v="664"/>
    <s v="رسیده به گوشی"/>
  </r>
  <r>
    <s v="تا عید غدیر 1404"/>
    <x v="686"/>
    <x v="670"/>
    <n v="9843"/>
    <s v="1404/03/20"/>
    <n v="216000000"/>
    <n v="21"/>
    <n v="21"/>
    <n v="21"/>
    <s v="تلفن 1: 09158129136_x000a_تلفن 2:_x000a_فکس:_x000a_موبایل: 09158980939"/>
    <x v="665"/>
    <s v="رسیده به گوشی"/>
  </r>
  <r>
    <s v="تا عید غدیر 1404"/>
    <x v="687"/>
    <x v="671"/>
    <n v="9848"/>
    <s v="1404/03/20"/>
    <n v="66000000"/>
    <n v="6"/>
    <n v="6"/>
    <n v="6"/>
    <s v="تلفن 1: 090558810207_x000a_تلفن 2:_x000a_فکس:_x000a_موبایل: 09339569971"/>
    <x v="666"/>
    <s v="در انتظار ارسال"/>
  </r>
  <r>
    <s v="تا عید غدیر 1404"/>
    <x v="688"/>
    <x v="672"/>
    <n v="9849"/>
    <s v="1404/03/20"/>
    <n v="100000000"/>
    <n v="10"/>
    <n v="10"/>
    <n v="10"/>
    <s v="تلفن 1: 09102155142_x000a_تلفن 2:_x000a_فکس:_x000a_موبایل:"/>
    <x v="667"/>
    <s v="رسیده به گوشی"/>
  </r>
  <r>
    <s v="تا عید غدیر 1404"/>
    <x v="689"/>
    <x v="673"/>
    <n v="9851"/>
    <s v="1404/03/20"/>
    <n v="511600000"/>
    <n v="51"/>
    <n v="51"/>
    <n v="51"/>
    <s v="تلفن 1: 09300466492_x000a_تلفن 2:_x000a_فکس:_x000a_موبایل: 09150707331"/>
    <x v="668"/>
    <s v="رسیده به گوشی"/>
  </r>
  <r>
    <s v="تا عید غدیر 1404"/>
    <x v="690"/>
    <x v="674"/>
    <n v="9852"/>
    <s v="1404/03/20"/>
    <n v="131800000"/>
    <n v="13"/>
    <n v="27"/>
    <n v="27"/>
    <s v="تلفن 1: 09356069619_x000a_تلفن 2:_x000a_فکس:_x000a_موبایل: 09921840131"/>
    <x v="669"/>
    <s v="رسیده به گوشی"/>
  </r>
  <r>
    <s v="تا عید غدیر 1404"/>
    <x v="690"/>
    <x v="674"/>
    <n v="9854"/>
    <s v="1404/03/20"/>
    <n v="57460000"/>
    <n v="5"/>
    <n v="27"/>
    <n v="27"/>
    <s v="تلفن 1: 09356069619_x000a_تلفن 2:_x000a_فکس:_x000a_موبایل: 09921840131"/>
    <x v="669"/>
    <s v="رسیده به گوشی"/>
  </r>
  <r>
    <s v="تا عید غدیر 1404"/>
    <x v="691"/>
    <x v="675"/>
    <n v="9855"/>
    <s v="1404/03/20"/>
    <n v="63980000"/>
    <n v="6"/>
    <n v="18"/>
    <n v="18"/>
    <s v="تلفن 1: 09367350481_x000a_تلفن 2:_x000a_فکس:_x000a_موبایل: 09960507721"/>
    <x v="670"/>
    <s v="رسیده به گوشی"/>
  </r>
  <r>
    <s v="تا عید غدیر 1404"/>
    <x v="690"/>
    <x v="674"/>
    <n v="9856"/>
    <s v="1404/03/20"/>
    <n v="95740000"/>
    <n v="9"/>
    <n v="27"/>
    <n v="27"/>
    <s v="تلفن 1: 09356069619_x000a_تلفن 2:_x000a_فکس:_x000a_موبایل: 09921840131"/>
    <x v="669"/>
    <s v="رسیده به گوشی"/>
  </r>
  <r>
    <s v="تا عید غدیر 1404"/>
    <x v="692"/>
    <x v="676"/>
    <n v="9858"/>
    <s v="1404/03/20"/>
    <n v="28200000"/>
    <n v="2"/>
    <n v="2"/>
    <n v="2"/>
    <s v="تلفن 1: 09150373445_x000a_تلفن 2:_x000a_فکس:_x000a_موبایل: 09057432415"/>
    <x v="671"/>
    <s v="رسیده به گوشی"/>
  </r>
  <r>
    <s v="تا عید غدیر 1404"/>
    <x v="693"/>
    <x v="677"/>
    <n v="9861"/>
    <s v="1404/03/20"/>
    <n v="206000000"/>
    <n v="20"/>
    <n v="20"/>
    <n v="20"/>
    <s v="تلفن 1: 09154515076_x000a_تلفن 2:_x000a_فکس:_x000a_موبایل: 09156120782"/>
    <x v="672"/>
    <s v="رسیده به گوشی"/>
  </r>
  <r>
    <s v="تا عید غدیر 1404"/>
    <x v="694"/>
    <x v="678"/>
    <n v="9862"/>
    <s v="1404/03/20"/>
    <n v="226860000"/>
    <n v="22"/>
    <n v="22"/>
    <n v="22"/>
    <s v="تلفن 1: 09154480662_x000a_تلفن 2:_x000a_فکس:_x000a_موبایل: 09906886379"/>
    <x v="673"/>
    <s v="رسیده به گوشی"/>
  </r>
  <r>
    <s v="تا عید غدیر 1404"/>
    <x v="695"/>
    <x v="679"/>
    <n v="9863"/>
    <s v="1404/03/20"/>
    <n v="334000000"/>
    <n v="33"/>
    <n v="33"/>
    <n v="33"/>
    <s v="تلفن 1: 09158959873_x000a_تلفن 2:_x000a_فکس:_x000a_موبایل: 09026824099"/>
    <x v="674"/>
    <s v="رسیده به گوشی"/>
  </r>
  <r>
    <s v="تا عید غدیر 1404"/>
    <x v="696"/>
    <x v="680"/>
    <n v="9867"/>
    <s v="1404/03/20"/>
    <n v="648000000"/>
    <n v="64"/>
    <n v="64"/>
    <n v="64"/>
    <s v="تلفن 1: 09158791489_x000a_تلفن 2:_x000a_فکس:_x000a_موبایل: 09013560787"/>
    <x v="675"/>
    <s v="رسیده به گوشی"/>
  </r>
  <r>
    <s v="تا عید غدیر 1404"/>
    <x v="697"/>
    <x v="681"/>
    <n v="9868"/>
    <s v="1404/03/20"/>
    <n v="50000000"/>
    <n v="5"/>
    <n v="5"/>
    <n v="5"/>
    <s v="تلفن 1: 09355207662_x000a_تلفن 2:_x000a_فکس:_x000a_موبایل: 09029527129"/>
    <x v="676"/>
    <s v="رسیده به گوشی"/>
  </r>
  <r>
    <s v="تا عید غدیر 1404"/>
    <x v="698"/>
    <x v="682"/>
    <n v="9869"/>
    <s v="1404/03/20"/>
    <n v="23140000"/>
    <n v="2"/>
    <n v="33"/>
    <n v="33"/>
    <s v="تلفن 1: 09334222882_x000a_تلفن 2:_x000a_فکس:_x000a_موبایل: 09054385673"/>
    <x v="677"/>
    <s v="رسیده به گوشی"/>
  </r>
  <r>
    <s v="تا عید غدیر 1404"/>
    <x v="698"/>
    <x v="682"/>
    <n v="9870"/>
    <s v="1404/03/20"/>
    <n v="56010000"/>
    <n v="5"/>
    <n v="33"/>
    <n v="33"/>
    <s v="تلفن 1: 09334222882_x000a_تلفن 2:_x000a_فکس:_x000a_موبایل: 09054385673"/>
    <x v="677"/>
    <s v="رسیده به گوشی"/>
  </r>
  <r>
    <s v="تا عید غدیر 1404"/>
    <x v="435"/>
    <x v="429"/>
    <n v="9872"/>
    <s v="1404/03/20"/>
    <n v="112000000"/>
    <n v="11"/>
    <n v="50"/>
    <n v="50"/>
    <s v="تلفن 1: 09922295909_x000a_تلفن 2:_x000a_فکس:_x000a_موبایل: 09369457719"/>
    <x v="413"/>
    <s v="رسیده به گوشی"/>
  </r>
  <r>
    <s v="تا عید غدیر 1404"/>
    <x v="691"/>
    <x v="675"/>
    <n v="9873"/>
    <s v="1404/03/20"/>
    <n v="108200000"/>
    <n v="10"/>
    <n v="18"/>
    <n v="18"/>
    <s v="تلفن 1: 09367350481_x000a_تلفن 2:_x000a_فکس:_x000a_موبایل: 09960507721"/>
    <x v="670"/>
    <s v="رسیده به گوشی"/>
  </r>
  <r>
    <s v="تا عید غدیر 1404"/>
    <x v="699"/>
    <x v="683"/>
    <n v="9874"/>
    <s v="1404/03/20"/>
    <n v="78000000"/>
    <n v="7"/>
    <n v="7"/>
    <n v="7"/>
    <s v="تلفن 1:_x000a_تلفن 2:_x000a_فکس:_x000a_موبایل: 09396156565"/>
    <x v="678"/>
    <s v="رسیده به گوشی"/>
  </r>
  <r>
    <s v="تا عید غدیر 1404"/>
    <x v="700"/>
    <x v="684"/>
    <n v="9876"/>
    <s v="1404/03/20"/>
    <n v="61770000"/>
    <n v="6"/>
    <n v="15"/>
    <n v="15"/>
    <s v="تلفن 1: 09036469911_x000a_تلفن 2:_x000a_فکس:_x000a_موبایل: 09027666470"/>
    <x v="679"/>
    <s v="رسیده به گوشی"/>
  </r>
  <r>
    <s v="تا عید غدیر 1404"/>
    <x v="701"/>
    <x v="685"/>
    <n v="9877"/>
    <s v="1404/03/20"/>
    <n v="54300000"/>
    <n v="5"/>
    <n v="6"/>
    <n v="6"/>
    <s v="تلفن 1: 09387123760_x000a_تلفن 2:_x000a_فکس:_x000a_موبایل: 09395712116"/>
    <x v="680"/>
    <s v="رسیده به گوشی"/>
  </r>
  <r>
    <s v="تا عید غدیر 1404"/>
    <x v="702"/>
    <x v="686"/>
    <n v="9879"/>
    <s v="1404/03/20"/>
    <n v="43000000"/>
    <n v="4"/>
    <n v="4"/>
    <n v="4"/>
    <s v="تلفن 1: 09151020298_x000a_تلفن 2:_x000a_فکس:_x000a_موبایل: 09150636177"/>
    <x v="681"/>
    <s v="رسیده به گوشی"/>
  </r>
  <r>
    <s v="تا عید غدیر 1404"/>
    <x v="38"/>
    <x v="38"/>
    <n v="9881"/>
    <s v="1404/03/20"/>
    <n v="26350000"/>
    <n v="2"/>
    <n v="344"/>
    <n v="344"/>
    <s v="تلفن 1:_x000a_تلفن 2:_x000a_فکس:_x000a_موبایل:"/>
    <x v="17"/>
    <s v="فاقد شماره تائید شده"/>
  </r>
  <r>
    <s v="تا عید غدیر 1404"/>
    <x v="698"/>
    <x v="682"/>
    <n v="9882"/>
    <s v="1404/03/20"/>
    <n v="224800000"/>
    <n v="22"/>
    <n v="33"/>
    <n v="33"/>
    <s v="تلفن 1: 09334222882_x000a_تلفن 2:_x000a_فکس:_x000a_موبایل: 09054385673"/>
    <x v="677"/>
    <s v="رسیده به گوشی"/>
  </r>
  <r>
    <s v="تا عید غدیر 1404"/>
    <x v="698"/>
    <x v="682"/>
    <n v="9884"/>
    <s v="1404/03/20"/>
    <n v="40000000"/>
    <n v="4"/>
    <n v="33"/>
    <n v="33"/>
    <s v="تلفن 1: 09334222882_x000a_تلفن 2:_x000a_فکس:_x000a_موبایل: 09054385673"/>
    <x v="677"/>
    <s v="رسیده به گوشی"/>
  </r>
  <r>
    <s v="تا عید غدیر 1404"/>
    <x v="701"/>
    <x v="685"/>
    <n v="9885"/>
    <s v="1404/03/20"/>
    <n v="10000000"/>
    <n v="1"/>
    <n v="6"/>
    <n v="6"/>
    <s v="تلفن 1: 09387123760_x000a_تلفن 2:_x000a_فکس:_x000a_موبایل: 09395712116"/>
    <x v="680"/>
    <s v="رسیده به گوشی"/>
  </r>
  <r>
    <s v="تا عید غدیر 1404"/>
    <x v="703"/>
    <x v="687"/>
    <n v="9886"/>
    <s v="1404/03/21"/>
    <n v="870000000"/>
    <n v="87"/>
    <n v="87"/>
    <n v="87"/>
    <s v="تلفن 1: 09152693314_x000a_تلفن 2:_x000a_فکس:_x000a_موبایل:"/>
    <x v="682"/>
    <s v="رسیده به گوشی"/>
  </r>
  <r>
    <s v="تا عید غدیر 1404"/>
    <x v="691"/>
    <x v="675"/>
    <n v="9887"/>
    <s v="1404/03/20"/>
    <n v="21000000"/>
    <n v="2"/>
    <n v="18"/>
    <n v="18"/>
    <s v="تلفن 1: 09367350481_x000a_تلفن 2:_x000a_فکس:_x000a_موبایل: 09960507721"/>
    <x v="670"/>
    <s v="رسیده به گوشی"/>
  </r>
  <r>
    <s v="تا عید غدیر 1404"/>
    <x v="700"/>
    <x v="684"/>
    <n v="9888"/>
    <s v="1404/03/20"/>
    <n v="97500000"/>
    <n v="9"/>
    <n v="15"/>
    <n v="15"/>
    <s v="تلفن 1: 09036469911_x000a_تلفن 2:_x000a_فکس:_x000a_موبایل: 09027666470"/>
    <x v="679"/>
    <s v="رسیده به گوشی"/>
  </r>
  <r>
    <s v="تا عید غدیر 1404"/>
    <x v="704"/>
    <x v="688"/>
    <n v="9891"/>
    <s v="1404/03/21"/>
    <n v="89000000"/>
    <n v="8"/>
    <n v="8"/>
    <n v="8"/>
    <s v="تلفن 1: 05153393329_x000a_تلفن 2:_x000a_فکس:_x000a_موبایل: 9159599383"/>
    <x v="683"/>
    <s v="رسیده به گوشی"/>
  </r>
  <r>
    <s v="تا عید غدیر 1404"/>
    <x v="705"/>
    <x v="689"/>
    <n v="9893"/>
    <s v="1404/03/21"/>
    <n v="639630000"/>
    <n v="63"/>
    <n v="95"/>
    <n v="95"/>
    <s v="تلفن 1: 09056256501_x000a_تلفن 2:_x000a_فکس:_x000a_موبایل: 09056256500"/>
    <x v="506"/>
    <s v="رسیده به گوشی"/>
  </r>
  <r>
    <s v="تا عید غدیر 1404"/>
    <x v="706"/>
    <x v="690"/>
    <n v="9894"/>
    <s v="1404/03/21"/>
    <n v="1110000000"/>
    <n v="111"/>
    <n v="146"/>
    <n v="146"/>
    <s v="تلفن 1: 09304776171_x000a_تلفن 2:_x000a_فکس:_x000a_موبایل: 09305855161"/>
    <x v="684"/>
    <s v="رسیده به گوشی"/>
  </r>
  <r>
    <s v="تا عید غدیر 1404"/>
    <x v="706"/>
    <x v="690"/>
    <n v="9895"/>
    <s v="1404/03/21"/>
    <n v="50000000"/>
    <n v="5"/>
    <n v="146"/>
    <n v="146"/>
    <s v="تلفن 1: 09304776171_x000a_تلفن 2:_x000a_فکس:_x000a_موبایل: 09305855161"/>
    <x v="684"/>
    <s v="رسیده به گوشی"/>
  </r>
  <r>
    <s v="تا عید غدیر 1404"/>
    <x v="204"/>
    <x v="204"/>
    <n v="9901"/>
    <s v="1404/03/21"/>
    <n v="135000000"/>
    <n v="13"/>
    <n v="117"/>
    <n v="117"/>
    <s v="تلفن 1: 09153091665_x000a_تلفن 2:_x000a_فکس:_x000a_موبایل: 09307137150"/>
    <x v="685"/>
    <s v="رسیده به گوشی"/>
  </r>
  <r>
    <s v="تا عید غدیر 1404"/>
    <x v="204"/>
    <x v="204"/>
    <n v="9902"/>
    <s v="1404/03/21"/>
    <n v="27000000"/>
    <n v="2"/>
    <n v="117"/>
    <n v="117"/>
    <s v="تلفن 1: 09153091665_x000a_تلفن 2:_x000a_فکس:_x000a_موبایل: 09307137150"/>
    <x v="685"/>
    <s v="رسیده به گوشی"/>
  </r>
  <r>
    <s v="تا عید غدیر 1404"/>
    <x v="707"/>
    <x v="691"/>
    <n v="9903"/>
    <s v="1404/03/21"/>
    <n v="121000000"/>
    <n v="12"/>
    <n v="12"/>
    <n v="12"/>
    <s v="تلفن 1: 09158574814_x000a_تلفن 2:_x000a_فکس:_x000a_موبایل: 09159405138"/>
    <x v="686"/>
    <s v="رسیده به گوشی"/>
  </r>
  <r>
    <s v="تا عید غدیر 1404"/>
    <x v="708"/>
    <x v="692"/>
    <n v="9904"/>
    <s v="1404/03/21"/>
    <n v="11900000"/>
    <n v="1"/>
    <n v="1"/>
    <n v="1"/>
    <s v="تلفن 1: 093802998131_x000a_تلفن 2:_x000a_فکس:_x000a_موبایل:"/>
    <x v="17"/>
    <s v="فاقد شماره تائید شده"/>
  </r>
  <r>
    <s v="تا عید غدیر 1404"/>
    <x v="705"/>
    <x v="689"/>
    <n v="9905"/>
    <s v="1404/03/21"/>
    <n v="144280000"/>
    <n v="14"/>
    <n v="95"/>
    <n v="95"/>
    <s v="تلفن 1: 09056256501_x000a_تلفن 2:_x000a_فکس:_x000a_موبایل: 09056256500"/>
    <x v="506"/>
    <s v="رسیده به گوشی"/>
  </r>
  <r>
    <s v="تا عید غدیر 1404"/>
    <x v="46"/>
    <x v="46"/>
    <n v="9909"/>
    <s v="1404/03/21"/>
    <n v="15500000"/>
    <n v="1"/>
    <n v="5"/>
    <n v="5"/>
    <s v="تلفن 1:_x000a_تلفن 2:_x000a_فکس:_x000a_موبایل: 09159144022"/>
    <x v="42"/>
    <s v="رسیده به گوشی"/>
  </r>
  <r>
    <s v="تا عید غدیر 1404"/>
    <x v="676"/>
    <x v="662"/>
    <n v="9919"/>
    <s v="1404/03/21"/>
    <n v="419000000"/>
    <n v="41"/>
    <n v="75"/>
    <n v="75"/>
    <s v="تلفن 1: 09373495434_x000a_تلفن 2:_x000a_فکس:_x000a_موبایل: 09305730040"/>
    <x v="655"/>
    <s v="رسیده به گوشی"/>
  </r>
  <r>
    <s v="تا عید غدیر 1404"/>
    <x v="709"/>
    <x v="693"/>
    <n v="9921"/>
    <s v="1404/03/21"/>
    <n v="30000000"/>
    <n v="3"/>
    <n v="3"/>
    <n v="3"/>
    <s v="تلفن 1: 09034316428_x000a_تلفن 2:_x000a_فکس:_x000a_موبایل:"/>
    <x v="687"/>
    <s v="رسیده به گوشی"/>
  </r>
  <r>
    <s v="تا عید غدیر 1404"/>
    <x v="710"/>
    <x v="694"/>
    <n v="9922"/>
    <s v="1404/03/21"/>
    <n v="51000000"/>
    <n v="5"/>
    <n v="5"/>
    <n v="5"/>
    <s v="تلفن 1: 09152291936_x000a_تلفن 2:_x000a_فکس:_x000a_موبایل: 09304904699"/>
    <x v="688"/>
    <s v="رسیده به گوشی"/>
  </r>
  <r>
    <s v="تا عید غدیر 1404"/>
    <x v="711"/>
    <x v="695"/>
    <n v="9925"/>
    <s v="1404/03/21"/>
    <n v="163000000"/>
    <n v="16"/>
    <n v="16"/>
    <n v="16"/>
    <s v="تلفن 1: 09392266921_x000a_تلفن 2:_x000a_فکس:_x000a_موبایل: 09013492048"/>
    <x v="689"/>
    <s v="رسیده به گوشی"/>
  </r>
  <r>
    <s v="تا عید غدیر 1404"/>
    <x v="712"/>
    <x v="696"/>
    <n v="9928"/>
    <s v="1404/03/21"/>
    <n v="974000000"/>
    <n v="97"/>
    <n v="99"/>
    <n v="99"/>
    <s v="تلفن 1: 09150801947_x000a_تلفن 2:_x000a_فکس:_x000a_موبایل: 09157377737"/>
    <x v="690"/>
    <s v="در انتظار ارسال"/>
  </r>
  <r>
    <s v="تا عید غدیر 1404"/>
    <x v="713"/>
    <x v="697"/>
    <n v="9930"/>
    <s v="1404/03/21"/>
    <n v="22500000"/>
    <n v="2"/>
    <n v="27"/>
    <n v="27"/>
    <s v="تلفن 1: 09156546782_x000a_تلفن 2:_x000a_فکس:_x000a_موبایل: 09389509876"/>
    <x v="691"/>
    <s v="رسیده به گوشی"/>
  </r>
  <r>
    <s v="تا عید غدیر 1404"/>
    <x v="712"/>
    <x v="696"/>
    <n v="9931"/>
    <s v="1404/03/21"/>
    <n v="26000000"/>
    <n v="2"/>
    <n v="99"/>
    <n v="99"/>
    <s v="تلفن 1: 09150801947_x000a_تلفن 2:_x000a_فکس:_x000a_موبایل: 09157377737"/>
    <x v="690"/>
    <s v="در انتظار ارسال"/>
  </r>
  <r>
    <s v="تا عید غدیر 1404"/>
    <x v="714"/>
    <x v="698"/>
    <n v="9932"/>
    <s v="1404/03/21"/>
    <n v="849000000"/>
    <n v="84"/>
    <n v="84"/>
    <n v="84"/>
    <s v="تلفن 1: 09054312308_x000a_تلفن 2:_x000a_فکس:_x000a_موبایل: 09369732331"/>
    <x v="692"/>
    <s v="رسیده به گوشی"/>
  </r>
  <r>
    <s v="تا عید غدیر 1404"/>
    <x v="713"/>
    <x v="697"/>
    <n v="9933"/>
    <s v="1404/03/21"/>
    <n v="253000000"/>
    <n v="25"/>
    <n v="27"/>
    <n v="27"/>
    <s v="تلفن 1: 09156546782_x000a_تلفن 2:_x000a_فکس:_x000a_موبایل: 09389509876"/>
    <x v="691"/>
    <s v="رسیده به گوشی"/>
  </r>
  <r>
    <s v="تا عید غدیر 1404"/>
    <x v="715"/>
    <x v="699"/>
    <n v="9934"/>
    <s v="1404/03/21"/>
    <n v="17140000"/>
    <n v="1"/>
    <n v="1"/>
    <n v="1"/>
    <s v="تلفن 1: 09368768594_x000a_تلفن 2:_x000a_فکس:_x000a_موبایل: 09906168534"/>
    <x v="693"/>
    <s v="رسیده به گوشی"/>
  </r>
  <r>
    <s v="تا عید غدیر 1404"/>
    <x v="716"/>
    <x v="700"/>
    <n v="9937"/>
    <s v="1404/03/21"/>
    <n v="200000000"/>
    <n v="20"/>
    <n v="50"/>
    <n v="50"/>
    <s v="تلفن 1: 09356851290_x000a_تلفن 2:_x000a_فکس:_x000a_موبایل: 09361741524"/>
    <x v="694"/>
    <s v="رسیده به گوشی"/>
  </r>
  <r>
    <s v="تا عید غدیر 1404"/>
    <x v="716"/>
    <x v="700"/>
    <n v="9939"/>
    <s v="1404/03/21"/>
    <n v="70000000"/>
    <n v="7"/>
    <n v="50"/>
    <n v="50"/>
    <s v="تلفن 1: 09356851290_x000a_تلفن 2:_x000a_فکس:_x000a_موبایل: 09361741524"/>
    <x v="694"/>
    <s v="رسیده به گوشی"/>
  </r>
  <r>
    <s v="تا عید غدیر 1404"/>
    <x v="38"/>
    <x v="38"/>
    <n v="9940"/>
    <s v="1404/03/21"/>
    <n v="41300000"/>
    <n v="4"/>
    <n v="344"/>
    <n v="344"/>
    <s v="تلفن 1:_x000a_تلفن 2:_x000a_فکس:_x000a_موبایل:"/>
    <x v="17"/>
    <s v="فاقد شماره تائید شده"/>
  </r>
  <r>
    <s v="تا عید غدیر 1404"/>
    <x v="281"/>
    <x v="280"/>
    <n v="9946"/>
    <s v="1404/03/21"/>
    <n v="65000000"/>
    <n v="6"/>
    <n v="28"/>
    <n v="28"/>
    <s v="تلفن 1: 09151221513_x000a_تلفن 2:_x000a_فکس:_x000a_موبایل: 09157918389"/>
    <x v="266"/>
    <s v="رسیده به گوشی"/>
  </r>
  <r>
    <s v="تا عید غدیر 1404"/>
    <x v="717"/>
    <x v="701"/>
    <n v="9947"/>
    <s v="1404/03/21"/>
    <n v="1352600000"/>
    <n v="135"/>
    <n v="135"/>
    <n v="135"/>
    <s v="تلفن 1: 09363982741_x000a_تلفن 2:_x000a_فکس:_x000a_موبایل: 09374703887"/>
    <x v="695"/>
    <s v="رسیده به گوشی"/>
  </r>
  <r>
    <s v="تا عید غدیر 1404"/>
    <x v="640"/>
    <x v="626"/>
    <n v="9948"/>
    <s v="1404/03/21"/>
    <n v="293000000"/>
    <n v="29"/>
    <n v="44"/>
    <n v="44"/>
    <s v="تلفن 1: 9385766787_x000a_تلفن 2:_x000a_فکس:_x000a_موبایل: 9159122657"/>
    <x v="619"/>
    <s v="رسیده به گوشی"/>
  </r>
  <r>
    <s v="تا عید غدیر 1404"/>
    <x v="38"/>
    <x v="38"/>
    <n v="9952"/>
    <s v="1404/03/21"/>
    <n v="16000000"/>
    <n v="1"/>
    <n v="344"/>
    <n v="344"/>
    <s v="تلفن 1:_x000a_تلفن 2:_x000a_فکس:_x000a_موبایل:"/>
    <x v="17"/>
    <s v="فاقد شماره تائید شده"/>
  </r>
  <r>
    <s v="تا عید غدیر 1404"/>
    <x v="718"/>
    <x v="702"/>
    <n v="9953"/>
    <s v="1404/03/21"/>
    <n v="1157600000"/>
    <n v="115"/>
    <n v="120"/>
    <n v="120"/>
    <s v="تلفن 1: 09154357897_x000a_تلفن 2:_x000a_فکس:_x000a_موبایل: 09392821857"/>
    <x v="696"/>
    <s v="رسیده به گوشی"/>
  </r>
  <r>
    <s v="تا عید غدیر 1404"/>
    <x v="719"/>
    <x v="703"/>
    <n v="9954"/>
    <s v="1404/03/21"/>
    <n v="329460000"/>
    <n v="32"/>
    <n v="32"/>
    <n v="32"/>
    <s v="تلفن 1: 09159093450_x000a_تلفن 2:_x000a_فکس:_x000a_موبایل: 09035904248"/>
    <x v="697"/>
    <s v="رسیده به گوشی"/>
  </r>
  <r>
    <s v="تا عید غدیر 1404"/>
    <x v="720"/>
    <x v="704"/>
    <n v="9956"/>
    <s v="1404/03/21"/>
    <n v="21500000"/>
    <n v="2"/>
    <n v="37"/>
    <n v="37"/>
    <s v="تلفن 1: 09337538692_x000a_تلفن 2:_x000a_فکس:_x000a_موبایل: 09026420458"/>
    <x v="698"/>
    <s v="رسیده به گوشی"/>
  </r>
  <r>
    <s v="تا عید غدیر 1404"/>
    <x v="721"/>
    <x v="658"/>
    <n v="9957"/>
    <s v="1404/03/21"/>
    <n v="237000000"/>
    <n v="23"/>
    <n v="23"/>
    <n v="23"/>
    <s v="تلفن 1:_x000a_تلفن 2:_x000a_فکس:_x000a_موبایل:"/>
    <x v="17"/>
    <s v="فاقد شماره تائید شده"/>
  </r>
  <r>
    <s v="تا عید غدیر 1404"/>
    <x v="720"/>
    <x v="704"/>
    <n v="9958"/>
    <s v="1404/03/21"/>
    <n v="315000000"/>
    <n v="31"/>
    <n v="37"/>
    <n v="37"/>
    <s v="تلفن 1: 09337538692_x000a_تلفن 2:_x000a_فکس:_x000a_موبایل: 09026420458"/>
    <x v="698"/>
    <s v="رسیده به گوشی"/>
  </r>
  <r>
    <s v="تا عید غدیر 1404"/>
    <x v="720"/>
    <x v="704"/>
    <n v="9960"/>
    <s v="1404/03/21"/>
    <n v="40000000"/>
    <n v="4"/>
    <n v="37"/>
    <n v="37"/>
    <s v="تلفن 1: 09337538692_x000a_تلفن 2:_x000a_فکس:_x000a_موبایل: 09026420458"/>
    <x v="698"/>
    <s v="رسیده به گوشی"/>
  </r>
  <r>
    <s v="تا عید غدیر 1404"/>
    <x v="722"/>
    <x v="705"/>
    <n v="9961"/>
    <s v="1404/03/21"/>
    <n v="412000000"/>
    <n v="41"/>
    <n v="41"/>
    <n v="41"/>
    <s v="تلفن 1: 09054995466_x000a_تلفن 2:_x000a_فکس:_x000a_موبایل: 09152353667"/>
    <x v="699"/>
    <s v="رسیده به گوشی"/>
  </r>
  <r>
    <s v="تا عید غدیر 1404"/>
    <x v="723"/>
    <x v="706"/>
    <n v="9963"/>
    <s v="1404/03/21"/>
    <n v="789300000"/>
    <n v="78"/>
    <n v="78"/>
    <n v="78"/>
    <s v="تلفن 1: 09211994024_x000a_تلفن 2:_x000a_فکس:_x000a_موبایل: 09024187039"/>
    <x v="700"/>
    <s v="رسیده به گوشی"/>
  </r>
  <r>
    <s v="تا عید غدیر 1404"/>
    <x v="705"/>
    <x v="689"/>
    <n v="9964"/>
    <s v="1404/03/21"/>
    <n v="185000000"/>
    <n v="18"/>
    <n v="95"/>
    <n v="95"/>
    <s v="تلفن 1: 09056256501_x000a_تلفن 2:_x000a_فکس:_x000a_موبایل: 09056256500"/>
    <x v="506"/>
    <s v="رسیده به گوشی"/>
  </r>
  <r>
    <s v="تا عید غدیر 1404"/>
    <x v="724"/>
    <x v="707"/>
    <n v="9965"/>
    <s v="1404/03/21"/>
    <n v="393120000"/>
    <n v="39"/>
    <n v="39"/>
    <n v="39"/>
    <s v="تلفن 1: 09158261900_x000a_تلفن 2:_x000a_فکس:_x000a_موبایل: 09030618768"/>
    <x v="701"/>
    <s v="رسیده به گوشی"/>
  </r>
  <r>
    <s v="تا عید غدیر 1404"/>
    <x v="706"/>
    <x v="690"/>
    <n v="9966"/>
    <s v="1404/03/21"/>
    <n v="306540000"/>
    <n v="30"/>
    <n v="146"/>
    <n v="146"/>
    <s v="تلفن 1: 09304776171_x000a_تلفن 2:_x000a_فکس:_x000a_موبایل: 09305855161"/>
    <x v="684"/>
    <s v="رسیده به گوشی"/>
  </r>
  <r>
    <s v="تا عید غدیر 1404"/>
    <x v="725"/>
    <x v="708"/>
    <n v="9968"/>
    <s v="1404/03/21"/>
    <n v="153000000"/>
    <n v="15"/>
    <n v="18"/>
    <n v="18"/>
    <s v="تلفن 1: 09105792117_x000a_تلفن 2:_x000a_فکس:_x000a_موبایل: 093997093931"/>
    <x v="702"/>
    <s v="رسیده به گوشی"/>
  </r>
  <r>
    <s v="تا عید غدیر 1404"/>
    <x v="681"/>
    <x v="666"/>
    <n v="9969"/>
    <s v="1404/03/22"/>
    <n v="27800000"/>
    <n v="2"/>
    <n v="10"/>
    <n v="10"/>
    <s v="تلفن 1: 0915807395_x000a_تلفن 2:_x000a_فکس:_x000a_موبایل: 09156854606"/>
    <x v="660"/>
    <s v="رسیده به گوشی"/>
  </r>
  <r>
    <s v="تا عید غدیر 1404"/>
    <x v="94"/>
    <x v="94"/>
    <n v="9972"/>
    <s v="1404/03/22"/>
    <n v="377000000"/>
    <n v="37"/>
    <n v="357"/>
    <n v="357"/>
    <s v="تلفن 1:_x000a_تلفن 2:_x000a_فکس:_x000a_موبایل:"/>
    <x v="17"/>
    <s v="فاقد شماره تائید شده"/>
  </r>
  <r>
    <s v="تا عید غدیر 1404"/>
    <x v="38"/>
    <x v="38"/>
    <n v="9973"/>
    <s v="1404/03/22"/>
    <n v="12800000"/>
    <n v="1"/>
    <n v="344"/>
    <n v="344"/>
    <s v="تلفن 1:_x000a_تلفن 2:_x000a_فکس:_x000a_موبایل:"/>
    <x v="17"/>
    <s v="فاقد شماره تائید شده"/>
  </r>
  <r>
    <s v="تا عید غدیر 1404"/>
    <x v="726"/>
    <x v="709"/>
    <n v="9974"/>
    <s v="1404/03/22"/>
    <n v="768000000"/>
    <n v="76"/>
    <n v="76"/>
    <n v="76"/>
    <s v="تلفن 1: 09158783593_x000a_تلفن 2:_x000a_فکس:_x000a_موبایل:"/>
    <x v="703"/>
    <s v="رسیده به گوشی"/>
  </r>
  <r>
    <s v="تا عید غدیر 1404"/>
    <x v="727"/>
    <x v="710"/>
    <n v="9975"/>
    <s v="1404/03/22"/>
    <n v="826520000"/>
    <n v="82"/>
    <n v="139"/>
    <n v="139"/>
    <s v="تلفن 1: 09355691874_x000a_تلفن 2:_x000a_فکس:_x000a_موبایل: 09101494497"/>
    <x v="704"/>
    <s v="رسیده به گوشی"/>
  </r>
  <r>
    <s v="تا عید غدیر 1404"/>
    <x v="728"/>
    <x v="711"/>
    <n v="9977"/>
    <s v="1404/03/22"/>
    <n v="352500000"/>
    <n v="35"/>
    <n v="35"/>
    <n v="35"/>
    <s v="تلفن 1: 09380275470_x000a_تلفن 2:_x000a_فکس:_x000a_موبایل: 09159019572"/>
    <x v="705"/>
    <s v="رسیده به گوشی"/>
  </r>
  <r>
    <s v="تا عید غدیر 1404"/>
    <x v="94"/>
    <x v="94"/>
    <n v="9978"/>
    <s v="1404/03/22"/>
    <n v="513000000"/>
    <n v="51"/>
    <n v="357"/>
    <n v="357"/>
    <s v="تلفن 1:_x000a_تلفن 2:_x000a_فکس:_x000a_موبایل:"/>
    <x v="17"/>
    <s v="فاقد شماره تائید شده"/>
  </r>
  <r>
    <s v="تا عید غدیر 1404"/>
    <x v="729"/>
    <x v="712"/>
    <n v="9980"/>
    <s v="1404/03/22"/>
    <n v="137900000"/>
    <n v="13"/>
    <n v="13"/>
    <n v="13"/>
    <s v="تلفن 1: 09301866646_x000a_تلفن 2:_x000a_فکس:_x000a_موبایل: 09150771029"/>
    <x v="706"/>
    <s v="رسیده به گوشی"/>
  </r>
  <r>
    <s v="تا عید غدیر 1404"/>
    <x v="730"/>
    <x v="713"/>
    <n v="9981"/>
    <s v="1404/03/22"/>
    <n v="115000000"/>
    <n v="11"/>
    <n v="13"/>
    <n v="13"/>
    <s v="تلفن 1: 09397403099_x000a_تلفن 2:_x000a_فکس:_x000a_موبایل: 09011766115"/>
    <x v="707"/>
    <s v="رسیده به گوشی"/>
  </r>
  <r>
    <s v="تا عید غدیر 1404"/>
    <x v="730"/>
    <x v="713"/>
    <n v="9982"/>
    <s v="1404/03/22"/>
    <n v="18000000"/>
    <n v="1"/>
    <n v="13"/>
    <n v="13"/>
    <s v="تلفن 1: 09397403099_x000a_تلفن 2:_x000a_فکس:_x000a_موبایل: 09011766115"/>
    <x v="707"/>
    <s v="رسیده به گوشی"/>
  </r>
  <r>
    <s v="تا عید غدیر 1404"/>
    <x v="731"/>
    <x v="714"/>
    <n v="9984"/>
    <s v="1404/03/22"/>
    <n v="115000000"/>
    <n v="11"/>
    <n v="48"/>
    <n v="48"/>
    <s v="تلفن 1: 093368778548_x000a_تلفن 2:_x000a_فکس:_x000a_موبایل: 09152570937"/>
    <x v="708"/>
    <s v="رسیده به گوشی"/>
  </r>
  <r>
    <s v="تا عید غدیر 1404"/>
    <x v="725"/>
    <x v="708"/>
    <n v="9985"/>
    <s v="1404/03/21"/>
    <n v="30000000"/>
    <n v="3"/>
    <n v="18"/>
    <n v="18"/>
    <s v="تلفن 1: 09105792117_x000a_تلفن 2:_x000a_فکس:_x000a_موبایل: 093997093931"/>
    <x v="702"/>
    <s v="رسیده به گوشی"/>
  </r>
  <r>
    <s v="تا عید غدیر 1404"/>
    <x v="731"/>
    <x v="714"/>
    <n v="9986"/>
    <s v="1404/03/22"/>
    <n v="369140000"/>
    <n v="36"/>
    <n v="48"/>
    <n v="48"/>
    <s v="تلفن 1: 093368778548_x000a_تلفن 2:_x000a_فکس:_x000a_موبایل: 09152570937"/>
    <x v="708"/>
    <s v="رسیده به گوشی"/>
  </r>
  <r>
    <s v="تا عید غدیر 1404"/>
    <x v="640"/>
    <x v="626"/>
    <n v="9987"/>
    <s v="1404/03/21"/>
    <n v="40000000"/>
    <n v="4"/>
    <n v="44"/>
    <n v="44"/>
    <s v="تلفن 1: 9385766787_x000a_تلفن 2:_x000a_فکس:_x000a_موبایل: 9159122657"/>
    <x v="619"/>
    <s v="رسیده به گوشی"/>
  </r>
  <r>
    <s v="تا عید غدیر 1404"/>
    <x v="732"/>
    <x v="715"/>
    <n v="9988"/>
    <s v="1404/03/22"/>
    <n v="489000000"/>
    <n v="48"/>
    <n v="51"/>
    <n v="51"/>
    <s v="تلفن 1: 09044389664_x000a_تلفن 2:_x000a_فکس:_x000a_موبایل: 09335180321"/>
    <x v="709"/>
    <s v="رسیده به گوشی"/>
  </r>
  <r>
    <s v="تا عید غدیر 1404"/>
    <x v="730"/>
    <x v="713"/>
    <n v="9989"/>
    <s v="1404/03/22"/>
    <n v="10000000"/>
    <n v="1"/>
    <n v="13"/>
    <n v="13"/>
    <s v="تلفن 1: 09397403099_x000a_تلفن 2:_x000a_فکس:_x000a_موبایل: 09011766115"/>
    <x v="707"/>
    <s v="رسیده به گوشی"/>
  </r>
  <r>
    <s v="تا عید غدیر 1404"/>
    <x v="727"/>
    <x v="710"/>
    <n v="9990"/>
    <s v="1404/03/22"/>
    <n v="40105000"/>
    <n v="4"/>
    <n v="139"/>
    <n v="139"/>
    <s v="تلفن 1: 09355691874_x000a_تلفن 2:_x000a_فکس:_x000a_موبایل: 09101494497"/>
    <x v="704"/>
    <s v="رسیده به گوشی"/>
  </r>
  <r>
    <s v="تا عید غدیر 1404"/>
    <x v="733"/>
    <x v="716"/>
    <n v="9991"/>
    <s v="1404/03/22"/>
    <n v="39000000"/>
    <n v="3"/>
    <n v="3"/>
    <n v="3"/>
    <s v="تلفن 1: 09155336759_x000a_تلفن 2:_x000a_فکس:_x000a_موبایل:"/>
    <x v="710"/>
    <s v="رسیده به گوشی"/>
  </r>
  <r>
    <s v="تا عید غدیر 1404"/>
    <x v="732"/>
    <x v="715"/>
    <n v="9992"/>
    <s v="1404/03/22"/>
    <n v="30000000"/>
    <n v="3"/>
    <n v="51"/>
    <n v="51"/>
    <s v="تلفن 1: 09044389664_x000a_تلفن 2:_x000a_فکس:_x000a_موبایل: 09335180321"/>
    <x v="709"/>
    <s v="رسیده به گوشی"/>
  </r>
  <r>
    <s v="تا عید غدیر 1404"/>
    <x v="731"/>
    <x v="714"/>
    <n v="9994"/>
    <s v="1404/03/22"/>
    <n v="11600000"/>
    <n v="1"/>
    <n v="48"/>
    <n v="48"/>
    <s v="تلفن 1: 093368778548_x000a_تلفن 2:_x000a_فکس:_x000a_موبایل: 09152570937"/>
    <x v="708"/>
    <s v="رسیده به گوشی"/>
  </r>
  <r>
    <s v="تا عید غدیر 1404"/>
    <x v="38"/>
    <x v="38"/>
    <n v="9995"/>
    <s v="1404/03/22"/>
    <n v="12500000"/>
    <n v="1"/>
    <n v="344"/>
    <n v="344"/>
    <s v="تلفن 1:_x000a_تلفن 2:_x000a_فکس:_x000a_موبایل:"/>
    <x v="17"/>
    <s v="فاقد شماره تائید شده"/>
  </r>
  <r>
    <s v="تا عید غدیر 1404"/>
    <x v="94"/>
    <x v="94"/>
    <n v="9997"/>
    <s v="1404/03/22"/>
    <n v="128100000"/>
    <n v="12"/>
    <n v="357"/>
    <n v="357"/>
    <s v="تلفن 1:_x000a_تلفن 2:_x000a_فکس:_x000a_موبایل:"/>
    <x v="17"/>
    <s v="فاقد شماره تائید شده"/>
  </r>
  <r>
    <s v="تا عید غدیر 1404"/>
    <x v="727"/>
    <x v="710"/>
    <n v="9998"/>
    <s v="1404/03/22"/>
    <n v="489350000"/>
    <n v="48"/>
    <n v="139"/>
    <n v="139"/>
    <s v="تلفن 1: 09355691874_x000a_تلفن 2:_x000a_فکس:_x000a_موبایل: 09101494497"/>
    <x v="704"/>
    <s v="رسیده به گوشی"/>
  </r>
  <r>
    <s v="تا عید غدیر 1404"/>
    <x v="727"/>
    <x v="710"/>
    <n v="10000"/>
    <s v="1404/03/22"/>
    <n v="58600000"/>
    <n v="5"/>
    <n v="139"/>
    <n v="139"/>
    <s v="تلفن 1: 09355691874_x000a_تلفن 2:_x000a_فکس:_x000a_موبایل: 09101494497"/>
    <x v="704"/>
    <s v="رسیده به گوشی"/>
  </r>
  <r>
    <s v="تا عید غدیر 1404"/>
    <x v="641"/>
    <x v="627"/>
    <n v="10001"/>
    <s v="1404/03/18"/>
    <n v="59640000"/>
    <n v="5"/>
    <n v="59"/>
    <n v="59"/>
    <s v="تلفن 1: 09057524580_x000a_تلفن 2:_x000a_فکس:_x000a_موبایل: 09022390926"/>
    <x v="620"/>
    <s v="رسیده به گوشی"/>
  </r>
  <r>
    <s v="تا عید غدیر 1404"/>
    <x v="38"/>
    <x v="38"/>
    <n v="10004"/>
    <s v="1404/03/22"/>
    <n v="20000000"/>
    <n v="2"/>
    <n v="344"/>
    <n v="344"/>
    <s v="تلفن 1:_x000a_تلفن 2:_x000a_فکس:_x000a_موبایل:"/>
    <x v="17"/>
    <s v="فاقد شماره تائید شده"/>
  </r>
  <r>
    <s v="تا عید غدیر 1404"/>
    <x v="38"/>
    <x v="38"/>
    <n v="10005"/>
    <s v="1404/03/22"/>
    <n v="20000000"/>
    <n v="2"/>
    <n v="344"/>
    <n v="344"/>
    <s v="تلفن 1:_x000a_تلفن 2:_x000a_فکس:_x000a_موبایل:"/>
    <x v="17"/>
    <s v="فاقد شماره تائید شده"/>
  </r>
  <r>
    <s v="تا عید غدیر 1404"/>
    <x v="38"/>
    <x v="38"/>
    <n v="10006"/>
    <s v="1404/03/22"/>
    <n v="11500000"/>
    <n v="1"/>
    <n v="344"/>
    <n v="344"/>
    <s v="تلفن 1:_x000a_تلفن 2:_x000a_فکس:_x000a_موبایل:"/>
    <x v="17"/>
    <s v="فاقد شماره تائید شده"/>
  </r>
  <r>
    <s v="تا عید غدیر 1404"/>
    <x v="734"/>
    <x v="717"/>
    <n v="10008"/>
    <s v="1404/03/22"/>
    <n v="232900000"/>
    <n v="23"/>
    <n v="23"/>
    <n v="23"/>
    <s v="تلفن 1: 09153241105_x000a_تلفن 2:_x000a_فکس:_x000a_موبایل: 09105504257"/>
    <x v="711"/>
    <s v="رسیده به گوشی"/>
  </r>
  <r>
    <s v="تا عید غدیر 1404"/>
    <x v="38"/>
    <x v="38"/>
    <n v="10009"/>
    <s v="1404/03/22"/>
    <n v="15000000"/>
    <n v="1"/>
    <n v="344"/>
    <n v="344"/>
    <s v="تلفن 1:_x000a_تلفن 2:_x000a_فکس:_x000a_موبایل:"/>
    <x v="17"/>
    <s v="فاقد شماره تائید شده"/>
  </r>
  <r>
    <s v="تا عید غدیر 1404"/>
    <x v="197"/>
    <x v="197"/>
    <n v="10010"/>
    <s v="1404/03/22"/>
    <n v="29500000"/>
    <n v="2"/>
    <n v="8"/>
    <n v="8"/>
    <s v="تلفن 1: 09155045538_x000a_تلفن 2:_x000a_فکس:_x000a_موبایل: 09221931446"/>
    <x v="185"/>
    <s v="رد شد"/>
  </r>
  <r>
    <s v="تا عید غدیر 1404"/>
    <x v="735"/>
    <x v="718"/>
    <n v="10011"/>
    <s v="1404/03/22"/>
    <n v="353000000"/>
    <n v="35"/>
    <n v="35"/>
    <n v="35"/>
    <s v="تلفن 1: 09372803690_x000a_تلفن 2:_x000a_فکس:_x000a_موبایل: 09370608690"/>
    <x v="712"/>
    <s v="رسیده به گوشی"/>
  </r>
  <r>
    <s v="تا عید غدیر 1404"/>
    <x v="487"/>
    <x v="477"/>
    <n v="10014"/>
    <s v="1404/03/11"/>
    <n v="30000000"/>
    <n v="3"/>
    <n v="32"/>
    <n v="32"/>
    <s v="تلفن 1: 09150651102_x000a_تلفن 2:_x000a_فکس:_x000a_موبایل: 09330692863"/>
    <x v="465"/>
    <s v="رسیده به گوشی"/>
  </r>
  <r>
    <s v="تا عید غدیر 1404"/>
    <x v="736"/>
    <x v="719"/>
    <n v="10017"/>
    <s v="1404/03/22"/>
    <n v="137000000"/>
    <n v="13"/>
    <n v="13"/>
    <n v="13"/>
    <s v="تلفن 1: 09153168112_x000a_تلفن 2:_x000a_فکس:_x000a_موبایل:"/>
    <x v="713"/>
    <s v="رسیده به گوشی"/>
  </r>
  <r>
    <s v="تا عید غدیر 1404"/>
    <x v="737"/>
    <x v="720"/>
    <n v="10019"/>
    <s v="1404/03/22"/>
    <n v="49000000"/>
    <n v="4"/>
    <n v="4"/>
    <n v="4"/>
    <s v="تلفن 1: 09301265310_x000a_تلفن 2:_x000a_فکس:_x000a_موبایل:"/>
    <x v="714"/>
    <s v="رسیده به گوشی"/>
  </r>
  <r>
    <s v="تا عید غدیر 1404"/>
    <x v="738"/>
    <x v="721"/>
    <n v="10022"/>
    <s v="1404/03/22"/>
    <n v="89800000"/>
    <n v="8"/>
    <n v="8"/>
    <n v="8"/>
    <s v="تلفن 1: 09389015645_x000a_تلفن 2:_x000a_فکس:_x000a_موبایل: 09156993739"/>
    <x v="715"/>
    <s v="رسیده به گوشی"/>
  </r>
  <r>
    <s v="تا عید غدیر 1404"/>
    <x v="739"/>
    <x v="722"/>
    <n v="10023"/>
    <s v="1404/03/22"/>
    <n v="22510000"/>
    <n v="2"/>
    <n v="7"/>
    <n v="7"/>
    <s v="تلفن 1: 09158006141_x000a_تلفن 2:_x000a_فکس:_x000a_موبایل: 09338671332"/>
    <x v="716"/>
    <s v="رسیده به گوشی"/>
  </r>
  <r>
    <s v="تا عید غدیر 1404"/>
    <x v="740"/>
    <x v="723"/>
    <n v="10024"/>
    <s v="1404/03/22"/>
    <n v="80000000"/>
    <n v="8"/>
    <n v="8"/>
    <n v="8"/>
    <s v="تلفن 1: 09151012702_x000a_تلفن 2:_x000a_فکس:_x000a_موبایل:"/>
    <x v="717"/>
    <s v="رسیده به گوشی"/>
  </r>
  <r>
    <s v="تا عید غدیر 1404"/>
    <x v="739"/>
    <x v="722"/>
    <n v="10026"/>
    <s v="1404/03/22"/>
    <n v="56400000"/>
    <n v="5"/>
    <n v="7"/>
    <n v="7"/>
    <s v="تلفن 1: 09158006141_x000a_تلفن 2:_x000a_فکس:_x000a_موبایل: 09338671332"/>
    <x v="716"/>
    <s v="رسیده به گوشی"/>
  </r>
  <r>
    <s v="تا عید غدیر 1404"/>
    <x v="716"/>
    <x v="700"/>
    <n v="10028"/>
    <s v="1404/03/22"/>
    <n v="233000000"/>
    <n v="23"/>
    <n v="50"/>
    <n v="50"/>
    <s v="تلفن 1: 09356851290_x000a_تلفن 2:_x000a_فکس:_x000a_موبایل: 09361741524"/>
    <x v="694"/>
    <s v="رسیده به گوشی"/>
  </r>
  <r>
    <s v="تا عید غدیر 1404"/>
    <x v="741"/>
    <x v="724"/>
    <n v="10033"/>
    <s v="1404/03/22"/>
    <n v="41880000"/>
    <n v="4"/>
    <n v="4"/>
    <n v="4"/>
    <s v="تلفن 1: 09024346971_x000a_تلفن 2:_x000a_فکس:_x000a_موبایل: 09151183790"/>
    <x v="718"/>
    <s v="رسیده به گوشی"/>
  </r>
  <r>
    <s v="تا عید غدیر 1404"/>
    <x v="742"/>
    <x v="725"/>
    <n v="10036"/>
    <s v="1404/03/22"/>
    <n v="44960000"/>
    <n v="4"/>
    <n v="4"/>
    <n v="4"/>
    <s v="تلفن 1: 09153034078_x000a_تلفن 2:_x000a_فکس:_x000a_موبایل:"/>
    <x v="719"/>
    <s v="رسیده به گوشی"/>
  </r>
  <r>
    <s v="تا عید غدیر 1404"/>
    <x v="743"/>
    <x v="597"/>
    <n v="10038"/>
    <s v="1404/03/22"/>
    <n v="60000000"/>
    <n v="6"/>
    <n v="6"/>
    <n v="6"/>
    <s v="تلفن 1: 09150646005_x000a_تلفن 2:_x000a_فکس:_x000a_موبایل: 09301092429"/>
    <x v="588"/>
    <s v="رسیده به گوشی"/>
  </r>
  <r>
    <s v="تا عید غدیر 1404"/>
    <x v="744"/>
    <x v="392"/>
    <n v="10039"/>
    <s v="1404/03/22"/>
    <n v="56000000"/>
    <n v="5"/>
    <n v="5"/>
    <n v="5"/>
    <s v="تلفن 1: 09383801312_x000a_تلفن 2:_x000a_فکس:_x000a_موبایل: 09159039206"/>
    <x v="720"/>
    <s v="رسیده به گوشی"/>
  </r>
  <r>
    <s v="تا عید غدیر 1404"/>
    <x v="223"/>
    <x v="223"/>
    <n v="10041"/>
    <s v="1404/03/22"/>
    <n v="37000000"/>
    <n v="3"/>
    <n v="7"/>
    <n v="7"/>
    <s v="تلفن 1: 09158589691_x000a_تلفن 2:_x000a_فکس:_x000a_موبایل:"/>
    <x v="721"/>
    <s v="رسیده به گوشی"/>
  </r>
  <r>
    <s v="تا عید غدیر 1404"/>
    <x v="745"/>
    <x v="726"/>
    <n v="10043"/>
    <s v="1404/03/22"/>
    <n v="214400000"/>
    <n v="21"/>
    <n v="21"/>
    <n v="21"/>
    <s v="تلفن 1: 09159252269_x000a_تلفن 2:_x000a_فکس:_x000a_موبایل: 09157033512"/>
    <x v="722"/>
    <s v="رسیده به گوشی"/>
  </r>
  <r>
    <s v="تا عید غدیر 1404"/>
    <x v="746"/>
    <x v="727"/>
    <n v="10044"/>
    <s v="1404/03/22"/>
    <n v="718000000"/>
    <n v="71"/>
    <n v="76"/>
    <n v="76"/>
    <s v="تلفن 1: 09159019116_x000a_تلفن 2:_x000a_فکس:_x000a_موبایل: 09152403197"/>
    <x v="723"/>
    <s v="رسیده به گوشی"/>
  </r>
  <r>
    <s v="تا عید غدیر 1404"/>
    <x v="223"/>
    <x v="223"/>
    <n v="10048"/>
    <s v="1404/03/22"/>
    <n v="44000000"/>
    <n v="4"/>
    <n v="7"/>
    <n v="7"/>
    <s v="تلفن 1: 09158589691_x000a_تلفن 2:_x000a_فکس:_x000a_موبایل:"/>
    <x v="721"/>
    <s v="رسیده به گوشی"/>
  </r>
  <r>
    <s v="تا عید غدیر 1404"/>
    <x v="747"/>
    <x v="728"/>
    <n v="10049"/>
    <s v="1404/03/22"/>
    <n v="1120000000"/>
    <n v="112"/>
    <n v="112"/>
    <n v="112"/>
    <s v="تلفن 1: 09155044829_x000a_تلفن 2:_x000a_فکس:_x000a_موبایل: 09052699840"/>
    <x v="724"/>
    <s v="رسیده به گوشی"/>
  </r>
  <r>
    <s v="تا عید غدیر 1404"/>
    <x v="748"/>
    <x v="729"/>
    <n v="10050"/>
    <s v="1404/03/22"/>
    <n v="31800000"/>
    <n v="3"/>
    <n v="3"/>
    <n v="3"/>
    <s v="تلفن 1:_x000a_تلفن 2:_x000a_فکس:_x000a_موبایل:"/>
    <x v="17"/>
    <s v="فاقد شماره تائید شده"/>
  </r>
  <r>
    <s v="تا عید غدیر 1404"/>
    <x v="746"/>
    <x v="727"/>
    <n v="10070"/>
    <s v="1404/03/22"/>
    <n v="50000000"/>
    <n v="5"/>
    <n v="76"/>
    <n v="76"/>
    <s v="تلفن 1: 09159019116_x000a_تلفن 2:_x000a_فکس:_x000a_موبایل: 09152403197"/>
    <x v="723"/>
    <s v="رسیده به گوشی"/>
  </r>
  <r>
    <s v="تا عید غدیر 1404"/>
    <x v="718"/>
    <x v="702"/>
    <n v="10214"/>
    <s v="1404/03/21"/>
    <n v="53360000"/>
    <n v="5"/>
    <n v="120"/>
    <n v="120"/>
    <s v="تلفن 1: 09154357897_x000a_تلفن 2:_x000a_فکس:_x000a_موبایل: 09392821857"/>
    <x v="696"/>
    <s v="رسیده به گوشی"/>
  </r>
  <r>
    <s v="تا عید غدیر 1404"/>
    <x v="338"/>
    <x v="336"/>
    <n v="10215"/>
    <s v="1404/03/10"/>
    <n v="49210000"/>
    <n v="4"/>
    <n v="60"/>
    <n v="60"/>
    <s v="تلفن 1: 09154414301_x000a_تلفن 2:_x000a_فکس:_x000a_موبایل: 09155234301"/>
    <x v="320"/>
    <s v="رسیده به گوشی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34" firstHeaderRow="0" firstDataRow="1" firstDataCol="1"/>
  <pivotFields count="12">
    <pivotField showAll="0"/>
    <pivotField showAll="0" sortType="descending">
      <items count="750">
        <item x="58"/>
        <item x="425"/>
        <item x="404"/>
        <item x="475"/>
        <item x="360"/>
        <item x="100"/>
        <item x="685"/>
        <item x="566"/>
        <item x="24"/>
        <item x="89"/>
        <item x="620"/>
        <item x="583"/>
        <item x="474"/>
        <item x="126"/>
        <item x="550"/>
        <item x="496"/>
        <item x="4"/>
        <item x="82"/>
        <item x="74"/>
        <item x="311"/>
        <item x="588"/>
        <item x="367"/>
        <item x="541"/>
        <item x="18"/>
        <item x="607"/>
        <item x="616"/>
        <item x="518"/>
        <item x="73"/>
        <item x="115"/>
        <item x="175"/>
        <item x="387"/>
        <item x="169"/>
        <item x="428"/>
        <item x="485"/>
        <item x="296"/>
        <item x="317"/>
        <item x="182"/>
        <item x="728"/>
        <item x="293"/>
        <item x="666"/>
        <item x="0"/>
        <item x="458"/>
        <item x="27"/>
        <item x="544"/>
        <item x="137"/>
        <item x="287"/>
        <item x="114"/>
        <item x="568"/>
        <item x="193"/>
        <item x="227"/>
        <item x="552"/>
        <item x="712"/>
        <item x="448"/>
        <item x="141"/>
        <item x="319"/>
        <item x="53"/>
        <item x="365"/>
        <item x="253"/>
        <item x="656"/>
        <item x="20"/>
        <item x="75"/>
        <item x="472"/>
        <item x="731"/>
        <item x="170"/>
        <item x="17"/>
        <item x="629"/>
        <item x="538"/>
        <item x="661"/>
        <item x="696"/>
        <item x="487"/>
        <item x="536"/>
        <item x="492"/>
        <item x="434"/>
        <item x="111"/>
        <item x="30"/>
        <item x="43"/>
        <item x="399"/>
        <item x="239"/>
        <item x="61"/>
        <item x="655"/>
        <item x="468"/>
        <item x="734"/>
        <item x="283"/>
        <item x="531"/>
        <item x="362"/>
        <item x="397"/>
        <item x="134"/>
        <item x="711"/>
        <item x="431"/>
        <item x="139"/>
        <item x="210"/>
        <item x="451"/>
        <item x="484"/>
        <item x="171"/>
        <item x="179"/>
        <item x="453"/>
        <item x="410"/>
        <item x="393"/>
        <item x="108"/>
        <item x="228"/>
        <item x="602"/>
        <item x="560"/>
        <item x="706"/>
        <item x="320"/>
        <item x="371"/>
        <item x="534"/>
        <item x="747"/>
        <item x="454"/>
        <item x="15"/>
        <item x="617"/>
        <item x="94"/>
        <item x="452"/>
        <item x="457"/>
        <item x="634"/>
        <item x="1"/>
        <item x="591"/>
        <item x="286"/>
        <item x="312"/>
        <item x="78"/>
        <item x="730"/>
        <item x="213"/>
        <item x="420"/>
        <item x="361"/>
        <item x="390"/>
        <item x="466"/>
        <item x="481"/>
        <item x="212"/>
        <item x="391"/>
        <item x="514"/>
        <item x="117"/>
        <item x="619"/>
        <item x="618"/>
        <item x="357"/>
        <item x="70"/>
        <item x="174"/>
        <item x="298"/>
        <item x="705"/>
        <item x="290"/>
        <item x="726"/>
        <item x="427"/>
        <item x="491"/>
        <item x="123"/>
        <item x="358"/>
        <item x="173"/>
        <item x="587"/>
        <item x="482"/>
        <item x="645"/>
        <item x="220"/>
        <item x="355"/>
        <item x="723"/>
        <item x="724"/>
        <item x="271"/>
        <item x="33"/>
        <item x="364"/>
        <item x="447"/>
        <item x="237"/>
        <item x="674"/>
        <item x="533"/>
        <item x="748"/>
        <item x="542"/>
        <item x="581"/>
        <item x="208"/>
        <item x="381"/>
        <item x="693"/>
        <item x="248"/>
        <item x="683"/>
        <item x="150"/>
        <item x="161"/>
        <item x="85"/>
        <item x="564"/>
        <item x="148"/>
        <item x="48"/>
        <item x="650"/>
        <item x="580"/>
        <item x="87"/>
        <item x="596"/>
        <item x="489"/>
        <item x="678"/>
        <item x="406"/>
        <item x="245"/>
        <item x="14"/>
        <item x="498"/>
        <item x="2"/>
        <item x="562"/>
        <item x="243"/>
        <item x="198"/>
        <item x="60"/>
        <item x="172"/>
        <item x="471"/>
        <item x="224"/>
        <item x="438"/>
        <item x="719"/>
        <item x="280"/>
        <item x="635"/>
        <item x="733"/>
        <item x="368"/>
        <item x="669"/>
        <item x="240"/>
        <item x="667"/>
        <item x="665"/>
        <item x="325"/>
        <item x="727"/>
        <item x="372"/>
        <item x="556"/>
        <item x="3"/>
        <item x="206"/>
        <item x="79"/>
        <item x="582"/>
        <item x="184"/>
        <item x="352"/>
        <item x="632"/>
        <item x="737"/>
        <item x="140"/>
        <item x="132"/>
        <item x="575"/>
        <item x="160"/>
        <item x="300"/>
        <item x="702"/>
        <item x="201"/>
        <item x="322"/>
        <item x="200"/>
        <item x="573"/>
        <item x="10"/>
        <item x="81"/>
        <item x="741"/>
        <item x="342"/>
        <item x="49"/>
        <item x="340"/>
        <item x="589"/>
        <item x="28"/>
        <item x="660"/>
        <item x="429"/>
        <item x="384"/>
        <item x="513"/>
        <item x="71"/>
        <item x="572"/>
        <item x="424"/>
        <item x="225"/>
        <item x="401"/>
        <item x="637"/>
        <item x="92"/>
        <item x="690"/>
        <item x="44"/>
        <item x="746"/>
        <item x="522"/>
        <item x="257"/>
        <item x="90"/>
        <item x="383"/>
        <item x="41"/>
        <item x="676"/>
        <item x="651"/>
        <item x="446"/>
        <item x="532"/>
        <item x="512"/>
        <item x="269"/>
        <item x="376"/>
        <item x="679"/>
        <item x="35"/>
        <item x="176"/>
        <item x="308"/>
        <item x="394"/>
        <item x="344"/>
        <item x="303"/>
        <item x="21"/>
        <item x="543"/>
        <item x="332"/>
        <item x="211"/>
        <item x="202"/>
        <item x="621"/>
        <item x="77"/>
        <item x="278"/>
        <item x="55"/>
        <item x="569"/>
        <item x="570"/>
        <item x="743"/>
        <item x="609"/>
        <item x="118"/>
        <item x="235"/>
        <item x="586"/>
        <item x="50"/>
        <item x="289"/>
        <item x="164"/>
        <item x="216"/>
        <item x="42"/>
        <item x="499"/>
        <item x="338"/>
        <item x="515"/>
        <item x="501"/>
        <item x="476"/>
        <item x="695"/>
        <item x="37"/>
        <item x="162"/>
        <item x="19"/>
        <item x="6"/>
        <item x="45"/>
        <item x="686"/>
        <item x="675"/>
        <item x="689"/>
        <item x="306"/>
        <item x="598"/>
        <item x="72"/>
        <item x="503"/>
        <item x="455"/>
        <item x="97"/>
        <item x="307"/>
        <item x="529"/>
        <item x="493"/>
        <item x="232"/>
        <item x="497"/>
        <item x="416"/>
        <item x="638"/>
        <item x="272"/>
        <item x="442"/>
        <item x="238"/>
        <item x="281"/>
        <item x="103"/>
        <item x="217"/>
        <item x="505"/>
        <item x="646"/>
        <item x="389"/>
        <item x="88"/>
        <item x="395"/>
        <item x="187"/>
        <item x="592"/>
        <item x="299"/>
        <item x="426"/>
        <item x="716"/>
        <item x="151"/>
        <item x="713"/>
        <item x="594"/>
        <item x="664"/>
        <item x="165"/>
        <item x="565"/>
        <item x="380"/>
        <item x="214"/>
        <item x="324"/>
        <item x="233"/>
        <item x="488"/>
        <item x="124"/>
        <item x="377"/>
        <item x="305"/>
        <item x="104"/>
        <item x="613"/>
        <item x="154"/>
        <item x="203"/>
        <item x="682"/>
        <item x="93"/>
        <item x="125"/>
        <item x="643"/>
        <item x="279"/>
        <item x="62"/>
        <item x="708"/>
        <item x="270"/>
        <item x="521"/>
        <item x="52"/>
        <item x="443"/>
        <item x="649"/>
        <item x="106"/>
        <item x="292"/>
        <item x="558"/>
        <item x="221"/>
        <item x="402"/>
        <item x="473"/>
        <item x="122"/>
        <item x="318"/>
        <item x="91"/>
        <item x="12"/>
        <item x="437"/>
        <item x="46"/>
        <item x="659"/>
        <item x="624"/>
        <item x="657"/>
        <item x="516"/>
        <item x="130"/>
        <item x="548"/>
        <item x="209"/>
        <item x="641"/>
        <item x="703"/>
        <item x="275"/>
        <item x="456"/>
        <item x="386"/>
        <item x="388"/>
        <item x="66"/>
        <item x="314"/>
        <item x="351"/>
        <item x="57"/>
        <item x="511"/>
        <item x="483"/>
        <item x="207"/>
        <item x="168"/>
        <item x="517"/>
        <item x="729"/>
        <item x="585"/>
        <item x="136"/>
        <item x="670"/>
        <item x="603"/>
        <item x="480"/>
        <item x="315"/>
        <item x="614"/>
        <item x="341"/>
        <item x="430"/>
        <item x="523"/>
        <item x="524"/>
        <item x="63"/>
        <item x="477"/>
        <item x="445"/>
        <item x="398"/>
        <item x="739"/>
        <item x="40"/>
        <item x="294"/>
        <item x="13"/>
        <item x="29"/>
        <item x="654"/>
        <item x="301"/>
        <item x="527"/>
        <item x="51"/>
        <item x="339"/>
        <item x="262"/>
        <item x="742"/>
        <item x="369"/>
        <item x="593"/>
        <item x="143"/>
        <item x="264"/>
        <item x="144"/>
        <item x="671"/>
        <item x="236"/>
        <item x="691"/>
        <item x="242"/>
        <item x="559"/>
        <item x="525"/>
        <item x="178"/>
        <item x="218"/>
        <item x="99"/>
        <item x="285"/>
        <item x="180"/>
        <item x="738"/>
        <item x="385"/>
        <item x="599"/>
        <item x="694"/>
        <item x="274"/>
        <item x="310"/>
        <item x="277"/>
        <item x="408"/>
        <item x="11"/>
        <item x="265"/>
        <item x="128"/>
        <item x="718"/>
        <item x="697"/>
        <item x="291"/>
        <item x="735"/>
        <item x="255"/>
        <item x="417"/>
        <item x="304"/>
        <item x="625"/>
        <item x="490"/>
        <item x="276"/>
        <item x="626"/>
        <item x="256"/>
        <item x="309"/>
        <item x="546"/>
        <item x="155"/>
        <item x="219"/>
        <item x="95"/>
        <item x="5"/>
        <item x="22"/>
        <item x="59"/>
        <item x="444"/>
        <item x="297"/>
        <item x="576"/>
        <item x="633"/>
        <item x="714"/>
        <item x="86"/>
        <item x="687"/>
        <item x="519"/>
        <item x="83"/>
        <item x="116"/>
        <item x="584"/>
        <item x="577"/>
        <item x="612"/>
        <item x="47"/>
        <item x="715"/>
        <item x="648"/>
        <item x="107"/>
        <item x="549"/>
        <item x="38"/>
        <item x="479"/>
        <item x="34"/>
        <item x="246"/>
        <item x="263"/>
        <item x="403"/>
        <item x="504"/>
        <item x="149"/>
        <item x="502"/>
        <item x="605"/>
        <item x="188"/>
        <item x="363"/>
        <item x="223"/>
        <item x="704"/>
        <item x="506"/>
        <item x="337"/>
        <item x="359"/>
        <item x="681"/>
        <item x="595"/>
        <item x="268"/>
        <item x="631"/>
        <item x="644"/>
        <item x="520"/>
        <item x="350"/>
        <item x="467"/>
        <item x="507"/>
        <item x="254"/>
        <item x="68"/>
        <item x="39"/>
        <item x="185"/>
        <item x="222"/>
        <item x="16"/>
        <item x="333"/>
        <item x="600"/>
        <item x="65"/>
        <item x="375"/>
        <item x="379"/>
        <item x="36"/>
        <item x="647"/>
        <item x="547"/>
        <item x="157"/>
        <item x="435"/>
        <item x="194"/>
        <item x="142"/>
        <item x="226"/>
        <item x="295"/>
        <item x="537"/>
        <item x="329"/>
        <item x="261"/>
        <item x="578"/>
        <item x="563"/>
        <item x="241"/>
        <item x="622"/>
        <item x="158"/>
        <item x="627"/>
        <item x="25"/>
        <item x="604"/>
        <item x="509"/>
        <item x="707"/>
        <item x="288"/>
        <item x="470"/>
        <item x="266"/>
        <item x="32"/>
        <item x="606"/>
        <item x="460"/>
        <item x="23"/>
        <item x="133"/>
        <item x="642"/>
        <item x="680"/>
        <item x="131"/>
        <item x="422"/>
        <item x="553"/>
        <item x="191"/>
        <item x="668"/>
        <item x="672"/>
        <item x="721"/>
        <item x="459"/>
        <item x="119"/>
        <item x="636"/>
        <item x="677"/>
        <item x="555"/>
        <item x="692"/>
        <item x="412"/>
        <item x="396"/>
        <item x="528"/>
        <item x="610"/>
        <item x="120"/>
        <item x="347"/>
        <item x="8"/>
        <item x="464"/>
        <item x="113"/>
        <item x="356"/>
        <item x="630"/>
        <item x="302"/>
        <item x="167"/>
        <item x="551"/>
        <item x="96"/>
        <item x="166"/>
        <item x="530"/>
        <item x="615"/>
        <item x="177"/>
        <item x="378"/>
        <item x="353"/>
        <item x="478"/>
        <item x="628"/>
        <item x="145"/>
        <item x="449"/>
        <item x="349"/>
        <item x="745"/>
        <item x="251"/>
        <item x="229"/>
        <item x="639"/>
        <item x="258"/>
        <item x="495"/>
        <item x="463"/>
        <item x="400"/>
        <item x="244"/>
        <item x="7"/>
        <item x="26"/>
        <item x="407"/>
        <item x="9"/>
        <item x="699"/>
        <item x="247"/>
        <item x="611"/>
        <item x="64"/>
        <item x="197"/>
        <item x="147"/>
        <item x="433"/>
        <item x="259"/>
        <item x="110"/>
        <item x="373"/>
        <item x="153"/>
        <item x="450"/>
        <item x="413"/>
        <item x="231"/>
        <item x="419"/>
        <item x="195"/>
        <item x="215"/>
        <item x="343"/>
        <item x="663"/>
        <item x="465"/>
        <item x="69"/>
        <item x="535"/>
        <item x="54"/>
        <item x="415"/>
        <item x="684"/>
        <item x="234"/>
        <item x="31"/>
        <item x="321"/>
        <item x="640"/>
        <item x="722"/>
        <item x="701"/>
        <item x="189"/>
        <item x="601"/>
        <item x="199"/>
        <item x="571"/>
        <item x="345"/>
        <item x="98"/>
        <item x="567"/>
        <item x="282"/>
        <item x="181"/>
        <item x="608"/>
        <item x="440"/>
        <item x="190"/>
        <item x="574"/>
        <item x="249"/>
        <item x="328"/>
        <item x="284"/>
        <item x="252"/>
        <item x="313"/>
        <item x="652"/>
        <item x="392"/>
        <item x="508"/>
        <item x="335"/>
        <item x="557"/>
        <item x="316"/>
        <item x="366"/>
        <item x="418"/>
        <item x="204"/>
        <item x="135"/>
        <item x="500"/>
        <item x="461"/>
        <item x="334"/>
        <item x="579"/>
        <item x="230"/>
        <item x="105"/>
        <item x="348"/>
        <item x="623"/>
        <item x="196"/>
        <item x="411"/>
        <item x="327"/>
        <item x="409"/>
        <item x="432"/>
        <item x="109"/>
        <item x="717"/>
        <item x="441"/>
        <item x="526"/>
        <item x="159"/>
        <item x="597"/>
        <item x="662"/>
        <item x="462"/>
        <item x="250"/>
        <item x="709"/>
        <item x="561"/>
        <item x="138"/>
        <item x="84"/>
        <item x="121"/>
        <item x="112"/>
        <item x="436"/>
        <item x="127"/>
        <item x="331"/>
        <item x="374"/>
        <item x="205"/>
        <item x="370"/>
        <item x="183"/>
        <item x="152"/>
        <item x="545"/>
        <item x="101"/>
        <item x="405"/>
        <item x="710"/>
        <item x="720"/>
        <item x="540"/>
        <item x="510"/>
        <item x="414"/>
        <item x="267"/>
        <item x="744"/>
        <item x="129"/>
        <item x="146"/>
        <item x="260"/>
        <item x="421"/>
        <item x="163"/>
        <item x="326"/>
        <item x="346"/>
        <item x="554"/>
        <item x="590"/>
        <item x="658"/>
        <item x="740"/>
        <item x="653"/>
        <item x="76"/>
        <item x="102"/>
        <item x="56"/>
        <item x="67"/>
        <item x="423"/>
        <item x="192"/>
        <item x="539"/>
        <item x="725"/>
        <item x="698"/>
        <item x="494"/>
        <item x="323"/>
        <item x="273"/>
        <item x="673"/>
        <item x="186"/>
        <item x="336"/>
        <item x="732"/>
        <item x="330"/>
        <item x="736"/>
        <item x="80"/>
        <item x="156"/>
        <item x="354"/>
        <item x="382"/>
        <item x="439"/>
        <item x="469"/>
        <item x="486"/>
        <item x="688"/>
        <item x="7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731">
        <item x="719"/>
        <item x="328"/>
        <item x="715"/>
        <item x="334"/>
        <item x="186"/>
        <item x="659"/>
        <item x="273"/>
        <item x="321"/>
        <item x="484"/>
        <item x="682"/>
        <item x="708"/>
        <item x="527"/>
        <item x="192"/>
        <item x="417"/>
        <item x="67"/>
        <item x="56"/>
        <item x="156"/>
        <item x="474"/>
        <item x="102"/>
        <item x="76"/>
        <item x="639"/>
        <item x="723"/>
        <item x="644"/>
        <item x="578"/>
        <item x="542"/>
        <item x="344"/>
        <item x="324"/>
        <item x="163"/>
        <item x="415"/>
        <item x="260"/>
        <item x="146"/>
        <item x="129"/>
        <item x="626"/>
        <item x="267"/>
        <item x="408"/>
        <item x="499"/>
        <item x="528"/>
        <item x="704"/>
        <item x="694"/>
        <item x="399"/>
        <item x="101"/>
        <item x="533"/>
        <item x="152"/>
        <item x="183"/>
        <item x="367"/>
        <item x="205"/>
        <item x="371"/>
        <item x="329"/>
        <item x="127"/>
        <item x="430"/>
        <item x="112"/>
        <item x="121"/>
        <item x="84"/>
        <item x="138"/>
        <item x="549"/>
        <item x="693"/>
        <item x="250"/>
        <item x="454"/>
        <item x="648"/>
        <item x="585"/>
        <item x="159"/>
        <item x="514"/>
        <item x="434"/>
        <item x="701"/>
        <item x="109"/>
        <item x="426"/>
        <item x="403"/>
        <item x="325"/>
        <item x="405"/>
        <item x="196"/>
        <item x="610"/>
        <item x="346"/>
        <item x="105"/>
        <item x="230"/>
        <item x="567"/>
        <item x="332"/>
        <item x="453"/>
        <item x="490"/>
        <item x="135"/>
        <item x="204"/>
        <item x="412"/>
        <item x="363"/>
        <item x="314"/>
        <item x="545"/>
        <item x="333"/>
        <item x="432"/>
        <item x="497"/>
        <item x="387"/>
        <item x="638"/>
        <item x="311"/>
        <item x="252"/>
        <item x="283"/>
        <item x="684"/>
        <item x="326"/>
        <item x="249"/>
        <item x="562"/>
        <item x="190"/>
        <item x="433"/>
        <item x="596"/>
        <item x="181"/>
        <item x="281"/>
        <item x="555"/>
        <item x="98"/>
        <item x="392"/>
        <item x="343"/>
        <item x="559"/>
        <item x="199"/>
        <item x="589"/>
        <item x="189"/>
        <item x="685"/>
        <item x="705"/>
        <item x="319"/>
        <item x="31"/>
        <item x="234"/>
        <item x="668"/>
        <item x="54"/>
        <item x="523"/>
        <item x="69"/>
        <item x="457"/>
        <item x="649"/>
        <item x="341"/>
        <item x="215"/>
        <item x="195"/>
        <item x="413"/>
        <item x="231"/>
        <item x="409"/>
        <item x="407"/>
        <item x="443"/>
        <item x="153"/>
        <item x="370"/>
        <item x="110"/>
        <item x="259"/>
        <item x="427"/>
        <item x="147"/>
        <item x="197"/>
        <item x="64"/>
        <item x="599"/>
        <item x="247"/>
        <item x="683"/>
        <item x="9"/>
        <item x="401"/>
        <item x="26"/>
        <item x="7"/>
        <item x="244"/>
        <item x="395"/>
        <item x="455"/>
        <item x="485"/>
        <item x="258"/>
        <item x="625"/>
        <item x="229"/>
        <item x="251"/>
        <item x="726"/>
        <item x="347"/>
        <item x="442"/>
        <item x="145"/>
        <item x="469"/>
        <item x="351"/>
        <item x="177"/>
        <item x="603"/>
        <item x="518"/>
        <item x="452"/>
        <item x="166"/>
        <item x="96"/>
        <item x="539"/>
        <item x="167"/>
        <item x="301"/>
        <item x="616"/>
        <item x="354"/>
        <item x="113"/>
        <item x="456"/>
        <item x="8"/>
        <item x="345"/>
        <item x="120"/>
        <item x="598"/>
        <item x="516"/>
        <item x="391"/>
        <item x="406"/>
        <item x="676"/>
        <item x="543"/>
        <item x="622"/>
        <item x="119"/>
        <item x="451"/>
        <item x="658"/>
        <item x="654"/>
        <item x="191"/>
        <item x="541"/>
        <item x="416"/>
        <item x="131"/>
        <item x="665"/>
        <item x="628"/>
        <item x="133"/>
        <item x="23"/>
        <item x="352"/>
        <item x="594"/>
        <item x="32"/>
        <item x="266"/>
        <item x="462"/>
        <item x="287"/>
        <item x="691"/>
        <item x="498"/>
        <item x="592"/>
        <item x="25"/>
        <item x="614"/>
        <item x="158"/>
        <item x="609"/>
        <item x="241"/>
        <item x="551"/>
        <item x="566"/>
        <item x="327"/>
        <item x="525"/>
        <item x="294"/>
        <item x="226"/>
        <item x="142"/>
        <item x="194"/>
        <item x="429"/>
        <item x="157"/>
        <item x="535"/>
        <item x="633"/>
        <item x="36"/>
        <item x="375"/>
        <item x="372"/>
        <item x="65"/>
        <item x="588"/>
        <item x="331"/>
        <item x="16"/>
        <item x="222"/>
        <item x="185"/>
        <item x="39"/>
        <item x="68"/>
        <item x="254"/>
        <item x="496"/>
        <item x="459"/>
        <item x="348"/>
        <item x="508"/>
        <item x="630"/>
        <item x="617"/>
        <item x="268"/>
        <item x="583"/>
        <item x="666"/>
        <item x="357"/>
        <item x="335"/>
        <item x="688"/>
        <item x="223"/>
        <item x="361"/>
        <item x="188"/>
        <item x="593"/>
        <item x="492"/>
        <item x="149"/>
        <item x="494"/>
        <item x="397"/>
        <item x="263"/>
        <item x="246"/>
        <item x="34"/>
        <item x="470"/>
        <item x="38"/>
        <item x="537"/>
        <item x="107"/>
        <item x="634"/>
        <item x="699"/>
        <item x="47"/>
        <item x="600"/>
        <item x="565"/>
        <item x="572"/>
        <item x="116"/>
        <item x="83"/>
        <item x="507"/>
        <item x="671"/>
        <item x="86"/>
        <item x="698"/>
        <item x="619"/>
        <item x="564"/>
        <item x="296"/>
        <item x="437"/>
        <item x="59"/>
        <item x="22"/>
        <item x="5"/>
        <item x="95"/>
        <item x="219"/>
        <item x="155"/>
        <item x="534"/>
        <item x="308"/>
        <item x="256"/>
        <item x="613"/>
        <item x="276"/>
        <item x="480"/>
        <item x="612"/>
        <item x="303"/>
        <item x="411"/>
        <item x="255"/>
        <item x="718"/>
        <item x="290"/>
        <item x="702"/>
        <item x="128"/>
        <item x="265"/>
        <item x="11"/>
        <item x="402"/>
        <item x="274"/>
        <item x="678"/>
        <item x="587"/>
        <item x="380"/>
        <item x="721"/>
        <item x="284"/>
        <item x="99"/>
        <item x="218"/>
        <item x="178"/>
        <item x="513"/>
        <item x="547"/>
        <item x="180"/>
        <item x="242"/>
        <item x="675"/>
        <item x="236"/>
        <item x="657"/>
        <item x="144"/>
        <item x="264"/>
        <item x="143"/>
        <item x="581"/>
        <item x="366"/>
        <item x="725"/>
        <item x="262"/>
        <item x="337"/>
        <item x="51"/>
        <item x="515"/>
        <item x="300"/>
        <item x="640"/>
        <item x="29"/>
        <item x="461"/>
        <item x="13"/>
        <item x="293"/>
        <item x="40"/>
        <item x="722"/>
        <item x="393"/>
        <item x="438"/>
        <item x="468"/>
        <item x="63"/>
        <item x="512"/>
        <item x="511"/>
        <item x="299"/>
        <item x="424"/>
        <item x="339"/>
        <item x="602"/>
        <item x="313"/>
        <item x="471"/>
        <item x="591"/>
        <item x="656"/>
        <item x="136"/>
        <item x="573"/>
        <item x="712"/>
        <item x="505"/>
        <item x="168"/>
        <item x="207"/>
        <item x="473"/>
        <item x="500"/>
        <item x="57"/>
        <item x="349"/>
        <item x="312"/>
        <item x="66"/>
        <item x="383"/>
        <item x="381"/>
        <item x="448"/>
        <item x="275"/>
        <item x="687"/>
        <item x="627"/>
        <item x="209"/>
        <item x="536"/>
        <item x="46"/>
        <item x="130"/>
        <item x="504"/>
        <item x="643"/>
        <item x="611"/>
        <item x="645"/>
        <item x="431"/>
        <item x="12"/>
        <item x="91"/>
        <item x="316"/>
        <item x="122"/>
        <item x="465"/>
        <item x="100"/>
        <item x="396"/>
        <item x="221"/>
        <item x="546"/>
        <item x="291"/>
        <item x="106"/>
        <item x="635"/>
        <item x="436"/>
        <item x="52"/>
        <item x="509"/>
        <item x="692"/>
        <item x="62"/>
        <item x="278"/>
        <item x="629"/>
        <item x="125"/>
        <item x="93"/>
        <item x="203"/>
        <item x="154"/>
        <item x="601"/>
        <item x="104"/>
        <item x="304"/>
        <item x="374"/>
        <item x="124"/>
        <item x="478"/>
        <item x="672"/>
        <item x="233"/>
        <item x="322"/>
        <item x="214"/>
        <item x="476"/>
        <item x="553"/>
        <item x="165"/>
        <item x="650"/>
        <item x="582"/>
        <item x="697"/>
        <item x="151"/>
        <item x="700"/>
        <item x="420"/>
        <item x="298"/>
        <item x="580"/>
        <item x="187"/>
        <item x="390"/>
        <item x="88"/>
        <item x="384"/>
        <item x="632"/>
        <item x="495"/>
        <item x="217"/>
        <item x="103"/>
        <item x="280"/>
        <item x="238"/>
        <item x="517"/>
        <item x="435"/>
        <item x="272"/>
        <item x="624"/>
        <item x="410"/>
        <item x="487"/>
        <item x="232"/>
        <item x="483"/>
        <item x="306"/>
        <item x="97"/>
        <item x="447"/>
        <item x="493"/>
        <item x="72"/>
        <item x="586"/>
        <item x="305"/>
        <item x="673"/>
        <item x="661"/>
        <item x="670"/>
        <item x="45"/>
        <item x="6"/>
        <item x="19"/>
        <item x="162"/>
        <item x="37"/>
        <item x="679"/>
        <item x="467"/>
        <item x="491"/>
        <item x="503"/>
        <item x="336"/>
        <item x="489"/>
        <item x="42"/>
        <item x="216"/>
        <item x="164"/>
        <item x="288"/>
        <item x="50"/>
        <item x="574"/>
        <item x="235"/>
        <item x="118"/>
        <item x="597"/>
        <item x="558"/>
        <item x="557"/>
        <item x="55"/>
        <item x="277"/>
        <item x="77"/>
        <item x="608"/>
        <item x="202"/>
        <item x="211"/>
        <item x="330"/>
        <item x="531"/>
        <item x="21"/>
        <item x="302"/>
        <item x="342"/>
        <item x="389"/>
        <item x="307"/>
        <item x="176"/>
        <item x="35"/>
        <item x="664"/>
        <item x="373"/>
        <item x="269"/>
        <item x="501"/>
        <item x="520"/>
        <item x="439"/>
        <item x="637"/>
        <item x="662"/>
        <item x="41"/>
        <item x="378"/>
        <item x="90"/>
        <item x="257"/>
        <item x="510"/>
        <item x="727"/>
        <item x="44"/>
        <item x="674"/>
        <item x="92"/>
        <item x="623"/>
        <item x="225"/>
        <item x="418"/>
        <item x="560"/>
        <item x="71"/>
        <item x="502"/>
        <item x="379"/>
        <item x="423"/>
        <item x="646"/>
        <item x="28"/>
        <item x="577"/>
        <item x="338"/>
        <item x="49"/>
        <item x="340"/>
        <item x="724"/>
        <item x="81"/>
        <item x="10"/>
        <item x="561"/>
        <item x="200"/>
        <item x="320"/>
        <item x="201"/>
        <item x="686"/>
        <item x="160"/>
        <item x="563"/>
        <item x="132"/>
        <item x="140"/>
        <item x="720"/>
        <item x="618"/>
        <item x="350"/>
        <item x="184"/>
        <item x="570"/>
        <item x="79"/>
        <item x="206"/>
        <item x="3"/>
        <item x="544"/>
        <item x="369"/>
        <item x="710"/>
        <item x="323"/>
        <item x="651"/>
        <item x="653"/>
        <item x="240"/>
        <item x="655"/>
        <item x="365"/>
        <item x="716"/>
        <item x="621"/>
        <item x="279"/>
        <item x="703"/>
        <item x="224"/>
        <item x="463"/>
        <item x="172"/>
        <item x="60"/>
        <item x="198"/>
        <item x="243"/>
        <item x="550"/>
        <item x="2"/>
        <item x="488"/>
        <item x="14"/>
        <item x="245"/>
        <item x="663"/>
        <item x="400"/>
        <item x="695"/>
        <item x="358"/>
        <item x="479"/>
        <item x="584"/>
        <item x="681"/>
        <item x="87"/>
        <item x="568"/>
        <item x="636"/>
        <item x="48"/>
        <item x="148"/>
        <item x="552"/>
        <item x="85"/>
        <item x="161"/>
        <item x="150"/>
        <item x="667"/>
        <item x="248"/>
        <item x="677"/>
        <item x="376"/>
        <item x="208"/>
        <item x="569"/>
        <item x="530"/>
        <item x="729"/>
        <item x="521"/>
        <item x="660"/>
        <item x="377"/>
        <item x="237"/>
        <item x="440"/>
        <item x="33"/>
        <item x="271"/>
        <item x="707"/>
        <item x="706"/>
        <item x="220"/>
        <item x="353"/>
        <item x="631"/>
        <item x="472"/>
        <item x="575"/>
        <item x="173"/>
        <item x="356"/>
        <item x="123"/>
        <item x="481"/>
        <item x="421"/>
        <item x="709"/>
        <item x="289"/>
        <item x="689"/>
        <item x="297"/>
        <item x="174"/>
        <item x="70"/>
        <item x="355"/>
        <item x="606"/>
        <item x="117"/>
        <item x="386"/>
        <item x="212"/>
        <item x="458"/>
        <item x="385"/>
        <item x="359"/>
        <item x="414"/>
        <item x="213"/>
        <item x="713"/>
        <item x="78"/>
        <item x="310"/>
        <item x="285"/>
        <item x="261"/>
        <item x="579"/>
        <item x="1"/>
        <item x="620"/>
        <item x="449"/>
        <item x="445"/>
        <item x="270"/>
        <item x="94"/>
        <item x="605"/>
        <item x="15"/>
        <item x="398"/>
        <item x="446"/>
        <item x="728"/>
        <item x="80"/>
        <item x="522"/>
        <item x="368"/>
        <item x="318"/>
        <item x="690"/>
        <item x="548"/>
        <item x="590"/>
        <item x="228"/>
        <item x="108"/>
        <item x="388"/>
        <item x="404"/>
        <item x="179"/>
        <item x="171"/>
        <item x="444"/>
        <item x="210"/>
        <item x="139"/>
        <item x="425"/>
        <item x="134"/>
        <item x="360"/>
        <item x="519"/>
        <item x="282"/>
        <item x="717"/>
        <item x="460"/>
        <item x="641"/>
        <item x="61"/>
        <item x="239"/>
        <item x="394"/>
        <item x="43"/>
        <item x="30"/>
        <item x="111"/>
        <item x="428"/>
        <item x="482"/>
        <item x="524"/>
        <item x="477"/>
        <item x="680"/>
        <item x="647"/>
        <item x="526"/>
        <item x="615"/>
        <item x="17"/>
        <item x="170"/>
        <item x="714"/>
        <item x="464"/>
        <item x="75"/>
        <item x="20"/>
        <item x="642"/>
        <item x="253"/>
        <item x="362"/>
        <item x="53"/>
        <item x="317"/>
        <item x="141"/>
        <item x="441"/>
        <item x="696"/>
        <item x="540"/>
        <item x="227"/>
        <item x="193"/>
        <item x="4"/>
        <item x="556"/>
        <item x="114"/>
        <item x="286"/>
        <item x="137"/>
        <item x="532"/>
        <item x="27"/>
        <item x="450"/>
        <item x="0"/>
        <item x="652"/>
        <item x="292"/>
        <item x="711"/>
        <item x="182"/>
        <item x="315"/>
        <item x="295"/>
        <item x="475"/>
        <item x="422"/>
        <item x="169"/>
        <item x="382"/>
        <item x="175"/>
        <item x="115"/>
        <item x="73"/>
        <item x="506"/>
        <item x="604"/>
        <item x="595"/>
        <item x="18"/>
        <item x="529"/>
        <item x="364"/>
        <item x="576"/>
        <item x="309"/>
        <item x="74"/>
        <item x="82"/>
        <item x="486"/>
        <item x="538"/>
        <item x="126"/>
        <item x="466"/>
        <item x="571"/>
        <item x="607"/>
        <item x="89"/>
        <item x="24"/>
        <item x="554"/>
        <item x="669"/>
        <item x="419"/>
        <item x="5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>
      <items count="726">
        <item x="345"/>
        <item x="486"/>
        <item x="32"/>
        <item x="578"/>
        <item x="313"/>
        <item x="535"/>
        <item x="177"/>
        <item x="547"/>
        <item x="479"/>
        <item x="33"/>
        <item x="245"/>
        <item x="566"/>
        <item x="210"/>
        <item x="297"/>
        <item x="707"/>
        <item x="188"/>
        <item x="28"/>
        <item x="649"/>
        <item x="211"/>
        <item x="440"/>
        <item x="155"/>
        <item x="598"/>
        <item x="597"/>
        <item x="86"/>
        <item x="689"/>
        <item x="173"/>
        <item x="675"/>
        <item x="652"/>
        <item x="83"/>
        <item x="461"/>
        <item x="429"/>
        <item x="189"/>
        <item x="114"/>
        <item x="590"/>
        <item x="13"/>
        <item x="331"/>
        <item x="435"/>
        <item x="152"/>
        <item x="265"/>
        <item x="492"/>
        <item x="643"/>
        <item x="235"/>
        <item x="522"/>
        <item x="171"/>
        <item x="574"/>
        <item x="417"/>
        <item x="601"/>
        <item x="458"/>
        <item x="638"/>
        <item x="158"/>
        <item x="620"/>
        <item x="385"/>
        <item x="51"/>
        <item x="532"/>
        <item x="284"/>
        <item x="418"/>
        <item x="700"/>
        <item x="212"/>
        <item x="538"/>
        <item x="104"/>
        <item x="698"/>
        <item x="324"/>
        <item x="674"/>
        <item x="227"/>
        <item x="26"/>
        <item x="209"/>
        <item x="679"/>
        <item x="519"/>
        <item x="633"/>
        <item x="582"/>
        <item x="475"/>
        <item x="471"/>
        <item x="141"/>
        <item x="97"/>
        <item x="427"/>
        <item x="676"/>
        <item x="20"/>
        <item x="701"/>
        <item x="409"/>
        <item x="406"/>
        <item x="462"/>
        <item x="250"/>
        <item x="534"/>
        <item x="555"/>
        <item x="570"/>
        <item x="687"/>
        <item x="531"/>
        <item x="67"/>
        <item x="697"/>
        <item x="503"/>
        <item x="487"/>
        <item x="586"/>
        <item x="617"/>
        <item x="562"/>
        <item x="240"/>
        <item x="200"/>
        <item x="259"/>
        <item x="5"/>
        <item x="564"/>
        <item x="626"/>
        <item x="526"/>
        <item x="375"/>
        <item x="186"/>
        <item x="232"/>
        <item x="125"/>
        <item x="90"/>
        <item x="592"/>
        <item x="137"/>
        <item x="499"/>
        <item x="40"/>
        <item x="219"/>
        <item x="216"/>
        <item x="724"/>
        <item x="392"/>
        <item x="335"/>
        <item x="677"/>
        <item x="432"/>
        <item x="305"/>
        <item x="298"/>
        <item x="19"/>
        <item x="62"/>
        <item x="648"/>
        <item x="506"/>
        <item x="35"/>
        <item x="386"/>
        <item x="464"/>
        <item x="354"/>
        <item x="505"/>
        <item x="671"/>
        <item x="587"/>
        <item x="128"/>
        <item x="314"/>
        <item x="251"/>
        <item x="543"/>
        <item x="393"/>
        <item x="27"/>
        <item x="281"/>
        <item x="102"/>
        <item x="424"/>
        <item x="554"/>
        <item x="704"/>
        <item x="667"/>
        <item x="10"/>
        <item x="711"/>
        <item x="49"/>
        <item x="11"/>
        <item x="82"/>
        <item x="172"/>
        <item x="702"/>
        <item x="401"/>
        <item x="72"/>
        <item x="272"/>
        <item x="81"/>
        <item x="585"/>
        <item x="31"/>
        <item x="491"/>
        <item x="568"/>
        <item x="310"/>
        <item x="50"/>
        <item x="569"/>
        <item x="420"/>
        <item x="76"/>
        <item x="231"/>
        <item x="110"/>
        <item x="548"/>
        <item x="681"/>
        <item x="134"/>
        <item x="58"/>
        <item x="668"/>
        <item x="340"/>
        <item x="341"/>
        <item x="243"/>
        <item x="363"/>
        <item x="545"/>
        <item x="610"/>
        <item x="332"/>
        <item x="717"/>
        <item x="307"/>
        <item x="149"/>
        <item x="145"/>
        <item x="292"/>
        <item x="84"/>
        <item x="94"/>
        <item x="394"/>
        <item x="361"/>
        <item x="122"/>
        <item x="557"/>
        <item x="653"/>
        <item x="4"/>
        <item x="718"/>
        <item x="301"/>
        <item x="501"/>
        <item x="71"/>
        <item x="220"/>
        <item x="376"/>
        <item x="194"/>
        <item x="85"/>
        <item x="311"/>
        <item x="14"/>
        <item x="8"/>
        <item x="264"/>
        <item x="640"/>
        <item x="508"/>
        <item x="442"/>
        <item x="699"/>
        <item x="159"/>
        <item x="391"/>
        <item x="723"/>
        <item x="579"/>
        <item x="113"/>
        <item x="609"/>
        <item x="6"/>
        <item x="708"/>
        <item x="411"/>
        <item x="682"/>
        <item x="205"/>
        <item x="719"/>
        <item x="606"/>
        <item x="544"/>
        <item x="267"/>
        <item x="490"/>
        <item x="41"/>
        <item x="352"/>
        <item x="410"/>
        <item x="713"/>
        <item x="244"/>
        <item x="154"/>
        <item x="372"/>
        <item x="89"/>
        <item x="430"/>
        <item x="3"/>
        <item x="600"/>
        <item x="317"/>
        <item x="144"/>
        <item x="581"/>
        <item x="481"/>
        <item x="449"/>
        <item x="79"/>
        <item x="484"/>
        <item x="95"/>
        <item x="52"/>
        <item x="496"/>
        <item x="198"/>
        <item x="327"/>
        <item x="604"/>
        <item x="466"/>
        <item x="428"/>
        <item x="662"/>
        <item x="431"/>
        <item x="381"/>
        <item x="226"/>
        <item x="117"/>
        <item x="575"/>
        <item x="463"/>
        <item x="269"/>
        <item x="142"/>
        <item x="109"/>
        <item x="55"/>
        <item x="355"/>
        <item x="584"/>
        <item x="60"/>
        <item x="2"/>
        <item x="342"/>
        <item x="330"/>
        <item x="291"/>
        <item x="106"/>
        <item x="403"/>
        <item x="203"/>
        <item x="93"/>
        <item x="320"/>
        <item x="304"/>
        <item x="404"/>
        <item x="710"/>
        <item x="256"/>
        <item x="30"/>
        <item x="533"/>
        <item x="290"/>
        <item x="672"/>
        <item x="118"/>
        <item x="276"/>
        <item x="254"/>
        <item x="378"/>
        <item x="350"/>
        <item x="541"/>
        <item x="24"/>
        <item x="213"/>
        <item x="278"/>
        <item x="53"/>
        <item x="215"/>
        <item x="504"/>
        <item x="161"/>
        <item x="446"/>
        <item x="336"/>
        <item x="286"/>
        <item x="306"/>
        <item x="204"/>
        <item x="565"/>
        <item x="524"/>
        <item x="660"/>
        <item x="344"/>
        <item x="121"/>
        <item x="287"/>
        <item x="715"/>
        <item x="595"/>
        <item x="233"/>
        <item x="437"/>
        <item x="21"/>
        <item x="80"/>
        <item x="383"/>
        <item x="552"/>
        <item x="73"/>
        <item x="467"/>
        <item x="563"/>
        <item x="722"/>
        <item x="285"/>
        <item x="480"/>
        <item x="377"/>
        <item x="182"/>
        <item x="184"/>
        <item x="388"/>
        <item x="380"/>
        <item x="268"/>
        <item x="374"/>
        <item x="150"/>
        <item x="441"/>
        <item x="690"/>
        <item x="241"/>
        <item x="489"/>
        <item x="288"/>
        <item x="389"/>
        <item x="187"/>
        <item x="594"/>
        <item x="308"/>
        <item x="207"/>
        <item x="202"/>
        <item x="664"/>
        <item x="512"/>
        <item x="627"/>
        <item x="29"/>
        <item x="326"/>
        <item x="77"/>
        <item x="426"/>
        <item x="266"/>
        <item x="434"/>
        <item x="370"/>
        <item x="319"/>
        <item x="618"/>
        <item x="521"/>
        <item x="364"/>
        <item x="25"/>
        <item x="34"/>
        <item x="16"/>
        <item x="321"/>
        <item x="472"/>
        <item x="107"/>
        <item x="63"/>
        <item x="111"/>
        <item x="360"/>
        <item x="349"/>
        <item x="651"/>
        <item x="469"/>
        <item x="615"/>
        <item x="625"/>
        <item x="382"/>
        <item x="365"/>
        <item x="415"/>
        <item x="607"/>
        <item x="611"/>
        <item x="447"/>
        <item x="70"/>
        <item x="639"/>
        <item x="100"/>
        <item x="567"/>
        <item x="353"/>
        <item x="279"/>
        <item x="721"/>
        <item x="661"/>
        <item x="703"/>
        <item x="636"/>
        <item x="362"/>
        <item x="337"/>
        <item x="261"/>
        <item x="408"/>
        <item x="605"/>
        <item x="206"/>
        <item x="48"/>
        <item x="665"/>
        <item x="599"/>
        <item x="318"/>
        <item x="705"/>
        <item x="237"/>
        <item x="720"/>
        <item x="510"/>
        <item x="92"/>
        <item x="650"/>
        <item x="450"/>
        <item x="453"/>
        <item x="457"/>
        <item x="593"/>
        <item x="622"/>
        <item x="38"/>
        <item x="619"/>
        <item x="451"/>
        <item x="559"/>
        <item x="214"/>
        <item x="153"/>
        <item x="42"/>
        <item x="367"/>
        <item x="631"/>
        <item x="573"/>
        <item x="525"/>
        <item x="509"/>
        <item x="228"/>
        <item x="242"/>
        <item x="433"/>
        <item x="511"/>
        <item x="156"/>
        <item x="686"/>
        <item x="683"/>
        <item x="328"/>
        <item x="59"/>
        <item x="614"/>
        <item x="558"/>
        <item x="477"/>
        <item x="549"/>
        <item x="221"/>
        <item x="603"/>
        <item x="289"/>
        <item x="43"/>
        <item x="112"/>
        <item x="528"/>
        <item x="309"/>
        <item x="273"/>
        <item x="164"/>
        <item x="422"/>
        <item x="644"/>
        <item x="483"/>
        <item x="185"/>
        <item x="115"/>
        <item x="165"/>
        <item x="123"/>
        <item x="334"/>
        <item x="460"/>
        <item x="516"/>
        <item x="474"/>
        <item x="379"/>
        <item x="551"/>
        <item x="588"/>
        <item x="714"/>
        <item x="659"/>
        <item x="222"/>
        <item x="444"/>
        <item x="706"/>
        <item x="571"/>
        <item x="384"/>
        <item x="1"/>
        <item x="395"/>
        <item x="129"/>
        <item x="234"/>
        <item x="632"/>
        <item x="572"/>
        <item x="688"/>
        <item x="448"/>
        <item x="135"/>
        <item x="78"/>
        <item x="513"/>
        <item x="482"/>
        <item x="140"/>
        <item x="655"/>
        <item x="684"/>
        <item x="537"/>
        <item x="44"/>
        <item x="280"/>
        <item x="685"/>
        <item x="191"/>
        <item x="230"/>
        <item x="536"/>
        <item x="127"/>
        <item x="87"/>
        <item x="45"/>
        <item x="612"/>
        <item x="296"/>
        <item x="229"/>
        <item x="366"/>
        <item x="495"/>
        <item x="465"/>
        <item x="218"/>
        <item x="445"/>
        <item x="108"/>
        <item x="470"/>
        <item x="257"/>
        <item x="550"/>
        <item x="195"/>
        <item x="179"/>
        <item x="529"/>
        <item x="323"/>
        <item x="637"/>
        <item x="217"/>
        <item x="131"/>
        <item x="368"/>
        <item x="103"/>
        <item x="553"/>
        <item x="387"/>
        <item x="64"/>
        <item x="709"/>
        <item x="621"/>
        <item x="69"/>
        <item x="373"/>
        <item x="23"/>
        <item x="46"/>
        <item x="657"/>
        <item x="248"/>
        <item x="716"/>
        <item x="443"/>
        <item x="666"/>
        <item x="390"/>
        <item x="502"/>
        <item x="151"/>
        <item x="546"/>
        <item x="540"/>
        <item x="398"/>
        <item x="208"/>
        <item x="168"/>
        <item x="225"/>
        <item x="646"/>
        <item x="271"/>
        <item x="478"/>
        <item x="57"/>
        <item x="488"/>
        <item x="275"/>
        <item x="493"/>
        <item x="238"/>
        <item x="39"/>
        <item x="405"/>
        <item x="192"/>
        <item x="589"/>
        <item x="15"/>
        <item x="421"/>
        <item x="485"/>
        <item x="642"/>
        <item x="494"/>
        <item x="88"/>
        <item x="694"/>
        <item x="397"/>
        <item x="167"/>
        <item x="641"/>
        <item x="436"/>
        <item x="160"/>
        <item x="169"/>
        <item x="348"/>
        <item x="624"/>
        <item x="322"/>
        <item x="414"/>
        <item x="647"/>
        <item x="515"/>
        <item x="518"/>
        <item x="412"/>
        <item x="183"/>
        <item x="542"/>
        <item x="0"/>
        <item x="517"/>
        <item x="329"/>
        <item x="36"/>
        <item x="419"/>
        <item x="520"/>
        <item x="163"/>
        <item x="246"/>
        <item x="68"/>
        <item x="22"/>
        <item x="413"/>
        <item x="66"/>
        <item x="260"/>
        <item x="139"/>
        <item x="623"/>
        <item x="692"/>
        <item x="339"/>
        <item x="300"/>
        <item x="712"/>
        <item x="65"/>
        <item x="101"/>
        <item x="358"/>
        <item x="37"/>
        <item x="178"/>
        <item x="369"/>
        <item x="249"/>
        <item x="176"/>
        <item x="262"/>
        <item x="148"/>
        <item x="12"/>
        <item x="293"/>
        <item x="695"/>
        <item x="299"/>
        <item x="357"/>
        <item x="438"/>
        <item x="166"/>
        <item x="253"/>
        <item x="333"/>
        <item x="18"/>
        <item x="170"/>
        <item x="180"/>
        <item x="181"/>
        <item x="193"/>
        <item x="315"/>
        <item x="455"/>
        <item x="629"/>
        <item x="616"/>
        <item x="143"/>
        <item x="133"/>
        <item x="634"/>
        <item x="663"/>
        <item x="116"/>
        <item x="295"/>
        <item x="174"/>
        <item x="236"/>
        <item x="577"/>
        <item x="136"/>
        <item x="425"/>
        <item x="628"/>
        <item x="175"/>
        <item x="630"/>
        <item x="476"/>
        <item x="396"/>
        <item x="402"/>
        <item x="294"/>
        <item x="356"/>
        <item x="347"/>
        <item x="416"/>
        <item x="658"/>
        <item x="247"/>
        <item x="157"/>
        <item x="302"/>
        <item x="124"/>
        <item x="343"/>
        <item x="312"/>
        <item x="196"/>
        <item x="539"/>
        <item x="583"/>
        <item x="201"/>
        <item x="263"/>
        <item x="239"/>
        <item x="105"/>
        <item x="98"/>
        <item x="691"/>
        <item x="635"/>
        <item x="316"/>
        <item x="255"/>
        <item x="656"/>
        <item x="270"/>
        <item x="274"/>
        <item x="91"/>
        <item x="126"/>
        <item x="346"/>
        <item x="138"/>
        <item x="56"/>
        <item x="371"/>
        <item x="580"/>
        <item x="696"/>
        <item x="454"/>
        <item x="351"/>
        <item x="9"/>
        <item x="591"/>
        <item x="130"/>
        <item x="132"/>
        <item x="75"/>
        <item x="224"/>
        <item x="96"/>
        <item x="680"/>
        <item x="473"/>
        <item x="561"/>
        <item x="678"/>
        <item x="325"/>
        <item x="223"/>
        <item x="596"/>
        <item x="459"/>
        <item x="47"/>
        <item x="99"/>
        <item x="576"/>
        <item x="497"/>
        <item x="439"/>
        <item x="147"/>
        <item x="119"/>
        <item x="54"/>
        <item x="197"/>
        <item x="507"/>
        <item x="452"/>
        <item x="400"/>
        <item x="645"/>
        <item x="61"/>
        <item x="556"/>
        <item x="654"/>
        <item x="338"/>
        <item x="456"/>
        <item x="530"/>
        <item x="693"/>
        <item x="613"/>
        <item x="673"/>
        <item x="608"/>
        <item x="407"/>
        <item x="514"/>
        <item x="500"/>
        <item x="523"/>
        <item x="283"/>
        <item x="303"/>
        <item x="277"/>
        <item x="120"/>
        <item x="602"/>
        <item x="399"/>
        <item x="282"/>
        <item x="162"/>
        <item x="468"/>
        <item x="669"/>
        <item x="190"/>
        <item x="359"/>
        <item x="423"/>
        <item x="146"/>
        <item x="560"/>
        <item x="252"/>
        <item x="7"/>
        <item x="74"/>
        <item x="498"/>
        <item x="527"/>
        <item x="670"/>
        <item x="199"/>
        <item x="258"/>
        <item x="17"/>
        <item t="default"/>
      </items>
    </pivotField>
    <pivotField showAll="0"/>
  </pivotFields>
  <rowFields count="1">
    <field x="2"/>
  </rowFields>
  <rowItems count="7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امتیاز" fld="6" baseField="1" baseItem="0" numFmtId="3"/>
    <dataField name="Max of شماره تلفن" fld="10" subtotal="max" baseField="2" baseItem="0" numFmtId="49"/>
  </dataFields>
  <formats count="20"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1" type="button" dataOnly="0" labelOnly="1" outline="0"/>
    </format>
    <format dxfId="24">
      <pivotArea dataOnly="0" labelOnly="1" grandRow="1" outline="0" fieldPosition="0"/>
    </format>
    <format dxfId="23">
      <pivotArea dataOnly="0" labelOnly="1" outline="0" axis="axisValues" fieldPosition="0"/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1" type="button" dataOnly="0" labelOnly="1" outline="0"/>
    </format>
    <format dxfId="19">
      <pivotArea dataOnly="0" labelOnly="1" grandRow="1" outline="0" fieldPosition="0"/>
    </format>
    <format dxfId="18">
      <pivotArea dataOnly="0" labelOnly="1" outline="0" axis="axisValues" fieldPosition="0"/>
    </format>
    <format dxfId="17">
      <pivotArea outline="0" collapsedLevelsAreSubtotals="1" fieldPosition="0"/>
    </format>
    <format dxfId="16">
      <pivotArea dataOnly="0" labelOnly="1" outline="0" axis="axisValues" fieldPosition="0"/>
    </format>
    <format dxfId="15">
      <pivotArea outline="0" collapsedLevelsAreSubtotals="1" fieldPosition="0"/>
    </format>
    <format dxfId="14">
      <pivotArea dataOnly="0" labelOnly="1" outline="0" axis="axisValues" fieldPosition="0"/>
    </format>
    <format dxfId="13">
      <pivotArea outline="0" collapsedLevelsAreSubtotals="1" fieldPosition="0"/>
    </format>
    <format dxfId="12">
      <pivotArea dataOnly="0" labelOnly="1" outline="0" axis="axisValues" fieldPosition="0"/>
    </format>
    <format dxfId="11">
      <pivotArea outline="0" collapsedLevelsAreSubtotals="1" fieldPosition="0"/>
    </format>
    <format dxfId="10">
      <pivotArea dataOnly="0" labelOnly="1" outline="0" axis="axisValues" fieldPosition="0"/>
    </format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A61557-E0E4-44DE-9B7D-AC8BA9BDAF3E}" name="Table1" displayName="Table1" ref="A1:G692" totalsRowShown="0" headerRowBorderDxfId="7">
  <autoFilter ref="A1:G692" xr:uid="{7EA61557-E0E4-44DE-9B7D-AC8BA9BDAF3E}"/>
  <sortState xmlns:xlrd2="http://schemas.microsoft.com/office/spreadsheetml/2017/richdata2" ref="A2:G692">
    <sortCondition ref="B1:B692"/>
  </sortState>
  <tableColumns count="7">
    <tableColumn id="1" xr3:uid="{901EFB37-A346-4664-A4C4-EB0889B13E89}" name="name" dataDxfId="6"/>
    <tableColumn id="2" xr3:uid="{0FAAE1EF-ACAE-4745-8038-06AF6319256F}" name="point" dataDxfId="5"/>
    <tableColumn id="3" xr3:uid="{D193518E-9399-40FB-BC4F-DFFE39F97B27}" name="phone1" dataDxfId="4"/>
    <tableColumn id="4" xr3:uid="{CF41D36A-3932-416A-B0C4-E3E6CD026D75}" name="phone0" dataDxfId="3">
      <calculatedColumnFormula>CONCATENATE(0,Table1[[#This Row],[phone1]])</calculatedColumnFormula>
    </tableColumn>
    <tableColumn id="5" xr3:uid="{5C02A8A3-A8A5-4500-89C6-DCBC0C6D94BB}" name="token"/>
    <tableColumn id="6" xr3:uid="{DD3E2DFD-02BE-40CF-AE49-002912927C0E}" name="text" dataDxfId="2">
      <calculatedColumnFormula>CONCATENATE(Table1[[#This Row],[name]]," عزیز ",$I$2,Table1[[#This Row],[token]],$I$1)</calculatedColumnFormula>
    </tableColumn>
    <tableColumn id="7" xr3:uid="{15090722-FFBB-4629-B042-3027AC755382}" name="contro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BD1502"/>
  <sheetViews>
    <sheetView rightToLeft="1" topLeftCell="A720" workbookViewId="0">
      <selection activeCell="A4" sqref="A4:C733"/>
    </sheetView>
  </sheetViews>
  <sheetFormatPr defaultColWidth="9" defaultRowHeight="24"/>
  <cols>
    <col min="1" max="1" width="30.28515625" style="5" bestFit="1" customWidth="1"/>
    <col min="2" max="2" width="15.7109375" style="7" bestFit="1" customWidth="1"/>
    <col min="3" max="3" width="20.7109375" style="8" bestFit="1" customWidth="1"/>
    <col min="4" max="4" width="20.42578125" style="5" bestFit="1" customWidth="1"/>
    <col min="5" max="5" width="14.85546875" style="5" bestFit="1" customWidth="1"/>
    <col min="6" max="6" width="19.42578125" style="5" bestFit="1" customWidth="1"/>
    <col min="7" max="7" width="14.5703125" style="5" bestFit="1" customWidth="1"/>
    <col min="8" max="8" width="13" style="5" bestFit="1" customWidth="1"/>
    <col min="9" max="9" width="19.42578125" style="5" bestFit="1" customWidth="1"/>
    <col min="10" max="10" width="15.5703125" style="5" bestFit="1" customWidth="1"/>
    <col min="11" max="11" width="9" style="5"/>
    <col min="12" max="12" width="13.85546875" style="5" bestFit="1" customWidth="1"/>
    <col min="13" max="13" width="15.5703125" style="5" bestFit="1" customWidth="1"/>
    <col min="14" max="14" width="22.85546875" style="5" bestFit="1" customWidth="1"/>
    <col min="15" max="15" width="25.85546875" style="5" bestFit="1" customWidth="1"/>
    <col min="16" max="16" width="11.5703125" style="5" bestFit="1" customWidth="1"/>
    <col min="17" max="17" width="12.28515625" style="5" bestFit="1" customWidth="1"/>
    <col min="18" max="18" width="14" style="5" bestFit="1" customWidth="1"/>
    <col min="19" max="19" width="13.5703125" style="5" bestFit="1" customWidth="1"/>
    <col min="20" max="21" width="11.85546875" style="5" bestFit="1" customWidth="1"/>
    <col min="22" max="22" width="5.28515625" style="5" bestFit="1" customWidth="1"/>
    <col min="23" max="23" width="10.28515625" style="5" bestFit="1" customWidth="1"/>
    <col min="24" max="24" width="19.28515625" style="5" bestFit="1" customWidth="1"/>
    <col min="25" max="25" width="5.85546875" style="5" bestFit="1" customWidth="1"/>
    <col min="26" max="26" width="9.28515625" style="5" bestFit="1" customWidth="1"/>
    <col min="27" max="27" width="11.28515625" style="5" bestFit="1" customWidth="1"/>
    <col min="28" max="28" width="6.28515625" style="5" bestFit="1" customWidth="1"/>
    <col min="29" max="29" width="14.7109375" style="5" bestFit="1" customWidth="1"/>
    <col min="30" max="30" width="22.7109375" style="5" bestFit="1" customWidth="1"/>
    <col min="31" max="31" width="18" style="5" bestFit="1" customWidth="1"/>
    <col min="32" max="32" width="17.7109375" style="5" bestFit="1" customWidth="1"/>
    <col min="33" max="33" width="11.42578125" style="5" bestFit="1" customWidth="1"/>
    <col min="34" max="34" width="15.28515625" style="5" bestFit="1" customWidth="1"/>
    <col min="35" max="35" width="17" style="5" bestFit="1" customWidth="1"/>
    <col min="36" max="36" width="6.140625" style="5" bestFit="1" customWidth="1"/>
    <col min="37" max="37" width="14.28515625" style="5" bestFit="1" customWidth="1"/>
    <col min="38" max="38" width="21.85546875" style="5" bestFit="1" customWidth="1"/>
    <col min="39" max="39" width="14" style="5" bestFit="1" customWidth="1"/>
    <col min="40" max="40" width="15.5703125" style="5" bestFit="1" customWidth="1"/>
    <col min="41" max="41" width="23.7109375" style="5" bestFit="1" customWidth="1"/>
    <col min="42" max="42" width="13" style="5" bestFit="1" customWidth="1"/>
    <col min="43" max="43" width="17" style="5" bestFit="1" customWidth="1"/>
    <col min="44" max="44" width="7" style="5" bestFit="1" customWidth="1"/>
    <col min="45" max="45" width="18.140625" style="5" bestFit="1" customWidth="1"/>
    <col min="46" max="46" width="17.140625" style="5" bestFit="1" customWidth="1"/>
    <col min="47" max="47" width="19" style="5" bestFit="1" customWidth="1"/>
    <col min="48" max="48" width="16.5703125" style="5" bestFit="1" customWidth="1"/>
    <col min="49" max="49" width="11.85546875" style="5" bestFit="1" customWidth="1"/>
    <col min="50" max="50" width="16.140625" style="5" bestFit="1" customWidth="1"/>
    <col min="51" max="51" width="13.85546875" style="5" bestFit="1" customWidth="1"/>
    <col min="52" max="52" width="6.7109375" style="5" bestFit="1" customWidth="1"/>
    <col min="53" max="53" width="9.85546875" style="5" bestFit="1" customWidth="1"/>
    <col min="54" max="54" width="12.5703125" style="5" bestFit="1" customWidth="1"/>
    <col min="55" max="55" width="10.7109375" style="5" bestFit="1" customWidth="1"/>
    <col min="56" max="56" width="13.7109375" style="5" bestFit="1" customWidth="1"/>
    <col min="57" max="57" width="23.140625" style="5" bestFit="1" customWidth="1"/>
    <col min="58" max="58" width="16.42578125" style="5" bestFit="1" customWidth="1"/>
    <col min="59" max="59" width="16.28515625" style="5" bestFit="1" customWidth="1"/>
    <col min="60" max="60" width="13" style="5" bestFit="1" customWidth="1"/>
    <col min="61" max="61" width="14" style="5" bestFit="1" customWidth="1"/>
    <col min="62" max="62" width="9.7109375" style="5" bestFit="1" customWidth="1"/>
    <col min="63" max="63" width="11.140625" style="5" bestFit="1" customWidth="1"/>
    <col min="64" max="64" width="11.42578125" style="5" bestFit="1" customWidth="1"/>
    <col min="65" max="65" width="12" style="5" bestFit="1" customWidth="1"/>
    <col min="66" max="66" width="18.28515625" style="5" bestFit="1" customWidth="1"/>
    <col min="67" max="67" width="13.42578125" style="5" bestFit="1" customWidth="1"/>
    <col min="68" max="68" width="17.5703125" style="5" bestFit="1" customWidth="1"/>
    <col min="69" max="69" width="10.42578125" style="5" bestFit="1" customWidth="1"/>
    <col min="70" max="70" width="6.140625" style="5" bestFit="1" customWidth="1"/>
    <col min="71" max="71" width="13.7109375" style="5" bestFit="1" customWidth="1"/>
    <col min="72" max="72" width="7.140625" style="5" bestFit="1" customWidth="1"/>
    <col min="73" max="73" width="6.28515625" style="5" bestFit="1" customWidth="1"/>
    <col min="74" max="74" width="16.85546875" style="5" bestFit="1" customWidth="1"/>
    <col min="75" max="75" width="7" style="5" bestFit="1" customWidth="1"/>
    <col min="76" max="76" width="14.7109375" style="5" bestFit="1" customWidth="1"/>
    <col min="77" max="77" width="18" style="5" bestFit="1" customWidth="1"/>
    <col min="78" max="78" width="11.85546875" style="5" bestFit="1" customWidth="1"/>
    <col min="79" max="79" width="11.140625" style="5" bestFit="1" customWidth="1"/>
    <col min="80" max="80" width="27.140625" style="5" bestFit="1" customWidth="1"/>
    <col min="81" max="81" width="19" style="5" bestFit="1" customWidth="1"/>
    <col min="82" max="82" width="5.7109375" style="5" bestFit="1" customWidth="1"/>
    <col min="83" max="83" width="18" style="5" bestFit="1" customWidth="1"/>
    <col min="84" max="84" width="13.140625" style="5" bestFit="1" customWidth="1"/>
    <col min="85" max="85" width="14.28515625" style="5" bestFit="1" customWidth="1"/>
    <col min="86" max="86" width="8.42578125" style="5" bestFit="1" customWidth="1"/>
    <col min="87" max="87" width="11" style="5" bestFit="1" customWidth="1"/>
    <col min="88" max="88" width="5.5703125" style="5" bestFit="1" customWidth="1"/>
    <col min="89" max="89" width="11" style="5" bestFit="1" customWidth="1"/>
    <col min="90" max="90" width="8" style="5" bestFit="1" customWidth="1"/>
    <col min="91" max="91" width="9.42578125" style="5" bestFit="1" customWidth="1"/>
    <col min="92" max="92" width="14" style="5" bestFit="1" customWidth="1"/>
    <col min="93" max="93" width="19.7109375" style="5" bestFit="1" customWidth="1"/>
    <col min="94" max="94" width="17.28515625" style="5" bestFit="1" customWidth="1"/>
    <col min="95" max="95" width="6.42578125" style="5" bestFit="1" customWidth="1"/>
    <col min="96" max="96" width="11" style="5" bestFit="1" customWidth="1"/>
    <col min="97" max="97" width="11.85546875" style="5" bestFit="1" customWidth="1"/>
    <col min="98" max="98" width="12" style="5" bestFit="1" customWidth="1"/>
    <col min="99" max="99" width="13" style="5" bestFit="1" customWidth="1"/>
    <col min="100" max="100" width="12.28515625" style="5" bestFit="1" customWidth="1"/>
    <col min="101" max="101" width="12.5703125" style="5" bestFit="1" customWidth="1"/>
    <col min="102" max="102" width="11.42578125" style="5" bestFit="1" customWidth="1"/>
    <col min="103" max="103" width="7.28515625" style="5" bestFit="1" customWidth="1"/>
    <col min="104" max="104" width="6" style="5" bestFit="1" customWidth="1"/>
    <col min="105" max="105" width="10.140625" style="5" bestFit="1" customWidth="1"/>
    <col min="106" max="106" width="16.140625" style="5" bestFit="1" customWidth="1"/>
    <col min="107" max="107" width="10.7109375" style="5" bestFit="1" customWidth="1"/>
    <col min="108" max="108" width="9.42578125" style="5" bestFit="1" customWidth="1"/>
    <col min="109" max="109" width="16.85546875" style="5" bestFit="1" customWidth="1"/>
    <col min="110" max="110" width="16" style="5" bestFit="1" customWidth="1"/>
    <col min="111" max="111" width="11.5703125" style="5" bestFit="1" customWidth="1"/>
    <col min="112" max="113" width="11.28515625" style="5" bestFit="1" customWidth="1"/>
    <col min="114" max="114" width="11.7109375" style="5" bestFit="1" customWidth="1"/>
    <col min="115" max="115" width="13" style="5" bestFit="1" customWidth="1"/>
    <col min="116" max="116" width="13.5703125" style="5" bestFit="1" customWidth="1"/>
    <col min="117" max="117" width="25.140625" style="5" bestFit="1" customWidth="1"/>
    <col min="118" max="118" width="20.5703125" style="5" bestFit="1" customWidth="1"/>
    <col min="119" max="119" width="15.7109375" style="5" bestFit="1" customWidth="1"/>
    <col min="120" max="120" width="19.85546875" style="5" bestFit="1" customWidth="1"/>
    <col min="121" max="121" width="16.7109375" style="5" bestFit="1" customWidth="1"/>
    <col min="122" max="122" width="15.28515625" style="5" bestFit="1" customWidth="1"/>
    <col min="123" max="123" width="12.7109375" style="5" bestFit="1" customWidth="1"/>
    <col min="124" max="124" width="12.5703125" style="5" bestFit="1" customWidth="1"/>
    <col min="125" max="125" width="12.7109375" style="5" bestFit="1" customWidth="1"/>
    <col min="126" max="126" width="17.7109375" style="5" bestFit="1" customWidth="1"/>
    <col min="127" max="127" width="16.5703125" style="5" bestFit="1" customWidth="1"/>
    <col min="128" max="128" width="29.5703125" style="5" bestFit="1" customWidth="1"/>
    <col min="129" max="129" width="10" style="5" bestFit="1" customWidth="1"/>
    <col min="130" max="130" width="15.42578125" style="5" bestFit="1" customWidth="1"/>
    <col min="131" max="131" width="20.7109375" style="5" bestFit="1" customWidth="1"/>
    <col min="132" max="132" width="15.28515625" style="5" bestFit="1" customWidth="1"/>
    <col min="133" max="133" width="16.5703125" style="5" bestFit="1" customWidth="1"/>
    <col min="134" max="134" width="11.7109375" style="5" bestFit="1" customWidth="1"/>
    <col min="135" max="135" width="17.28515625" style="5" bestFit="1" customWidth="1"/>
    <col min="136" max="136" width="20.42578125" style="5" bestFit="1" customWidth="1"/>
    <col min="137" max="137" width="13.42578125" style="5" bestFit="1" customWidth="1"/>
    <col min="138" max="138" width="16.42578125" style="5" bestFit="1" customWidth="1"/>
    <col min="139" max="139" width="16.28515625" style="5" bestFit="1" customWidth="1"/>
    <col min="140" max="140" width="13.140625" style="5" bestFit="1" customWidth="1"/>
    <col min="141" max="141" width="13.5703125" style="5" bestFit="1" customWidth="1"/>
    <col min="142" max="142" width="16.7109375" style="5" bestFit="1" customWidth="1"/>
    <col min="143" max="143" width="25.42578125" style="5" bestFit="1" customWidth="1"/>
    <col min="144" max="144" width="16" style="5" bestFit="1" customWidth="1"/>
    <col min="145" max="145" width="13.85546875" style="5" bestFit="1" customWidth="1"/>
    <col min="146" max="146" width="16.5703125" style="5" bestFit="1" customWidth="1"/>
    <col min="147" max="147" width="7.42578125" style="5" bestFit="1" customWidth="1"/>
    <col min="148" max="148" width="20.140625" style="5" bestFit="1" customWidth="1"/>
    <col min="149" max="149" width="23.42578125" style="5" bestFit="1" customWidth="1"/>
    <col min="150" max="150" width="17.140625" style="5" bestFit="1" customWidth="1"/>
    <col min="151" max="151" width="9.140625" style="5" bestFit="1" customWidth="1"/>
    <col min="152" max="152" width="25.42578125" style="5" bestFit="1" customWidth="1"/>
    <col min="153" max="153" width="10.28515625" style="5" bestFit="1" customWidth="1"/>
    <col min="154" max="154" width="21.42578125" style="5" bestFit="1" customWidth="1"/>
    <col min="155" max="155" width="16.5703125" style="5" bestFit="1" customWidth="1"/>
    <col min="156" max="156" width="13.140625" style="5" bestFit="1" customWidth="1"/>
    <col min="157" max="157" width="14.42578125" style="5" bestFit="1" customWidth="1"/>
    <col min="158" max="158" width="18" style="5" bestFit="1" customWidth="1"/>
    <col min="159" max="159" width="13.42578125" style="5" bestFit="1" customWidth="1"/>
    <col min="160" max="160" width="14.85546875" style="5" bestFit="1" customWidth="1"/>
    <col min="161" max="161" width="20.28515625" style="5" bestFit="1" customWidth="1"/>
    <col min="162" max="162" width="5.85546875" style="5" bestFit="1" customWidth="1"/>
    <col min="163" max="163" width="24.28515625" style="5" bestFit="1" customWidth="1"/>
    <col min="164" max="164" width="5.5703125" style="5" bestFit="1" customWidth="1"/>
    <col min="165" max="165" width="14.140625" style="5" bestFit="1" customWidth="1"/>
    <col min="166" max="166" width="8.5703125" style="5" bestFit="1" customWidth="1"/>
    <col min="167" max="167" width="13.140625" style="5" bestFit="1" customWidth="1"/>
    <col min="168" max="168" width="15.5703125" style="5" bestFit="1" customWidth="1"/>
    <col min="169" max="169" width="9" style="5"/>
    <col min="170" max="170" width="8.5703125" style="5" bestFit="1" customWidth="1"/>
    <col min="171" max="171" width="15.42578125" style="5" bestFit="1" customWidth="1"/>
    <col min="172" max="172" width="10.7109375" style="5" bestFit="1" customWidth="1"/>
    <col min="173" max="174" width="7.5703125" style="5" bestFit="1" customWidth="1"/>
    <col min="175" max="175" width="14.140625" style="5" bestFit="1" customWidth="1"/>
    <col min="176" max="176" width="19.7109375" style="5" bestFit="1" customWidth="1"/>
    <col min="177" max="177" width="14" style="5" bestFit="1" customWidth="1"/>
    <col min="178" max="178" width="11.140625" style="5" bestFit="1" customWidth="1"/>
    <col min="179" max="179" width="7.42578125" style="5" bestFit="1" customWidth="1"/>
    <col min="180" max="180" width="10" style="5" bestFit="1" customWidth="1"/>
    <col min="181" max="181" width="5.5703125" style="5" bestFit="1" customWidth="1"/>
    <col min="182" max="182" width="6.28515625" style="5" bestFit="1" customWidth="1"/>
    <col min="183" max="183" width="9" style="5"/>
    <col min="184" max="184" width="7.28515625" style="5" bestFit="1" customWidth="1"/>
    <col min="185" max="185" width="12.42578125" style="5" bestFit="1" customWidth="1"/>
    <col min="186" max="186" width="19.42578125" style="5" bestFit="1" customWidth="1"/>
    <col min="187" max="187" width="18.85546875" style="5" bestFit="1" customWidth="1"/>
    <col min="188" max="188" width="13.140625" style="5" bestFit="1" customWidth="1"/>
    <col min="189" max="189" width="6" style="5" bestFit="1" customWidth="1"/>
    <col min="190" max="190" width="7.42578125" style="5" bestFit="1" customWidth="1"/>
    <col min="191" max="191" width="7" style="5" bestFit="1" customWidth="1"/>
    <col min="192" max="192" width="10.28515625" style="5" bestFit="1" customWidth="1"/>
    <col min="193" max="193" width="14.28515625" style="5" bestFit="1" customWidth="1"/>
    <col min="194" max="194" width="18.42578125" style="5" bestFit="1" customWidth="1"/>
    <col min="195" max="195" width="18" style="5" bestFit="1" customWidth="1"/>
    <col min="196" max="196" width="21.28515625" style="5" bestFit="1" customWidth="1"/>
    <col min="197" max="197" width="12.85546875" style="5" bestFit="1" customWidth="1"/>
    <col min="198" max="198" width="11.5703125" style="5" bestFit="1" customWidth="1"/>
    <col min="199" max="199" width="13.42578125" style="5" bestFit="1" customWidth="1"/>
    <col min="200" max="200" width="11.42578125" style="5" bestFit="1" customWidth="1"/>
    <col min="201" max="201" width="13.85546875" style="5" bestFit="1" customWidth="1"/>
    <col min="202" max="202" width="13.7109375" style="5" bestFit="1" customWidth="1"/>
    <col min="203" max="203" width="12.140625" style="5" bestFit="1" customWidth="1"/>
    <col min="204" max="204" width="12" style="5" bestFit="1" customWidth="1"/>
    <col min="205" max="205" width="19.140625" style="5" bestFit="1" customWidth="1"/>
    <col min="206" max="206" width="14.5703125" style="5" bestFit="1" customWidth="1"/>
    <col min="207" max="207" width="19.28515625" style="5" bestFit="1" customWidth="1"/>
    <col min="208" max="208" width="8.5703125" style="5" bestFit="1" customWidth="1"/>
    <col min="209" max="209" width="16.5703125" style="5" bestFit="1" customWidth="1"/>
    <col min="210" max="210" width="6.7109375" style="5" bestFit="1" customWidth="1"/>
    <col min="211" max="211" width="12.42578125" style="5" bestFit="1" customWidth="1"/>
    <col min="212" max="212" width="15.140625" style="5" bestFit="1" customWidth="1"/>
    <col min="213" max="213" width="18.28515625" style="5" bestFit="1" customWidth="1"/>
    <col min="214" max="214" width="5.5703125" style="5" bestFit="1" customWidth="1"/>
    <col min="215" max="215" width="7" style="5" bestFit="1" customWidth="1"/>
    <col min="216" max="216" width="5.7109375" style="5" bestFit="1" customWidth="1"/>
    <col min="217" max="217" width="12.42578125" style="5" bestFit="1" customWidth="1"/>
    <col min="218" max="218" width="18.7109375" style="5" bestFit="1" customWidth="1"/>
    <col min="219" max="219" width="18.28515625" style="5" bestFit="1" customWidth="1"/>
    <col min="220" max="220" width="9.5703125" style="5" bestFit="1" customWidth="1"/>
    <col min="221" max="221" width="13.140625" style="5" bestFit="1" customWidth="1"/>
    <col min="222" max="222" width="9.85546875" style="5" bestFit="1" customWidth="1"/>
    <col min="223" max="223" width="12.28515625" style="5" bestFit="1" customWidth="1"/>
    <col min="224" max="224" width="13.140625" style="5" bestFit="1" customWidth="1"/>
    <col min="225" max="225" width="18.7109375" style="5" bestFit="1" customWidth="1"/>
    <col min="226" max="226" width="12" style="5" bestFit="1" customWidth="1"/>
    <col min="227" max="227" width="21.85546875" style="5" bestFit="1" customWidth="1"/>
    <col min="228" max="228" width="12.140625" style="5" bestFit="1" customWidth="1"/>
    <col min="229" max="229" width="11.85546875" style="5" bestFit="1" customWidth="1"/>
    <col min="230" max="230" width="15.140625" style="5" bestFit="1" customWidth="1"/>
    <col min="231" max="231" width="11.5703125" style="5" bestFit="1" customWidth="1"/>
    <col min="232" max="232" width="17" style="5" bestFit="1" customWidth="1"/>
    <col min="233" max="233" width="11" style="5" bestFit="1" customWidth="1"/>
    <col min="234" max="234" width="12.85546875" style="5" bestFit="1" customWidth="1"/>
    <col min="235" max="235" width="12.140625" style="5" bestFit="1" customWidth="1"/>
    <col min="236" max="237" width="17.28515625" style="5" bestFit="1" customWidth="1"/>
    <col min="238" max="238" width="10.7109375" style="5" bestFit="1" customWidth="1"/>
    <col min="239" max="239" width="11" style="5" bestFit="1" customWidth="1"/>
    <col min="240" max="240" width="12.28515625" style="5" bestFit="1" customWidth="1"/>
    <col min="241" max="241" width="12.85546875" style="5" bestFit="1" customWidth="1"/>
    <col min="242" max="242" width="12.28515625" style="5" bestFit="1" customWidth="1"/>
    <col min="243" max="243" width="11.42578125" style="5" bestFit="1" customWidth="1"/>
    <col min="244" max="244" width="14.140625" style="5" bestFit="1" customWidth="1"/>
    <col min="245" max="245" width="13.85546875" style="5" bestFit="1" customWidth="1"/>
    <col min="246" max="246" width="12.85546875" style="5" bestFit="1" customWidth="1"/>
    <col min="247" max="247" width="9.5703125" style="5" bestFit="1" customWidth="1"/>
    <col min="248" max="248" width="10.140625" style="5" bestFit="1" customWidth="1"/>
    <col min="249" max="249" width="11.28515625" style="5" bestFit="1" customWidth="1"/>
    <col min="250" max="250" width="19" style="5" bestFit="1" customWidth="1"/>
    <col min="251" max="251" width="10.140625" style="5" bestFit="1" customWidth="1"/>
    <col min="252" max="252" width="14.5703125" style="5" bestFit="1" customWidth="1"/>
    <col min="253" max="253" width="16.140625" style="5" bestFit="1" customWidth="1"/>
    <col min="254" max="254" width="13.5703125" style="5" bestFit="1" customWidth="1"/>
    <col min="255" max="255" width="14.5703125" style="5" bestFit="1" customWidth="1"/>
    <col min="256" max="256" width="9.42578125" style="5" bestFit="1" customWidth="1"/>
    <col min="257" max="257" width="15.28515625" style="5" bestFit="1" customWidth="1"/>
    <col min="258" max="258" width="7.140625" style="5" bestFit="1" customWidth="1"/>
    <col min="259" max="259" width="11.42578125" style="5" bestFit="1" customWidth="1"/>
    <col min="260" max="260" width="11.140625" style="5" bestFit="1" customWidth="1"/>
    <col min="261" max="261" width="7.7109375" style="5" bestFit="1" customWidth="1"/>
    <col min="262" max="262" width="8.28515625" style="5" bestFit="1" customWidth="1"/>
    <col min="263" max="263" width="7.85546875" style="5" bestFit="1" customWidth="1"/>
    <col min="264" max="264" width="14.85546875" style="5" bestFit="1" customWidth="1"/>
    <col min="265" max="265" width="12.5703125" style="5" bestFit="1" customWidth="1"/>
    <col min="266" max="266" width="20.7109375" style="5" bestFit="1" customWidth="1"/>
    <col min="267" max="267" width="12.5703125" style="5" bestFit="1" customWidth="1"/>
    <col min="268" max="268" width="14.42578125" style="5" bestFit="1" customWidth="1"/>
    <col min="269" max="269" width="17.28515625" style="5" bestFit="1" customWidth="1"/>
    <col min="270" max="270" width="16.7109375" style="5" bestFit="1" customWidth="1"/>
    <col min="271" max="271" width="14.28515625" style="5" bestFit="1" customWidth="1"/>
    <col min="272" max="272" width="13.140625" style="5" bestFit="1" customWidth="1"/>
    <col min="273" max="273" width="26.5703125" style="5" bestFit="1" customWidth="1"/>
    <col min="274" max="274" width="19.140625" style="5" bestFit="1" customWidth="1"/>
    <col min="275" max="275" width="12.85546875" style="5" bestFit="1" customWidth="1"/>
    <col min="276" max="276" width="17.28515625" style="5" bestFit="1" customWidth="1"/>
    <col min="277" max="277" width="8.7109375" style="5" bestFit="1" customWidth="1"/>
    <col min="278" max="278" width="14" style="5" bestFit="1" customWidth="1"/>
    <col min="279" max="279" width="12.42578125" style="5" bestFit="1" customWidth="1"/>
    <col min="280" max="280" width="14.5703125" style="5" bestFit="1" customWidth="1"/>
    <col min="281" max="281" width="13.42578125" style="5" bestFit="1" customWidth="1"/>
    <col min="282" max="282" width="13.5703125" style="5" bestFit="1" customWidth="1"/>
    <col min="283" max="283" width="14.85546875" style="5" bestFit="1" customWidth="1"/>
    <col min="284" max="284" width="13.85546875" style="5" bestFit="1" customWidth="1"/>
    <col min="285" max="285" width="13.5703125" style="5" bestFit="1" customWidth="1"/>
    <col min="286" max="286" width="11.42578125" style="5" bestFit="1" customWidth="1"/>
    <col min="287" max="287" width="13" style="5" bestFit="1" customWidth="1"/>
    <col min="288" max="288" width="23.42578125" style="5" bestFit="1" customWidth="1"/>
    <col min="289" max="289" width="14.140625" style="5" bestFit="1" customWidth="1"/>
    <col min="290" max="290" width="14.5703125" style="5" bestFit="1" customWidth="1"/>
    <col min="291" max="291" width="14.140625" style="5" bestFit="1" customWidth="1"/>
    <col min="292" max="292" width="14.28515625" style="5" bestFit="1" customWidth="1"/>
    <col min="293" max="293" width="12.28515625" style="5" bestFit="1" customWidth="1"/>
    <col min="294" max="294" width="20.85546875" style="5" bestFit="1" customWidth="1"/>
    <col min="295" max="295" width="12.85546875" style="5" bestFit="1" customWidth="1"/>
    <col min="296" max="296" width="13" style="5" bestFit="1" customWidth="1"/>
    <col min="297" max="297" width="11.5703125" style="5" bestFit="1" customWidth="1"/>
    <col min="298" max="298" width="15.85546875" style="5" bestFit="1" customWidth="1"/>
    <col min="299" max="300" width="18.85546875" style="5" bestFit="1" customWidth="1"/>
    <col min="301" max="301" width="18.28515625" style="5" bestFit="1" customWidth="1"/>
    <col min="302" max="302" width="27.85546875" style="5" bestFit="1" customWidth="1"/>
    <col min="303" max="303" width="18" style="5" bestFit="1" customWidth="1"/>
    <col min="304" max="304" width="16" style="5" bestFit="1" customWidth="1"/>
    <col min="305" max="305" width="22.85546875" style="5" bestFit="1" customWidth="1"/>
    <col min="306" max="306" width="24" style="5" bestFit="1" customWidth="1"/>
    <col min="307" max="307" width="17.7109375" style="5" bestFit="1" customWidth="1"/>
    <col min="308" max="308" width="26.85546875" style="5" bestFit="1" customWidth="1"/>
    <col min="309" max="309" width="21.28515625" style="5" bestFit="1" customWidth="1"/>
    <col min="310" max="310" width="20.42578125" style="5" bestFit="1" customWidth="1"/>
    <col min="311" max="311" width="19.85546875" style="5" bestFit="1" customWidth="1"/>
    <col min="312" max="312" width="9.28515625" style="5" bestFit="1" customWidth="1"/>
    <col min="313" max="313" width="7.85546875" style="5" bestFit="1" customWidth="1"/>
    <col min="314" max="314" width="6.5703125" style="5" bestFit="1" customWidth="1"/>
    <col min="315" max="315" width="21.42578125" style="5" bestFit="1" customWidth="1"/>
    <col min="316" max="317" width="14.42578125" style="5" bestFit="1" customWidth="1"/>
    <col min="318" max="318" width="21.85546875" style="5" bestFit="1" customWidth="1"/>
    <col min="319" max="319" width="14.42578125" style="5" bestFit="1" customWidth="1"/>
    <col min="320" max="320" width="29.28515625" style="5" bestFit="1" customWidth="1"/>
    <col min="321" max="321" width="13.5703125" style="5" bestFit="1" customWidth="1"/>
    <col min="322" max="322" width="11.7109375" style="5" bestFit="1" customWidth="1"/>
    <col min="323" max="323" width="17.7109375" style="5" bestFit="1" customWidth="1"/>
    <col min="324" max="324" width="14.42578125" style="5" bestFit="1" customWidth="1"/>
    <col min="325" max="326" width="12.28515625" style="5" bestFit="1" customWidth="1"/>
    <col min="327" max="327" width="13.7109375" style="5" bestFit="1" customWidth="1"/>
    <col min="328" max="328" width="7.42578125" style="5" bestFit="1" customWidth="1"/>
    <col min="329" max="329" width="7.85546875" style="5" bestFit="1" customWidth="1"/>
    <col min="330" max="331" width="7.5703125" style="5" bestFit="1" customWidth="1"/>
    <col min="332" max="332" width="16.28515625" style="5" bestFit="1" customWidth="1"/>
    <col min="333" max="333" width="12.28515625" style="5" bestFit="1" customWidth="1"/>
    <col min="334" max="334" width="16.140625" style="5" bestFit="1" customWidth="1"/>
    <col min="335" max="335" width="12.7109375" style="5" bestFit="1" customWidth="1"/>
    <col min="336" max="336" width="16.85546875" style="5" bestFit="1" customWidth="1"/>
    <col min="337" max="337" width="15.140625" style="5" bestFit="1" customWidth="1"/>
    <col min="338" max="338" width="15.28515625" style="5" bestFit="1" customWidth="1"/>
    <col min="339" max="339" width="14.7109375" style="5" bestFit="1" customWidth="1"/>
    <col min="340" max="340" width="14" style="5" bestFit="1" customWidth="1"/>
    <col min="341" max="341" width="14.28515625" style="5" bestFit="1" customWidth="1"/>
    <col min="342" max="342" width="17.85546875" style="5" bestFit="1" customWidth="1"/>
    <col min="343" max="343" width="14.28515625" style="5" bestFit="1" customWidth="1"/>
    <col min="344" max="344" width="15.85546875" style="5" bestFit="1" customWidth="1"/>
    <col min="345" max="345" width="19.42578125" style="5" bestFit="1" customWidth="1"/>
    <col min="346" max="346" width="14" style="5" bestFit="1" customWidth="1"/>
    <col min="347" max="347" width="18.42578125" style="5" bestFit="1" customWidth="1"/>
    <col min="348" max="348" width="11.28515625" style="5" bestFit="1" customWidth="1"/>
    <col min="349" max="349" width="16.7109375" style="5" bestFit="1" customWidth="1"/>
    <col min="350" max="350" width="17.5703125" style="5" bestFit="1" customWidth="1"/>
    <col min="351" max="351" width="13.85546875" style="5" bestFit="1" customWidth="1"/>
    <col min="352" max="352" width="20" style="5" bestFit="1" customWidth="1"/>
    <col min="353" max="353" width="10.42578125" style="5" bestFit="1" customWidth="1"/>
    <col min="354" max="354" width="6.7109375" style="5" bestFit="1" customWidth="1"/>
    <col min="355" max="355" width="8" style="5" bestFit="1" customWidth="1"/>
    <col min="356" max="356" width="13.5703125" style="5" bestFit="1" customWidth="1"/>
    <col min="357" max="357" width="13.7109375" style="5" bestFit="1" customWidth="1"/>
    <col min="358" max="358" width="9.85546875" style="5" bestFit="1" customWidth="1"/>
    <col min="359" max="359" width="16.28515625" style="5" bestFit="1" customWidth="1"/>
    <col min="360" max="360" width="16.42578125" style="5" bestFit="1" customWidth="1"/>
    <col min="361" max="361" width="8.85546875" style="5" bestFit="1" customWidth="1"/>
    <col min="362" max="362" width="19.7109375" style="5" bestFit="1" customWidth="1"/>
    <col min="363" max="363" width="22.7109375" style="5" bestFit="1" customWidth="1"/>
    <col min="364" max="364" width="23.28515625" style="5" bestFit="1" customWidth="1"/>
    <col min="365" max="365" width="20.140625" style="5" bestFit="1" customWidth="1"/>
    <col min="366" max="366" width="21.42578125" style="5" bestFit="1" customWidth="1"/>
    <col min="367" max="367" width="12.140625" style="5" bestFit="1" customWidth="1"/>
    <col min="368" max="368" width="6.85546875" style="5" bestFit="1" customWidth="1"/>
    <col min="369" max="369" width="9.7109375" style="5" bestFit="1" customWidth="1"/>
    <col min="370" max="370" width="16" style="5" bestFit="1" customWidth="1"/>
    <col min="371" max="371" width="12.5703125" style="5" bestFit="1" customWidth="1"/>
    <col min="372" max="372" width="20.28515625" style="5" bestFit="1" customWidth="1"/>
    <col min="373" max="373" width="11.7109375" style="5" bestFit="1" customWidth="1"/>
    <col min="374" max="374" width="12.28515625" style="5" bestFit="1" customWidth="1"/>
    <col min="375" max="375" width="17.28515625" style="5" bestFit="1" customWidth="1"/>
    <col min="376" max="376" width="19" style="5" bestFit="1" customWidth="1"/>
    <col min="377" max="377" width="20.28515625" style="5" bestFit="1" customWidth="1"/>
    <col min="378" max="378" width="15" style="5" bestFit="1" customWidth="1"/>
    <col min="379" max="379" width="24.28515625" style="5" bestFit="1" customWidth="1"/>
    <col min="380" max="380" width="7" style="5" bestFit="1" customWidth="1"/>
    <col min="381" max="381" width="12.28515625" style="5" bestFit="1" customWidth="1"/>
    <col min="382" max="382" width="15.42578125" style="5" bestFit="1" customWidth="1"/>
    <col min="383" max="383" width="16.85546875" style="5" bestFit="1" customWidth="1"/>
    <col min="384" max="384" width="16.5703125" style="5" bestFit="1" customWidth="1"/>
    <col min="385" max="385" width="15.7109375" style="5" bestFit="1" customWidth="1"/>
    <col min="386" max="386" width="15" style="5" bestFit="1" customWidth="1"/>
    <col min="387" max="387" width="10.85546875" style="5" bestFit="1" customWidth="1"/>
    <col min="388" max="388" width="11.5703125" style="5" bestFit="1" customWidth="1"/>
    <col min="389" max="389" width="18.28515625" style="5" bestFit="1" customWidth="1"/>
    <col min="390" max="390" width="10.42578125" style="5" bestFit="1" customWidth="1"/>
    <col min="391" max="391" width="10.7109375" style="5" bestFit="1" customWidth="1"/>
    <col min="392" max="392" width="19" style="5" bestFit="1" customWidth="1"/>
    <col min="393" max="393" width="11.7109375" style="5" bestFit="1" customWidth="1"/>
    <col min="394" max="394" width="14.140625" style="5" bestFit="1" customWidth="1"/>
    <col min="395" max="395" width="11.42578125" style="5" bestFit="1" customWidth="1"/>
    <col min="396" max="397" width="11.28515625" style="5" bestFit="1" customWidth="1"/>
    <col min="398" max="398" width="12.5703125" style="5" bestFit="1" customWidth="1"/>
    <col min="399" max="399" width="10.42578125" style="5" bestFit="1" customWidth="1"/>
    <col min="400" max="400" width="10" style="5" bestFit="1" customWidth="1"/>
    <col min="401" max="401" width="11.5703125" style="5" bestFit="1" customWidth="1"/>
    <col min="402" max="402" width="12.28515625" style="5" bestFit="1" customWidth="1"/>
    <col min="403" max="403" width="10.42578125" style="5" bestFit="1" customWidth="1"/>
    <col min="404" max="404" width="19.5703125" style="5" bestFit="1" customWidth="1"/>
    <col min="405" max="405" width="11.85546875" style="5" bestFit="1" customWidth="1"/>
    <col min="406" max="406" width="19" style="5" bestFit="1" customWidth="1"/>
    <col min="407" max="407" width="20.42578125" style="5" bestFit="1" customWidth="1"/>
    <col min="408" max="408" width="14.42578125" style="5" bestFit="1" customWidth="1"/>
    <col min="409" max="409" width="11.7109375" style="5" bestFit="1" customWidth="1"/>
    <col min="410" max="410" width="12.42578125" style="5" bestFit="1" customWidth="1"/>
    <col min="411" max="411" width="17.7109375" style="5" bestFit="1" customWidth="1"/>
    <col min="412" max="412" width="14.140625" style="5" bestFit="1" customWidth="1"/>
    <col min="413" max="413" width="14.5703125" style="5" bestFit="1" customWidth="1"/>
    <col min="414" max="414" width="15.140625" style="5" bestFit="1" customWidth="1"/>
    <col min="415" max="415" width="15.28515625" style="5" bestFit="1" customWidth="1"/>
    <col min="416" max="416" width="15.42578125" style="5" bestFit="1" customWidth="1"/>
    <col min="417" max="417" width="7.7109375" style="5" bestFit="1" customWidth="1"/>
    <col min="418" max="418" width="12" style="5" bestFit="1" customWidth="1"/>
    <col min="419" max="419" width="11.7109375" style="5" bestFit="1" customWidth="1"/>
    <col min="420" max="420" width="7.7109375" style="5" bestFit="1" customWidth="1"/>
    <col min="421" max="421" width="17.7109375" style="5" bestFit="1" customWidth="1"/>
    <col min="422" max="422" width="16.42578125" style="5" bestFit="1" customWidth="1"/>
    <col min="423" max="423" width="15.5703125" style="5" bestFit="1" customWidth="1"/>
    <col min="424" max="424" width="18.28515625" style="5" bestFit="1" customWidth="1"/>
    <col min="425" max="425" width="13.140625" style="5" bestFit="1" customWidth="1"/>
    <col min="426" max="426" width="19.7109375" style="5" bestFit="1" customWidth="1"/>
    <col min="427" max="427" width="21.42578125" style="5" bestFit="1" customWidth="1"/>
    <col min="428" max="428" width="8.42578125" style="5" bestFit="1" customWidth="1"/>
    <col min="429" max="429" width="17.28515625" style="5" bestFit="1" customWidth="1"/>
    <col min="430" max="430" width="20.85546875" style="5" bestFit="1" customWidth="1"/>
    <col min="431" max="431" width="16.140625" style="5" bestFit="1" customWidth="1"/>
    <col min="432" max="432" width="15.5703125" style="5" bestFit="1" customWidth="1"/>
    <col min="433" max="433" width="21.85546875" style="5" bestFit="1" customWidth="1"/>
    <col min="434" max="434" width="15.140625" style="5" bestFit="1" customWidth="1"/>
    <col min="435" max="435" width="12.28515625" style="5" bestFit="1" customWidth="1"/>
    <col min="436" max="436" width="18.28515625" style="5" bestFit="1" customWidth="1"/>
    <col min="437" max="437" width="12.140625" style="5" bestFit="1" customWidth="1"/>
    <col min="438" max="438" width="12.85546875" style="5" bestFit="1" customWidth="1"/>
    <col min="439" max="439" width="23.85546875" style="5" bestFit="1" customWidth="1"/>
    <col min="440" max="440" width="11.85546875" style="5" bestFit="1" customWidth="1"/>
    <col min="441" max="441" width="18.85546875" style="5" bestFit="1" customWidth="1"/>
    <col min="442" max="442" width="20.5703125" style="5" bestFit="1" customWidth="1"/>
    <col min="443" max="443" width="16.28515625" style="5" bestFit="1" customWidth="1"/>
    <col min="444" max="444" width="12.140625" style="5" bestFit="1" customWidth="1"/>
    <col min="445" max="445" width="13.140625" style="5" bestFit="1" customWidth="1"/>
    <col min="446" max="446" width="12.28515625" style="5" bestFit="1" customWidth="1"/>
    <col min="447" max="447" width="22.7109375" style="5" bestFit="1" customWidth="1"/>
    <col min="448" max="448" width="14.7109375" style="5" bestFit="1" customWidth="1"/>
    <col min="449" max="449" width="13.85546875" style="5" bestFit="1" customWidth="1"/>
    <col min="450" max="450" width="13" style="5" bestFit="1" customWidth="1"/>
    <col min="451" max="451" width="14.140625" style="5" bestFit="1" customWidth="1"/>
    <col min="452" max="452" width="15" style="5" bestFit="1" customWidth="1"/>
    <col min="453" max="453" width="13" style="5" bestFit="1" customWidth="1"/>
    <col min="454" max="454" width="18.7109375" style="5" bestFit="1" customWidth="1"/>
    <col min="455" max="455" width="13.42578125" style="5" bestFit="1" customWidth="1"/>
    <col min="456" max="456" width="21" style="5" bestFit="1" customWidth="1"/>
    <col min="457" max="457" width="12.42578125" style="5" bestFit="1" customWidth="1"/>
    <col min="458" max="458" width="12.7109375" style="5" bestFit="1" customWidth="1"/>
    <col min="459" max="459" width="25.28515625" style="5" bestFit="1" customWidth="1"/>
    <col min="460" max="460" width="16.7109375" style="5" bestFit="1" customWidth="1"/>
    <col min="461" max="461" width="20.28515625" style="5" bestFit="1" customWidth="1"/>
    <col min="462" max="462" width="26.42578125" style="5" bestFit="1" customWidth="1"/>
    <col min="463" max="463" width="17.28515625" style="5" bestFit="1" customWidth="1"/>
    <col min="464" max="464" width="12.42578125" style="5" bestFit="1" customWidth="1"/>
    <col min="465" max="465" width="15.28515625" style="5" bestFit="1" customWidth="1"/>
    <col min="466" max="466" width="14" style="5" bestFit="1" customWidth="1"/>
    <col min="467" max="467" width="13.7109375" style="5" bestFit="1" customWidth="1"/>
    <col min="468" max="468" width="14" style="5" bestFit="1" customWidth="1"/>
    <col min="469" max="469" width="20.42578125" style="5" bestFit="1" customWidth="1"/>
    <col min="470" max="470" width="13.42578125" style="5" bestFit="1" customWidth="1"/>
    <col min="471" max="471" width="11.85546875" style="5" bestFit="1" customWidth="1"/>
    <col min="472" max="472" width="5" style="5" bestFit="1" customWidth="1"/>
    <col min="473" max="473" width="12.28515625" style="5" bestFit="1" customWidth="1"/>
    <col min="474" max="474" width="22.42578125" style="5" bestFit="1" customWidth="1"/>
    <col min="475" max="475" width="7.140625" style="5" bestFit="1" customWidth="1"/>
    <col min="476" max="476" width="14.28515625" style="5" bestFit="1" customWidth="1"/>
    <col min="477" max="477" width="12" style="5" bestFit="1" customWidth="1"/>
    <col min="478" max="478" width="15.28515625" style="5" bestFit="1" customWidth="1"/>
    <col min="479" max="479" width="14.140625" style="5" bestFit="1" customWidth="1"/>
    <col min="480" max="480" width="12.5703125" style="5" bestFit="1" customWidth="1"/>
    <col min="481" max="481" width="14.85546875" style="5" bestFit="1" customWidth="1"/>
    <col min="482" max="482" width="20.7109375" style="5" bestFit="1" customWidth="1"/>
    <col min="483" max="483" width="19.28515625" style="5" bestFit="1" customWidth="1"/>
    <col min="484" max="484" width="6.42578125" style="5" bestFit="1" customWidth="1"/>
    <col min="485" max="485" width="10.42578125" style="5" bestFit="1" customWidth="1"/>
    <col min="486" max="486" width="14" style="5" bestFit="1" customWidth="1"/>
    <col min="487" max="487" width="12.5703125" style="5" bestFit="1" customWidth="1"/>
    <col min="488" max="488" width="14" style="5" bestFit="1" customWidth="1"/>
    <col min="489" max="489" width="6.85546875" style="5" bestFit="1" customWidth="1"/>
    <col min="490" max="490" width="10.7109375" style="5" bestFit="1" customWidth="1"/>
    <col min="491" max="491" width="14" style="5" bestFit="1" customWidth="1"/>
    <col min="492" max="492" width="21.7109375" style="5" bestFit="1" customWidth="1"/>
    <col min="493" max="493" width="14" style="5" bestFit="1" customWidth="1"/>
    <col min="494" max="494" width="23.28515625" style="5" bestFit="1" customWidth="1"/>
    <col min="495" max="495" width="12.42578125" style="5" bestFit="1" customWidth="1"/>
    <col min="496" max="496" width="10.7109375" style="5" bestFit="1" customWidth="1"/>
    <col min="497" max="497" width="12.7109375" style="5" bestFit="1" customWidth="1"/>
    <col min="498" max="498" width="15.7109375" style="5" bestFit="1" customWidth="1"/>
    <col min="499" max="499" width="12.5703125" style="5" bestFit="1" customWidth="1"/>
    <col min="500" max="500" width="19.28515625" style="5" bestFit="1" customWidth="1"/>
    <col min="501" max="501" width="8.28515625" style="5" bestFit="1" customWidth="1"/>
    <col min="502" max="502" width="15.28515625" style="5" bestFit="1" customWidth="1"/>
    <col min="503" max="503" width="6.85546875" style="5" bestFit="1" customWidth="1"/>
    <col min="504" max="504" width="14.5703125" style="5" bestFit="1" customWidth="1"/>
    <col min="505" max="505" width="13.140625" style="5" bestFit="1" customWidth="1"/>
    <col min="506" max="506" width="19.7109375" style="5" bestFit="1" customWidth="1"/>
    <col min="507" max="507" width="8" style="5" bestFit="1" customWidth="1"/>
    <col min="508" max="508" width="12.7109375" style="5" bestFit="1" customWidth="1"/>
    <col min="509" max="509" width="18.28515625" style="5" bestFit="1" customWidth="1"/>
    <col min="510" max="510" width="9.140625" style="5" bestFit="1" customWidth="1"/>
    <col min="511" max="511" width="5.85546875" style="5" bestFit="1" customWidth="1"/>
    <col min="512" max="512" width="19.5703125" style="5" bestFit="1" customWidth="1"/>
    <col min="513" max="513" width="9.28515625" style="5" bestFit="1" customWidth="1"/>
    <col min="514" max="514" width="8.5703125" style="5" bestFit="1" customWidth="1"/>
    <col min="515" max="515" width="10.5703125" style="5" bestFit="1" customWidth="1"/>
    <col min="516" max="516" width="24.5703125" style="5" bestFit="1" customWidth="1"/>
    <col min="517" max="517" width="15.7109375" style="5" bestFit="1" customWidth="1"/>
    <col min="518" max="518" width="30.28515625" style="5" bestFit="1" customWidth="1"/>
    <col min="519" max="519" width="14.5703125" style="5" bestFit="1" customWidth="1"/>
    <col min="520" max="520" width="11.5703125" style="5" bestFit="1" customWidth="1"/>
    <col min="521" max="521" width="19.28515625" style="5" bestFit="1" customWidth="1"/>
    <col min="522" max="522" width="11.28515625" style="5" bestFit="1" customWidth="1"/>
    <col min="523" max="524" width="14" style="5" bestFit="1" customWidth="1"/>
    <col min="525" max="525" width="15.5703125" style="5" bestFit="1" customWidth="1"/>
    <col min="526" max="526" width="11.85546875" style="5" bestFit="1" customWidth="1"/>
    <col min="527" max="527" width="12.42578125" style="5" bestFit="1" customWidth="1"/>
    <col min="528" max="528" width="12.7109375" style="5" bestFit="1" customWidth="1"/>
    <col min="529" max="529" width="15.42578125" style="5" bestFit="1" customWidth="1"/>
    <col min="530" max="530" width="16.28515625" style="5" bestFit="1" customWidth="1"/>
    <col min="531" max="531" width="14.5703125" style="5" bestFit="1" customWidth="1"/>
    <col min="532" max="532" width="13.140625" style="5" bestFit="1" customWidth="1"/>
    <col min="533" max="533" width="15.28515625" style="5" bestFit="1" customWidth="1"/>
    <col min="534" max="534" width="16.5703125" style="5" bestFit="1" customWidth="1"/>
    <col min="535" max="535" width="17" style="5" bestFit="1" customWidth="1"/>
    <col min="536" max="536" width="12.42578125" style="5" bestFit="1" customWidth="1"/>
    <col min="537" max="537" width="13.85546875" style="5" bestFit="1" customWidth="1"/>
    <col min="538" max="538" width="12.28515625" style="5" bestFit="1" customWidth="1"/>
    <col min="539" max="539" width="14.28515625" style="5" bestFit="1" customWidth="1"/>
    <col min="540" max="540" width="13.7109375" style="5" bestFit="1" customWidth="1"/>
    <col min="541" max="541" width="17.5703125" style="5" bestFit="1" customWidth="1"/>
    <col min="542" max="542" width="28.42578125" style="5" bestFit="1" customWidth="1"/>
    <col min="543" max="543" width="12.28515625" style="5" bestFit="1" customWidth="1"/>
    <col min="544" max="544" width="22.140625" style="5" bestFit="1" customWidth="1"/>
    <col min="545" max="545" width="15.42578125" style="5" bestFit="1" customWidth="1"/>
    <col min="546" max="546" width="15.85546875" style="5" bestFit="1" customWidth="1"/>
    <col min="547" max="547" width="16.85546875" style="5" bestFit="1" customWidth="1"/>
    <col min="548" max="548" width="19.28515625" style="5" bestFit="1" customWidth="1"/>
    <col min="549" max="549" width="11" style="5" bestFit="1" customWidth="1"/>
    <col min="550" max="550" width="19.85546875" style="5" bestFit="1" customWidth="1"/>
    <col min="551" max="551" width="14" style="5" bestFit="1" customWidth="1"/>
    <col min="552" max="552" width="12.85546875" style="5" bestFit="1" customWidth="1"/>
    <col min="553" max="553" width="20.7109375" style="5" bestFit="1" customWidth="1"/>
    <col min="554" max="554" width="12.140625" style="5" bestFit="1" customWidth="1"/>
    <col min="555" max="555" width="18.85546875" style="5" bestFit="1" customWidth="1"/>
    <col min="556" max="556" width="11" style="5" bestFit="1" customWidth="1"/>
    <col min="557" max="557" width="11.42578125" style="5" bestFit="1" customWidth="1"/>
    <col min="558" max="558" width="12.7109375" style="5" bestFit="1" customWidth="1"/>
    <col min="559" max="559" width="20.42578125" style="5" bestFit="1" customWidth="1"/>
    <col min="560" max="560" width="13.42578125" style="5" bestFit="1" customWidth="1"/>
    <col min="561" max="561" width="12.7109375" style="5" bestFit="1" customWidth="1"/>
    <col min="562" max="562" width="23.85546875" style="5" bestFit="1" customWidth="1"/>
    <col min="563" max="564" width="18" style="5" bestFit="1" customWidth="1"/>
    <col min="565" max="565" width="20.28515625" style="5" bestFit="1" customWidth="1"/>
    <col min="566" max="566" width="17.7109375" style="5" bestFit="1" customWidth="1"/>
    <col min="567" max="567" width="22.7109375" style="5" bestFit="1" customWidth="1"/>
    <col min="568" max="568" width="12.5703125" style="5" bestFit="1" customWidth="1"/>
    <col min="569" max="569" width="20.140625" style="5" bestFit="1" customWidth="1"/>
    <col min="570" max="570" width="24.85546875" style="5" bestFit="1" customWidth="1"/>
    <col min="571" max="571" width="14.5703125" style="5" bestFit="1" customWidth="1"/>
    <col min="572" max="572" width="14" style="5" bestFit="1" customWidth="1"/>
    <col min="573" max="573" width="20.28515625" style="5" bestFit="1" customWidth="1"/>
    <col min="574" max="574" width="13.140625" style="5" bestFit="1" customWidth="1"/>
    <col min="575" max="575" width="11.7109375" style="5" bestFit="1" customWidth="1"/>
    <col min="576" max="576" width="18.5703125" style="5" bestFit="1" customWidth="1"/>
    <col min="577" max="577" width="19" style="5" bestFit="1" customWidth="1"/>
    <col min="578" max="578" width="13.5703125" style="5" bestFit="1" customWidth="1"/>
    <col min="579" max="579" width="13.42578125" style="5" bestFit="1" customWidth="1"/>
    <col min="580" max="580" width="14.42578125" style="5" bestFit="1" customWidth="1"/>
    <col min="581" max="581" width="12.42578125" style="5" bestFit="1" customWidth="1"/>
    <col min="582" max="582" width="12.85546875" style="5" bestFit="1" customWidth="1"/>
    <col min="583" max="583" width="23.5703125" style="5" bestFit="1" customWidth="1"/>
    <col min="584" max="584" width="22.7109375" style="5" bestFit="1" customWidth="1"/>
    <col min="585" max="585" width="16.28515625" style="5" bestFit="1" customWidth="1"/>
    <col min="586" max="586" width="8.7109375" style="5" bestFit="1" customWidth="1"/>
    <col min="587" max="587" width="14.42578125" style="5" bestFit="1" customWidth="1"/>
    <col min="588" max="588" width="18.85546875" style="5" bestFit="1" customWidth="1"/>
    <col min="589" max="589" width="14.28515625" style="5" bestFit="1" customWidth="1"/>
    <col min="590" max="590" width="12.28515625" style="5" bestFit="1" customWidth="1"/>
    <col min="591" max="591" width="6.85546875" style="5" bestFit="1" customWidth="1"/>
    <col min="592" max="592" width="7.85546875" style="5" bestFit="1" customWidth="1"/>
    <col min="593" max="593" width="14.28515625" style="5" bestFit="1" customWidth="1"/>
    <col min="594" max="594" width="16.28515625" style="5" bestFit="1" customWidth="1"/>
    <col min="595" max="595" width="14.5703125" style="5" bestFit="1" customWidth="1"/>
    <col min="596" max="596" width="20.42578125" style="5" bestFit="1" customWidth="1"/>
    <col min="597" max="597" width="14.85546875" style="5" bestFit="1" customWidth="1"/>
    <col min="598" max="598" width="12.5703125" style="5" bestFit="1" customWidth="1"/>
    <col min="599" max="599" width="12.85546875" style="5" bestFit="1" customWidth="1"/>
    <col min="600" max="600" width="13.42578125" style="5" bestFit="1" customWidth="1"/>
    <col min="601" max="601" width="14.42578125" style="5" bestFit="1" customWidth="1"/>
    <col min="602" max="602" width="15.28515625" style="5" bestFit="1" customWidth="1"/>
    <col min="603" max="603" width="14" style="5" bestFit="1" customWidth="1"/>
    <col min="604" max="604" width="13.7109375" style="5" bestFit="1" customWidth="1"/>
    <col min="605" max="605" width="16.7109375" style="5" bestFit="1" customWidth="1"/>
    <col min="606" max="606" width="17" style="5" bestFit="1" customWidth="1"/>
    <col min="607" max="607" width="12.5703125" style="5" bestFit="1" customWidth="1"/>
    <col min="608" max="608" width="10.7109375" style="5" bestFit="1" customWidth="1"/>
    <col min="609" max="609" width="11.5703125" style="5" bestFit="1" customWidth="1"/>
    <col min="610" max="610" width="12.28515625" style="5" bestFit="1" customWidth="1"/>
    <col min="611" max="611" width="12" style="5" bestFit="1" customWidth="1"/>
    <col min="612" max="612" width="12.140625" style="5" bestFit="1" customWidth="1"/>
    <col min="613" max="613" width="13.42578125" style="5" bestFit="1" customWidth="1"/>
    <col min="614" max="614" width="19.7109375" style="5" bestFit="1" customWidth="1"/>
    <col min="615" max="615" width="12.28515625" style="5" bestFit="1" customWidth="1"/>
    <col min="616" max="616" width="12.140625" style="5" bestFit="1" customWidth="1"/>
    <col min="617" max="617" width="16.42578125" style="5" bestFit="1" customWidth="1"/>
    <col min="618" max="618" width="12.28515625" style="5" bestFit="1" customWidth="1"/>
    <col min="619" max="619" width="18" style="5" bestFit="1" customWidth="1"/>
    <col min="620" max="620" width="32.7109375" style="5" bestFit="1" customWidth="1"/>
    <col min="621" max="621" width="12.5703125" style="5" bestFit="1" customWidth="1"/>
    <col min="622" max="622" width="12.140625" style="5" bestFit="1" customWidth="1"/>
    <col min="623" max="623" width="14.85546875" style="5" bestFit="1" customWidth="1"/>
    <col min="624" max="624" width="12.5703125" style="5" bestFit="1" customWidth="1"/>
    <col min="625" max="625" width="22.7109375" style="5" bestFit="1" customWidth="1"/>
    <col min="626" max="626" width="22" style="5" bestFit="1" customWidth="1"/>
    <col min="627" max="627" width="8.5703125" style="5" bestFit="1" customWidth="1"/>
    <col min="628" max="628" width="8.28515625" style="5" bestFit="1" customWidth="1"/>
    <col min="629" max="629" width="15.140625" style="5" bestFit="1" customWidth="1"/>
    <col min="630" max="630" width="15.7109375" style="5" bestFit="1" customWidth="1"/>
    <col min="631" max="631" width="14.7109375" style="5" bestFit="1" customWidth="1"/>
    <col min="632" max="632" width="13.5703125" style="5" bestFit="1" customWidth="1"/>
    <col min="633" max="633" width="19" style="5" bestFit="1" customWidth="1"/>
    <col min="634" max="634" width="6.7109375" style="5" bestFit="1" customWidth="1"/>
    <col min="635" max="635" width="15" style="5" bestFit="1" customWidth="1"/>
    <col min="636" max="636" width="15.28515625" style="5" bestFit="1" customWidth="1"/>
    <col min="637" max="637" width="24.28515625" style="5" bestFit="1" customWidth="1"/>
    <col min="638" max="638" width="16.7109375" style="5" bestFit="1" customWidth="1"/>
    <col min="639" max="639" width="16.28515625" style="5" bestFit="1" customWidth="1"/>
    <col min="640" max="640" width="19.5703125" style="5" bestFit="1" customWidth="1"/>
    <col min="641" max="641" width="14.28515625" style="5" bestFit="1" customWidth="1"/>
    <col min="642" max="642" width="16.140625" style="5" bestFit="1" customWidth="1"/>
    <col min="643" max="643" width="16" style="5" bestFit="1" customWidth="1"/>
    <col min="644" max="644" width="20.85546875" style="5" bestFit="1" customWidth="1"/>
    <col min="645" max="645" width="15.5703125" style="5" bestFit="1" customWidth="1"/>
    <col min="646" max="646" width="15.7109375" style="5" bestFit="1" customWidth="1"/>
    <col min="647" max="647" width="23.5703125" style="5" bestFit="1" customWidth="1"/>
    <col min="648" max="648" width="17.140625" style="5" bestFit="1" customWidth="1"/>
    <col min="649" max="649" width="16.7109375" style="5" bestFit="1" customWidth="1"/>
    <col min="650" max="650" width="13.5703125" style="5" bestFit="1" customWidth="1"/>
    <col min="651" max="651" width="17.28515625" style="5" bestFit="1" customWidth="1"/>
    <col min="652" max="652" width="11.7109375" style="5" bestFit="1" customWidth="1"/>
    <col min="653" max="653" width="12.140625" style="5" bestFit="1" customWidth="1"/>
    <col min="654" max="654" width="16.7109375" style="5" bestFit="1" customWidth="1"/>
    <col min="655" max="655" width="6.140625" style="5" bestFit="1" customWidth="1"/>
    <col min="656" max="656" width="15.42578125" style="5" bestFit="1" customWidth="1"/>
    <col min="657" max="657" width="11.140625" style="5" bestFit="1" customWidth="1"/>
    <col min="658" max="658" width="17.28515625" style="5" bestFit="1" customWidth="1"/>
    <col min="659" max="659" width="22.42578125" style="5" bestFit="1" customWidth="1"/>
    <col min="660" max="660" width="10.28515625" style="5" bestFit="1" customWidth="1"/>
    <col min="661" max="661" width="12.5703125" style="5" bestFit="1" customWidth="1"/>
    <col min="662" max="662" width="13.5703125" style="5" bestFit="1" customWidth="1"/>
    <col min="663" max="663" width="13" style="5" bestFit="1" customWidth="1"/>
    <col min="664" max="664" width="13.140625" style="5" bestFit="1" customWidth="1"/>
    <col min="665" max="665" width="18.7109375" style="5" bestFit="1" customWidth="1"/>
    <col min="666" max="666" width="23.7109375" style="5" bestFit="1" customWidth="1"/>
    <col min="667" max="667" width="15.42578125" style="5" bestFit="1" customWidth="1"/>
    <col min="668" max="668" width="16.140625" style="5" bestFit="1" customWidth="1"/>
    <col min="669" max="669" width="15.28515625" style="5" bestFit="1" customWidth="1"/>
    <col min="670" max="670" width="14" style="5" bestFit="1" customWidth="1"/>
    <col min="671" max="671" width="13.140625" style="5" bestFit="1" customWidth="1"/>
    <col min="672" max="672" width="15.42578125" style="5" bestFit="1" customWidth="1"/>
    <col min="673" max="673" width="6" style="5" bestFit="1" customWidth="1"/>
    <col min="674" max="674" width="13.42578125" style="5" bestFit="1" customWidth="1"/>
    <col min="675" max="675" width="16.28515625" style="5" bestFit="1" customWidth="1"/>
    <col min="676" max="676" width="12.42578125" style="5" bestFit="1" customWidth="1"/>
    <col min="677" max="677" width="13.85546875" style="5" bestFit="1" customWidth="1"/>
    <col min="678" max="678" width="24.28515625" style="5" bestFit="1" customWidth="1"/>
    <col min="679" max="679" width="7.28515625" style="5" bestFit="1" customWidth="1"/>
    <col min="680" max="680" width="15.28515625" style="5" bestFit="1" customWidth="1"/>
    <col min="681" max="681" width="13.42578125" style="5" bestFit="1" customWidth="1"/>
    <col min="682" max="682" width="22" style="5" bestFit="1" customWidth="1"/>
    <col min="683" max="683" width="14.140625" style="5" bestFit="1" customWidth="1"/>
    <col min="684" max="684" width="11.7109375" style="5" bestFit="1" customWidth="1"/>
    <col min="685" max="685" width="14.140625" style="5" bestFit="1" customWidth="1"/>
    <col min="686" max="686" width="15" style="5" bestFit="1" customWidth="1"/>
    <col min="687" max="687" width="15.140625" style="5" bestFit="1" customWidth="1"/>
    <col min="688" max="688" width="9.7109375" style="5" bestFit="1" customWidth="1"/>
    <col min="689" max="689" width="12.42578125" style="5" bestFit="1" customWidth="1"/>
    <col min="690" max="690" width="11" style="5" bestFit="1" customWidth="1"/>
    <col min="691" max="691" width="13" style="5" bestFit="1" customWidth="1"/>
    <col min="692" max="692" width="4.7109375" style="5" bestFit="1" customWidth="1"/>
    <col min="693" max="693" width="14.140625" style="5" bestFit="1" customWidth="1"/>
    <col min="694" max="694" width="14" style="5" bestFit="1" customWidth="1"/>
    <col min="695" max="695" width="24.5703125" style="5" bestFit="1" customWidth="1"/>
    <col min="696" max="696" width="14.28515625" style="5" bestFit="1" customWidth="1"/>
    <col min="697" max="697" width="11.28515625" style="5" bestFit="1" customWidth="1"/>
    <col min="698" max="698" width="14" style="5" bestFit="1" customWidth="1"/>
    <col min="699" max="699" width="7.7109375" style="5" bestFit="1" customWidth="1"/>
    <col min="700" max="700" width="16.5703125" style="5" bestFit="1" customWidth="1"/>
    <col min="701" max="701" width="14.28515625" style="5" bestFit="1" customWidth="1"/>
    <col min="702" max="702" width="16.140625" style="5" bestFit="1" customWidth="1"/>
    <col min="703" max="703" width="19.28515625" style="5" bestFit="1" customWidth="1"/>
    <col min="704" max="704" width="11" style="5" bestFit="1" customWidth="1"/>
    <col min="705" max="705" width="12.28515625" style="5" bestFit="1" customWidth="1"/>
    <col min="706" max="707" width="15.28515625" style="5" bestFit="1" customWidth="1"/>
    <col min="708" max="708" width="13.42578125" style="5" bestFit="1" customWidth="1"/>
    <col min="709" max="709" width="22" style="5" bestFit="1" customWidth="1"/>
    <col min="710" max="710" width="8.5703125" style="5" bestFit="1" customWidth="1"/>
    <col min="711" max="711" width="7.5703125" style="5" bestFit="1" customWidth="1"/>
    <col min="712" max="712" width="19.85546875" style="5" bestFit="1" customWidth="1"/>
    <col min="713" max="713" width="12.85546875" style="5" bestFit="1" customWidth="1"/>
    <col min="714" max="714" width="7.7109375" style="5" bestFit="1" customWidth="1"/>
    <col min="715" max="715" width="19.28515625" style="5" bestFit="1" customWidth="1"/>
    <col min="716" max="716" width="12.140625" style="5" bestFit="1" customWidth="1"/>
    <col min="717" max="717" width="21.140625" style="5" bestFit="1" customWidth="1"/>
    <col min="718" max="718" width="16" style="5" bestFit="1" customWidth="1"/>
    <col min="719" max="719" width="12" style="5" bestFit="1" customWidth="1"/>
    <col min="720" max="720" width="12.7109375" style="5" bestFit="1" customWidth="1"/>
    <col min="721" max="721" width="12.28515625" style="5" bestFit="1" customWidth="1"/>
    <col min="722" max="722" width="21.42578125" style="5" bestFit="1" customWidth="1"/>
    <col min="723" max="723" width="20.85546875" style="5" bestFit="1" customWidth="1"/>
    <col min="724" max="724" width="17.140625" style="5" bestFit="1" customWidth="1"/>
    <col min="725" max="725" width="13.85546875" style="5" bestFit="1" customWidth="1"/>
    <col min="726" max="726" width="14" style="5" bestFit="1" customWidth="1"/>
    <col min="727" max="727" width="13.7109375" style="5" bestFit="1" customWidth="1"/>
    <col min="728" max="728" width="11.85546875" style="5" bestFit="1" customWidth="1"/>
    <col min="729" max="729" width="11.28515625" style="5" bestFit="1" customWidth="1"/>
    <col min="730" max="730" width="12.85546875" style="5" bestFit="1" customWidth="1"/>
    <col min="731" max="731" width="12.28515625" style="5" bestFit="1" customWidth="1"/>
    <col min="732" max="732" width="17.140625" style="5" bestFit="1" customWidth="1"/>
    <col min="733" max="16384" width="9" style="5"/>
  </cols>
  <sheetData>
    <row r="3" spans="1:732" ht="22.5">
      <c r="A3" s="4" t="s">
        <v>2219</v>
      </c>
      <c r="B3" s="5" t="s">
        <v>2221</v>
      </c>
      <c r="C3" s="8" t="s">
        <v>2234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</row>
    <row r="4" spans="1:732">
      <c r="A4" s="6" t="s">
        <v>1310</v>
      </c>
      <c r="B4" s="7">
        <v>13</v>
      </c>
      <c r="C4" s="9">
        <v>9153168112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</row>
    <row r="5" spans="1:732">
      <c r="A5" s="6" t="s">
        <v>1185</v>
      </c>
      <c r="B5" s="7">
        <v>15</v>
      </c>
      <c r="C5" s="9">
        <v>9010437504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</row>
    <row r="6" spans="1:732">
      <c r="A6" s="6" t="s">
        <v>460</v>
      </c>
      <c r="B6" s="7">
        <v>51</v>
      </c>
      <c r="C6" s="9">
        <v>9335180321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</row>
    <row r="7" spans="1:732">
      <c r="A7" s="6" t="s">
        <v>578</v>
      </c>
      <c r="B7" s="7">
        <v>40</v>
      </c>
      <c r="C7" s="9">
        <v>9159019490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</row>
    <row r="8" spans="1:732">
      <c r="A8" s="6" t="s">
        <v>825</v>
      </c>
      <c r="B8" s="7">
        <v>30</v>
      </c>
      <c r="C8" s="9">
        <v>9380280743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</row>
    <row r="9" spans="1:732">
      <c r="A9" s="6" t="s">
        <v>1036</v>
      </c>
      <c r="B9" s="7">
        <v>21</v>
      </c>
      <c r="C9" s="9">
        <v>9013765331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</row>
    <row r="10" spans="1:732">
      <c r="A10" s="6" t="s">
        <v>2153</v>
      </c>
      <c r="B10" s="7">
        <v>1</v>
      </c>
      <c r="C10" s="9">
        <v>9982238227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</row>
    <row r="11" spans="1:732">
      <c r="A11" s="6" t="s">
        <v>1481</v>
      </c>
      <c r="B11" s="7">
        <v>9</v>
      </c>
      <c r="C11" s="9">
        <v>9151012744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</row>
    <row r="12" spans="1:732">
      <c r="A12" s="6" t="s">
        <v>816</v>
      </c>
      <c r="B12" s="7">
        <v>31</v>
      </c>
      <c r="C12" s="9">
        <v>9158105892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</row>
    <row r="13" spans="1:732">
      <c r="A13" s="6" t="s">
        <v>782</v>
      </c>
      <c r="B13" s="7">
        <v>33</v>
      </c>
      <c r="C13" s="9">
        <v>9054385673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</row>
    <row r="14" spans="1:732">
      <c r="A14" s="6" t="s">
        <v>1116</v>
      </c>
      <c r="B14" s="7">
        <v>18</v>
      </c>
      <c r="C14" s="9">
        <v>9105792117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</row>
    <row r="15" spans="1:732">
      <c r="A15" s="6" t="s">
        <v>963</v>
      </c>
      <c r="B15" s="7">
        <v>24</v>
      </c>
      <c r="C15" s="9">
        <v>9366474637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</row>
    <row r="16" spans="1:732">
      <c r="A16" s="6" t="s">
        <v>1092</v>
      </c>
      <c r="B16" s="7">
        <v>18</v>
      </c>
      <c r="C16" s="9">
        <v>9376938300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</row>
    <row r="17" spans="1:732">
      <c r="A17" s="6" t="s">
        <v>915</v>
      </c>
      <c r="B17" s="7">
        <v>25</v>
      </c>
      <c r="C17" s="9">
        <v>9108295824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</row>
    <row r="18" spans="1:732">
      <c r="A18" s="6" t="s">
        <v>1313</v>
      </c>
      <c r="B18" s="7">
        <v>12</v>
      </c>
      <c r="C18" s="9">
        <v>9055723388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</row>
    <row r="19" spans="1:732">
      <c r="A19" s="6" t="s">
        <v>418</v>
      </c>
      <c r="B19" s="7">
        <v>54</v>
      </c>
      <c r="C19" s="9">
        <v>9154006756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</row>
    <row r="20" spans="1:732">
      <c r="A20" s="6" t="s">
        <v>333</v>
      </c>
      <c r="B20" s="7">
        <v>66</v>
      </c>
      <c r="C20" s="9">
        <v>9151023353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</row>
    <row r="21" spans="1:732">
      <c r="A21" s="6" t="s">
        <v>1823</v>
      </c>
      <c r="B21" s="7">
        <v>5</v>
      </c>
      <c r="C21" s="9">
        <v>9032813188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</row>
    <row r="22" spans="1:732">
      <c r="A22" s="6" t="s">
        <v>1863</v>
      </c>
      <c r="B22" s="7">
        <v>2</v>
      </c>
      <c r="C22" s="9">
        <v>9155207443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</row>
    <row r="23" spans="1:732">
      <c r="A23" s="6" t="s">
        <v>409</v>
      </c>
      <c r="B23" s="7">
        <v>55</v>
      </c>
      <c r="C23" s="9">
        <v>9151218872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</row>
    <row r="24" spans="1:732">
      <c r="A24" s="6" t="s">
        <v>2104</v>
      </c>
      <c r="B24" s="7">
        <v>2</v>
      </c>
      <c r="C24" s="9">
        <v>9303855422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</row>
    <row r="25" spans="1:732">
      <c r="A25" s="6" t="s">
        <v>1608</v>
      </c>
      <c r="B25" s="7">
        <v>8</v>
      </c>
      <c r="C25" s="9">
        <v>9151012702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</row>
    <row r="26" spans="1:732">
      <c r="A26" s="6" t="s">
        <v>94</v>
      </c>
      <c r="B26" s="7">
        <v>149</v>
      </c>
      <c r="C26" s="9">
        <v>9333468180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</row>
    <row r="27" spans="1:732">
      <c r="A27" s="6" t="s">
        <v>1407</v>
      </c>
      <c r="B27" s="7">
        <v>11</v>
      </c>
      <c r="C27" s="9">
        <v>9150299822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</row>
    <row r="28" spans="1:732">
      <c r="A28" s="6" t="s">
        <v>966</v>
      </c>
      <c r="B28" s="7">
        <v>24</v>
      </c>
      <c r="C28" s="9">
        <v>9023897825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</row>
    <row r="29" spans="1:732">
      <c r="A29" s="6" t="s">
        <v>184</v>
      </c>
      <c r="B29" s="7">
        <v>102</v>
      </c>
      <c r="C29" s="9">
        <v>9159689830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</row>
    <row r="30" spans="1:732">
      <c r="A30" s="6" t="s">
        <v>2065</v>
      </c>
      <c r="B30" s="7">
        <v>2</v>
      </c>
      <c r="C30" s="9">
        <v>9186631074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</row>
    <row r="31" spans="1:732">
      <c r="A31" s="6" t="s">
        <v>1182</v>
      </c>
      <c r="B31" s="7">
        <v>15</v>
      </c>
      <c r="C31" s="9">
        <v>9352228906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</row>
    <row r="32" spans="1:732">
      <c r="A32" s="6" t="s">
        <v>2174</v>
      </c>
      <c r="B32" s="7">
        <v>1</v>
      </c>
      <c r="C32" s="9">
        <v>9917282700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</row>
    <row r="33" spans="1:732">
      <c r="A33" s="6" t="s">
        <v>1015</v>
      </c>
      <c r="B33" s="7">
        <v>21</v>
      </c>
      <c r="C33" s="9">
        <v>9367665156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</row>
    <row r="34" spans="1:732">
      <c r="A34" s="6" t="s">
        <v>2020</v>
      </c>
      <c r="B34" s="7">
        <v>2</v>
      </c>
      <c r="C34" s="9">
        <v>9380622762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</row>
    <row r="35" spans="1:732">
      <c r="A35" s="6" t="s">
        <v>1723</v>
      </c>
      <c r="B35" s="7">
        <v>6</v>
      </c>
      <c r="C35" s="9">
        <v>9398281382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</row>
    <row r="36" spans="1:732">
      <c r="A36" s="6" t="s">
        <v>521</v>
      </c>
      <c r="B36" s="7">
        <v>44</v>
      </c>
      <c r="C36" s="9">
        <v>9159122657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</row>
    <row r="37" spans="1:732">
      <c r="A37" s="6" t="s">
        <v>1538</v>
      </c>
      <c r="B37" s="7">
        <v>8</v>
      </c>
      <c r="C37" s="9">
        <v>9156202725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</row>
    <row r="38" spans="1:732">
      <c r="A38" s="6" t="s">
        <v>581</v>
      </c>
      <c r="B38" s="7">
        <v>40</v>
      </c>
      <c r="C38" s="9">
        <v>9053650202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</row>
    <row r="39" spans="1:732">
      <c r="A39" s="6" t="s">
        <v>641</v>
      </c>
      <c r="B39" s="7">
        <v>39</v>
      </c>
      <c r="C39" s="9">
        <v>9036857818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</row>
    <row r="40" spans="1:732">
      <c r="A40" s="6" t="s">
        <v>1899</v>
      </c>
      <c r="B40" s="7">
        <v>4</v>
      </c>
      <c r="C40" s="9">
        <v>9365584737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</row>
    <row r="41" spans="1:732">
      <c r="A41" s="6" t="s">
        <v>695</v>
      </c>
      <c r="B41" s="7">
        <v>37</v>
      </c>
      <c r="C41" s="9">
        <v>9026420458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</row>
    <row r="42" spans="1:732">
      <c r="A42" s="6" t="s">
        <v>1850</v>
      </c>
      <c r="B42" s="7">
        <v>5</v>
      </c>
      <c r="C42" s="9">
        <v>9304904699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</row>
    <row r="43" spans="1:732">
      <c r="A43" s="6" t="s">
        <v>1981</v>
      </c>
      <c r="B43" s="7">
        <v>3</v>
      </c>
      <c r="C43" s="9">
        <v>0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</row>
    <row r="44" spans="1:732">
      <c r="A44" s="6" t="s">
        <v>1523</v>
      </c>
      <c r="B44" s="7">
        <v>4</v>
      </c>
      <c r="C44" s="9">
        <v>9159050921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</row>
    <row r="45" spans="1:732">
      <c r="A45" s="6" t="s">
        <v>469</v>
      </c>
      <c r="B45" s="7">
        <v>50</v>
      </c>
      <c r="C45" s="9">
        <v>9913090084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</row>
    <row r="46" spans="1:732">
      <c r="A46" s="6" t="s">
        <v>2130</v>
      </c>
      <c r="B46" s="7">
        <v>1</v>
      </c>
      <c r="C46" s="9">
        <v>9029110380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</row>
    <row r="47" spans="1:732">
      <c r="A47" s="6" t="s">
        <v>1328</v>
      </c>
      <c r="B47" s="7">
        <v>12</v>
      </c>
      <c r="C47" s="9">
        <v>9017936083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</row>
    <row r="48" spans="1:732">
      <c r="A48" s="6" t="s">
        <v>299</v>
      </c>
      <c r="B48" s="7">
        <v>71</v>
      </c>
      <c r="C48" s="9">
        <v>9392870708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</row>
    <row r="49" spans="1:732">
      <c r="A49" s="6" t="s">
        <v>2032</v>
      </c>
      <c r="B49" s="7">
        <v>2</v>
      </c>
      <c r="C49" s="9">
        <v>9357363795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</row>
    <row r="50" spans="1:732">
      <c r="A50" s="6" t="s">
        <v>1342</v>
      </c>
      <c r="B50" s="7">
        <v>12</v>
      </c>
      <c r="C50" s="9">
        <v>9154759477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</row>
    <row r="51" spans="1:732">
      <c r="A51" s="6" t="s">
        <v>1268</v>
      </c>
      <c r="B51" s="7">
        <v>13</v>
      </c>
      <c r="C51" s="9">
        <v>9058218935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</row>
    <row r="52" spans="1:732">
      <c r="A52" s="6" t="s">
        <v>788</v>
      </c>
      <c r="B52" s="7">
        <v>32</v>
      </c>
      <c r="C52" s="9">
        <v>9154358084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</row>
    <row r="53" spans="1:732">
      <c r="A53" s="6" t="s">
        <v>994</v>
      </c>
      <c r="B53" s="7">
        <v>22</v>
      </c>
      <c r="C53" s="9">
        <v>9364543196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</row>
    <row r="54" spans="1:732">
      <c r="A54" s="6" t="s">
        <v>272</v>
      </c>
      <c r="B54" s="7">
        <v>38</v>
      </c>
      <c r="C54" s="9">
        <v>9059436048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</row>
    <row r="55" spans="1:732">
      <c r="A55" s="6" t="s">
        <v>233</v>
      </c>
      <c r="B55" s="7">
        <v>85</v>
      </c>
      <c r="C55" s="9">
        <v>9158111193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</row>
    <row r="56" spans="1:732">
      <c r="A56" s="6" t="s">
        <v>1627</v>
      </c>
      <c r="B56" s="7">
        <v>7</v>
      </c>
      <c r="C56" s="9">
        <v>9305335766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</row>
    <row r="57" spans="1:732">
      <c r="A57" s="6" t="s">
        <v>1257</v>
      </c>
      <c r="B57" s="7">
        <v>13</v>
      </c>
      <c r="C57" s="9">
        <v>9058125652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</row>
    <row r="58" spans="1:732">
      <c r="A58" s="6" t="s">
        <v>1174</v>
      </c>
      <c r="B58" s="7">
        <v>16</v>
      </c>
      <c r="C58" s="9">
        <v>9387896887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</row>
    <row r="59" spans="1:732">
      <c r="A59" s="6" t="s">
        <v>2003</v>
      </c>
      <c r="B59" s="7">
        <v>3</v>
      </c>
      <c r="C59" s="9">
        <v>9034316428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</row>
    <row r="60" spans="1:732">
      <c r="A60" s="6" t="s">
        <v>254</v>
      </c>
      <c r="B60" s="7">
        <v>81</v>
      </c>
      <c r="C60" s="9">
        <v>9380499979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</row>
    <row r="61" spans="1:732">
      <c r="A61" s="6" t="s">
        <v>587</v>
      </c>
      <c r="B61" s="7">
        <v>40</v>
      </c>
      <c r="C61" s="9">
        <v>9397789199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</row>
    <row r="62" spans="1:732">
      <c r="A62" s="6" t="s">
        <v>128</v>
      </c>
      <c r="B62" s="7">
        <v>137</v>
      </c>
      <c r="C62" s="9">
        <v>9362700793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</row>
    <row r="63" spans="1:732">
      <c r="A63" s="6" t="s">
        <v>1581</v>
      </c>
      <c r="B63" s="7">
        <v>8</v>
      </c>
      <c r="C63" s="9">
        <v>9397265655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</row>
    <row r="64" spans="1:732">
      <c r="A64" s="6" t="s">
        <v>2133</v>
      </c>
      <c r="B64" s="7">
        <v>1</v>
      </c>
      <c r="C64" s="9">
        <v>9373982820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</row>
    <row r="65" spans="1:732">
      <c r="A65" s="6" t="s">
        <v>101</v>
      </c>
      <c r="B65" s="7">
        <v>148</v>
      </c>
      <c r="C65" s="9">
        <v>9036415450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</row>
    <row r="66" spans="1:732">
      <c r="A66" s="6" t="s">
        <v>1570</v>
      </c>
      <c r="B66" s="7">
        <v>8</v>
      </c>
      <c r="C66" s="9">
        <v>9024156496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</row>
    <row r="67" spans="1:732">
      <c r="A67" s="6" t="s">
        <v>131</v>
      </c>
      <c r="B67" s="7">
        <v>135</v>
      </c>
      <c r="C67" s="9">
        <v>9374703887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</row>
    <row r="68" spans="1:732">
      <c r="A68" s="6" t="s">
        <v>1526</v>
      </c>
      <c r="B68" s="7">
        <v>4</v>
      </c>
      <c r="C68" s="9">
        <v>9397159929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</row>
    <row r="69" spans="1:732">
      <c r="A69" s="6" t="s">
        <v>348</v>
      </c>
      <c r="B69" s="7">
        <v>64</v>
      </c>
      <c r="C69" s="9">
        <v>9153164459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</row>
    <row r="70" spans="1:732">
      <c r="A70" s="6" t="s">
        <v>1820</v>
      </c>
      <c r="B70" s="7">
        <v>5</v>
      </c>
      <c r="C70" s="9">
        <v>9334750338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</row>
    <row r="71" spans="1:732">
      <c r="A71" s="6" t="s">
        <v>536</v>
      </c>
      <c r="B71" s="7">
        <v>43</v>
      </c>
      <c r="C71" s="9">
        <v>9150096616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</row>
    <row r="72" spans="1:732">
      <c r="A72" s="6" t="s">
        <v>1567</v>
      </c>
      <c r="B72" s="7">
        <v>8</v>
      </c>
      <c r="C72" s="9">
        <v>9157578160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</row>
    <row r="73" spans="1:732">
      <c r="A73" s="6" t="s">
        <v>1869</v>
      </c>
      <c r="B73" s="7">
        <v>4</v>
      </c>
      <c r="C73" s="9">
        <v>9157259157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</row>
    <row r="74" spans="1:732">
      <c r="A74" s="6" t="s">
        <v>1242</v>
      </c>
      <c r="B74" s="7">
        <v>14</v>
      </c>
      <c r="C74" s="9">
        <v>9915967252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</row>
    <row r="75" spans="1:732">
      <c r="A75" s="6" t="s">
        <v>1884</v>
      </c>
      <c r="B75" s="7">
        <v>4</v>
      </c>
      <c r="C75" s="9">
        <v>9155046443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</row>
    <row r="76" spans="1:732">
      <c r="A76" s="6" t="s">
        <v>260</v>
      </c>
      <c r="B76" s="7">
        <v>40</v>
      </c>
      <c r="C76" s="9">
        <v>0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</row>
    <row r="77" spans="1:732">
      <c r="A77" s="6" t="s">
        <v>1383</v>
      </c>
      <c r="B77" s="7">
        <v>11</v>
      </c>
      <c r="C77" s="9">
        <v>9052334606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</row>
    <row r="78" spans="1:732">
      <c r="A78" s="6" t="s">
        <v>2197</v>
      </c>
      <c r="B78" s="7">
        <v>1</v>
      </c>
      <c r="C78" s="9">
        <v>9159883760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</row>
    <row r="79" spans="1:732">
      <c r="A79" s="6" t="s">
        <v>948</v>
      </c>
      <c r="B79" s="7">
        <v>24</v>
      </c>
      <c r="C79" s="9">
        <v>9390259037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</row>
    <row r="80" spans="1:732">
      <c r="A80" s="6" t="s">
        <v>632</v>
      </c>
      <c r="B80" s="7">
        <v>39</v>
      </c>
      <c r="C80" s="9">
        <v>9375202184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</row>
    <row r="81" spans="1:732">
      <c r="A81" s="6" t="s">
        <v>72</v>
      </c>
      <c r="B81" s="7">
        <v>177</v>
      </c>
      <c r="C81" s="9">
        <v>9355433031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</row>
    <row r="82" spans="1:732">
      <c r="A82" s="6" t="s">
        <v>2017</v>
      </c>
      <c r="B82" s="7">
        <v>2</v>
      </c>
      <c r="C82" s="9">
        <v>9045047124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</row>
    <row r="83" spans="1:732">
      <c r="A83" s="6" t="s">
        <v>159</v>
      </c>
      <c r="B83" s="7">
        <v>117</v>
      </c>
      <c r="C83" s="9">
        <v>9307137153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</row>
    <row r="84" spans="1:732">
      <c r="A84" s="6" t="s">
        <v>1674</v>
      </c>
      <c r="B84" s="7">
        <v>7</v>
      </c>
      <c r="C84" s="9">
        <v>9382512322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</row>
    <row r="85" spans="1:732">
      <c r="A85" s="6" t="s">
        <v>339</v>
      </c>
      <c r="B85" s="7">
        <v>65</v>
      </c>
      <c r="C85" s="9">
        <v>9383726908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</row>
    <row r="86" spans="1:732">
      <c r="A86" s="6" t="s">
        <v>2162</v>
      </c>
      <c r="B86" s="7">
        <v>1</v>
      </c>
      <c r="C86" s="9">
        <v>9151202973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</row>
    <row r="87" spans="1:732">
      <c r="A87" s="6" t="s">
        <v>1193</v>
      </c>
      <c r="B87" s="7">
        <v>15</v>
      </c>
      <c r="C87" s="9">
        <v>9010522407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</row>
    <row r="88" spans="1:732">
      <c r="A88" s="6" t="s">
        <v>1809</v>
      </c>
      <c r="B88" s="7">
        <v>5</v>
      </c>
      <c r="C88" s="9">
        <v>9153283201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</row>
    <row r="89" spans="1:732">
      <c r="A89" s="6" t="s">
        <v>1985</v>
      </c>
      <c r="B89" s="7">
        <v>3</v>
      </c>
      <c r="C89" s="9">
        <v>9384149623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</row>
    <row r="90" spans="1:732">
      <c r="A90" s="6" t="s">
        <v>1826</v>
      </c>
      <c r="B90" s="7">
        <v>5</v>
      </c>
      <c r="C90" s="9">
        <v>9360393087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</row>
    <row r="91" spans="1:732">
      <c r="A91" s="6" t="s">
        <v>773</v>
      </c>
      <c r="B91" s="7">
        <v>33</v>
      </c>
      <c r="C91" s="9">
        <v>9392466638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</row>
    <row r="92" spans="1:732">
      <c r="A92" s="6" t="s">
        <v>927</v>
      </c>
      <c r="B92" s="7">
        <v>25</v>
      </c>
      <c r="C92" s="9">
        <v>9159179873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</row>
    <row r="93" spans="1:732">
      <c r="A93" s="6" t="s">
        <v>869</v>
      </c>
      <c r="B93" s="7">
        <v>28</v>
      </c>
      <c r="C93" s="9">
        <v>9374969753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</row>
    <row r="94" spans="1:732">
      <c r="A94" s="6" t="s">
        <v>713</v>
      </c>
      <c r="B94" s="7">
        <v>35</v>
      </c>
      <c r="C94" s="9">
        <v>9357107966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</row>
    <row r="95" spans="1:732">
      <c r="A95" s="6" t="s">
        <v>1878</v>
      </c>
      <c r="B95" s="7">
        <v>4</v>
      </c>
      <c r="C95" s="9">
        <v>9154424517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</row>
    <row r="96" spans="1:732">
      <c r="A96" s="6" t="s">
        <v>1198</v>
      </c>
      <c r="B96" s="7">
        <v>15</v>
      </c>
      <c r="C96" s="9">
        <v>9027666470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</row>
    <row r="97" spans="1:732">
      <c r="A97" s="6" t="s">
        <v>902</v>
      </c>
      <c r="B97" s="7">
        <v>26</v>
      </c>
      <c r="C97" s="9">
        <v>9152052815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</row>
    <row r="98" spans="1:732">
      <c r="A98" s="6" t="s">
        <v>1262</v>
      </c>
      <c r="B98" s="7">
        <v>13</v>
      </c>
      <c r="C98" s="9">
        <v>9017736267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</row>
    <row r="99" spans="1:732">
      <c r="A99" s="6" t="s">
        <v>683</v>
      </c>
      <c r="B99" s="7">
        <v>37</v>
      </c>
      <c r="C99" s="9">
        <v>9157047805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</row>
    <row r="100" spans="1:732">
      <c r="A100" s="6" t="s">
        <v>475</v>
      </c>
      <c r="B100" s="7">
        <v>49</v>
      </c>
      <c r="C100" s="9">
        <v>9332667795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</row>
    <row r="101" spans="1:732">
      <c r="A101" s="6" t="s">
        <v>831</v>
      </c>
      <c r="B101" s="7">
        <v>30</v>
      </c>
      <c r="C101" s="9">
        <v>9019250281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</row>
    <row r="102" spans="1:732">
      <c r="A102" s="6" t="s">
        <v>1139</v>
      </c>
      <c r="B102" s="7">
        <v>17</v>
      </c>
      <c r="C102" s="9">
        <v>9058092685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</row>
    <row r="103" spans="1:732">
      <c r="A103" s="6" t="s">
        <v>1156</v>
      </c>
      <c r="B103" s="7">
        <v>16</v>
      </c>
      <c r="C103" s="9">
        <v>9362941144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</row>
    <row r="104" spans="1:732">
      <c r="A104" s="6" t="s">
        <v>716</v>
      </c>
      <c r="B104" s="7">
        <v>35</v>
      </c>
      <c r="C104" s="9">
        <v>9153083554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</row>
    <row r="105" spans="1:732">
      <c r="A105" s="6" t="s">
        <v>199</v>
      </c>
      <c r="B105" s="7">
        <v>98</v>
      </c>
      <c r="C105" s="9">
        <v>9150773670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</row>
    <row r="106" spans="1:732">
      <c r="A106" s="6" t="s">
        <v>22</v>
      </c>
      <c r="B106" s="7">
        <v>394</v>
      </c>
      <c r="C106" s="9">
        <v>0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</row>
    <row r="107" spans="1:732">
      <c r="A107" s="6" t="s">
        <v>10</v>
      </c>
      <c r="B107" s="7">
        <v>1595</v>
      </c>
      <c r="C107" s="9">
        <v>9159097064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</row>
    <row r="108" spans="1:732">
      <c r="A108" s="6" t="s">
        <v>791</v>
      </c>
      <c r="B108" s="7">
        <v>32</v>
      </c>
      <c r="C108" s="9">
        <v>9154065978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</row>
    <row r="109" spans="1:732">
      <c r="A109" s="6" t="s">
        <v>1056</v>
      </c>
      <c r="B109" s="7">
        <v>20</v>
      </c>
      <c r="C109" s="9">
        <v>9159964756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</row>
    <row r="110" spans="1:732">
      <c r="A110" s="6" t="s">
        <v>156</v>
      </c>
      <c r="B110" s="7">
        <v>117</v>
      </c>
      <c r="C110" s="9">
        <v>9044407566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</row>
    <row r="111" spans="1:732">
      <c r="A111" s="6" t="s">
        <v>674</v>
      </c>
      <c r="B111" s="7">
        <v>38</v>
      </c>
      <c r="C111" s="9">
        <v>9392760113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</row>
    <row r="112" spans="1:732">
      <c r="A112" s="6" t="s">
        <v>436</v>
      </c>
      <c r="B112" s="7">
        <v>53</v>
      </c>
      <c r="C112" s="9">
        <v>9372413830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</row>
    <row r="113" spans="1:732">
      <c r="A113" s="6" t="s">
        <v>1775</v>
      </c>
      <c r="B113" s="7">
        <v>6</v>
      </c>
      <c r="C113" s="9">
        <v>9395712116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</row>
    <row r="114" spans="1:732">
      <c r="A114" s="6" t="s">
        <v>566</v>
      </c>
      <c r="B114" s="7">
        <v>41</v>
      </c>
      <c r="C114" s="9">
        <v>9152353667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</row>
    <row r="115" spans="1:732">
      <c r="A115" s="6" t="s">
        <v>210</v>
      </c>
      <c r="B115" s="7">
        <v>92</v>
      </c>
      <c r="C115" s="9">
        <v>9055030729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</row>
    <row r="116" spans="1:732">
      <c r="A116" s="6" t="s">
        <v>1251</v>
      </c>
      <c r="B116" s="7">
        <v>13</v>
      </c>
      <c r="C116" s="9">
        <v>9157758316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</row>
    <row r="117" spans="1:732">
      <c r="A117" s="6" t="s">
        <v>1791</v>
      </c>
      <c r="B117" s="7">
        <v>5</v>
      </c>
      <c r="C117" s="9">
        <v>9151220715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</row>
    <row r="118" spans="1:732">
      <c r="A118" s="6" t="s">
        <v>710</v>
      </c>
      <c r="B118" s="7">
        <v>36</v>
      </c>
      <c r="C118" s="9">
        <v>9379156305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</row>
    <row r="119" spans="1:732">
      <c r="A119" s="6" t="s">
        <v>1068</v>
      </c>
      <c r="B119" s="7">
        <v>19</v>
      </c>
      <c r="C119" s="9">
        <v>9150098755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</row>
    <row r="120" spans="1:732">
      <c r="A120" s="6" t="s">
        <v>834</v>
      </c>
      <c r="B120" s="7">
        <v>30</v>
      </c>
      <c r="C120" s="9">
        <v>9305627401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</row>
    <row r="121" spans="1:732">
      <c r="A121" s="6" t="s">
        <v>1254</v>
      </c>
      <c r="B121" s="7">
        <v>13</v>
      </c>
      <c r="C121" s="9">
        <v>9334824519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</row>
    <row r="122" spans="1:732">
      <c r="A122" s="6" t="s">
        <v>1752</v>
      </c>
      <c r="B122" s="7">
        <v>6</v>
      </c>
      <c r="C122" s="9">
        <v>9152340915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</row>
    <row r="123" spans="1:732">
      <c r="A123" s="6" t="s">
        <v>734</v>
      </c>
      <c r="B123" s="7">
        <v>35</v>
      </c>
      <c r="C123" s="9">
        <v>9360678321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</row>
    <row r="124" spans="1:732">
      <c r="A124" s="6" t="s">
        <v>1549</v>
      </c>
      <c r="B124" s="7">
        <v>8</v>
      </c>
      <c r="C124" s="9">
        <v>9396333778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</row>
    <row r="125" spans="1:732">
      <c r="A125" s="6" t="s">
        <v>1422</v>
      </c>
      <c r="B125" s="7">
        <v>10</v>
      </c>
      <c r="C125" s="9">
        <v>9388072141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</row>
    <row r="126" spans="1:732">
      <c r="A126" s="6" t="s">
        <v>975</v>
      </c>
      <c r="B126" s="7">
        <v>23</v>
      </c>
      <c r="C126" s="9">
        <v>9366326796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</row>
    <row r="127" spans="1:732">
      <c r="A127" s="6" t="s">
        <v>1104</v>
      </c>
      <c r="B127" s="7">
        <v>18</v>
      </c>
      <c r="C127" s="9">
        <v>9362298159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</row>
    <row r="128" spans="1:732">
      <c r="A128" s="6" t="s">
        <v>1741</v>
      </c>
      <c r="B128" s="7">
        <v>6</v>
      </c>
      <c r="C128" s="9">
        <v>9333794871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</row>
    <row r="129" spans="1:732">
      <c r="A129" s="6" t="s">
        <v>263</v>
      </c>
      <c r="B129" s="7">
        <v>80</v>
      </c>
      <c r="C129" s="9">
        <v>9058759801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</row>
    <row r="130" spans="1:732">
      <c r="A130" s="6" t="s">
        <v>2083</v>
      </c>
      <c r="B130" s="7">
        <v>2</v>
      </c>
      <c r="C130" s="9">
        <v>9152389335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</row>
    <row r="131" spans="1:732">
      <c r="A131" s="6" t="s">
        <v>584</v>
      </c>
      <c r="B131" s="7">
        <v>40</v>
      </c>
      <c r="C131" s="9">
        <v>9029458616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</row>
    <row r="132" spans="1:732">
      <c r="A132" s="6" t="s">
        <v>345</v>
      </c>
      <c r="B132" s="7">
        <v>64</v>
      </c>
      <c r="C132" s="9">
        <v>9154429656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</row>
    <row r="133" spans="1:732">
      <c r="A133" s="6" t="s">
        <v>2074</v>
      </c>
      <c r="B133" s="7">
        <v>2</v>
      </c>
      <c r="C133" s="9">
        <v>9056778190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</row>
    <row r="134" spans="1:732">
      <c r="A134" s="6" t="s">
        <v>614</v>
      </c>
      <c r="B134" s="7">
        <v>23</v>
      </c>
      <c r="C134" s="9">
        <v>9158520207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</row>
    <row r="135" spans="1:732">
      <c r="A135" s="6" t="s">
        <v>1662</v>
      </c>
      <c r="B135" s="7">
        <v>7</v>
      </c>
      <c r="C135" s="9">
        <v>9011231380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</row>
    <row r="136" spans="1:732">
      <c r="A136" s="6" t="s">
        <v>793</v>
      </c>
      <c r="B136" s="7">
        <v>32</v>
      </c>
      <c r="C136" s="9">
        <v>9152665424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</row>
    <row r="137" spans="1:732">
      <c r="A137" s="6" t="s">
        <v>1945</v>
      </c>
      <c r="B137" s="7">
        <v>3</v>
      </c>
      <c r="C137" s="9">
        <v>9380622762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</row>
    <row r="138" spans="1:732">
      <c r="A138" s="6" t="s">
        <v>1535</v>
      </c>
      <c r="B138" s="7">
        <v>8</v>
      </c>
      <c r="C138" s="9">
        <v>9221931446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</row>
    <row r="139" spans="1:732">
      <c r="A139" s="6" t="s">
        <v>1153</v>
      </c>
      <c r="B139" s="7">
        <v>16</v>
      </c>
      <c r="C139" s="9">
        <v>9159761307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</row>
    <row r="140" spans="1:732">
      <c r="A140" s="6" t="s">
        <v>1030</v>
      </c>
      <c r="B140" s="7">
        <v>21</v>
      </c>
      <c r="C140" s="9">
        <v>9016085675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</row>
    <row r="141" spans="1:732">
      <c r="A141" s="6" t="s">
        <v>1472</v>
      </c>
      <c r="B141" s="7">
        <v>9</v>
      </c>
      <c r="C141" s="9">
        <v>9157013460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</row>
    <row r="142" spans="1:732">
      <c r="A142" s="6" t="s">
        <v>1702</v>
      </c>
      <c r="B142" s="7">
        <v>7</v>
      </c>
      <c r="C142" s="9">
        <v>9396156565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</row>
    <row r="143" spans="1:732">
      <c r="A143" s="6" t="s">
        <v>656</v>
      </c>
      <c r="B143" s="7">
        <v>38</v>
      </c>
      <c r="C143" s="9">
        <v>9393376459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</row>
    <row r="144" spans="1:732">
      <c r="A144" s="6" t="s">
        <v>218</v>
      </c>
      <c r="B144" s="7">
        <v>89</v>
      </c>
      <c r="C144" s="9">
        <v>9023414705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</row>
    <row r="145" spans="1:732">
      <c r="A145" s="6" t="s">
        <v>1065</v>
      </c>
      <c r="B145" s="7">
        <v>19</v>
      </c>
      <c r="C145" s="9">
        <v>9156230294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</row>
    <row r="146" spans="1:732">
      <c r="A146" s="6" t="s">
        <v>1201</v>
      </c>
      <c r="B146" s="7">
        <v>14</v>
      </c>
      <c r="C146" s="9">
        <v>9933047500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</row>
    <row r="147" spans="1:732">
      <c r="A147" s="6" t="s">
        <v>2044</v>
      </c>
      <c r="B147" s="7">
        <v>2</v>
      </c>
      <c r="C147" s="9">
        <v>9307371506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</row>
    <row r="148" spans="1:732">
      <c r="A148" s="6" t="s">
        <v>1398</v>
      </c>
      <c r="B148" s="7">
        <v>11</v>
      </c>
      <c r="C148" s="9">
        <v>9300682155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</row>
    <row r="149" spans="1:732">
      <c r="A149" s="6" t="s">
        <v>908</v>
      </c>
      <c r="B149" s="7">
        <v>26</v>
      </c>
      <c r="C149" s="9">
        <v>9013207198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</row>
    <row r="150" spans="1:732">
      <c r="A150" s="6" t="s">
        <v>1758</v>
      </c>
      <c r="B150" s="7">
        <v>6</v>
      </c>
      <c r="C150" s="9">
        <v>9396005347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</row>
    <row r="151" spans="1:732">
      <c r="A151" s="6" t="s">
        <v>1071</v>
      </c>
      <c r="B151" s="7">
        <v>19</v>
      </c>
      <c r="C151" s="9">
        <v>9153174563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</row>
    <row r="152" spans="1:732">
      <c r="A152" s="6" t="s">
        <v>1445</v>
      </c>
      <c r="B152" s="7">
        <v>10</v>
      </c>
      <c r="C152" s="9">
        <v>9158034512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</row>
    <row r="153" spans="1:732">
      <c r="A153" s="6" t="s">
        <v>1047</v>
      </c>
      <c r="B153" s="7">
        <v>20</v>
      </c>
      <c r="C153" s="9">
        <v>9156481192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</row>
    <row r="154" spans="1:732">
      <c r="A154" s="6" t="s">
        <v>1226</v>
      </c>
      <c r="B154" s="7">
        <v>14</v>
      </c>
      <c r="C154" s="9">
        <v>9159038087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</row>
    <row r="155" spans="1:732">
      <c r="A155" s="6" t="s">
        <v>1041</v>
      </c>
      <c r="B155" s="7">
        <v>21</v>
      </c>
      <c r="C155" s="9">
        <v>9157138863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</row>
    <row r="156" spans="1:732">
      <c r="A156" s="6" t="s">
        <v>1552</v>
      </c>
      <c r="B156" s="7">
        <v>8</v>
      </c>
      <c r="C156" s="9">
        <v>0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</row>
    <row r="157" spans="1:732">
      <c r="A157" s="6" t="s">
        <v>997</v>
      </c>
      <c r="B157" s="7">
        <v>22</v>
      </c>
      <c r="C157" s="9">
        <v>9157781831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</row>
    <row r="158" spans="1:732">
      <c r="A158" s="6" t="s">
        <v>1943</v>
      </c>
      <c r="B158" s="7">
        <v>3</v>
      </c>
      <c r="C158" s="9">
        <v>9305217574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</row>
    <row r="159" spans="1:732">
      <c r="A159" s="6" t="s">
        <v>701</v>
      </c>
      <c r="B159" s="7">
        <v>36</v>
      </c>
      <c r="C159" s="9">
        <v>9904689257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</row>
    <row r="160" spans="1:732">
      <c r="A160" s="6" t="s">
        <v>1095</v>
      </c>
      <c r="B160" s="7">
        <v>36</v>
      </c>
      <c r="C160" s="9">
        <v>9371751291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</row>
    <row r="161" spans="1:732">
      <c r="A161" s="6" t="s">
        <v>2141</v>
      </c>
      <c r="B161" s="7">
        <v>1</v>
      </c>
      <c r="C161" s="9">
        <v>9228892132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</row>
    <row r="162" spans="1:732">
      <c r="A162" s="6" t="s">
        <v>689</v>
      </c>
      <c r="B162" s="7">
        <v>37</v>
      </c>
      <c r="C162" s="9">
        <v>9157603048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</row>
    <row r="163" spans="1:732">
      <c r="A163" s="6" t="s">
        <v>357</v>
      </c>
      <c r="B163" s="7">
        <v>63</v>
      </c>
      <c r="C163" s="9">
        <v>9152322629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</row>
    <row r="164" spans="1:732">
      <c r="A164" s="6" t="s">
        <v>412</v>
      </c>
      <c r="B164" s="7">
        <v>55</v>
      </c>
      <c r="C164" s="9">
        <v>9157013464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</row>
    <row r="165" spans="1:732">
      <c r="A165" s="6" t="s">
        <v>1325</v>
      </c>
      <c r="B165" s="7">
        <v>12</v>
      </c>
      <c r="C165" s="9">
        <v>9153184194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</row>
    <row r="166" spans="1:732">
      <c r="A166" s="6" t="s">
        <v>1520</v>
      </c>
      <c r="B166" s="7">
        <v>8</v>
      </c>
      <c r="C166" s="9">
        <v>9153243268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</row>
    <row r="167" spans="1:732">
      <c r="A167" s="6" t="s">
        <v>1905</v>
      </c>
      <c r="B167" s="7">
        <v>4</v>
      </c>
      <c r="C167" s="9">
        <v>9333292642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</row>
    <row r="168" spans="1:732">
      <c r="A168" s="6" t="s">
        <v>1377</v>
      </c>
      <c r="B168" s="7">
        <v>11</v>
      </c>
      <c r="C168" s="9">
        <v>9013214288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</row>
    <row r="169" spans="1:732">
      <c r="A169" s="6" t="s">
        <v>1478</v>
      </c>
      <c r="B169" s="7">
        <v>9</v>
      </c>
      <c r="C169" s="9">
        <v>9157415538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</row>
    <row r="170" spans="1:732">
      <c r="A170" s="6" t="s">
        <v>415</v>
      </c>
      <c r="B170" s="7">
        <v>55</v>
      </c>
      <c r="C170" s="9">
        <v>9152476770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</row>
    <row r="171" spans="1:732">
      <c r="A171" s="6" t="s">
        <v>659</v>
      </c>
      <c r="B171" s="7">
        <v>38</v>
      </c>
      <c r="C171" s="9">
        <v>9156549527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</row>
    <row r="172" spans="1:732">
      <c r="A172" s="6" t="s">
        <v>1212</v>
      </c>
      <c r="B172" s="7">
        <v>7</v>
      </c>
      <c r="C172" s="9">
        <v>9334414368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</row>
    <row r="173" spans="1:732">
      <c r="A173" s="6" t="s">
        <v>305</v>
      </c>
      <c r="B173" s="7">
        <v>71</v>
      </c>
      <c r="C173" s="9">
        <v>9157375968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</row>
    <row r="174" spans="1:732">
      <c r="A174" s="6" t="s">
        <v>785</v>
      </c>
      <c r="B174" s="7">
        <v>32</v>
      </c>
      <c r="C174" s="9">
        <v>9152214066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</row>
    <row r="175" spans="1:732">
      <c r="A175" s="6" t="s">
        <v>2071</v>
      </c>
      <c r="B175" s="7">
        <v>2</v>
      </c>
      <c r="C175" s="9">
        <v>9366507014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</row>
    <row r="176" spans="1:732">
      <c r="A176" s="6" t="s">
        <v>2121</v>
      </c>
      <c r="B176" s="7">
        <v>1</v>
      </c>
      <c r="C176" s="9">
        <v>9150577620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</row>
    <row r="177" spans="1:732">
      <c r="A177" s="6" t="s">
        <v>165</v>
      </c>
      <c r="B177" s="7">
        <v>114</v>
      </c>
      <c r="C177" s="9">
        <v>9357429241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</row>
    <row r="178" spans="1:732">
      <c r="A178" s="6" t="s">
        <v>110</v>
      </c>
      <c r="B178" s="7">
        <v>144</v>
      </c>
      <c r="C178" s="9">
        <v>9056256500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</row>
    <row r="179" spans="1:732">
      <c r="A179" s="6" t="s">
        <v>953</v>
      </c>
      <c r="B179" s="7">
        <v>24</v>
      </c>
      <c r="C179" s="9">
        <v>9044100763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</row>
    <row r="180" spans="1:732">
      <c r="A180" s="6" t="s">
        <v>451</v>
      </c>
      <c r="B180" s="7">
        <v>51</v>
      </c>
      <c r="C180" s="9">
        <v>9350591426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</row>
    <row r="181" spans="1:732">
      <c r="A181" s="6" t="s">
        <v>2107</v>
      </c>
      <c r="B181" s="7">
        <v>2</v>
      </c>
      <c r="C181" s="9">
        <v>9057432415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</row>
    <row r="182" spans="1:732">
      <c r="A182" s="6" t="s">
        <v>704</v>
      </c>
      <c r="B182" s="7">
        <v>36</v>
      </c>
      <c r="C182" s="9">
        <v>9156029764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</row>
    <row r="183" spans="1:732">
      <c r="A183" s="6" t="s">
        <v>430</v>
      </c>
      <c r="B183" s="7">
        <v>86</v>
      </c>
      <c r="C183" s="9">
        <v>9391138946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</row>
    <row r="184" spans="1:732">
      <c r="A184" s="6" t="s">
        <v>322</v>
      </c>
      <c r="B184" s="7">
        <v>34</v>
      </c>
      <c r="C184" s="9">
        <v>9154483494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</row>
    <row r="185" spans="1:732">
      <c r="A185" s="6" t="s">
        <v>629</v>
      </c>
      <c r="B185" s="7">
        <v>39</v>
      </c>
      <c r="C185" s="9">
        <v>9362814751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</row>
    <row r="186" spans="1:732">
      <c r="A186" s="6" t="s">
        <v>363</v>
      </c>
      <c r="B186" s="7">
        <v>86</v>
      </c>
      <c r="C186" s="9">
        <v>9158151801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</row>
    <row r="187" spans="1:732">
      <c r="A187" s="6" t="s">
        <v>251</v>
      </c>
      <c r="B187" s="7">
        <v>82</v>
      </c>
      <c r="C187" s="9">
        <v>9364935527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</row>
    <row r="188" spans="1:732">
      <c r="A188" s="6" t="s">
        <v>1729</v>
      </c>
      <c r="B188" s="7">
        <v>6</v>
      </c>
      <c r="C188" s="9">
        <v>0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</row>
    <row r="189" spans="1:732">
      <c r="A189" s="6" t="s">
        <v>1908</v>
      </c>
      <c r="B189" s="7">
        <v>4</v>
      </c>
      <c r="C189" s="9">
        <v>9034775824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</row>
    <row r="190" spans="1:732">
      <c r="A190" s="6" t="s">
        <v>98</v>
      </c>
      <c r="B190" s="7">
        <v>148</v>
      </c>
      <c r="C190" s="9">
        <v>9399700108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</row>
    <row r="191" spans="1:732">
      <c r="A191" s="6" t="s">
        <v>810</v>
      </c>
      <c r="B191" s="7">
        <v>31</v>
      </c>
      <c r="C191" s="9">
        <v>9156933007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</row>
    <row r="192" spans="1:732">
      <c r="A192" s="6" t="s">
        <v>293</v>
      </c>
      <c r="B192" s="7">
        <v>72</v>
      </c>
      <c r="C192" s="9">
        <v>9301375704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</row>
    <row r="193" spans="1:732">
      <c r="A193" s="6" t="s">
        <v>1997</v>
      </c>
      <c r="B193" s="7">
        <v>3</v>
      </c>
      <c r="C193" s="9">
        <v>9335714046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</row>
    <row r="194" spans="1:732">
      <c r="A194" s="6" t="s">
        <v>542</v>
      </c>
      <c r="B194" s="7">
        <v>43</v>
      </c>
      <c r="C194" s="9">
        <v>9282419008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</row>
    <row r="195" spans="1:732">
      <c r="A195" s="6" t="s">
        <v>1502</v>
      </c>
      <c r="B195" s="7">
        <v>8</v>
      </c>
      <c r="C195" s="9">
        <v>9157013533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</row>
    <row r="196" spans="1:732">
      <c r="A196" s="6" t="s">
        <v>1499</v>
      </c>
      <c r="B196" s="7">
        <v>9</v>
      </c>
      <c r="C196" s="9">
        <v>9054025062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</row>
    <row r="197" spans="1:732">
      <c r="A197" s="6" t="s">
        <v>802</v>
      </c>
      <c r="B197" s="7">
        <v>32</v>
      </c>
      <c r="C197" s="9">
        <v>9138051877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</row>
    <row r="198" spans="1:732">
      <c r="A198" s="6" t="s">
        <v>1505</v>
      </c>
      <c r="B198" s="7">
        <v>8</v>
      </c>
      <c r="C198" s="9">
        <v>9155800321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</row>
    <row r="199" spans="1:732">
      <c r="A199" s="6" t="s">
        <v>1162</v>
      </c>
      <c r="B199" s="7">
        <v>16</v>
      </c>
      <c r="C199" s="9">
        <v>9376229481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</row>
    <row r="200" spans="1:732">
      <c r="A200" s="6" t="s">
        <v>554</v>
      </c>
      <c r="B200" s="7">
        <v>41</v>
      </c>
      <c r="C200" s="9">
        <v>9305076793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</row>
    <row r="201" spans="1:732">
      <c r="A201" s="6" t="s">
        <v>2048</v>
      </c>
      <c r="B201" s="7">
        <v>2</v>
      </c>
      <c r="C201" s="9">
        <v>9193833873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</row>
    <row r="202" spans="1:732">
      <c r="A202" s="6" t="s">
        <v>1359</v>
      </c>
      <c r="B202" s="7">
        <v>12</v>
      </c>
      <c r="C202" s="9">
        <v>9159405138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</row>
    <row r="203" spans="1:732">
      <c r="A203" s="6" t="s">
        <v>221</v>
      </c>
      <c r="B203" s="7">
        <v>89</v>
      </c>
      <c r="C203" s="9">
        <v>9010221926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</row>
    <row r="204" spans="1:732">
      <c r="A204" s="6" t="s">
        <v>454</v>
      </c>
      <c r="B204" s="7">
        <v>51</v>
      </c>
      <c r="C204" s="9">
        <v>9388066250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</row>
    <row r="205" spans="1:732">
      <c r="A205" s="6" t="s">
        <v>2113</v>
      </c>
      <c r="B205" s="7">
        <v>1</v>
      </c>
      <c r="C205" s="9">
        <v>9336247964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</row>
    <row r="206" spans="1:732">
      <c r="A206" s="6" t="s">
        <v>1587</v>
      </c>
      <c r="B206" s="7">
        <v>8</v>
      </c>
      <c r="C206" s="9">
        <v>9153055043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</row>
    <row r="207" spans="1:732">
      <c r="A207" s="6" t="s">
        <v>1218</v>
      </c>
      <c r="B207" s="7">
        <v>14</v>
      </c>
      <c r="C207" s="9">
        <v>9397982284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</row>
    <row r="208" spans="1:732">
      <c r="A208" s="6" t="s">
        <v>1033</v>
      </c>
      <c r="B208" s="7">
        <v>21</v>
      </c>
      <c r="C208" s="9">
        <v>9020214193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</row>
    <row r="209" spans="1:732">
      <c r="A209" s="6" t="s">
        <v>1800</v>
      </c>
      <c r="B209" s="7">
        <v>5</v>
      </c>
      <c r="C209" s="9">
        <v>9026874284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</row>
    <row r="210" spans="1:732">
      <c r="A210" s="6" t="s">
        <v>557</v>
      </c>
      <c r="B210" s="7">
        <v>41</v>
      </c>
      <c r="C210" s="9">
        <v>9156221652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</row>
    <row r="211" spans="1:732">
      <c r="A211" s="6" t="s">
        <v>360</v>
      </c>
      <c r="B211" s="7">
        <v>63</v>
      </c>
      <c r="C211" s="9">
        <v>9151080314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</row>
    <row r="212" spans="1:732">
      <c r="A212" s="6" t="s">
        <v>945</v>
      </c>
      <c r="B212" s="7">
        <v>24</v>
      </c>
      <c r="C212" s="9">
        <v>9386936358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</row>
    <row r="213" spans="1:732">
      <c r="A213" s="6" t="s">
        <v>1292</v>
      </c>
      <c r="B213" s="7">
        <v>13</v>
      </c>
      <c r="C213" s="9">
        <v>9364982882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</row>
    <row r="214" spans="1:732">
      <c r="A214" s="6" t="s">
        <v>386</v>
      </c>
      <c r="B214" s="7">
        <v>59</v>
      </c>
      <c r="C214" s="9">
        <v>9306736414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</row>
    <row r="215" spans="1:732">
      <c r="A215" s="6" t="s">
        <v>1656</v>
      </c>
      <c r="B215" s="7">
        <v>7</v>
      </c>
      <c r="C215" s="9">
        <v>9025152529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</row>
    <row r="216" spans="1:732">
      <c r="A216" s="6" t="s">
        <v>969</v>
      </c>
      <c r="B216" s="7">
        <v>23</v>
      </c>
      <c r="C216" s="9">
        <v>9394546915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</row>
    <row r="217" spans="1:732">
      <c r="A217" s="6" t="s">
        <v>972</v>
      </c>
      <c r="B217" s="7">
        <v>23</v>
      </c>
      <c r="C217" s="9">
        <v>9157196469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</row>
    <row r="218" spans="1:732">
      <c r="A218" s="6" t="s">
        <v>466</v>
      </c>
      <c r="B218" s="7">
        <v>50</v>
      </c>
      <c r="C218" s="9">
        <v>9369457719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</row>
    <row r="219" spans="1:732">
      <c r="A219" s="6" t="s">
        <v>1529</v>
      </c>
      <c r="B219" s="7">
        <v>8</v>
      </c>
      <c r="C219" s="9">
        <v>9929207761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</row>
    <row r="220" spans="1:732">
      <c r="A220" s="6" t="s">
        <v>113</v>
      </c>
      <c r="B220" s="7">
        <v>141</v>
      </c>
      <c r="C220" s="9">
        <v>9159218187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</row>
    <row r="221" spans="1:732">
      <c r="A221" s="6" t="s">
        <v>1353</v>
      </c>
      <c r="B221" s="7">
        <v>12</v>
      </c>
      <c r="C221" s="9">
        <v>9039979088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</row>
    <row r="222" spans="1:732">
      <c r="A222" s="6" t="s">
        <v>1861</v>
      </c>
      <c r="B222" s="7">
        <v>4</v>
      </c>
      <c r="C222" s="9">
        <v>9158083430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</row>
    <row r="223" spans="1:732">
      <c r="A223" s="6" t="s">
        <v>545</v>
      </c>
      <c r="B223" s="7">
        <v>42</v>
      </c>
      <c r="C223" s="9">
        <v>9923293517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</row>
    <row r="224" spans="1:732">
      <c r="A224" s="6" t="s">
        <v>852</v>
      </c>
      <c r="B224" s="7">
        <v>29</v>
      </c>
      <c r="C224" s="9">
        <v>0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</row>
    <row r="225" spans="1:732">
      <c r="A225" s="6" t="s">
        <v>1714</v>
      </c>
      <c r="B225" s="7">
        <v>6</v>
      </c>
      <c r="C225" s="9">
        <v>9154829789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</row>
    <row r="226" spans="1:732">
      <c r="A226" s="6" t="s">
        <v>427</v>
      </c>
      <c r="B226" s="7">
        <v>54</v>
      </c>
      <c r="C226" s="9">
        <v>9152404904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</row>
    <row r="227" spans="1:732">
      <c r="A227" s="6" t="s">
        <v>1967</v>
      </c>
      <c r="B227" s="7">
        <v>3</v>
      </c>
      <c r="C227" s="9">
        <v>9159761307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</row>
    <row r="228" spans="1:732">
      <c r="A228" s="6" t="s">
        <v>1614</v>
      </c>
      <c r="B228" s="7">
        <v>7</v>
      </c>
      <c r="C228" s="9">
        <v>9158087850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</row>
    <row r="229" spans="1:732">
      <c r="A229" s="6" t="s">
        <v>878</v>
      </c>
      <c r="B229" s="7">
        <v>27</v>
      </c>
      <c r="C229" s="9">
        <v>9353435712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</row>
    <row r="230" spans="1:732">
      <c r="A230" s="6" t="s">
        <v>1950</v>
      </c>
      <c r="B230" s="7">
        <v>3</v>
      </c>
      <c r="C230" s="9">
        <v>9013539908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</row>
    <row r="231" spans="1:732">
      <c r="A231" s="6" t="s">
        <v>1617</v>
      </c>
      <c r="B231" s="7">
        <v>7</v>
      </c>
      <c r="C231" s="9">
        <v>9366507709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</row>
    <row r="232" spans="1:732">
      <c r="A232" s="6" t="s">
        <v>1621</v>
      </c>
      <c r="B232" s="7">
        <v>8</v>
      </c>
      <c r="C232" s="9">
        <v>9158231257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</row>
    <row r="233" spans="1:732">
      <c r="A233" s="6" t="s">
        <v>202</v>
      </c>
      <c r="B233" s="7">
        <v>97</v>
      </c>
      <c r="C233" s="9">
        <v>9038281437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</row>
    <row r="234" spans="1:732">
      <c r="A234" s="6" t="s">
        <v>2095</v>
      </c>
      <c r="B234" s="7">
        <v>2</v>
      </c>
      <c r="C234" s="9">
        <v>9153808392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</row>
    <row r="235" spans="1:732">
      <c r="A235" s="6" t="s">
        <v>1190</v>
      </c>
      <c r="B235" s="7">
        <v>15</v>
      </c>
      <c r="C235" s="9">
        <v>9301692832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</row>
    <row r="236" spans="1:732">
      <c r="A236" s="6" t="s">
        <v>1812</v>
      </c>
      <c r="B236" s="7">
        <v>5</v>
      </c>
      <c r="C236" s="9">
        <v>9016383149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</row>
    <row r="237" spans="1:732">
      <c r="A237" s="6" t="s">
        <v>389</v>
      </c>
      <c r="B237" s="7">
        <v>59</v>
      </c>
      <c r="C237" s="9">
        <v>9397288700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</row>
    <row r="238" spans="1:732">
      <c r="A238" s="6" t="s">
        <v>1350</v>
      </c>
      <c r="B238" s="7">
        <v>12</v>
      </c>
      <c r="C238" s="9">
        <v>9369718743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</row>
    <row r="239" spans="1:732">
      <c r="A239" s="6" t="s">
        <v>1693</v>
      </c>
      <c r="B239" s="7">
        <v>7</v>
      </c>
      <c r="C239" s="9">
        <v>9150789086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</row>
    <row r="240" spans="1:732">
      <c r="A240" s="6" t="s">
        <v>1386</v>
      </c>
      <c r="B240" s="7">
        <v>11</v>
      </c>
      <c r="C240" s="9">
        <v>9390730221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</row>
    <row r="241" spans="1:732">
      <c r="A241" s="6" t="s">
        <v>224</v>
      </c>
      <c r="B241" s="7">
        <v>88</v>
      </c>
      <c r="C241" s="9">
        <v>9019225679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</row>
    <row r="242" spans="1:732">
      <c r="A242" s="6" t="s">
        <v>1450</v>
      </c>
      <c r="B242" s="7">
        <v>10</v>
      </c>
      <c r="C242" s="9">
        <v>9156854606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</row>
    <row r="243" spans="1:732">
      <c r="A243" s="6" t="s">
        <v>1972</v>
      </c>
      <c r="B243" s="7">
        <v>3</v>
      </c>
      <c r="C243" s="9">
        <v>9369871642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</row>
    <row r="244" spans="1:732">
      <c r="A244" s="6" t="s">
        <v>849</v>
      </c>
      <c r="B244" s="7">
        <v>29</v>
      </c>
      <c r="C244" s="9">
        <v>9158023977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</row>
    <row r="245" spans="1:732">
      <c r="A245" s="6" t="s">
        <v>1602</v>
      </c>
      <c r="B245" s="7">
        <v>8</v>
      </c>
      <c r="C245" s="9">
        <v>9159599383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</row>
    <row r="246" spans="1:732">
      <c r="A246" s="6" t="s">
        <v>1708</v>
      </c>
      <c r="B246" s="7">
        <v>13</v>
      </c>
      <c r="C246" s="9">
        <v>9158589691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</row>
    <row r="247" spans="1:732">
      <c r="A247" s="6" t="s">
        <v>55</v>
      </c>
      <c r="B247" s="7">
        <v>246</v>
      </c>
      <c r="C247" s="9">
        <v>9386826667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</row>
    <row r="248" spans="1:732">
      <c r="A248" s="6" t="s">
        <v>207</v>
      </c>
      <c r="B248" s="7">
        <v>94</v>
      </c>
      <c r="C248" s="9">
        <v>9010768871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</row>
    <row r="249" spans="1:732">
      <c r="A249" s="6" t="s">
        <v>1003</v>
      </c>
      <c r="B249" s="7">
        <v>22</v>
      </c>
      <c r="C249" s="9">
        <v>9154762534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</row>
    <row r="250" spans="1:732">
      <c r="A250" s="6" t="s">
        <v>1488</v>
      </c>
      <c r="B250" s="7">
        <v>9</v>
      </c>
      <c r="C250" s="9">
        <v>9157184432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</row>
    <row r="251" spans="1:732">
      <c r="A251" s="6" t="s">
        <v>1948</v>
      </c>
      <c r="B251" s="7">
        <v>3</v>
      </c>
      <c r="C251" s="9">
        <v>9392401905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</row>
    <row r="252" spans="1:732">
      <c r="A252" s="6" t="s">
        <v>1286</v>
      </c>
      <c r="B252" s="7">
        <v>13</v>
      </c>
      <c r="C252" s="9">
        <v>9305657776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</row>
    <row r="253" spans="1:732">
      <c r="A253" s="6" t="s">
        <v>1277</v>
      </c>
      <c r="B253" s="7">
        <v>13</v>
      </c>
      <c r="C253" s="9">
        <v>9158203281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</row>
    <row r="254" spans="1:732">
      <c r="A254" s="6" t="s">
        <v>1744</v>
      </c>
      <c r="B254" s="7">
        <v>6</v>
      </c>
      <c r="C254" s="9">
        <v>9033775879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</row>
    <row r="255" spans="1:732">
      <c r="A255" s="6" t="s">
        <v>1159</v>
      </c>
      <c r="B255" s="7">
        <v>16</v>
      </c>
      <c r="C255" s="9">
        <v>9045012892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</row>
    <row r="256" spans="1:732">
      <c r="A256" s="6" t="s">
        <v>1779</v>
      </c>
      <c r="B256" s="7">
        <v>5</v>
      </c>
      <c r="C256" s="9">
        <v>9010250929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</row>
    <row r="257" spans="1:732">
      <c r="A257" s="6" t="s">
        <v>635</v>
      </c>
      <c r="B257" s="7">
        <v>39</v>
      </c>
      <c r="C257" s="9">
        <v>9159110053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</row>
    <row r="258" spans="1:732">
      <c r="A258" s="6" t="s">
        <v>29</v>
      </c>
      <c r="B258" s="7">
        <v>344</v>
      </c>
      <c r="C258" s="9">
        <v>0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</row>
    <row r="259" spans="1:732">
      <c r="A259" s="6" t="s">
        <v>1171</v>
      </c>
      <c r="B259" s="7">
        <v>16</v>
      </c>
      <c r="C259" s="9">
        <v>9944256069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</row>
    <row r="260" spans="1:732">
      <c r="A260" s="6" t="s">
        <v>1209</v>
      </c>
      <c r="B260" s="7">
        <v>7</v>
      </c>
      <c r="C260" s="9">
        <v>9029113219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</row>
    <row r="261" spans="1:732">
      <c r="A261" s="6" t="s">
        <v>313</v>
      </c>
      <c r="B261" s="7">
        <v>71</v>
      </c>
      <c r="C261" s="9">
        <v>9157709066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</row>
    <row r="262" spans="1:732">
      <c r="A262" s="6" t="s">
        <v>2214</v>
      </c>
      <c r="B262" s="7">
        <v>1</v>
      </c>
      <c r="C262" s="9">
        <v>9906168534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</row>
    <row r="263" spans="1:732">
      <c r="A263" s="6" t="s">
        <v>1260</v>
      </c>
      <c r="B263" s="7">
        <v>20</v>
      </c>
      <c r="C263" s="9">
        <v>9382020833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</row>
    <row r="264" spans="1:732">
      <c r="A264" s="6" t="s">
        <v>2101</v>
      </c>
      <c r="B264" s="7">
        <v>2</v>
      </c>
      <c r="C264" s="9">
        <v>9394129528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</row>
    <row r="265" spans="1:732">
      <c r="A265" s="6" t="s">
        <v>731</v>
      </c>
      <c r="B265" s="7">
        <v>35</v>
      </c>
      <c r="C265" s="9">
        <v>9034041459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</row>
    <row r="266" spans="1:732">
      <c r="A266" s="6" t="s">
        <v>146</v>
      </c>
      <c r="B266" s="7">
        <v>121</v>
      </c>
      <c r="C266" s="9">
        <v>9157091891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</row>
    <row r="267" spans="1:732">
      <c r="A267" s="6" t="s">
        <v>1416</v>
      </c>
      <c r="B267" s="7">
        <v>5</v>
      </c>
      <c r="C267" s="9">
        <v>9155084486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</row>
    <row r="268" spans="1:732">
      <c r="A268" s="6" t="s">
        <v>1788</v>
      </c>
      <c r="B268" s="7">
        <v>5</v>
      </c>
      <c r="C268" s="9">
        <v>9157776484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</row>
    <row r="269" spans="1:732">
      <c r="A269" s="6" t="s">
        <v>316</v>
      </c>
      <c r="B269" s="7">
        <v>69</v>
      </c>
      <c r="C269" s="9">
        <v>9154027658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</row>
    <row r="270" spans="1:732">
      <c r="A270" s="6" t="s">
        <v>1772</v>
      </c>
      <c r="B270" s="7">
        <v>6</v>
      </c>
      <c r="C270" s="9">
        <v>9339569971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</row>
    <row r="271" spans="1:732">
      <c r="A271" s="6" t="s">
        <v>1517</v>
      </c>
      <c r="B271" s="7">
        <v>8</v>
      </c>
      <c r="C271" s="9">
        <v>9157036094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</row>
    <row r="272" spans="1:732">
      <c r="A272" s="6" t="s">
        <v>248</v>
      </c>
      <c r="B272" s="7">
        <v>84</v>
      </c>
      <c r="C272" s="9">
        <v>9369732331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</row>
    <row r="273" spans="1:732">
      <c r="A273" s="6" t="s">
        <v>137</v>
      </c>
      <c r="B273" s="7">
        <v>124</v>
      </c>
      <c r="C273" s="9">
        <v>9309015230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</row>
    <row r="274" spans="1:732">
      <c r="A274" s="6" t="s">
        <v>445</v>
      </c>
      <c r="B274" s="7">
        <v>52</v>
      </c>
      <c r="C274" s="9">
        <v>9059932961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</row>
    <row r="275" spans="1:732">
      <c r="A275" s="6" t="s">
        <v>2054</v>
      </c>
      <c r="B275" s="7">
        <v>2</v>
      </c>
      <c r="C275" s="9">
        <v>9920507959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</row>
    <row r="276" spans="1:732">
      <c r="A276" s="6" t="s">
        <v>239</v>
      </c>
      <c r="B276" s="7">
        <v>85</v>
      </c>
      <c r="C276" s="9">
        <v>9359532519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</row>
    <row r="277" spans="1:732">
      <c r="A277" s="6" t="s">
        <v>930</v>
      </c>
      <c r="B277" s="7">
        <v>24</v>
      </c>
      <c r="C277" s="9">
        <v>9398526652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</row>
    <row r="278" spans="1:732">
      <c r="A278" s="6" t="s">
        <v>605</v>
      </c>
      <c r="B278" s="7">
        <v>39</v>
      </c>
      <c r="C278" s="9">
        <v>9030359557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</row>
    <row r="279" spans="1:732">
      <c r="A279" s="6" t="s">
        <v>504</v>
      </c>
      <c r="B279" s="7">
        <v>45</v>
      </c>
      <c r="C279" s="9">
        <v>9039006689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</row>
    <row r="280" spans="1:732">
      <c r="A280" s="6" t="s">
        <v>1454</v>
      </c>
      <c r="B280" s="7">
        <v>9</v>
      </c>
      <c r="C280" s="9">
        <v>9360886790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</row>
    <row r="281" spans="1:732">
      <c r="A281" s="6" t="s">
        <v>1651</v>
      </c>
      <c r="B281" s="7">
        <v>7</v>
      </c>
      <c r="C281" s="9">
        <v>9152836218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</row>
    <row r="282" spans="1:732">
      <c r="A282" s="6" t="s">
        <v>1457</v>
      </c>
      <c r="B282" s="7">
        <v>9</v>
      </c>
      <c r="C282" s="9">
        <v>9153301094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</row>
    <row r="283" spans="1:732">
      <c r="A283" s="6" t="s">
        <v>1136</v>
      </c>
      <c r="B283" s="7">
        <v>17</v>
      </c>
      <c r="C283" s="9">
        <v>9156664217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</row>
    <row r="284" spans="1:732">
      <c r="A284" s="6" t="s">
        <v>1546</v>
      </c>
      <c r="B284" s="7">
        <v>8</v>
      </c>
      <c r="C284" s="9">
        <v>9380067341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</row>
    <row r="285" spans="1:732">
      <c r="A285" s="6" t="s">
        <v>1133</v>
      </c>
      <c r="B285" s="7">
        <v>17</v>
      </c>
      <c r="C285" s="9">
        <v>9159233243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</row>
    <row r="286" spans="1:732">
      <c r="A286" s="6" t="s">
        <v>884</v>
      </c>
      <c r="B286" s="7">
        <v>27</v>
      </c>
      <c r="C286" s="9">
        <v>9158902035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</row>
    <row r="287" spans="1:732">
      <c r="A287" s="6" t="s">
        <v>942</v>
      </c>
      <c r="B287" s="7">
        <v>24</v>
      </c>
      <c r="C287" s="9">
        <v>9158886191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</row>
    <row r="288" spans="1:732">
      <c r="A288" s="6" t="s">
        <v>2184</v>
      </c>
      <c r="B288" s="7">
        <v>1</v>
      </c>
      <c r="C288" s="9">
        <v>9921101126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</row>
    <row r="289" spans="1:732">
      <c r="A289" s="6" t="s">
        <v>602</v>
      </c>
      <c r="B289" s="7">
        <v>40</v>
      </c>
      <c r="C289" s="9">
        <v>9154072596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</row>
    <row r="290" spans="1:732">
      <c r="A290" s="6" t="s">
        <v>813</v>
      </c>
      <c r="B290" s="7">
        <v>31</v>
      </c>
      <c r="C290" s="9">
        <v>9156037584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</row>
    <row r="291" spans="1:732">
      <c r="A291" s="6" t="s">
        <v>325</v>
      </c>
      <c r="B291" s="7">
        <v>67</v>
      </c>
      <c r="C291" s="9">
        <v>9303471365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</row>
    <row r="292" spans="1:732">
      <c r="A292" s="6" t="s">
        <v>1959</v>
      </c>
      <c r="B292" s="7">
        <v>3</v>
      </c>
      <c r="C292" s="9">
        <v>9157384201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</row>
    <row r="293" spans="1:732">
      <c r="A293" s="6" t="s">
        <v>740</v>
      </c>
      <c r="B293" s="7">
        <v>35</v>
      </c>
      <c r="C293" s="9">
        <v>9370608690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</row>
    <row r="294" spans="1:732">
      <c r="A294" s="6" t="s">
        <v>1543</v>
      </c>
      <c r="B294" s="7">
        <v>8</v>
      </c>
      <c r="C294" s="9">
        <v>9156172937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</row>
    <row r="295" spans="1:732">
      <c r="A295" s="6" t="s">
        <v>150</v>
      </c>
      <c r="B295" s="7">
        <v>120</v>
      </c>
      <c r="C295" s="9">
        <v>9392821857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</row>
    <row r="296" spans="1:732">
      <c r="A296" s="6" t="s">
        <v>572</v>
      </c>
      <c r="B296" s="7">
        <v>40</v>
      </c>
      <c r="C296" s="9">
        <v>9156149015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</row>
    <row r="297" spans="1:732">
      <c r="A297" s="6" t="s">
        <v>275</v>
      </c>
      <c r="B297" s="7">
        <v>76</v>
      </c>
      <c r="C297" s="9">
        <v>9931865499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</row>
    <row r="298" spans="1:732">
      <c r="A298" s="6" t="s">
        <v>743</v>
      </c>
      <c r="B298" s="7">
        <v>34</v>
      </c>
      <c r="C298" s="9">
        <v>9105595941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</row>
    <row r="299" spans="1:732">
      <c r="A299" s="6" t="s">
        <v>2171</v>
      </c>
      <c r="B299" s="7">
        <v>1</v>
      </c>
      <c r="C299" s="9">
        <v>9056351822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</row>
    <row r="300" spans="1:732">
      <c r="A300" s="6" t="s">
        <v>1389</v>
      </c>
      <c r="B300" s="7">
        <v>21</v>
      </c>
      <c r="C300" s="9">
        <v>9373917467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</row>
    <row r="301" spans="1:732">
      <c r="A301" s="6" t="s">
        <v>1009</v>
      </c>
      <c r="B301" s="7">
        <v>22</v>
      </c>
      <c r="C301" s="9">
        <v>9906886379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</row>
    <row r="302" spans="1:732">
      <c r="A302" s="6" t="s">
        <v>310</v>
      </c>
      <c r="B302" s="7">
        <v>71</v>
      </c>
      <c r="C302" s="9">
        <v>9010380493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</row>
    <row r="303" spans="1:732">
      <c r="A303" s="6" t="s">
        <v>302</v>
      </c>
      <c r="B303" s="7">
        <v>71</v>
      </c>
      <c r="C303" s="9">
        <v>9158221102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</row>
    <row r="304" spans="1:732">
      <c r="A304" s="6" t="s">
        <v>1605</v>
      </c>
      <c r="B304" s="7">
        <v>8</v>
      </c>
      <c r="C304" s="9">
        <v>9156993739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</row>
    <row r="305" spans="1:732">
      <c r="A305" s="6" t="s">
        <v>1962</v>
      </c>
      <c r="B305" s="7">
        <v>3</v>
      </c>
      <c r="C305" s="9">
        <v>9391528785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</row>
    <row r="306" spans="1:732">
      <c r="A306" s="6" t="s">
        <v>1089</v>
      </c>
      <c r="B306" s="7">
        <v>9</v>
      </c>
      <c r="C306" s="9">
        <v>9045375184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</row>
    <row r="307" spans="1:732">
      <c r="A307" s="6" t="s">
        <v>1872</v>
      </c>
      <c r="B307" s="7">
        <v>4</v>
      </c>
      <c r="C307" s="9">
        <v>9156604533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</row>
    <row r="308" spans="1:732">
      <c r="A308" s="6" t="s">
        <v>755</v>
      </c>
      <c r="B308" s="7">
        <v>34</v>
      </c>
      <c r="C308" s="9">
        <v>9375333097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</row>
    <row r="309" spans="1:732">
      <c r="A309" s="6" t="s">
        <v>1684</v>
      </c>
      <c r="B309" s="7">
        <v>7</v>
      </c>
      <c r="C309" s="9">
        <v>9351947308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</row>
    <row r="310" spans="1:732">
      <c r="A310" s="6" t="s">
        <v>1295</v>
      </c>
      <c r="B310" s="7">
        <v>13</v>
      </c>
      <c r="C310" s="9">
        <v>9306300741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</row>
    <row r="311" spans="1:732">
      <c r="A311" s="6" t="s">
        <v>501</v>
      </c>
      <c r="B311" s="7">
        <v>45</v>
      </c>
      <c r="C311" s="9">
        <v>9353664273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</row>
    <row r="312" spans="1:732">
      <c r="A312" s="6" t="s">
        <v>79</v>
      </c>
      <c r="B312" s="7">
        <v>172</v>
      </c>
      <c r="C312" s="9">
        <v>9159229568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</row>
    <row r="313" spans="1:732">
      <c r="A313" s="6" t="s">
        <v>1113</v>
      </c>
      <c r="B313" s="7">
        <v>18</v>
      </c>
      <c r="C313" s="9">
        <v>9960507721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</row>
    <row r="314" spans="1:732">
      <c r="A314" s="6" t="s">
        <v>1425</v>
      </c>
      <c r="B314" s="7">
        <v>10</v>
      </c>
      <c r="C314" s="9">
        <v>9301568094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</row>
    <row r="315" spans="1:732">
      <c r="A315" s="6" t="s">
        <v>1006</v>
      </c>
      <c r="B315" s="7">
        <v>22</v>
      </c>
      <c r="C315" s="9">
        <v>9159060579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</row>
    <row r="316" spans="1:732">
      <c r="A316" s="6" t="s">
        <v>1940</v>
      </c>
      <c r="B316" s="7">
        <v>3</v>
      </c>
      <c r="C316" s="9">
        <v>9150655507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</row>
    <row r="317" spans="1:732">
      <c r="A317" s="6" t="s">
        <v>1050</v>
      </c>
      <c r="B317" s="7">
        <v>20</v>
      </c>
      <c r="C317" s="9">
        <v>9058260462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</row>
    <row r="318" spans="1:732">
      <c r="A318" s="6" t="s">
        <v>1937</v>
      </c>
      <c r="B318" s="7">
        <v>3</v>
      </c>
      <c r="C318" s="9">
        <v>9379107331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</row>
    <row r="319" spans="1:732">
      <c r="A319" s="6" t="s">
        <v>495</v>
      </c>
      <c r="B319" s="7">
        <v>46</v>
      </c>
      <c r="C319" s="9">
        <v>9304343441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</row>
    <row r="320" spans="1:732">
      <c r="A320" s="6" t="s">
        <v>193</v>
      </c>
      <c r="B320" s="7">
        <v>99</v>
      </c>
      <c r="C320" s="9">
        <v>9156215087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</row>
    <row r="321" spans="1:732">
      <c r="A321" s="6" t="s">
        <v>1926</v>
      </c>
      <c r="B321" s="7">
        <v>4</v>
      </c>
      <c r="C321" s="9">
        <v>9153034078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</row>
    <row r="322" spans="1:732">
      <c r="A322" s="6" t="s">
        <v>1803</v>
      </c>
      <c r="B322" s="7">
        <v>5</v>
      </c>
      <c r="C322" s="9">
        <v>9373348795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</row>
    <row r="323" spans="1:732">
      <c r="A323" s="6" t="s">
        <v>626</v>
      </c>
      <c r="B323" s="7">
        <v>39</v>
      </c>
      <c r="C323" s="9">
        <v>9158093828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</row>
    <row r="324" spans="1:732">
      <c r="A324" s="6" t="s">
        <v>843</v>
      </c>
      <c r="B324" s="7">
        <v>29</v>
      </c>
      <c r="C324" s="9">
        <v>9397141973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</row>
    <row r="325" spans="1:732">
      <c r="A325" s="6" t="s">
        <v>187</v>
      </c>
      <c r="B325" s="7">
        <v>101</v>
      </c>
      <c r="C325" s="9">
        <v>9156491946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</row>
    <row r="326" spans="1:732">
      <c r="A326" s="6" t="s">
        <v>1428</v>
      </c>
      <c r="B326" s="7">
        <v>10</v>
      </c>
      <c r="C326" s="9">
        <v>9156588582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</row>
    <row r="327" spans="1:732">
      <c r="A327" s="6" t="s">
        <v>319</v>
      </c>
      <c r="B327" s="7">
        <v>69</v>
      </c>
      <c r="C327" s="9">
        <v>9027989584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</row>
    <row r="328" spans="1:732">
      <c r="A328" s="6" t="s">
        <v>1717</v>
      </c>
      <c r="B328" s="7">
        <v>6</v>
      </c>
      <c r="C328" s="9">
        <v>9058851981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</row>
    <row r="329" spans="1:732">
      <c r="A329" s="6" t="s">
        <v>307</v>
      </c>
      <c r="B329" s="7">
        <v>71</v>
      </c>
      <c r="C329" s="9">
        <v>9158242419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</row>
    <row r="330" spans="1:732">
      <c r="A330" s="6" t="s">
        <v>896</v>
      </c>
      <c r="B330" s="7">
        <v>26</v>
      </c>
      <c r="C330" s="9">
        <v>9016304570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</row>
    <row r="331" spans="1:732">
      <c r="A331" s="6" t="s">
        <v>1165</v>
      </c>
      <c r="B331" s="7">
        <v>16</v>
      </c>
      <c r="C331" s="9">
        <v>9158576910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</row>
    <row r="332" spans="1:732">
      <c r="A332" s="6" t="s">
        <v>47</v>
      </c>
      <c r="B332" s="7">
        <v>167</v>
      </c>
      <c r="C332" s="9">
        <v>9372150783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</row>
    <row r="333" spans="1:732">
      <c r="A333" s="6" t="s">
        <v>1705</v>
      </c>
      <c r="B333" s="7">
        <v>7</v>
      </c>
      <c r="C333" s="9">
        <v>9338671332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</row>
    <row r="334" spans="1:732">
      <c r="A334" s="6" t="s">
        <v>1559</v>
      </c>
      <c r="B334" s="7">
        <v>8</v>
      </c>
      <c r="C334" s="9">
        <v>9157188796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</row>
    <row r="335" spans="1:732">
      <c r="A335" s="6" t="s">
        <v>1401</v>
      </c>
      <c r="B335" s="7">
        <v>11</v>
      </c>
      <c r="C335" s="9">
        <v>9197365260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</row>
    <row r="336" spans="1:732">
      <c r="A336" s="6" t="s">
        <v>1983</v>
      </c>
      <c r="B336" s="7">
        <v>3</v>
      </c>
      <c r="C336" s="9">
        <v>9378663770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</row>
    <row r="337" spans="1:732">
      <c r="A337" s="6" t="s">
        <v>875</v>
      </c>
      <c r="B337" s="7">
        <v>27</v>
      </c>
      <c r="C337" s="9">
        <v>9150702403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</row>
    <row r="338" spans="1:732">
      <c r="A338" s="6" t="s">
        <v>1107</v>
      </c>
      <c r="B338" s="7">
        <v>18</v>
      </c>
      <c r="C338" s="9">
        <v>9151212100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</row>
    <row r="339" spans="1:732">
      <c r="A339" s="6" t="s">
        <v>2194</v>
      </c>
      <c r="B339" s="7">
        <v>1</v>
      </c>
      <c r="C339" s="9">
        <v>9912149780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</row>
    <row r="340" spans="1:732">
      <c r="A340" s="6" t="s">
        <v>507</v>
      </c>
      <c r="B340" s="7">
        <v>45</v>
      </c>
      <c r="C340" s="9">
        <v>9157153402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</row>
    <row r="341" spans="1:732">
      <c r="A341" s="6" t="s">
        <v>918</v>
      </c>
      <c r="B341" s="7">
        <v>25</v>
      </c>
      <c r="C341" s="9">
        <v>9158891803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</row>
    <row r="342" spans="1:732">
      <c r="A342" s="6" t="s">
        <v>539</v>
      </c>
      <c r="B342" s="7">
        <v>43</v>
      </c>
      <c r="C342" s="9">
        <v>9333421684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</row>
    <row r="343" spans="1:732">
      <c r="A343" s="6" t="s">
        <v>1838</v>
      </c>
      <c r="B343" s="7">
        <v>5</v>
      </c>
      <c r="C343" s="9">
        <v>9159117217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</row>
    <row r="344" spans="1:732">
      <c r="A344" s="6" t="s">
        <v>1747</v>
      </c>
      <c r="B344" s="7">
        <v>6</v>
      </c>
      <c r="C344" s="9">
        <v>9370088989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</row>
    <row r="345" spans="1:732">
      <c r="A345" s="6" t="s">
        <v>668</v>
      </c>
      <c r="B345" s="7">
        <v>38</v>
      </c>
      <c r="C345" s="9">
        <v>9020850701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</row>
    <row r="346" spans="1:732">
      <c r="A346" s="6" t="s">
        <v>1835</v>
      </c>
      <c r="B346" s="7">
        <v>5</v>
      </c>
      <c r="C346" s="9">
        <v>9028700970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</row>
    <row r="347" spans="1:732">
      <c r="A347" s="6" t="s">
        <v>91</v>
      </c>
      <c r="B347" s="7">
        <v>152</v>
      </c>
      <c r="C347" s="9">
        <v>9012556507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</row>
    <row r="348" spans="1:732">
      <c r="A348" s="6" t="s">
        <v>1639</v>
      </c>
      <c r="B348" s="7">
        <v>7</v>
      </c>
      <c r="C348" s="9">
        <v>9391802409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</row>
    <row r="349" spans="1:732">
      <c r="A349" s="6" t="s">
        <v>60</v>
      </c>
      <c r="B349" s="7">
        <v>194</v>
      </c>
      <c r="C349" s="9">
        <v>9039499473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</row>
    <row r="350" spans="1:732">
      <c r="A350" s="6" t="s">
        <v>1304</v>
      </c>
      <c r="B350" s="7">
        <v>13</v>
      </c>
      <c r="C350" s="9">
        <v>9301866646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</row>
    <row r="351" spans="1:732">
      <c r="A351" s="6" t="s">
        <v>837</v>
      </c>
      <c r="B351" s="7">
        <v>30</v>
      </c>
      <c r="C351" s="9">
        <v>9360684602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</row>
    <row r="352" spans="1:732">
      <c r="A352" s="6" t="s">
        <v>498</v>
      </c>
      <c r="B352" s="7">
        <v>45</v>
      </c>
      <c r="C352" s="9">
        <v>9159257662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</row>
    <row r="353" spans="1:732">
      <c r="A353" s="6" t="s">
        <v>290</v>
      </c>
      <c r="B353" s="7">
        <v>72</v>
      </c>
      <c r="C353" s="9">
        <v>9151230810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</row>
    <row r="354" spans="1:732">
      <c r="A354" s="6" t="s">
        <v>1576</v>
      </c>
      <c r="B354" s="7">
        <v>8</v>
      </c>
      <c r="C354" s="9">
        <v>9014471244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</row>
    <row r="355" spans="1:732">
      <c r="A355" s="6" t="s">
        <v>1829</v>
      </c>
      <c r="B355" s="7">
        <v>5</v>
      </c>
      <c r="C355" s="9">
        <v>9355691874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</row>
    <row r="356" spans="1:732">
      <c r="A356" s="6" t="s">
        <v>512</v>
      </c>
      <c r="B356" s="7">
        <v>44</v>
      </c>
      <c r="C356" s="9">
        <v>9156471059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</row>
    <row r="357" spans="1:732">
      <c r="A357" s="6" t="s">
        <v>1887</v>
      </c>
      <c r="B357" s="7">
        <v>4</v>
      </c>
      <c r="C357" s="9">
        <v>9150866319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</row>
    <row r="358" spans="1:732">
      <c r="A358" s="6" t="s">
        <v>1965</v>
      </c>
      <c r="B358" s="7">
        <v>3</v>
      </c>
      <c r="C358" s="9">
        <v>0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</row>
    <row r="359" spans="1:732">
      <c r="A359" s="6" t="s">
        <v>569</v>
      </c>
      <c r="B359" s="7">
        <v>40</v>
      </c>
      <c r="C359" s="9">
        <v>9900571588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</row>
    <row r="360" spans="1:732">
      <c r="A360" s="6" t="s">
        <v>1557</v>
      </c>
      <c r="B360" s="7">
        <v>8</v>
      </c>
      <c r="C360" s="9">
        <v>9330363418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</row>
    <row r="361" spans="1:732">
      <c r="A361" s="6" t="s">
        <v>912</v>
      </c>
      <c r="B361" s="7">
        <v>25</v>
      </c>
      <c r="C361" s="9">
        <v>9330363418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</row>
    <row r="362" spans="1:732">
      <c r="A362" s="6" t="s">
        <v>403</v>
      </c>
      <c r="B362" s="7">
        <v>58</v>
      </c>
      <c r="C362" s="9">
        <v>9159235010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</row>
    <row r="363" spans="1:732">
      <c r="A363" s="6" t="s">
        <v>1018</v>
      </c>
      <c r="B363" s="7">
        <v>21</v>
      </c>
      <c r="C363" s="9">
        <v>9369604045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</row>
    <row r="364" spans="1:732">
      <c r="A364" s="6" t="s">
        <v>227</v>
      </c>
      <c r="B364" s="7">
        <v>87</v>
      </c>
      <c r="C364" s="9">
        <v>9152693314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</row>
    <row r="365" spans="1:732">
      <c r="A365" s="6" t="s">
        <v>392</v>
      </c>
      <c r="B365" s="7">
        <v>59</v>
      </c>
      <c r="C365" s="9">
        <v>9022390926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</row>
    <row r="366" spans="1:732">
      <c r="A366" s="6" t="s">
        <v>2147</v>
      </c>
      <c r="B366" s="7">
        <v>1</v>
      </c>
      <c r="C366" s="9">
        <v>9387693373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</row>
    <row r="367" spans="1:732">
      <c r="A367" s="6" t="s">
        <v>1491</v>
      </c>
      <c r="B367" s="7">
        <v>9</v>
      </c>
      <c r="C367" s="9">
        <v>9044069610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</row>
    <row r="368" spans="1:732">
      <c r="A368" s="6" t="s">
        <v>1782</v>
      </c>
      <c r="B368" s="7">
        <v>5</v>
      </c>
      <c r="C368" s="9">
        <v>9159144022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</row>
    <row r="369" spans="1:732">
      <c r="A369" s="6" t="s">
        <v>171</v>
      </c>
      <c r="B369" s="7">
        <v>110</v>
      </c>
      <c r="C369" s="9">
        <v>9915134549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</row>
    <row r="370" spans="1:732">
      <c r="A370" s="6" t="s">
        <v>2191</v>
      </c>
      <c r="B370" s="7">
        <v>1</v>
      </c>
      <c r="C370" s="9">
        <v>9356773484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</row>
    <row r="371" spans="1:732">
      <c r="A371" s="6" t="s">
        <v>1590</v>
      </c>
      <c r="B371" s="7">
        <v>8</v>
      </c>
      <c r="C371" s="9">
        <v>9158791856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</row>
    <row r="372" spans="1:732">
      <c r="A372" s="6" t="s">
        <v>1442</v>
      </c>
      <c r="B372" s="7">
        <v>10</v>
      </c>
      <c r="C372" s="9">
        <v>9166037370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</row>
    <row r="373" spans="1:732">
      <c r="A373" s="6" t="s">
        <v>650</v>
      </c>
      <c r="B373" s="7">
        <v>39</v>
      </c>
      <c r="C373" s="9">
        <v>9021490726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</row>
    <row r="374" spans="1:732">
      <c r="A374" s="6" t="s">
        <v>1027</v>
      </c>
      <c r="B374" s="7">
        <v>21</v>
      </c>
      <c r="C374" s="9">
        <v>9158222658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</row>
    <row r="375" spans="1:732">
      <c r="A375" s="6" t="s">
        <v>1410</v>
      </c>
      <c r="B375" s="7">
        <v>10</v>
      </c>
      <c r="C375" s="9">
        <v>9374235733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</row>
    <row r="376" spans="1:732">
      <c r="A376" s="6" t="s">
        <v>442</v>
      </c>
      <c r="B376" s="7">
        <v>52</v>
      </c>
      <c r="C376" s="9">
        <v>9151590840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</row>
    <row r="377" spans="1:732">
      <c r="A377" s="6" t="s">
        <v>1336</v>
      </c>
      <c r="B377" s="7">
        <v>12</v>
      </c>
      <c r="C377" s="9">
        <v>9914702681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</row>
    <row r="378" spans="1:732">
      <c r="A378" s="6" t="s">
        <v>2124</v>
      </c>
      <c r="B378" s="7">
        <v>1</v>
      </c>
      <c r="C378" s="9">
        <v>9182692547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</row>
    <row r="379" spans="1:732">
      <c r="A379" s="6" t="s">
        <v>2181</v>
      </c>
      <c r="B379" s="7">
        <v>1</v>
      </c>
      <c r="C379" s="9">
        <v>9159135722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</row>
    <row r="380" spans="1:732">
      <c r="A380" s="6" t="s">
        <v>17</v>
      </c>
      <c r="B380" s="7">
        <v>437</v>
      </c>
      <c r="C380" s="9">
        <v>9391659073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</row>
    <row r="381" spans="1:732">
      <c r="A381" s="6" t="s">
        <v>956</v>
      </c>
      <c r="B381" s="7">
        <v>24</v>
      </c>
      <c r="C381" s="9">
        <v>9154209463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</row>
    <row r="382" spans="1:732">
      <c r="A382" s="6" t="s">
        <v>1737</v>
      </c>
      <c r="B382" s="7">
        <v>6</v>
      </c>
      <c r="C382" s="9">
        <v>9157630131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</row>
    <row r="383" spans="1:732">
      <c r="A383" s="6" t="s">
        <v>1494</v>
      </c>
      <c r="B383" s="7">
        <v>9</v>
      </c>
      <c r="C383" s="9">
        <v>9307372783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</row>
    <row r="384" spans="1:732">
      <c r="A384" s="6" t="s">
        <v>1806</v>
      </c>
      <c r="B384" s="7">
        <v>5</v>
      </c>
      <c r="C384" s="9">
        <v>9915062495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</row>
    <row r="385" spans="1:732">
      <c r="A385" s="6" t="s">
        <v>88</v>
      </c>
      <c r="B385" s="7">
        <v>76</v>
      </c>
      <c r="C385" s="9">
        <v>9395345238</v>
      </c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</row>
    <row r="386" spans="1:732">
      <c r="A386" s="6" t="s">
        <v>2208</v>
      </c>
      <c r="B386" s="7">
        <v>1</v>
      </c>
      <c r="C386" s="9">
        <v>9381554920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</row>
    <row r="387" spans="1:732">
      <c r="A387" s="6" t="s">
        <v>2086</v>
      </c>
      <c r="B387" s="7">
        <v>2</v>
      </c>
      <c r="C387" s="9">
        <v>9150366979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</row>
    <row r="388" spans="1:732">
      <c r="A388" s="6" t="s">
        <v>1147</v>
      </c>
      <c r="B388" s="7">
        <v>16</v>
      </c>
      <c r="C388" s="9">
        <v>9158979656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</row>
    <row r="389" spans="1:732">
      <c r="A389" s="6" t="s">
        <v>1235</v>
      </c>
      <c r="B389" s="7">
        <v>14</v>
      </c>
      <c r="C389" s="9">
        <v>9936190349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</row>
    <row r="390" spans="1:732">
      <c r="A390" s="6" t="s">
        <v>2211</v>
      </c>
      <c r="B390" s="7">
        <v>1</v>
      </c>
      <c r="C390" s="9">
        <v>0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</row>
    <row r="391" spans="1:732">
      <c r="A391" s="6" t="s">
        <v>1511</v>
      </c>
      <c r="B391" s="7">
        <v>8</v>
      </c>
      <c r="C391" s="9">
        <v>9355592213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</row>
    <row r="392" spans="1:732">
      <c r="A392" s="6" t="s">
        <v>1333</v>
      </c>
      <c r="B392" s="7">
        <v>12</v>
      </c>
      <c r="C392" s="9">
        <v>9152214076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</row>
    <row r="393" spans="1:732">
      <c r="A393" s="6" t="s">
        <v>1699</v>
      </c>
      <c r="B393" s="7">
        <v>7</v>
      </c>
      <c r="C393" s="9">
        <v>9159118971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</row>
    <row r="394" spans="1:732">
      <c r="A394" s="6" t="s">
        <v>1636</v>
      </c>
      <c r="B394" s="7">
        <v>7</v>
      </c>
      <c r="C394" s="9">
        <v>9222051882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</row>
    <row r="395" spans="1:732">
      <c r="A395" s="6" t="s">
        <v>1785</v>
      </c>
      <c r="B395" s="7">
        <v>5</v>
      </c>
      <c r="C395" s="9">
        <v>9307824544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</row>
    <row r="396" spans="1:732">
      <c r="A396" s="6" t="s">
        <v>819</v>
      </c>
      <c r="B396" s="7">
        <v>43</v>
      </c>
      <c r="C396" s="9">
        <v>9922921151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</row>
    <row r="397" spans="1:732">
      <c r="A397" s="6" t="s">
        <v>75</v>
      </c>
      <c r="B397" s="7">
        <v>176</v>
      </c>
      <c r="C397" s="9">
        <v>9379034748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</row>
    <row r="398" spans="1:732">
      <c r="A398" s="6" t="s">
        <v>1932</v>
      </c>
      <c r="B398" s="7">
        <v>4</v>
      </c>
      <c r="C398" s="9">
        <v>9045886502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</row>
    <row r="399" spans="1:732">
      <c r="A399" s="6" t="s">
        <v>134</v>
      </c>
      <c r="B399" s="7">
        <v>63</v>
      </c>
      <c r="C399" s="9">
        <v>9154002309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</row>
    <row r="400" spans="1:732">
      <c r="A400" s="6" t="s">
        <v>899</v>
      </c>
      <c r="B400" s="7">
        <v>26</v>
      </c>
      <c r="C400" s="9">
        <v>9155061463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</row>
    <row r="401" spans="1:732">
      <c r="A401" s="6" t="s">
        <v>1978</v>
      </c>
      <c r="B401" s="7">
        <v>3</v>
      </c>
      <c r="C401" s="9">
        <v>9374978723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</row>
    <row r="402" spans="1:732">
      <c r="A402" s="6" t="s">
        <v>1374</v>
      </c>
      <c r="B402" s="7">
        <v>11</v>
      </c>
      <c r="C402" s="9">
        <v>9015339363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</row>
    <row r="403" spans="1:732">
      <c r="A403" s="6" t="s">
        <v>881</v>
      </c>
      <c r="B403" s="7">
        <v>27</v>
      </c>
      <c r="C403" s="9">
        <v>9900754352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</row>
    <row r="404" spans="1:732">
      <c r="A404" s="6" t="s">
        <v>1452</v>
      </c>
      <c r="B404" s="7">
        <v>10</v>
      </c>
      <c r="C404" s="9">
        <v>9102155142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</row>
    <row r="405" spans="1:732">
      <c r="A405" s="6" t="s">
        <v>1469</v>
      </c>
      <c r="B405" s="7">
        <v>9</v>
      </c>
      <c r="C405" s="9">
        <v>9051362455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</row>
    <row r="406" spans="1:732">
      <c r="A406" s="6" t="s">
        <v>433</v>
      </c>
      <c r="B406" s="7">
        <v>54</v>
      </c>
      <c r="C406" s="9">
        <v>0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</row>
    <row r="407" spans="1:732">
      <c r="A407" s="6" t="s">
        <v>331</v>
      </c>
      <c r="B407" s="7">
        <v>97</v>
      </c>
      <c r="C407" s="9">
        <v>9158129584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</row>
    <row r="408" spans="1:732">
      <c r="A408" s="6" t="s">
        <v>1485</v>
      </c>
      <c r="B408" s="7">
        <v>9</v>
      </c>
      <c r="C408" s="9">
        <v>9056598514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</row>
    <row r="409" spans="1:732">
      <c r="A409" s="6" t="s">
        <v>1687</v>
      </c>
      <c r="B409" s="7">
        <v>7</v>
      </c>
      <c r="C409" s="9">
        <v>9058440479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</row>
    <row r="410" spans="1:732">
      <c r="A410" s="6" t="s">
        <v>1130</v>
      </c>
      <c r="B410" s="7">
        <v>17</v>
      </c>
      <c r="C410" s="9">
        <v>9159139934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</row>
    <row r="411" spans="1:732">
      <c r="A411" s="6" t="s">
        <v>1593</v>
      </c>
      <c r="B411" s="7">
        <v>8</v>
      </c>
      <c r="C411" s="9">
        <v>9017625618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</row>
    <row r="412" spans="1:732">
      <c r="A412" s="6" t="s">
        <v>190</v>
      </c>
      <c r="B412" s="7">
        <v>101</v>
      </c>
      <c r="C412" s="9">
        <v>9159190732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</row>
    <row r="413" spans="1:732">
      <c r="A413" s="6" t="s">
        <v>893</v>
      </c>
      <c r="B413" s="7">
        <v>27</v>
      </c>
      <c r="C413" s="9">
        <v>9389509876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</row>
    <row r="414" spans="1:732">
      <c r="A414" s="6" t="s">
        <v>1322</v>
      </c>
      <c r="B414" s="7">
        <v>12</v>
      </c>
      <c r="C414" s="9">
        <v>9305720417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</row>
    <row r="415" spans="1:732">
      <c r="A415" s="6" t="s">
        <v>472</v>
      </c>
      <c r="B415" s="7">
        <v>50</v>
      </c>
      <c r="C415" s="9">
        <v>9361741524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</row>
    <row r="416" spans="1:732">
      <c r="A416" s="6" t="s">
        <v>1434</v>
      </c>
      <c r="B416" s="7">
        <v>10</v>
      </c>
      <c r="C416" s="9">
        <v>9155264490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</row>
    <row r="417" spans="1:732">
      <c r="A417" s="6" t="s">
        <v>551</v>
      </c>
      <c r="B417" s="7">
        <v>41</v>
      </c>
      <c r="C417" s="9">
        <v>9024046238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</row>
    <row r="418" spans="1:732">
      <c r="A418" s="6" t="s">
        <v>1110</v>
      </c>
      <c r="B418" s="7">
        <v>18</v>
      </c>
      <c r="C418" s="9">
        <v>9302966759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</row>
    <row r="419" spans="1:732">
      <c r="A419" s="6" t="s">
        <v>933</v>
      </c>
      <c r="B419" s="7">
        <v>24</v>
      </c>
      <c r="C419" s="9">
        <v>9373616354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</row>
    <row r="420" spans="1:732">
      <c r="A420" s="6" t="s">
        <v>1024</v>
      </c>
      <c r="B420" s="7">
        <v>21</v>
      </c>
      <c r="C420" s="9">
        <v>9157357076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</row>
    <row r="421" spans="1:732">
      <c r="A421" s="6" t="s">
        <v>1633</v>
      </c>
      <c r="B421" s="7">
        <v>7</v>
      </c>
      <c r="C421" s="9">
        <v>9105650194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</row>
    <row r="422" spans="1:732">
      <c r="A422" s="6" t="s">
        <v>1274</v>
      </c>
      <c r="B422" s="7">
        <v>13</v>
      </c>
      <c r="C422" s="9">
        <v>9334343007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</row>
    <row r="423" spans="1:732">
      <c r="A423" s="6" t="s">
        <v>1911</v>
      </c>
      <c r="B423" s="7">
        <v>4</v>
      </c>
      <c r="C423" s="9">
        <v>9158198742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</row>
    <row r="424" spans="1:732">
      <c r="A424" s="6" t="s">
        <v>1289</v>
      </c>
      <c r="B424" s="7">
        <v>13</v>
      </c>
      <c r="C424" s="9">
        <v>9219263246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</row>
    <row r="425" spans="1:732">
      <c r="A425" s="6" t="s">
        <v>57</v>
      </c>
      <c r="B425" s="7">
        <v>231</v>
      </c>
      <c r="C425" s="9">
        <v>9155116934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</row>
    <row r="426" spans="1:732">
      <c r="A426" s="6" t="s">
        <v>1720</v>
      </c>
      <c r="B426" s="7">
        <v>3</v>
      </c>
      <c r="C426" s="9">
        <v>9151043374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</row>
    <row r="427" spans="1:732">
      <c r="A427" s="6" t="s">
        <v>866</v>
      </c>
      <c r="B427" s="7">
        <v>28</v>
      </c>
      <c r="C427" s="9">
        <v>9157918389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</row>
    <row r="428" spans="1:732">
      <c r="A428" s="6" t="s">
        <v>575</v>
      </c>
      <c r="B428" s="7">
        <v>40</v>
      </c>
      <c r="C428" s="9">
        <v>9395044102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</row>
    <row r="429" spans="1:732">
      <c r="A429" s="6" t="s">
        <v>448</v>
      </c>
      <c r="B429" s="7">
        <v>52</v>
      </c>
      <c r="C429" s="9">
        <v>9399060565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</row>
    <row r="430" spans="1:732">
      <c r="A430" s="6" t="s">
        <v>1101</v>
      </c>
      <c r="B430" s="7">
        <v>18</v>
      </c>
      <c r="C430" s="9">
        <v>9366886901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</row>
    <row r="431" spans="1:732">
      <c r="A431" s="6" t="s">
        <v>1475</v>
      </c>
      <c r="B431" s="7">
        <v>9</v>
      </c>
      <c r="C431" s="9">
        <v>0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</row>
    <row r="432" spans="1:732">
      <c r="A432" s="6" t="s">
        <v>1696</v>
      </c>
      <c r="B432" s="7">
        <v>7</v>
      </c>
      <c r="C432" s="9">
        <v>9037570807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</row>
    <row r="433" spans="1:732">
      <c r="A433" s="6" t="s">
        <v>991</v>
      </c>
      <c r="B433" s="7">
        <v>22</v>
      </c>
      <c r="C433" s="9">
        <v>9151043453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</row>
    <row r="434" spans="1:732">
      <c r="A434" s="6" t="s">
        <v>478</v>
      </c>
      <c r="B434" s="7">
        <v>49</v>
      </c>
      <c r="C434" s="9">
        <v>9028920187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</row>
    <row r="435" spans="1:732">
      <c r="A435" s="6" t="s">
        <v>1659</v>
      </c>
      <c r="B435" s="7">
        <v>7</v>
      </c>
      <c r="C435" s="9">
        <v>9330785048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</row>
    <row r="436" spans="1:732">
      <c r="A436" s="6" t="s">
        <v>960</v>
      </c>
      <c r="B436" s="7">
        <v>24</v>
      </c>
      <c r="C436" s="9">
        <v>9029041800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</row>
    <row r="437" spans="1:732">
      <c r="A437" s="6" t="s">
        <v>761</v>
      </c>
      <c r="B437" s="7">
        <v>34</v>
      </c>
      <c r="C437" s="9">
        <v>9374338600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</row>
    <row r="438" spans="1:732">
      <c r="A438" s="6" t="s">
        <v>1122</v>
      </c>
      <c r="B438" s="7">
        <v>17</v>
      </c>
      <c r="C438" s="9">
        <v>0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</row>
    <row r="439" spans="1:732">
      <c r="A439" s="6" t="s">
        <v>1677</v>
      </c>
      <c r="B439" s="7">
        <v>7</v>
      </c>
      <c r="C439" s="9">
        <v>9054589705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</row>
    <row r="440" spans="1:732">
      <c r="A440" s="6" t="s">
        <v>481</v>
      </c>
      <c r="B440" s="7">
        <v>49</v>
      </c>
      <c r="C440" s="9">
        <v>9153580940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</row>
    <row r="441" spans="1:732">
      <c r="A441" s="6" t="s">
        <v>1448</v>
      </c>
      <c r="B441" s="7">
        <v>10</v>
      </c>
      <c r="C441" s="9">
        <v>9035275986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</row>
    <row r="442" spans="1:732">
      <c r="A442" s="6" t="s">
        <v>1584</v>
      </c>
      <c r="B442" s="7">
        <v>8</v>
      </c>
      <c r="C442" s="9">
        <v>9380505067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</row>
    <row r="443" spans="1:732">
      <c r="A443" s="6" t="s">
        <v>2060</v>
      </c>
      <c r="B443" s="7">
        <v>2</v>
      </c>
      <c r="C443" s="9">
        <v>9151024391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</row>
    <row r="444" spans="1:732">
      <c r="A444" s="6" t="s">
        <v>463</v>
      </c>
      <c r="B444" s="7">
        <v>51</v>
      </c>
      <c r="C444" s="9">
        <v>9150707331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</row>
    <row r="445" spans="1:732">
      <c r="A445" s="6" t="s">
        <v>887</v>
      </c>
      <c r="B445" s="7">
        <v>27</v>
      </c>
      <c r="C445" s="9">
        <v>9903703588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</row>
    <row r="446" spans="1:732">
      <c r="A446" s="6" t="s">
        <v>1039</v>
      </c>
      <c r="B446" s="7">
        <v>21</v>
      </c>
      <c r="C446" s="9">
        <v>9158980939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</row>
    <row r="447" spans="1:732">
      <c r="A447" s="6" t="s">
        <v>1120</v>
      </c>
      <c r="B447" s="7">
        <v>17</v>
      </c>
      <c r="C447" s="9">
        <v>9153124951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</row>
    <row r="448" spans="1:732">
      <c r="A448" s="6" t="s">
        <v>608</v>
      </c>
      <c r="B448" s="7">
        <v>39</v>
      </c>
      <c r="C448" s="9">
        <v>9152506132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</row>
    <row r="449" spans="1:732">
      <c r="A449" s="6" t="s">
        <v>1858</v>
      </c>
      <c r="B449" s="7">
        <v>4</v>
      </c>
      <c r="C449" s="9">
        <v>9376404872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</row>
    <row r="450" spans="1:732">
      <c r="A450" s="6" t="s">
        <v>1460</v>
      </c>
      <c r="B450" s="7">
        <v>9</v>
      </c>
      <c r="C450" s="9">
        <v>9157374413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</row>
    <row r="451" spans="1:732">
      <c r="A451" s="6" t="s">
        <v>1203</v>
      </c>
      <c r="B451" s="7">
        <v>14</v>
      </c>
      <c r="C451" s="9">
        <v>9056342647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</row>
    <row r="452" spans="1:732">
      <c r="A452" s="6" t="s">
        <v>779</v>
      </c>
      <c r="B452" s="7">
        <v>33</v>
      </c>
      <c r="C452" s="9">
        <v>9026824099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</row>
    <row r="453" spans="1:732">
      <c r="A453" s="6" t="s">
        <v>1232</v>
      </c>
      <c r="B453" s="7">
        <v>14</v>
      </c>
      <c r="C453" s="9">
        <v>9392868290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</row>
    <row r="454" spans="1:732">
      <c r="A454" s="6" t="s">
        <v>981</v>
      </c>
      <c r="B454" s="7">
        <v>23</v>
      </c>
      <c r="C454" s="9">
        <v>9011024961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</row>
    <row r="455" spans="1:732">
      <c r="A455" s="6" t="s">
        <v>104</v>
      </c>
      <c r="B455" s="7">
        <v>148</v>
      </c>
      <c r="C455" s="9">
        <v>9017162803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</row>
    <row r="456" spans="1:732">
      <c r="A456" s="6" t="s">
        <v>380</v>
      </c>
      <c r="B456" s="7">
        <v>60</v>
      </c>
      <c r="C456" s="9">
        <v>9155234301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</row>
    <row r="457" spans="1:732">
      <c r="A457" s="6" t="s">
        <v>857</v>
      </c>
      <c r="B457" s="7">
        <v>29</v>
      </c>
      <c r="C457" s="9">
        <v>9159927679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</row>
    <row r="458" spans="1:732">
      <c r="A458" s="6" t="s">
        <v>490</v>
      </c>
      <c r="B458" s="7">
        <v>47</v>
      </c>
      <c r="C458" s="9">
        <v>0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</row>
    <row r="459" spans="1:732">
      <c r="A459" s="6" t="s">
        <v>1648</v>
      </c>
      <c r="B459" s="7">
        <v>7</v>
      </c>
      <c r="C459" s="9">
        <v>9157660608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</row>
    <row r="460" spans="1:732">
      <c r="A460" s="6" t="s">
        <v>2026</v>
      </c>
      <c r="B460" s="7">
        <v>2</v>
      </c>
      <c r="C460" s="9">
        <v>9016627827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</row>
    <row r="461" spans="1:732">
      <c r="A461" s="6" t="s">
        <v>623</v>
      </c>
      <c r="B461" s="7">
        <v>39</v>
      </c>
      <c r="C461" s="9">
        <v>9391582902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</row>
    <row r="462" spans="1:732">
      <c r="A462" s="6" t="s">
        <v>527</v>
      </c>
      <c r="B462" s="7">
        <v>43</v>
      </c>
      <c r="C462" s="9">
        <v>9336760028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</row>
    <row r="463" spans="1:732">
      <c r="A463" s="6" t="s">
        <v>85</v>
      </c>
      <c r="B463" s="7">
        <v>154</v>
      </c>
      <c r="C463" s="9">
        <v>9156629501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</row>
    <row r="464" spans="1:732">
      <c r="A464" s="6" t="s">
        <v>1794</v>
      </c>
      <c r="B464" s="7">
        <v>5</v>
      </c>
      <c r="C464" s="9">
        <v>9159968163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</row>
    <row r="465" spans="1:732">
      <c r="A465" s="6" t="s">
        <v>518</v>
      </c>
      <c r="B465" s="7">
        <v>22</v>
      </c>
      <c r="C465" s="9">
        <v>9331315740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</row>
    <row r="466" spans="1:732">
      <c r="A466" s="6" t="s">
        <v>1086</v>
      </c>
      <c r="B466" s="7">
        <v>25</v>
      </c>
      <c r="C466" s="9">
        <v>9301092429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</row>
    <row r="467" spans="1:732">
      <c r="A467" s="6" t="s">
        <v>644</v>
      </c>
      <c r="B467" s="7">
        <v>39</v>
      </c>
      <c r="C467" s="9">
        <v>9150579600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</row>
    <row r="468" spans="1:732">
      <c r="A468" s="6" t="s">
        <v>1497</v>
      </c>
      <c r="B468" s="7">
        <v>9</v>
      </c>
      <c r="C468" s="9">
        <v>9010953115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</row>
    <row r="469" spans="1:732">
      <c r="A469" s="6" t="s">
        <v>767</v>
      </c>
      <c r="B469" s="7">
        <v>33</v>
      </c>
      <c r="C469" s="9">
        <v>9023841352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</row>
    <row r="470" spans="1:732">
      <c r="A470" s="6" t="s">
        <v>153</v>
      </c>
      <c r="B470" s="7">
        <v>118</v>
      </c>
      <c r="C470" s="9">
        <v>9388503078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</row>
    <row r="471" spans="1:732">
      <c r="A471" s="6" t="s">
        <v>1624</v>
      </c>
      <c r="B471" s="7">
        <v>7</v>
      </c>
      <c r="C471" s="9">
        <v>9112522852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</row>
    <row r="472" spans="1:732">
      <c r="A472" s="6" t="s">
        <v>1769</v>
      </c>
      <c r="B472" s="7">
        <v>6</v>
      </c>
      <c r="C472" s="9">
        <v>9153258693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</row>
    <row r="473" spans="1:732">
      <c r="A473" s="6" t="s">
        <v>2029</v>
      </c>
      <c r="B473" s="7">
        <v>2</v>
      </c>
      <c r="C473" s="9">
        <v>9015074088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</row>
    <row r="474" spans="1:732">
      <c r="A474" s="6" t="s">
        <v>2038</v>
      </c>
      <c r="B474" s="7">
        <v>2</v>
      </c>
      <c r="C474" s="9">
        <v>9398909592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</row>
    <row r="475" spans="1:732">
      <c r="A475" s="6" t="s">
        <v>2068</v>
      </c>
      <c r="B475" s="7">
        <v>2</v>
      </c>
      <c r="C475" s="9">
        <v>9378447973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</row>
    <row r="476" spans="1:732">
      <c r="A476" s="6" t="s">
        <v>372</v>
      </c>
      <c r="B476" s="7">
        <v>61</v>
      </c>
      <c r="C476" s="9">
        <v>9158051161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</row>
    <row r="477" spans="1:732">
      <c r="A477" s="6" t="s">
        <v>395</v>
      </c>
      <c r="B477" s="7">
        <v>59</v>
      </c>
      <c r="C477" s="9">
        <v>0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</row>
    <row r="478" spans="1:732">
      <c r="A478" s="6" t="s">
        <v>2057</v>
      </c>
      <c r="B478" s="7">
        <v>2</v>
      </c>
      <c r="C478" s="9">
        <v>9175005302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</row>
    <row r="479" spans="1:732">
      <c r="A479" s="6" t="s">
        <v>1668</v>
      </c>
      <c r="B479" s="7">
        <v>7</v>
      </c>
      <c r="C479" s="9">
        <v>9157766654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</row>
    <row r="480" spans="1:732">
      <c r="A480" s="6" t="s">
        <v>2077</v>
      </c>
      <c r="B480" s="7">
        <v>2</v>
      </c>
      <c r="C480" s="9">
        <v>9336127635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</row>
    <row r="481" spans="1:732">
      <c r="A481" s="6" t="s">
        <v>1896</v>
      </c>
      <c r="B481" s="7">
        <v>4</v>
      </c>
      <c r="C481" s="9">
        <v>9383126997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</row>
    <row r="482" spans="1:732">
      <c r="A482" s="6" t="s">
        <v>617</v>
      </c>
      <c r="B482" s="7">
        <v>39</v>
      </c>
      <c r="C482" s="9">
        <v>9195751779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</row>
    <row r="483" spans="1:732">
      <c r="A483" s="6" t="s">
        <v>872</v>
      </c>
      <c r="B483" s="7">
        <v>27</v>
      </c>
      <c r="C483" s="9">
        <v>9011089867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</row>
    <row r="484" spans="1:732">
      <c r="A484" s="6" t="s">
        <v>2000</v>
      </c>
      <c r="B484" s="7">
        <v>3</v>
      </c>
      <c r="C484" s="9">
        <v>9384417689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</row>
    <row r="485" spans="1:732">
      <c r="A485" s="6" t="s">
        <v>1080</v>
      </c>
      <c r="B485" s="7">
        <v>19</v>
      </c>
      <c r="C485" s="9">
        <v>9383648913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</row>
    <row r="486" spans="1:732">
      <c r="A486" s="6" t="s">
        <v>174</v>
      </c>
      <c r="B486" s="7">
        <v>109</v>
      </c>
      <c r="C486" s="9">
        <v>9384702956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</row>
    <row r="487" spans="1:732">
      <c r="A487" s="6" t="s">
        <v>1578</v>
      </c>
      <c r="B487" s="7">
        <v>8</v>
      </c>
      <c r="C487" s="9">
        <v>9157386748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</row>
    <row r="488" spans="1:732">
      <c r="A488" s="6" t="s">
        <v>1761</v>
      </c>
      <c r="B488" s="7">
        <v>6</v>
      </c>
      <c r="C488" s="9">
        <v>9159045983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</row>
    <row r="489" spans="1:732">
      <c r="A489" s="6" t="s">
        <v>854</v>
      </c>
      <c r="B489" s="7">
        <v>29</v>
      </c>
      <c r="C489" s="9">
        <v>9927848973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</row>
    <row r="490" spans="1:732">
      <c r="A490" s="6" t="s">
        <v>140</v>
      </c>
      <c r="B490" s="7">
        <v>122</v>
      </c>
      <c r="C490" s="9">
        <v>9382062856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</row>
    <row r="491" spans="1:732">
      <c r="A491" s="6" t="s">
        <v>284</v>
      </c>
      <c r="B491" s="7">
        <v>75</v>
      </c>
      <c r="C491" s="9">
        <v>9305730040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</row>
    <row r="492" spans="1:732">
      <c r="A492" s="6" t="s">
        <v>2116</v>
      </c>
      <c r="B492" s="7">
        <v>1</v>
      </c>
      <c r="C492" s="9">
        <v>9159120871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</row>
    <row r="493" spans="1:732">
      <c r="A493" s="6" t="s">
        <v>662</v>
      </c>
      <c r="B493" s="7">
        <v>38</v>
      </c>
      <c r="C493" s="9">
        <v>9150744587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</row>
    <row r="494" spans="1:732">
      <c r="A494" s="6" t="s">
        <v>746</v>
      </c>
      <c r="B494" s="7">
        <v>34</v>
      </c>
      <c r="C494" s="9">
        <v>9151027039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</row>
    <row r="495" spans="1:732">
      <c r="A495" s="6" t="s">
        <v>1956</v>
      </c>
      <c r="B495" s="7">
        <v>3</v>
      </c>
      <c r="C495" s="9">
        <v>9150733629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</row>
    <row r="496" spans="1:732">
      <c r="A496" s="6" t="s">
        <v>1988</v>
      </c>
      <c r="B496" s="7">
        <v>3</v>
      </c>
      <c r="C496" s="9">
        <v>9050672934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</row>
    <row r="497" spans="1:732">
      <c r="A497" s="6" t="s">
        <v>281</v>
      </c>
      <c r="B497" s="7">
        <v>76</v>
      </c>
      <c r="C497" s="9">
        <v>9152403197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</row>
    <row r="498" spans="1:732">
      <c r="A498" s="6" t="s">
        <v>1508</v>
      </c>
      <c r="B498" s="7">
        <v>8</v>
      </c>
      <c r="C498" s="9">
        <v>9051218373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</row>
    <row r="499" spans="1:732">
      <c r="A499" s="6" t="s">
        <v>890</v>
      </c>
      <c r="B499" s="7">
        <v>27</v>
      </c>
      <c r="C499" s="9">
        <v>9921840131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</row>
    <row r="500" spans="1:732">
      <c r="A500" s="6" t="s">
        <v>749</v>
      </c>
      <c r="B500" s="7">
        <v>34</v>
      </c>
      <c r="C500" s="9">
        <v>9013323054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</row>
    <row r="501" spans="1:732">
      <c r="A501" s="6" t="s">
        <v>1929</v>
      </c>
      <c r="B501" s="7">
        <v>4</v>
      </c>
      <c r="C501" s="9">
        <v>9378953200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</row>
    <row r="502" spans="1:732">
      <c r="A502" s="6" t="s">
        <v>439</v>
      </c>
      <c r="B502" s="7">
        <v>60</v>
      </c>
      <c r="C502" s="9">
        <v>9157337821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</row>
    <row r="503" spans="1:732">
      <c r="A503" s="6" t="s">
        <v>1098</v>
      </c>
      <c r="B503" s="7">
        <v>18</v>
      </c>
      <c r="C503" s="9">
        <v>9382970184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</row>
    <row r="504" spans="1:732">
      <c r="A504" s="6" t="s">
        <v>860</v>
      </c>
      <c r="B504" s="7">
        <v>29</v>
      </c>
      <c r="C504" s="9">
        <v>9332138541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</row>
    <row r="505" spans="1:732">
      <c r="A505" s="6" t="s">
        <v>548</v>
      </c>
      <c r="B505" s="7">
        <v>41</v>
      </c>
      <c r="C505" s="9">
        <v>9369588370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</row>
    <row r="506" spans="1:732">
      <c r="A506" s="6" t="s">
        <v>722</v>
      </c>
      <c r="B506" s="7">
        <v>35</v>
      </c>
      <c r="C506" s="9">
        <v>9153091866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</row>
    <row r="507" spans="1:732">
      <c r="A507" s="6" t="s">
        <v>1271</v>
      </c>
      <c r="B507" s="7">
        <v>13</v>
      </c>
      <c r="C507" s="9">
        <v>9158074234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</row>
    <row r="508" spans="1:732">
      <c r="A508" s="6" t="s">
        <v>921</v>
      </c>
      <c r="B508" s="7">
        <v>25</v>
      </c>
      <c r="C508" s="9">
        <v>9911770954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</row>
    <row r="509" spans="1:732">
      <c r="A509" s="6" t="s">
        <v>1245</v>
      </c>
      <c r="B509" s="7">
        <v>14</v>
      </c>
      <c r="C509" s="9">
        <v>9158357332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</row>
    <row r="510" spans="1:732">
      <c r="A510" s="6" t="s">
        <v>1144</v>
      </c>
      <c r="B510" s="7">
        <v>16</v>
      </c>
      <c r="C510" s="9">
        <v>9026883409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</row>
    <row r="511" spans="1:732">
      <c r="A511" s="6" t="s">
        <v>1298</v>
      </c>
      <c r="B511" s="7">
        <v>13</v>
      </c>
      <c r="C511" s="9">
        <v>9150088655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</row>
    <row r="512" spans="1:732">
      <c r="A512" s="6" t="s">
        <v>162</v>
      </c>
      <c r="B512" s="7">
        <v>114</v>
      </c>
      <c r="C512" s="9">
        <v>9364022432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</row>
    <row r="513" spans="1:732">
      <c r="A513" s="6" t="s">
        <v>524</v>
      </c>
      <c r="B513" s="7">
        <v>43</v>
      </c>
      <c r="C513" s="9">
        <v>9308387310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</row>
    <row r="514" spans="1:732">
      <c r="A514" s="6" t="s">
        <v>1395</v>
      </c>
      <c r="B514" s="7">
        <v>11</v>
      </c>
      <c r="C514" s="9">
        <v>9026465725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</row>
    <row r="515" spans="1:732">
      <c r="A515" s="6" t="s">
        <v>1923</v>
      </c>
      <c r="B515" s="7">
        <v>4</v>
      </c>
      <c r="C515" s="9">
        <v>9151183790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</row>
    <row r="516" spans="1:732">
      <c r="A516" s="6" t="s">
        <v>1206</v>
      </c>
      <c r="B516" s="7">
        <v>14</v>
      </c>
      <c r="C516" s="9">
        <v>9394998547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</row>
    <row r="517" spans="1:732">
      <c r="A517" s="6" t="s">
        <v>2110</v>
      </c>
      <c r="B517" s="7">
        <v>1</v>
      </c>
      <c r="C517" s="9">
        <v>9105005275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</row>
    <row r="518" spans="1:732">
      <c r="A518" s="6" t="s">
        <v>1690</v>
      </c>
      <c r="B518" s="7">
        <v>7</v>
      </c>
      <c r="C518" s="9">
        <v>9300831968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</row>
    <row r="519" spans="1:732">
      <c r="A519" s="6" t="s">
        <v>1731</v>
      </c>
      <c r="B519" s="7">
        <v>6</v>
      </c>
      <c r="C519" s="9">
        <v>9157599476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</row>
    <row r="520" spans="1:732">
      <c r="A520" s="6" t="s">
        <v>492</v>
      </c>
      <c r="B520" s="7">
        <v>46</v>
      </c>
      <c r="C520" s="9">
        <v>9156597244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</row>
    <row r="521" spans="1:732">
      <c r="A521" s="6" t="s">
        <v>2144</v>
      </c>
      <c r="B521" s="7">
        <v>1</v>
      </c>
      <c r="C521" s="9">
        <v>9011914706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</row>
    <row r="522" spans="1:732">
      <c r="A522" s="6" t="s">
        <v>1917</v>
      </c>
      <c r="B522" s="7">
        <v>4</v>
      </c>
      <c r="C522" s="9">
        <v>9150636177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</row>
    <row r="523" spans="1:732">
      <c r="A523" s="6" t="s">
        <v>375</v>
      </c>
      <c r="B523" s="7">
        <v>60</v>
      </c>
      <c r="C523" s="9">
        <v>9151012800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</row>
    <row r="524" spans="1:732">
      <c r="A524" s="6" t="s">
        <v>1439</v>
      </c>
      <c r="B524" s="7">
        <v>10</v>
      </c>
      <c r="C524" s="9">
        <v>9334708139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</row>
    <row r="525" spans="1:732">
      <c r="A525" s="6" t="s">
        <v>1726</v>
      </c>
      <c r="B525" s="7">
        <v>6</v>
      </c>
      <c r="C525" s="9">
        <v>9151066003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</row>
    <row r="526" spans="1:732">
      <c r="A526" s="6" t="s">
        <v>752</v>
      </c>
      <c r="B526" s="7">
        <v>34</v>
      </c>
      <c r="C526" s="9">
        <v>9394135997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</row>
    <row r="527" spans="1:732">
      <c r="A527" s="6" t="s">
        <v>1920</v>
      </c>
      <c r="B527" s="7">
        <v>4</v>
      </c>
      <c r="C527" s="9">
        <v>9301265310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</row>
    <row r="528" spans="1:732">
      <c r="A528" s="6" t="s">
        <v>692</v>
      </c>
      <c r="B528" s="7">
        <v>37</v>
      </c>
      <c r="C528" s="9">
        <v>9158242331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</row>
    <row r="529" spans="1:732">
      <c r="A529" s="6" t="s">
        <v>1074</v>
      </c>
      <c r="B529" s="7">
        <v>19</v>
      </c>
      <c r="C529" s="9">
        <v>9376247587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</row>
    <row r="530" spans="1:732">
      <c r="A530" s="6" t="s">
        <v>1463</v>
      </c>
      <c r="B530" s="7">
        <v>9</v>
      </c>
      <c r="C530" s="9">
        <v>9105696576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</row>
    <row r="531" spans="1:732">
      <c r="A531" s="6" t="s">
        <v>406</v>
      </c>
      <c r="B531" s="7">
        <v>57</v>
      </c>
      <c r="C531" s="9">
        <v>9396057081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</row>
    <row r="532" spans="1:732">
      <c r="A532" s="6" t="s">
        <v>213</v>
      </c>
      <c r="B532" s="7">
        <v>83</v>
      </c>
      <c r="C532" s="9">
        <v>9935721631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</row>
    <row r="533" spans="1:732">
      <c r="A533" s="6" t="s">
        <v>66</v>
      </c>
      <c r="B533" s="7">
        <v>187</v>
      </c>
      <c r="C533" s="9">
        <v>9378300151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</row>
    <row r="534" spans="1:732">
      <c r="A534" s="6" t="s">
        <v>822</v>
      </c>
      <c r="B534" s="7">
        <v>31</v>
      </c>
      <c r="C534" s="9">
        <v>9153251705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</row>
    <row r="535" spans="1:732">
      <c r="A535" s="6" t="s">
        <v>707</v>
      </c>
      <c r="B535" s="7">
        <v>36</v>
      </c>
      <c r="C535" s="9">
        <v>9033882037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</row>
    <row r="536" spans="1:732">
      <c r="A536" s="6" t="s">
        <v>1431</v>
      </c>
      <c r="B536" s="7">
        <v>10</v>
      </c>
      <c r="C536" s="9">
        <v>9158570269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</row>
    <row r="537" spans="1:732">
      <c r="A537" s="6" t="s">
        <v>119</v>
      </c>
      <c r="B537" s="7">
        <v>139</v>
      </c>
      <c r="C537" s="9">
        <v>9101494497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</row>
    <row r="538" spans="1:732">
      <c r="A538" s="6" t="s">
        <v>698</v>
      </c>
      <c r="B538" s="7">
        <v>36</v>
      </c>
      <c r="C538" s="9">
        <v>9157624952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</row>
    <row r="539" spans="1:732">
      <c r="A539" s="6" t="s">
        <v>245</v>
      </c>
      <c r="B539" s="7">
        <v>84</v>
      </c>
      <c r="C539" s="9">
        <v>9201218586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</row>
    <row r="540" spans="1:732">
      <c r="A540" s="6" t="s">
        <v>1596</v>
      </c>
      <c r="B540" s="7">
        <v>8</v>
      </c>
      <c r="C540" s="9">
        <v>9355013946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</row>
    <row r="541" spans="1:732">
      <c r="A541" s="6" t="s">
        <v>177</v>
      </c>
      <c r="B541" s="7">
        <v>107</v>
      </c>
      <c r="C541" s="9">
        <v>9154212581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</row>
    <row r="542" spans="1:732">
      <c r="A542" s="6" t="s">
        <v>840</v>
      </c>
      <c r="B542" s="7">
        <v>30</v>
      </c>
      <c r="C542" s="9">
        <v>9055989570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</row>
    <row r="543" spans="1:732">
      <c r="A543" s="6" t="s">
        <v>1890</v>
      </c>
      <c r="B543" s="7">
        <v>4</v>
      </c>
      <c r="C543" s="9">
        <v>9158148389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</row>
    <row r="544" spans="1:732">
      <c r="A544" s="6" t="s">
        <v>2006</v>
      </c>
      <c r="B544" s="7">
        <v>3</v>
      </c>
      <c r="C544" s="9">
        <v>9155336759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</row>
    <row r="545" spans="1:732">
      <c r="A545" s="6" t="s">
        <v>764</v>
      </c>
      <c r="B545" s="7">
        <v>34</v>
      </c>
      <c r="C545" s="9">
        <v>9159855304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</row>
    <row r="546" spans="1:732">
      <c r="A546" s="6" t="s">
        <v>257</v>
      </c>
      <c r="B546" s="7">
        <v>81</v>
      </c>
      <c r="C546" s="9">
        <v>9016966847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</row>
    <row r="547" spans="1:732">
      <c r="A547" s="6" t="s">
        <v>807</v>
      </c>
      <c r="B547" s="7">
        <v>32</v>
      </c>
      <c r="C547" s="9">
        <v>9035904248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</row>
    <row r="548" spans="1:732">
      <c r="A548" s="6" t="s">
        <v>2041</v>
      </c>
      <c r="B548" s="7">
        <v>2</v>
      </c>
      <c r="C548" s="9">
        <v>9011322614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</row>
    <row r="549" spans="1:732">
      <c r="A549" s="6" t="s">
        <v>328</v>
      </c>
      <c r="B549" s="7">
        <v>67</v>
      </c>
      <c r="C549" s="9">
        <v>9153583282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</row>
    <row r="550" spans="1:732">
      <c r="A550" s="6" t="s">
        <v>1645</v>
      </c>
      <c r="B550" s="7">
        <v>7</v>
      </c>
      <c r="C550" s="9">
        <v>9362895847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</row>
    <row r="551" spans="1:732">
      <c r="A551" s="6" t="s">
        <v>1319</v>
      </c>
      <c r="B551" s="7">
        <v>12</v>
      </c>
      <c r="C551" s="9">
        <v>9154485712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</row>
    <row r="552" spans="1:732">
      <c r="A552" s="6" t="s">
        <v>1223</v>
      </c>
      <c r="B552" s="7">
        <v>14</v>
      </c>
      <c r="C552" s="9">
        <v>9921026307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</row>
    <row r="553" spans="1:732">
      <c r="A553" s="6" t="s">
        <v>366</v>
      </c>
      <c r="B553" s="7">
        <v>62</v>
      </c>
      <c r="C553" s="9">
        <v>9330164754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</row>
    <row r="554" spans="1:732">
      <c r="A554" s="6" t="s">
        <v>1404</v>
      </c>
      <c r="B554" s="7">
        <v>11</v>
      </c>
      <c r="C554" s="9">
        <v>9353063745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</row>
    <row r="555" spans="1:732">
      <c r="A555" s="6" t="s">
        <v>1483</v>
      </c>
      <c r="B555" s="7">
        <v>9</v>
      </c>
      <c r="C555" s="9">
        <v>9155011422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</row>
    <row r="556" spans="1:732">
      <c r="A556" s="6" t="s">
        <v>2187</v>
      </c>
      <c r="B556" s="7">
        <v>1</v>
      </c>
      <c r="C556" s="9">
        <v>9382236474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</row>
    <row r="557" spans="1:732">
      <c r="A557" s="6" t="s">
        <v>1362</v>
      </c>
      <c r="B557" s="7">
        <v>11</v>
      </c>
      <c r="C557" s="9">
        <v>9152187279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</row>
    <row r="558" spans="1:732">
      <c r="A558" s="6" t="s">
        <v>2150</v>
      </c>
      <c r="B558" s="7">
        <v>1</v>
      </c>
      <c r="C558" s="9">
        <v>9150517115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</row>
    <row r="559" spans="1:732">
      <c r="A559" s="6" t="s">
        <v>1248</v>
      </c>
      <c r="B559" s="7">
        <v>14</v>
      </c>
      <c r="C559" s="9">
        <v>9337185417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</row>
    <row r="560" spans="1:732">
      <c r="A560" s="6" t="s">
        <v>1562</v>
      </c>
      <c r="B560" s="7">
        <v>8</v>
      </c>
      <c r="C560" s="9">
        <v>9302966873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</row>
    <row r="561" spans="1:732">
      <c r="A561" s="6" t="s">
        <v>1180</v>
      </c>
      <c r="B561" s="7">
        <v>16</v>
      </c>
      <c r="C561" s="9">
        <v>9013492048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</row>
    <row r="562" spans="1:732">
      <c r="A562" s="6" t="s">
        <v>2165</v>
      </c>
      <c r="B562" s="7">
        <v>1</v>
      </c>
      <c r="C562" s="9">
        <v>9150710941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</row>
    <row r="563" spans="1:732">
      <c r="A563" s="6" t="s">
        <v>2092</v>
      </c>
      <c r="B563" s="7">
        <v>2</v>
      </c>
      <c r="C563" s="9">
        <v>9157078667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</row>
    <row r="564" spans="1:732">
      <c r="A564" s="6" t="s">
        <v>599</v>
      </c>
      <c r="B564" s="7">
        <v>40</v>
      </c>
      <c r="C564" s="9">
        <v>9154402897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</row>
    <row r="565" spans="1:732">
      <c r="A565" s="6" t="s">
        <v>1847</v>
      </c>
      <c r="B565" s="7">
        <v>5</v>
      </c>
      <c r="C565" s="9">
        <v>9029527129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</row>
    <row r="566" spans="1:732">
      <c r="A566" s="6" t="s">
        <v>1630</v>
      </c>
      <c r="B566" s="7">
        <v>7</v>
      </c>
      <c r="C566" s="9">
        <v>9133990063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</row>
    <row r="567" spans="1:732">
      <c r="A567" s="6" t="s">
        <v>1177</v>
      </c>
      <c r="B567" s="7">
        <v>16</v>
      </c>
      <c r="C567" s="9">
        <v>9159136873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</row>
    <row r="568" spans="1:732">
      <c r="A568" s="6" t="s">
        <v>1914</v>
      </c>
      <c r="B568" s="7">
        <v>4</v>
      </c>
      <c r="C568" s="9">
        <v>9378731028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</row>
    <row r="569" spans="1:732">
      <c r="A569" s="6" t="s">
        <v>336</v>
      </c>
      <c r="B569" s="7">
        <v>65</v>
      </c>
      <c r="C569" s="9">
        <v>9306369353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</row>
    <row r="570" spans="1:732">
      <c r="A570" s="6" t="s">
        <v>2023</v>
      </c>
      <c r="B570" s="7">
        <v>2</v>
      </c>
      <c r="C570" s="9">
        <v>9050027150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</row>
    <row r="571" spans="1:732">
      <c r="A571" s="6" t="s">
        <v>424</v>
      </c>
      <c r="B571" s="7">
        <v>54</v>
      </c>
      <c r="C571" s="9">
        <v>9366400371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</row>
    <row r="572" spans="1:732">
      <c r="A572" s="6" t="s">
        <v>1316</v>
      </c>
      <c r="B572" s="7">
        <v>12</v>
      </c>
      <c r="C572" s="9">
        <v>9153597619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</row>
    <row r="573" spans="1:732">
      <c r="A573" s="6" t="s">
        <v>378</v>
      </c>
      <c r="B573" s="7">
        <v>60</v>
      </c>
      <c r="C573" s="9">
        <v>0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</row>
    <row r="574" spans="1:732">
      <c r="A574" s="6" t="s">
        <v>236</v>
      </c>
      <c r="B574" s="7">
        <v>85</v>
      </c>
      <c r="C574" s="9">
        <v>9369670620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</row>
    <row r="575" spans="1:732">
      <c r="A575" s="6" t="s">
        <v>1844</v>
      </c>
      <c r="B575" s="7">
        <v>5</v>
      </c>
      <c r="C575" s="9">
        <v>9154200166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</row>
    <row r="576" spans="1:732">
      <c r="A576" s="6" t="s">
        <v>846</v>
      </c>
      <c r="B576" s="7">
        <v>29</v>
      </c>
      <c r="C576" s="9">
        <v>9303510627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</row>
    <row r="577" spans="1:732">
      <c r="A577" s="6" t="s">
        <v>1062</v>
      </c>
      <c r="B577" s="7">
        <v>20</v>
      </c>
      <c r="C577" s="9">
        <v>9156120782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</row>
    <row r="578" spans="1:732">
      <c r="A578" s="6" t="s">
        <v>1817</v>
      </c>
      <c r="B578" s="7">
        <v>5</v>
      </c>
      <c r="C578" s="9">
        <v>9151065973</v>
      </c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</row>
    <row r="579" spans="1:732">
      <c r="A579" s="6" t="s">
        <v>2035</v>
      </c>
      <c r="B579" s="7">
        <v>2</v>
      </c>
      <c r="C579" s="9">
        <v>9332381271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</row>
    <row r="580" spans="1:732">
      <c r="A580" s="6" t="s">
        <v>287</v>
      </c>
      <c r="B580" s="7">
        <v>74</v>
      </c>
      <c r="C580" s="9">
        <v>9929979642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</row>
    <row r="581" spans="1:732">
      <c r="A581" s="6" t="s">
        <v>596</v>
      </c>
      <c r="B581" s="7">
        <v>40</v>
      </c>
      <c r="C581" s="9">
        <v>9367058755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</row>
    <row r="582" spans="1:732">
      <c r="A582" s="6" t="s">
        <v>2009</v>
      </c>
      <c r="B582" s="7">
        <v>3</v>
      </c>
      <c r="C582" s="9">
        <v>0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</row>
    <row r="583" spans="1:732">
      <c r="A583" s="6" t="s">
        <v>1991</v>
      </c>
      <c r="B583" s="7">
        <v>3</v>
      </c>
      <c r="C583" s="9">
        <v>9159254932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</row>
    <row r="584" spans="1:732">
      <c r="A584" s="6" t="s">
        <v>125</v>
      </c>
      <c r="B584" s="7">
        <v>138</v>
      </c>
      <c r="C584" s="9">
        <v>9151150187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</row>
    <row r="585" spans="1:732">
      <c r="A585" s="6" t="s">
        <v>509</v>
      </c>
      <c r="B585" s="7">
        <v>45</v>
      </c>
      <c r="C585" s="9">
        <v>9158832420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</row>
    <row r="586" spans="1:732">
      <c r="A586" s="6" t="s">
        <v>1875</v>
      </c>
      <c r="B586" s="7">
        <v>4</v>
      </c>
      <c r="C586" s="9">
        <v>9396904974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</row>
    <row r="587" spans="1:732">
      <c r="A587" s="6" t="s">
        <v>1083</v>
      </c>
      <c r="B587" s="7">
        <v>19</v>
      </c>
      <c r="C587" s="9">
        <v>9059852893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</row>
    <row r="588" spans="1:732">
      <c r="A588" s="6" t="s">
        <v>1280</v>
      </c>
      <c r="B588" s="7">
        <v>23</v>
      </c>
      <c r="C588" s="9">
        <v>9357330264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</row>
    <row r="589" spans="1:732">
      <c r="A589" s="6" t="s">
        <v>828</v>
      </c>
      <c r="B589" s="7">
        <v>30</v>
      </c>
      <c r="C589" s="9">
        <v>9332109118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</row>
    <row r="590" spans="1:732">
      <c r="A590" s="6" t="s">
        <v>653</v>
      </c>
      <c r="B590" s="7">
        <v>39</v>
      </c>
      <c r="C590" s="9">
        <v>9030618768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</row>
    <row r="591" spans="1:732">
      <c r="A591" s="6" t="s">
        <v>269</v>
      </c>
      <c r="B591" s="7">
        <v>78</v>
      </c>
      <c r="C591" s="9">
        <v>9024187039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</row>
    <row r="592" spans="1:732">
      <c r="A592" s="6" t="s">
        <v>936</v>
      </c>
      <c r="B592" s="7">
        <v>24</v>
      </c>
      <c r="C592" s="9">
        <v>9158902764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</row>
    <row r="593" spans="1:732">
      <c r="A593" s="6" t="s">
        <v>951</v>
      </c>
      <c r="B593" s="7">
        <v>24</v>
      </c>
      <c r="C593" s="9">
        <v>9158902764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</row>
    <row r="594" spans="1:732">
      <c r="A594" s="6" t="s">
        <v>1301</v>
      </c>
      <c r="B594" s="7">
        <v>13</v>
      </c>
      <c r="C594" s="9">
        <v>9363765676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</row>
    <row r="595" spans="1:732">
      <c r="A595" s="6" t="s">
        <v>638</v>
      </c>
      <c r="B595" s="7">
        <v>39</v>
      </c>
      <c r="C595" s="9">
        <v>9300266093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</row>
    <row r="596" spans="1:732">
      <c r="A596" s="6" t="s">
        <v>2200</v>
      </c>
      <c r="B596" s="7">
        <v>1</v>
      </c>
      <c r="C596" s="9">
        <v>9011288534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</row>
    <row r="597" spans="1:732">
      <c r="A597" s="6" t="s">
        <v>242</v>
      </c>
      <c r="B597" s="7">
        <v>84</v>
      </c>
      <c r="C597" s="9">
        <v>9156516799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</row>
    <row r="598" spans="1:732">
      <c r="A598" s="6" t="s">
        <v>1554</v>
      </c>
      <c r="B598" s="7">
        <v>8</v>
      </c>
      <c r="C598" s="9">
        <v>9904262402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</row>
    <row r="599" spans="1:732">
      <c r="A599" s="6" t="s">
        <v>1215</v>
      </c>
      <c r="B599" s="7">
        <v>14</v>
      </c>
      <c r="C599" s="9">
        <v>9152415655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</row>
    <row r="600" spans="1:732">
      <c r="A600" s="6" t="s">
        <v>1893</v>
      </c>
      <c r="B600" s="7">
        <v>4</v>
      </c>
      <c r="C600" s="9">
        <v>9158162239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</row>
    <row r="601" spans="1:732">
      <c r="A601" s="6" t="s">
        <v>1680</v>
      </c>
      <c r="B601" s="7">
        <v>7</v>
      </c>
      <c r="C601" s="9">
        <v>0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</row>
    <row r="602" spans="1:732">
      <c r="A602" s="6" t="s">
        <v>278</v>
      </c>
      <c r="B602" s="7">
        <v>76</v>
      </c>
      <c r="C602" s="9">
        <v>9158783593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</row>
    <row r="603" spans="1:732">
      <c r="A603" s="6" t="s">
        <v>1881</v>
      </c>
      <c r="B603" s="7">
        <v>4</v>
      </c>
      <c r="C603" s="9">
        <v>9356539953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</row>
    <row r="604" spans="1:732">
      <c r="A604" s="6" t="s">
        <v>205</v>
      </c>
      <c r="B604" s="7">
        <v>95</v>
      </c>
      <c r="C604" s="9">
        <v>9056256500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</row>
    <row r="605" spans="1:732">
      <c r="A605" s="6" t="s">
        <v>1665</v>
      </c>
      <c r="B605" s="7">
        <v>7</v>
      </c>
      <c r="C605" s="9">
        <v>9913172862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</row>
    <row r="606" spans="1:732">
      <c r="A606" s="6" t="s">
        <v>2136</v>
      </c>
      <c r="B606" s="7">
        <v>1</v>
      </c>
      <c r="C606" s="9">
        <v>9921026307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</row>
    <row r="607" spans="1:732">
      <c r="A607" s="6" t="s">
        <v>2118</v>
      </c>
      <c r="B607" s="7">
        <v>1</v>
      </c>
      <c r="C607" s="9">
        <v>9370963721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</row>
    <row r="608" spans="1:732">
      <c r="A608" s="6" t="s">
        <v>1077</v>
      </c>
      <c r="B608" s="7">
        <v>19</v>
      </c>
      <c r="C608" s="9">
        <v>9158857760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</row>
    <row r="609" spans="1:732">
      <c r="A609" s="6" t="s">
        <v>924</v>
      </c>
      <c r="B609" s="7">
        <v>39</v>
      </c>
      <c r="C609" s="9">
        <v>9013319698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</row>
    <row r="610" spans="1:732">
      <c r="A610" s="6" t="s">
        <v>122</v>
      </c>
      <c r="B610" s="7">
        <v>69</v>
      </c>
      <c r="C610" s="9">
        <v>9158107032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</row>
    <row r="611" spans="1:732">
      <c r="A611" s="6" t="s">
        <v>82</v>
      </c>
      <c r="B611" s="7">
        <v>172</v>
      </c>
      <c r="C611" s="9">
        <v>9158013845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</row>
    <row r="612" spans="1:732">
      <c r="A612" s="6" t="s">
        <v>530</v>
      </c>
      <c r="B612" s="7">
        <v>43</v>
      </c>
      <c r="C612" s="9">
        <v>9154064922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</row>
    <row r="613" spans="1:732">
      <c r="A613" s="6" t="s">
        <v>342</v>
      </c>
      <c r="B613" s="7">
        <v>77</v>
      </c>
      <c r="C613" s="9">
        <v>9396989946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</row>
    <row r="614" spans="1:732">
      <c r="A614" s="6" t="s">
        <v>1021</v>
      </c>
      <c r="B614" s="7">
        <v>21</v>
      </c>
      <c r="C614" s="9">
        <v>9372995363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</row>
    <row r="615" spans="1:732">
      <c r="A615" s="6" t="s">
        <v>1339</v>
      </c>
      <c r="B615" s="7">
        <v>12</v>
      </c>
      <c r="C615" s="9">
        <v>9150729593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</row>
    <row r="616" spans="1:732">
      <c r="A616" s="6" t="s">
        <v>143</v>
      </c>
      <c r="B616" s="7">
        <v>121</v>
      </c>
      <c r="C616" s="9">
        <v>9353229862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</row>
    <row r="617" spans="1:732">
      <c r="A617" s="6" t="s">
        <v>1734</v>
      </c>
      <c r="B617" s="7">
        <v>6</v>
      </c>
      <c r="C617" s="9">
        <v>9965425549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</row>
    <row r="618" spans="1:732">
      <c r="A618" s="6" t="s">
        <v>1307</v>
      </c>
      <c r="B618" s="7">
        <v>13</v>
      </c>
      <c r="C618" s="9">
        <v>9011766115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</row>
    <row r="619" spans="1:732">
      <c r="A619" s="6" t="s">
        <v>296</v>
      </c>
      <c r="B619" s="7">
        <v>71</v>
      </c>
      <c r="C619" s="9">
        <v>9157062513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</row>
    <row r="620" spans="1:732">
      <c r="A620" s="6" t="s">
        <v>369</v>
      </c>
      <c r="B620" s="7">
        <v>61</v>
      </c>
      <c r="C620" s="9">
        <v>9055650464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</row>
    <row r="621" spans="1:732">
      <c r="A621" s="6" t="s">
        <v>180</v>
      </c>
      <c r="B621" s="7">
        <v>104</v>
      </c>
      <c r="C621" s="9">
        <v>9355045892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</row>
    <row r="622" spans="1:732">
      <c r="A622" s="6" t="s">
        <v>620</v>
      </c>
      <c r="B622" s="7">
        <v>39</v>
      </c>
      <c r="C622" s="9">
        <v>9338559663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</row>
    <row r="623" spans="1:732">
      <c r="A623" s="6" t="s">
        <v>1196</v>
      </c>
      <c r="B623" s="7">
        <v>15</v>
      </c>
      <c r="C623" s="9">
        <v>9034173342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</row>
    <row r="624" spans="1:732">
      <c r="A624" s="6" t="s">
        <v>354</v>
      </c>
      <c r="B624" s="7">
        <v>63</v>
      </c>
      <c r="C624" s="9">
        <v>9303357597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</row>
    <row r="625" spans="1:732">
      <c r="A625" s="6" t="s">
        <v>1347</v>
      </c>
      <c r="B625" s="7">
        <v>12</v>
      </c>
      <c r="C625" s="9">
        <v>9906249734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</row>
    <row r="626" spans="1:732">
      <c r="A626" s="6" t="s">
        <v>2089</v>
      </c>
      <c r="B626" s="7">
        <v>2</v>
      </c>
      <c r="C626" s="9">
        <v>9157927129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</row>
    <row r="627" spans="1:732">
      <c r="A627" s="6" t="s">
        <v>590</v>
      </c>
      <c r="B627" s="7">
        <v>40</v>
      </c>
      <c r="C627" s="9">
        <v>9014721110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</row>
    <row r="628" spans="1:732">
      <c r="A628" s="6" t="s">
        <v>457</v>
      </c>
      <c r="B628" s="7">
        <v>51</v>
      </c>
      <c r="C628" s="9">
        <v>9155749752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</row>
    <row r="629" spans="1:732">
      <c r="A629" s="6" t="s">
        <v>24</v>
      </c>
      <c r="B629" s="7">
        <v>357</v>
      </c>
      <c r="C629" s="9">
        <v>0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</row>
    <row r="630" spans="1:732">
      <c r="A630" s="6" t="s">
        <v>1766</v>
      </c>
      <c r="B630" s="7">
        <v>6</v>
      </c>
      <c r="C630" s="9">
        <v>9396929525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</row>
    <row r="631" spans="1:732">
      <c r="A631" s="6" t="s">
        <v>1611</v>
      </c>
      <c r="B631" s="7">
        <v>7</v>
      </c>
      <c r="C631" s="9">
        <v>9358284067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  <c r="ZY631"/>
      <c r="ZZ631"/>
      <c r="AAA631"/>
      <c r="AAB631"/>
      <c r="AAC631"/>
      <c r="AAD631"/>
      <c r="AAE631"/>
      <c r="AAF631"/>
      <c r="AAG631"/>
      <c r="AAH631"/>
      <c r="AAI631"/>
      <c r="AAJ631"/>
      <c r="AAK631"/>
      <c r="AAL631"/>
      <c r="AAM631"/>
      <c r="AAN631"/>
      <c r="AAO631"/>
      <c r="AAP631"/>
      <c r="AAQ631"/>
      <c r="AAR631"/>
      <c r="AAS631"/>
      <c r="AAT631"/>
      <c r="AAU631"/>
      <c r="AAV631"/>
      <c r="AAW631"/>
      <c r="AAX631"/>
      <c r="AAY631"/>
      <c r="AAZ631"/>
      <c r="ABA631"/>
      <c r="ABB631"/>
      <c r="ABC631"/>
      <c r="ABD631"/>
    </row>
    <row r="632" spans="1:732">
      <c r="A632" s="6" t="s">
        <v>988</v>
      </c>
      <c r="B632" s="7">
        <v>22</v>
      </c>
      <c r="C632" s="9">
        <v>9157043711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</row>
    <row r="633" spans="1:732">
      <c r="A633" s="6" t="s">
        <v>776</v>
      </c>
      <c r="B633" s="7">
        <v>33</v>
      </c>
      <c r="C633" s="9">
        <v>9154202281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</row>
    <row r="634" spans="1:732">
      <c r="A634" s="6" t="s">
        <v>168</v>
      </c>
      <c r="B634" s="7">
        <v>112</v>
      </c>
      <c r="C634" s="9">
        <v>9052699840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</row>
    <row r="635" spans="1:732">
      <c r="A635" s="6" t="s">
        <v>215</v>
      </c>
      <c r="B635" s="7">
        <v>87</v>
      </c>
      <c r="C635" s="9">
        <v>0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</row>
    <row r="636" spans="1:732">
      <c r="A636" s="6" t="s">
        <v>116</v>
      </c>
      <c r="B636" s="7">
        <v>140</v>
      </c>
      <c r="C636" s="9">
        <v>9157696457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</row>
    <row r="637" spans="1:732">
      <c r="A637" s="6" t="s">
        <v>1975</v>
      </c>
      <c r="B637" s="7">
        <v>3</v>
      </c>
      <c r="C637" s="9">
        <v>9153140330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</row>
    <row r="638" spans="1:732">
      <c r="A638" s="6" t="s">
        <v>421</v>
      </c>
      <c r="B638" s="7">
        <v>54</v>
      </c>
      <c r="C638" s="9">
        <v>9155240944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</row>
    <row r="639" spans="1:732">
      <c r="A639" s="6" t="s">
        <v>107</v>
      </c>
      <c r="B639" s="7">
        <v>146</v>
      </c>
      <c r="C639" s="9">
        <v>9305855161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  <c r="ZY639"/>
      <c r="ZZ639"/>
      <c r="AAA639"/>
      <c r="AAB639"/>
      <c r="AAC639"/>
      <c r="AAD639"/>
      <c r="AAE639"/>
      <c r="AAF639"/>
      <c r="AAG639"/>
      <c r="AAH639"/>
      <c r="AAI639"/>
      <c r="AAJ639"/>
      <c r="AAK639"/>
      <c r="AAL639"/>
      <c r="AAM639"/>
      <c r="AAN639"/>
      <c r="AAO639"/>
      <c r="AAP639"/>
      <c r="AAQ639"/>
      <c r="AAR639"/>
      <c r="AAS639"/>
      <c r="AAT639"/>
      <c r="AAU639"/>
      <c r="AAV639"/>
      <c r="AAW639"/>
      <c r="AAX639"/>
      <c r="AAY639"/>
      <c r="AAZ639"/>
      <c r="ABA639"/>
      <c r="ABB639"/>
      <c r="ABC639"/>
      <c r="ABD639"/>
    </row>
    <row r="640" spans="1:732">
      <c r="A640" s="6" t="s">
        <v>484</v>
      </c>
      <c r="B640" s="7">
        <v>48</v>
      </c>
      <c r="C640" s="9">
        <v>9025446590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</row>
    <row r="641" spans="1:732">
      <c r="A641" s="6" t="s">
        <v>647</v>
      </c>
      <c r="B641" s="7">
        <v>39</v>
      </c>
      <c r="C641" s="9">
        <v>9153464096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</row>
    <row r="642" spans="1:732">
      <c r="A642" s="6" t="s">
        <v>1466</v>
      </c>
      <c r="B642" s="7">
        <v>9</v>
      </c>
      <c r="C642" s="9">
        <v>9159138869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</row>
    <row r="643" spans="1:732">
      <c r="A643" s="6" t="s">
        <v>1044</v>
      </c>
      <c r="B643" s="7">
        <v>10</v>
      </c>
      <c r="C643" s="9">
        <v>9389295714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</row>
    <row r="644" spans="1:732">
      <c r="A644" s="6" t="s">
        <v>1671</v>
      </c>
      <c r="B644" s="7">
        <v>7</v>
      </c>
      <c r="C644" s="9">
        <v>9153230361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</row>
    <row r="645" spans="1:732">
      <c r="A645" s="6" t="s">
        <v>665</v>
      </c>
      <c r="B645" s="7">
        <v>46</v>
      </c>
      <c r="C645" s="9">
        <v>9157326247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</row>
    <row r="646" spans="1:732">
      <c r="A646" s="6" t="s">
        <v>1532</v>
      </c>
      <c r="B646" s="7">
        <v>8</v>
      </c>
      <c r="C646" s="9">
        <v>9362390882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  <c r="ZY646"/>
      <c r="ZZ646"/>
      <c r="AAA646"/>
      <c r="AAB646"/>
      <c r="AAC646"/>
      <c r="AAD646"/>
      <c r="AAE646"/>
      <c r="AAF646"/>
      <c r="AAG646"/>
      <c r="AAH646"/>
      <c r="AAI646"/>
      <c r="AAJ646"/>
      <c r="AAK646"/>
      <c r="AAL646"/>
      <c r="AAM646"/>
      <c r="AAN646"/>
      <c r="AAO646"/>
      <c r="AAP646"/>
      <c r="AAQ646"/>
      <c r="AAR646"/>
      <c r="AAS646"/>
      <c r="AAT646"/>
      <c r="AAU646"/>
      <c r="AAV646"/>
      <c r="AAW646"/>
      <c r="AAX646"/>
      <c r="AAY646"/>
      <c r="AAZ646"/>
      <c r="ABA646"/>
      <c r="ABB646"/>
      <c r="ABC646"/>
      <c r="ABD646"/>
    </row>
    <row r="647" spans="1:732">
      <c r="A647" s="6" t="s">
        <v>1642</v>
      </c>
      <c r="B647" s="7">
        <v>7</v>
      </c>
      <c r="C647" s="9">
        <v>9152372303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  <c r="ZY647"/>
      <c r="ZZ647"/>
      <c r="AAA647"/>
      <c r="AAB647"/>
      <c r="AAC647"/>
      <c r="AAD647"/>
      <c r="AAE647"/>
      <c r="AAF647"/>
      <c r="AAG647"/>
      <c r="AAH647"/>
      <c r="AAI647"/>
      <c r="AAJ647"/>
      <c r="AAK647"/>
      <c r="AAL647"/>
      <c r="AAM647"/>
      <c r="AAN647"/>
      <c r="AAO647"/>
      <c r="AAP647"/>
      <c r="AAQ647"/>
      <c r="AAR647"/>
      <c r="AAS647"/>
      <c r="AAT647"/>
      <c r="AAU647"/>
      <c r="AAV647"/>
      <c r="AAW647"/>
      <c r="AAX647"/>
      <c r="AAY647"/>
      <c r="AAZ647"/>
      <c r="ABA647"/>
      <c r="ABB647"/>
      <c r="ABC647"/>
      <c r="ABD647"/>
    </row>
    <row r="648" spans="1:732">
      <c r="A648" s="6" t="s">
        <v>796</v>
      </c>
      <c r="B648" s="7">
        <v>32</v>
      </c>
      <c r="C648" s="9">
        <v>9154178592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  <c r="ZY648"/>
      <c r="ZZ648"/>
      <c r="AAA648"/>
      <c r="AAB648"/>
      <c r="AAC648"/>
      <c r="AAD648"/>
      <c r="AAE648"/>
      <c r="AAF648"/>
      <c r="AAG648"/>
      <c r="AAH648"/>
      <c r="AAI648"/>
      <c r="AAJ648"/>
      <c r="AAK648"/>
      <c r="AAL648"/>
      <c r="AAM648"/>
      <c r="AAN648"/>
      <c r="AAO648"/>
      <c r="AAP648"/>
      <c r="AAQ648"/>
      <c r="AAR648"/>
      <c r="AAS648"/>
      <c r="AAT648"/>
      <c r="AAU648"/>
      <c r="AAV648"/>
      <c r="AAW648"/>
      <c r="AAX648"/>
      <c r="AAY648"/>
      <c r="AAZ648"/>
      <c r="ABA648"/>
      <c r="ABB648"/>
      <c r="ABC648"/>
      <c r="ABD648"/>
    </row>
    <row r="649" spans="1:732">
      <c r="A649" s="6" t="s">
        <v>1953</v>
      </c>
      <c r="B649" s="7">
        <v>3</v>
      </c>
      <c r="C649" s="9">
        <v>0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</row>
    <row r="650" spans="1:732">
      <c r="A650" s="6" t="s">
        <v>1419</v>
      </c>
      <c r="B650" s="7">
        <v>10</v>
      </c>
      <c r="C650" s="9">
        <v>9303482419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</row>
    <row r="651" spans="1:732">
      <c r="A651" s="6" t="s">
        <v>563</v>
      </c>
      <c r="B651" s="7">
        <v>41</v>
      </c>
      <c r="C651" s="9">
        <v>9030913657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</row>
    <row r="652" spans="1:732">
      <c r="A652" s="6" t="s">
        <v>2127</v>
      </c>
      <c r="B652" s="7">
        <v>1</v>
      </c>
      <c r="C652" s="9">
        <v>9385677290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</row>
    <row r="653" spans="1:732">
      <c r="A653" s="6" t="s">
        <v>2168</v>
      </c>
      <c r="B653" s="7">
        <v>1</v>
      </c>
      <c r="C653" s="9">
        <v>9155021160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</row>
    <row r="654" spans="1:732">
      <c r="A654" s="6" t="s">
        <v>1238</v>
      </c>
      <c r="B654" s="7">
        <v>14</v>
      </c>
      <c r="C654" s="9">
        <v>9159226234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</row>
    <row r="655" spans="1:732">
      <c r="A655" s="6" t="s">
        <v>770</v>
      </c>
      <c r="B655" s="7">
        <v>33</v>
      </c>
      <c r="C655" s="9">
        <v>9157338124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</row>
    <row r="656" spans="1:732">
      <c r="A656" s="6" t="s">
        <v>985</v>
      </c>
      <c r="B656" s="7">
        <v>23</v>
      </c>
      <c r="C656" s="9">
        <v>9105504257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</row>
    <row r="657" spans="1:732">
      <c r="A657" s="6" t="s">
        <v>1755</v>
      </c>
      <c r="B657" s="7">
        <v>6</v>
      </c>
      <c r="C657" s="9">
        <v>9330836203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  <c r="ZY657"/>
      <c r="ZZ657"/>
      <c r="AAA657"/>
      <c r="AAB657"/>
      <c r="AAC657"/>
      <c r="AAD657"/>
      <c r="AAE657"/>
      <c r="AAF657"/>
      <c r="AAG657"/>
      <c r="AAH657"/>
      <c r="AAI657"/>
      <c r="AAJ657"/>
      <c r="AAK657"/>
      <c r="AAL657"/>
      <c r="AAM657"/>
      <c r="AAN657"/>
      <c r="AAO657"/>
      <c r="AAP657"/>
      <c r="AAQ657"/>
      <c r="AAR657"/>
      <c r="AAS657"/>
      <c r="AAT657"/>
      <c r="AAU657"/>
      <c r="AAV657"/>
      <c r="AAW657"/>
      <c r="AAX657"/>
      <c r="AAY657"/>
      <c r="AAZ657"/>
      <c r="ABA657"/>
      <c r="ABB657"/>
      <c r="ABC657"/>
      <c r="ABD657"/>
    </row>
    <row r="658" spans="1:732">
      <c r="A658" s="6" t="s">
        <v>560</v>
      </c>
      <c r="B658" s="7">
        <v>41</v>
      </c>
      <c r="C658" s="9">
        <v>9379132517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</row>
    <row r="659" spans="1:732">
      <c r="A659" s="6" t="s">
        <v>1365</v>
      </c>
      <c r="B659" s="7">
        <v>11</v>
      </c>
      <c r="C659" s="9">
        <v>9392412082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</row>
    <row r="660" spans="1:732">
      <c r="A660" s="6" t="s">
        <v>1797</v>
      </c>
      <c r="B660" s="7">
        <v>5</v>
      </c>
      <c r="C660" s="9">
        <v>9354411926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</row>
    <row r="661" spans="1:732">
      <c r="A661" s="6" t="s">
        <v>2080</v>
      </c>
      <c r="B661" s="7">
        <v>2</v>
      </c>
      <c r="C661" s="9">
        <v>9156214840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</row>
    <row r="662" spans="1:732">
      <c r="A662" s="6" t="s">
        <v>2014</v>
      </c>
      <c r="B662" s="7">
        <v>2</v>
      </c>
      <c r="C662" s="9">
        <v>9357330067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</row>
    <row r="663" spans="1:732">
      <c r="A663" s="6" t="s">
        <v>1413</v>
      </c>
      <c r="B663" s="7">
        <v>10</v>
      </c>
      <c r="C663" s="9">
        <v>9011934721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</row>
    <row r="664" spans="1:732">
      <c r="A664" s="6" t="s">
        <v>515</v>
      </c>
      <c r="B664" s="7">
        <v>31</v>
      </c>
      <c r="C664" s="9">
        <v>9371550646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</row>
    <row r="665" spans="1:732">
      <c r="A665" s="6" t="s">
        <v>400</v>
      </c>
      <c r="B665" s="7">
        <v>58</v>
      </c>
      <c r="C665" s="9">
        <v>9366107410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</row>
    <row r="666" spans="1:732">
      <c r="A666" s="6" t="s">
        <v>1436</v>
      </c>
      <c r="B666" s="7">
        <v>10</v>
      </c>
      <c r="C666" s="9">
        <v>9331966134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  <c r="ZY666"/>
      <c r="ZZ666"/>
      <c r="AAA666"/>
      <c r="AAB666"/>
      <c r="AAC666"/>
      <c r="AAD666"/>
      <c r="AAE666"/>
      <c r="AAF666"/>
      <c r="AAG666"/>
      <c r="AAH666"/>
      <c r="AAI666"/>
      <c r="AAJ666"/>
      <c r="AAK666"/>
      <c r="AAL666"/>
      <c r="AAM666"/>
      <c r="AAN666"/>
      <c r="AAO666"/>
      <c r="AAP666"/>
      <c r="AAQ666"/>
      <c r="AAR666"/>
      <c r="AAS666"/>
      <c r="AAT666"/>
      <c r="AAU666"/>
      <c r="AAV666"/>
      <c r="AAW666"/>
      <c r="AAX666"/>
      <c r="AAY666"/>
      <c r="AAZ666"/>
      <c r="ABA666"/>
      <c r="ABB666"/>
      <c r="ABC666"/>
      <c r="ABD666"/>
    </row>
    <row r="667" spans="1:732">
      <c r="A667" s="6" t="s">
        <v>593</v>
      </c>
      <c r="B667" s="7">
        <v>40</v>
      </c>
      <c r="C667" s="9">
        <v>9911793798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</row>
    <row r="668" spans="1:732">
      <c r="A668" s="6" t="s">
        <v>799</v>
      </c>
      <c r="B668" s="7">
        <v>32</v>
      </c>
      <c r="C668" s="9">
        <v>9330692863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</row>
    <row r="669" spans="1:732">
      <c r="A669" s="6" t="s">
        <v>351</v>
      </c>
      <c r="B669" s="7">
        <v>64</v>
      </c>
      <c r="C669" s="9">
        <v>9013560787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</row>
    <row r="670" spans="1:732">
      <c r="A670" s="6" t="s">
        <v>863</v>
      </c>
      <c r="B670" s="7">
        <v>29</v>
      </c>
      <c r="C670" s="9">
        <v>9152217713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</row>
    <row r="671" spans="1:732">
      <c r="A671" s="6" t="s">
        <v>1994</v>
      </c>
      <c r="B671" s="7">
        <v>3</v>
      </c>
      <c r="C671" s="9">
        <v>9300375615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</row>
    <row r="672" spans="1:732">
      <c r="A672" s="6" t="s">
        <v>2205</v>
      </c>
      <c r="B672" s="7">
        <v>1</v>
      </c>
      <c r="C672" s="9">
        <v>9906959506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</row>
    <row r="673" spans="1:732">
      <c r="A673" s="6" t="s">
        <v>397</v>
      </c>
      <c r="B673" s="7">
        <v>58</v>
      </c>
      <c r="C673" s="9">
        <v>0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</row>
    <row r="674" spans="1:732">
      <c r="A674" s="6" t="s">
        <v>1012</v>
      </c>
      <c r="B674" s="7">
        <v>21</v>
      </c>
      <c r="C674" s="9">
        <v>9021490781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</row>
    <row r="675" spans="1:732">
      <c r="A675" s="6" t="s">
        <v>487</v>
      </c>
      <c r="B675" s="7">
        <v>48</v>
      </c>
      <c r="C675" s="9">
        <v>9152570937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  <c r="ZY675"/>
      <c r="ZZ675"/>
      <c r="AAA675"/>
      <c r="AAB675"/>
      <c r="AAC675"/>
      <c r="AAD675"/>
      <c r="AAE675"/>
      <c r="AAF675"/>
      <c r="AAG675"/>
      <c r="AAH675"/>
      <c r="AAI675"/>
      <c r="AAJ675"/>
      <c r="AAK675"/>
      <c r="AAL675"/>
      <c r="AAM675"/>
      <c r="AAN675"/>
      <c r="AAO675"/>
      <c r="AAP675"/>
      <c r="AAQ675"/>
      <c r="AAR675"/>
      <c r="AAS675"/>
      <c r="AAT675"/>
      <c r="AAU675"/>
      <c r="AAV675"/>
      <c r="AAW675"/>
      <c r="AAX675"/>
      <c r="AAY675"/>
      <c r="AAZ675"/>
      <c r="ABA675"/>
      <c r="ABB675"/>
      <c r="ABC675"/>
      <c r="ABD675"/>
    </row>
    <row r="676" spans="1:732">
      <c r="A676" s="6" t="s">
        <v>1000</v>
      </c>
      <c r="B676" s="7">
        <v>22</v>
      </c>
      <c r="C676" s="9">
        <v>9159069970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</row>
    <row r="677" spans="1:732">
      <c r="A677" s="6" t="s">
        <v>1371</v>
      </c>
      <c r="B677" s="7">
        <v>11</v>
      </c>
      <c r="C677" s="9">
        <v>9158286176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</row>
    <row r="678" spans="1:732">
      <c r="A678" s="6" t="s">
        <v>383</v>
      </c>
      <c r="B678" s="7">
        <v>59</v>
      </c>
      <c r="C678" s="9">
        <v>9055669002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</row>
    <row r="679" spans="1:732">
      <c r="A679" s="6" t="s">
        <v>1356</v>
      </c>
      <c r="B679" s="7">
        <v>12</v>
      </c>
      <c r="C679" s="9">
        <v>9389671407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</row>
    <row r="680" spans="1:732">
      <c r="A680" s="6" t="s">
        <v>758</v>
      </c>
      <c r="B680" s="7">
        <v>34</v>
      </c>
      <c r="C680" s="9">
        <v>9389001374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</row>
    <row r="681" spans="1:732">
      <c r="A681" s="6" t="s">
        <v>1229</v>
      </c>
      <c r="B681" s="7">
        <v>14</v>
      </c>
      <c r="C681" s="9">
        <v>9391835062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</row>
    <row r="682" spans="1:732">
      <c r="A682" s="6" t="s">
        <v>1150</v>
      </c>
      <c r="B682" s="7">
        <v>16</v>
      </c>
      <c r="C682" s="9">
        <v>9105541120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</row>
    <row r="683" spans="1:732">
      <c r="A683" s="6" t="s">
        <v>1970</v>
      </c>
      <c r="B683" s="7">
        <v>3</v>
      </c>
      <c r="C683" s="9">
        <v>0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</row>
    <row r="684" spans="1:732">
      <c r="A684" s="6" t="s">
        <v>1127</v>
      </c>
      <c r="B684" s="7">
        <v>17</v>
      </c>
      <c r="C684" s="9">
        <v>9333883100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</row>
    <row r="685" spans="1:732">
      <c r="A685" s="6" t="s">
        <v>1168</v>
      </c>
      <c r="B685" s="7">
        <v>16</v>
      </c>
      <c r="C685" s="9">
        <v>9381258010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</row>
    <row r="686" spans="1:732">
      <c r="A686" s="6" t="s">
        <v>196</v>
      </c>
      <c r="B686" s="7">
        <v>99</v>
      </c>
      <c r="C686" s="9">
        <v>9157377737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</row>
    <row r="687" spans="1:732">
      <c r="A687" s="6" t="s">
        <v>266</v>
      </c>
      <c r="B687" s="7">
        <v>80</v>
      </c>
      <c r="C687" s="9">
        <v>9905198419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</row>
    <row r="688" spans="1:732">
      <c r="A688" s="6" t="s">
        <v>939</v>
      </c>
      <c r="B688" s="7">
        <v>24</v>
      </c>
      <c r="C688" s="9">
        <v>9156232561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</row>
    <row r="689" spans="1:732">
      <c r="A689" s="6" t="s">
        <v>1866</v>
      </c>
      <c r="B689" s="7">
        <v>4</v>
      </c>
      <c r="C689" s="9">
        <v>9377466068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</row>
    <row r="690" spans="1:732">
      <c r="A690" s="6" t="s">
        <v>63</v>
      </c>
      <c r="B690" s="7">
        <v>189</v>
      </c>
      <c r="C690" s="9">
        <v>9151171769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</row>
    <row r="691" spans="1:732">
      <c r="A691" s="6" t="s">
        <v>728</v>
      </c>
      <c r="B691" s="7">
        <v>35</v>
      </c>
      <c r="C691" s="9">
        <v>9352401129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</row>
    <row r="692" spans="1:732">
      <c r="A692" s="6" t="s">
        <v>51</v>
      </c>
      <c r="B692" s="7">
        <v>138</v>
      </c>
      <c r="C692" s="9">
        <v>9025602108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</row>
    <row r="693" spans="1:732">
      <c r="A693" s="6" t="s">
        <v>2156</v>
      </c>
      <c r="B693" s="7">
        <v>1</v>
      </c>
      <c r="C693" s="9">
        <v>9125436462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  <c r="ZY693"/>
      <c r="ZZ693"/>
      <c r="AAA693"/>
      <c r="AAB693"/>
      <c r="AAC693"/>
      <c r="AAD693"/>
      <c r="AAE693"/>
      <c r="AAF693"/>
      <c r="AAG693"/>
      <c r="AAH693"/>
      <c r="AAI693"/>
      <c r="AAJ693"/>
      <c r="AAK693"/>
      <c r="AAL693"/>
      <c r="AAM693"/>
      <c r="AAN693"/>
      <c r="AAO693"/>
      <c r="AAP693"/>
      <c r="AAQ693"/>
      <c r="AAR693"/>
      <c r="AAS693"/>
      <c r="AAT693"/>
      <c r="AAU693"/>
      <c r="AAV693"/>
      <c r="AAW693"/>
      <c r="AAX693"/>
      <c r="AAY693"/>
      <c r="AAZ693"/>
      <c r="ABA693"/>
      <c r="ABB693"/>
      <c r="ABC693"/>
      <c r="ABD693"/>
    </row>
    <row r="694" spans="1:732">
      <c r="A694" s="6" t="s">
        <v>1124</v>
      </c>
      <c r="B694" s="7">
        <v>17</v>
      </c>
      <c r="C694" s="9">
        <v>9307788253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</row>
    <row r="695" spans="1:732">
      <c r="A695" s="6" t="s">
        <v>725</v>
      </c>
      <c r="B695" s="7">
        <v>35</v>
      </c>
      <c r="C695" s="9">
        <v>9017838652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</row>
    <row r="696" spans="1:732">
      <c r="A696" s="6" t="s">
        <v>1711</v>
      </c>
      <c r="B696" s="7">
        <v>6</v>
      </c>
      <c r="C696" s="9">
        <v>9158075138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</row>
    <row r="697" spans="1:732">
      <c r="A697" s="6" t="s">
        <v>1573</v>
      </c>
      <c r="B697" s="7">
        <v>8</v>
      </c>
      <c r="C697" s="9">
        <v>9016421594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</row>
    <row r="698" spans="1:732">
      <c r="A698" s="6" t="s">
        <v>533</v>
      </c>
      <c r="B698" s="7">
        <v>43</v>
      </c>
      <c r="C698" s="9">
        <v>9366431611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</row>
    <row r="699" spans="1:732">
      <c r="A699" s="6" t="s">
        <v>1855</v>
      </c>
      <c r="B699" s="7">
        <v>5</v>
      </c>
      <c r="C699" s="9">
        <v>9900039016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</row>
    <row r="700" spans="1:732">
      <c r="A700" s="6" t="s">
        <v>2051</v>
      </c>
      <c r="B700" s="7">
        <v>2</v>
      </c>
      <c r="C700" s="9">
        <v>9156251102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</row>
    <row r="701" spans="1:732">
      <c r="A701" s="6" t="s">
        <v>737</v>
      </c>
      <c r="B701" s="7">
        <v>35</v>
      </c>
      <c r="C701" s="9">
        <v>9159019572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</row>
    <row r="702" spans="1:732">
      <c r="A702" s="6" t="s">
        <v>1380</v>
      </c>
      <c r="B702" s="7">
        <v>11</v>
      </c>
      <c r="C702" s="9">
        <v>9376407159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</row>
    <row r="703" spans="1:732">
      <c r="A703" s="6" t="s">
        <v>1265</v>
      </c>
      <c r="B703" s="7">
        <v>13</v>
      </c>
      <c r="C703" s="9">
        <v>9385604360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</row>
    <row r="704" spans="1:732">
      <c r="A704" s="6" t="s">
        <v>2159</v>
      </c>
      <c r="B704" s="7">
        <v>1</v>
      </c>
      <c r="C704" s="9">
        <v>9059312642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</row>
    <row r="705" spans="1:732">
      <c r="A705" s="6" t="s">
        <v>1283</v>
      </c>
      <c r="B705" s="7">
        <v>13</v>
      </c>
      <c r="C705" s="9">
        <v>9154414152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</row>
    <row r="706" spans="1:732">
      <c r="A706" s="6" t="s">
        <v>2178</v>
      </c>
      <c r="B706" s="7">
        <v>1</v>
      </c>
      <c r="C706" s="9">
        <v>9031338039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</row>
    <row r="707" spans="1:732">
      <c r="A707" s="6" t="s">
        <v>1221</v>
      </c>
      <c r="B707" s="7">
        <v>16</v>
      </c>
      <c r="C707" s="9">
        <v>9384702956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</row>
    <row r="708" spans="1:732">
      <c r="A708" s="6" t="s">
        <v>719</v>
      </c>
      <c r="B708" s="7">
        <v>35</v>
      </c>
      <c r="C708" s="9">
        <v>9159163690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</row>
    <row r="709" spans="1:732">
      <c r="A709" s="6" t="s">
        <v>2138</v>
      </c>
      <c r="B709" s="7">
        <v>1</v>
      </c>
      <c r="C709" s="9">
        <v>9367537015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</row>
    <row r="710" spans="1:732">
      <c r="A710" s="6" t="s">
        <v>230</v>
      </c>
      <c r="B710" s="7">
        <v>43</v>
      </c>
      <c r="C710" s="9">
        <v>9389178747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</row>
    <row r="711" spans="1:732">
      <c r="A711" s="6" t="s">
        <v>1368</v>
      </c>
      <c r="B711" s="7">
        <v>11</v>
      </c>
      <c r="C711" s="9">
        <v>9368329756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  <c r="ZY711"/>
      <c r="ZZ711"/>
      <c r="AAA711"/>
      <c r="AAB711"/>
      <c r="AAC711"/>
      <c r="AAD711"/>
      <c r="AAE711"/>
      <c r="AAF711"/>
      <c r="AAG711"/>
      <c r="AAH711"/>
      <c r="AAI711"/>
      <c r="AAJ711"/>
      <c r="AAK711"/>
      <c r="AAL711"/>
      <c r="AAM711"/>
      <c r="AAN711"/>
      <c r="AAO711"/>
      <c r="AAP711"/>
      <c r="AAQ711"/>
      <c r="AAR711"/>
      <c r="AAS711"/>
      <c r="AAT711"/>
      <c r="AAU711"/>
      <c r="AAV711"/>
      <c r="AAW711"/>
      <c r="AAX711"/>
      <c r="AAY711"/>
      <c r="AAZ711"/>
      <c r="ABA711"/>
      <c r="ABB711"/>
      <c r="ABC711"/>
      <c r="ABD711"/>
    </row>
    <row r="712" spans="1:732">
      <c r="A712" s="6" t="s">
        <v>1832</v>
      </c>
      <c r="B712" s="7">
        <v>5</v>
      </c>
      <c r="C712" s="9">
        <v>9330407186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</row>
    <row r="713" spans="1:732">
      <c r="A713" s="6" t="s">
        <v>1764</v>
      </c>
      <c r="B713" s="7">
        <v>6</v>
      </c>
      <c r="C713" s="9">
        <v>9157012196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</row>
    <row r="714" spans="1:732">
      <c r="A714" s="6" t="s">
        <v>686</v>
      </c>
      <c r="B714" s="7">
        <v>37</v>
      </c>
      <c r="C714" s="9">
        <v>9037092004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</row>
    <row r="715" spans="1:732">
      <c r="A715" s="6" t="s">
        <v>1749</v>
      </c>
      <c r="B715" s="7">
        <v>6</v>
      </c>
      <c r="C715" s="9">
        <v>0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</row>
    <row r="716" spans="1:732">
      <c r="A716" s="6" t="s">
        <v>1902</v>
      </c>
      <c r="B716" s="7">
        <v>4</v>
      </c>
      <c r="C716" s="9">
        <v>9027731769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</row>
    <row r="717" spans="1:732">
      <c r="A717" s="6" t="s">
        <v>905</v>
      </c>
      <c r="B717" s="7">
        <v>26</v>
      </c>
      <c r="C717" s="9">
        <v>9363493049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</row>
    <row r="718" spans="1:732">
      <c r="A718" s="6" t="s">
        <v>1059</v>
      </c>
      <c r="B718" s="7">
        <v>20</v>
      </c>
      <c r="C718" s="9">
        <v>9158533528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</row>
    <row r="719" spans="1:732">
      <c r="A719" s="6" t="s">
        <v>1392</v>
      </c>
      <c r="B719" s="7">
        <v>11</v>
      </c>
      <c r="C719" s="9">
        <v>9011574230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</row>
    <row r="720" spans="1:732">
      <c r="A720" s="6" t="s">
        <v>611</v>
      </c>
      <c r="B720" s="7">
        <v>39</v>
      </c>
      <c r="C720" s="9">
        <v>9335936274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</row>
    <row r="721" spans="1:732">
      <c r="A721" s="6" t="s">
        <v>1514</v>
      </c>
      <c r="B721" s="7">
        <v>8</v>
      </c>
      <c r="C721" s="9">
        <v>9150511914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</row>
    <row r="722" spans="1:732">
      <c r="A722" s="6" t="s">
        <v>978</v>
      </c>
      <c r="B722" s="7">
        <v>23</v>
      </c>
      <c r="C722" s="9">
        <v>9300634211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</row>
    <row r="723" spans="1:732">
      <c r="A723" s="6" t="s">
        <v>2098</v>
      </c>
      <c r="B723" s="7">
        <v>2</v>
      </c>
      <c r="C723" s="9">
        <v>9183759277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</row>
    <row r="724" spans="1:732">
      <c r="A724" s="6" t="s">
        <v>680</v>
      </c>
      <c r="B724" s="7">
        <v>37</v>
      </c>
      <c r="C724" s="9">
        <v>9379572073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</row>
    <row r="725" spans="1:732">
      <c r="A725" s="6" t="s">
        <v>69</v>
      </c>
      <c r="B725" s="7">
        <v>179</v>
      </c>
      <c r="C725" s="9">
        <v>9399179811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</row>
    <row r="726" spans="1:732">
      <c r="A726" s="6" t="s">
        <v>671</v>
      </c>
      <c r="B726" s="7">
        <v>38</v>
      </c>
      <c r="C726" s="9">
        <v>9037579750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</row>
    <row r="727" spans="1:732">
      <c r="A727" s="6" t="s">
        <v>1841</v>
      </c>
      <c r="B727" s="7">
        <v>5</v>
      </c>
      <c r="C727" s="9">
        <v>9159011500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</row>
    <row r="728" spans="1:732">
      <c r="A728" s="6" t="s">
        <v>677</v>
      </c>
      <c r="B728" s="7">
        <v>37</v>
      </c>
      <c r="C728" s="9">
        <v>9014204337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</row>
    <row r="729" spans="1:732">
      <c r="A729" s="6" t="s">
        <v>2011</v>
      </c>
      <c r="B729" s="7">
        <v>2</v>
      </c>
      <c r="C729" s="9">
        <v>9368457600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  <c r="ZY729"/>
      <c r="ZZ729"/>
      <c r="AAA729"/>
      <c r="AAB729"/>
      <c r="AAC729"/>
      <c r="AAD729"/>
      <c r="AAE729"/>
      <c r="AAF729"/>
      <c r="AAG729"/>
      <c r="AAH729"/>
      <c r="AAI729"/>
      <c r="AAJ729"/>
      <c r="AAK729"/>
      <c r="AAL729"/>
      <c r="AAM729"/>
      <c r="AAN729"/>
      <c r="AAO729"/>
      <c r="AAP729"/>
      <c r="AAQ729"/>
      <c r="AAR729"/>
      <c r="AAS729"/>
      <c r="AAT729"/>
      <c r="AAU729"/>
      <c r="AAV729"/>
      <c r="AAW729"/>
      <c r="AAX729"/>
      <c r="AAY729"/>
      <c r="AAZ729"/>
      <c r="ABA729"/>
      <c r="ABB729"/>
      <c r="ABC729"/>
      <c r="ABD729"/>
    </row>
    <row r="730" spans="1:732">
      <c r="A730" s="6" t="s">
        <v>1053</v>
      </c>
      <c r="B730" s="7">
        <v>20</v>
      </c>
      <c r="C730" s="9">
        <v>9153068406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  <c r="ZY730"/>
      <c r="ZZ730"/>
      <c r="AAA730"/>
      <c r="AAB730"/>
      <c r="AAC730"/>
      <c r="AAD730"/>
      <c r="AAE730"/>
      <c r="AAF730"/>
      <c r="AAG730"/>
      <c r="AAH730"/>
      <c r="AAI730"/>
      <c r="AAJ730"/>
      <c r="AAK730"/>
      <c r="AAL730"/>
      <c r="AAM730"/>
      <c r="AAN730"/>
      <c r="AAO730"/>
      <c r="AAP730"/>
      <c r="AAQ730"/>
      <c r="AAR730"/>
      <c r="AAS730"/>
      <c r="AAT730"/>
      <c r="AAU730"/>
      <c r="AAV730"/>
      <c r="AAW730"/>
      <c r="AAX730"/>
      <c r="AAY730"/>
      <c r="AAZ730"/>
      <c r="ABA730"/>
      <c r="ABB730"/>
      <c r="ABC730"/>
      <c r="ABD730"/>
    </row>
    <row r="731" spans="1:732">
      <c r="A731" s="6" t="s">
        <v>1599</v>
      </c>
      <c r="B731" s="7">
        <v>8</v>
      </c>
      <c r="C731" s="9">
        <v>9157661753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</row>
    <row r="732" spans="1:732">
      <c r="A732" s="6">
        <v>500032</v>
      </c>
      <c r="B732" s="7">
        <v>24</v>
      </c>
      <c r="C732" s="9">
        <v>9155100743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</row>
    <row r="733" spans="1:732">
      <c r="A733" s="6">
        <v>500012</v>
      </c>
      <c r="B733" s="7">
        <v>1</v>
      </c>
      <c r="C733" s="9">
        <v>0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</row>
    <row r="734" spans="1:732">
      <c r="A734" s="6" t="s">
        <v>2220</v>
      </c>
      <c r="B734" s="7">
        <v>25644</v>
      </c>
      <c r="C734" s="9">
        <v>9982238227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</row>
    <row r="735" spans="1:732" ht="22.5">
      <c r="A735"/>
      <c r="B735"/>
      <c r="C735" s="10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</row>
    <row r="736" spans="1:732" ht="22.5">
      <c r="A736"/>
      <c r="B736"/>
      <c r="C736" s="10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</row>
    <row r="737" spans="1:732" ht="22.5">
      <c r="A737"/>
      <c r="B737"/>
      <c r="C737" s="10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</row>
    <row r="738" spans="1:732" ht="22.5">
      <c r="A738"/>
      <c r="B738"/>
      <c r="C738" s="10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  <c r="ZY738"/>
      <c r="ZZ738"/>
      <c r="AAA738"/>
      <c r="AAB738"/>
      <c r="AAC738"/>
      <c r="AAD738"/>
      <c r="AAE738"/>
      <c r="AAF738"/>
      <c r="AAG738"/>
      <c r="AAH738"/>
      <c r="AAI738"/>
      <c r="AAJ738"/>
      <c r="AAK738"/>
      <c r="AAL738"/>
      <c r="AAM738"/>
      <c r="AAN738"/>
      <c r="AAO738"/>
      <c r="AAP738"/>
      <c r="AAQ738"/>
      <c r="AAR738"/>
      <c r="AAS738"/>
      <c r="AAT738"/>
      <c r="AAU738"/>
      <c r="AAV738"/>
      <c r="AAW738"/>
      <c r="AAX738"/>
      <c r="AAY738"/>
      <c r="AAZ738"/>
      <c r="ABA738"/>
      <c r="ABB738"/>
      <c r="ABC738"/>
      <c r="ABD738"/>
    </row>
    <row r="739" spans="1:732" ht="22.5">
      <c r="A739"/>
      <c r="B739"/>
      <c r="C739" s="10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</row>
    <row r="740" spans="1:732" ht="22.5">
      <c r="A740"/>
      <c r="B740"/>
      <c r="C740" s="1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</row>
    <row r="741" spans="1:732" ht="22.5">
      <c r="A741"/>
      <c r="B741"/>
      <c r="C741" s="10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</row>
    <row r="742" spans="1:732" ht="22.5">
      <c r="A742"/>
      <c r="B742"/>
      <c r="C742" s="10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</row>
    <row r="743" spans="1:732" ht="22.5">
      <c r="A743"/>
      <c r="B743"/>
      <c r="C743" s="10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</row>
    <row r="744" spans="1:732" ht="22.5">
      <c r="A744"/>
      <c r="B744"/>
      <c r="C744" s="10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</row>
    <row r="745" spans="1:732" ht="22.5">
      <c r="A745"/>
      <c r="B745"/>
      <c r="C745" s="10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</row>
    <row r="746" spans="1:732" ht="22.5">
      <c r="A746"/>
      <c r="B746"/>
      <c r="C746" s="10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</row>
    <row r="747" spans="1:732" ht="22.5">
      <c r="A747"/>
      <c r="B747"/>
      <c r="C747" s="10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  <c r="ZY747"/>
      <c r="ZZ747"/>
      <c r="AAA747"/>
      <c r="AAB747"/>
      <c r="AAC747"/>
      <c r="AAD747"/>
      <c r="AAE747"/>
      <c r="AAF747"/>
      <c r="AAG747"/>
      <c r="AAH747"/>
      <c r="AAI747"/>
      <c r="AAJ747"/>
      <c r="AAK747"/>
      <c r="AAL747"/>
      <c r="AAM747"/>
      <c r="AAN747"/>
      <c r="AAO747"/>
      <c r="AAP747"/>
      <c r="AAQ747"/>
      <c r="AAR747"/>
      <c r="AAS747"/>
      <c r="AAT747"/>
      <c r="AAU747"/>
      <c r="AAV747"/>
      <c r="AAW747"/>
      <c r="AAX747"/>
      <c r="AAY747"/>
      <c r="AAZ747"/>
      <c r="ABA747"/>
      <c r="ABB747"/>
      <c r="ABC747"/>
      <c r="ABD747"/>
    </row>
    <row r="748" spans="1:732" ht="22.5">
      <c r="A748"/>
      <c r="B748"/>
      <c r="C748" s="10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</row>
    <row r="749" spans="1:732" ht="22.5">
      <c r="A749"/>
      <c r="B749"/>
      <c r="C749" s="10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</row>
    <row r="750" spans="1:732" ht="22.5">
      <c r="A750"/>
      <c r="B750"/>
      <c r="C750" s="1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</row>
    <row r="751" spans="1:732" ht="22.5">
      <c r="A751"/>
      <c r="B751"/>
      <c r="C751" s="10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</row>
    <row r="752" spans="1:732" ht="22.5">
      <c r="A752"/>
      <c r="B752"/>
      <c r="C752" s="10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</row>
    <row r="753" spans="1:732" ht="22.5">
      <c r="A753"/>
      <c r="B753"/>
      <c r="C753" s="10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</row>
    <row r="754" spans="1:732" ht="22.5">
      <c r="A754"/>
      <c r="B754"/>
      <c r="C754" s="10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</row>
    <row r="755" spans="1:732" ht="22.5">
      <c r="A755"/>
      <c r="B755"/>
    </row>
    <row r="756" spans="1:732" ht="22.5">
      <c r="A756"/>
      <c r="B756"/>
    </row>
    <row r="757" spans="1:732" ht="22.5">
      <c r="A757"/>
      <c r="B757"/>
    </row>
    <row r="758" spans="1:732" ht="22.5">
      <c r="A758"/>
      <c r="B758"/>
    </row>
    <row r="759" spans="1:732" ht="22.5">
      <c r="A759"/>
      <c r="B759"/>
    </row>
    <row r="760" spans="1:732" ht="22.5">
      <c r="A760"/>
      <c r="B760"/>
    </row>
    <row r="761" spans="1:732" ht="22.5">
      <c r="A761"/>
      <c r="B761"/>
    </row>
    <row r="762" spans="1:732" ht="22.5">
      <c r="A762"/>
      <c r="B762"/>
    </row>
    <row r="763" spans="1:732" ht="22.5">
      <c r="A763"/>
      <c r="B763"/>
    </row>
    <row r="764" spans="1:732" ht="22.5">
      <c r="A764"/>
      <c r="B764"/>
    </row>
    <row r="765" spans="1:732" ht="22.5">
      <c r="A765"/>
      <c r="B765"/>
    </row>
    <row r="766" spans="1:732" ht="22.5">
      <c r="A766"/>
      <c r="B766"/>
    </row>
    <row r="767" spans="1:732" ht="22.5">
      <c r="A767"/>
      <c r="B767"/>
    </row>
    <row r="768" spans="1:732" ht="22.5">
      <c r="A768"/>
      <c r="B768"/>
    </row>
    <row r="769" spans="1:2" ht="22.5">
      <c r="A769"/>
      <c r="B769"/>
    </row>
    <row r="770" spans="1:2" ht="22.5">
      <c r="A770"/>
      <c r="B770"/>
    </row>
    <row r="771" spans="1:2" ht="22.5">
      <c r="A771"/>
      <c r="B771"/>
    </row>
    <row r="772" spans="1:2" ht="22.5">
      <c r="A772"/>
      <c r="B772"/>
    </row>
    <row r="773" spans="1:2" ht="22.5">
      <c r="A773"/>
      <c r="B773"/>
    </row>
    <row r="774" spans="1:2" ht="22.5">
      <c r="A774"/>
      <c r="B774"/>
    </row>
    <row r="775" spans="1:2" ht="22.5">
      <c r="A775"/>
      <c r="B775"/>
    </row>
    <row r="776" spans="1:2" ht="22.5">
      <c r="A776"/>
      <c r="B776"/>
    </row>
    <row r="777" spans="1:2" ht="22.5">
      <c r="A777"/>
      <c r="B777"/>
    </row>
    <row r="778" spans="1:2" ht="22.5">
      <c r="A778"/>
      <c r="B778"/>
    </row>
    <row r="779" spans="1:2" ht="22.5">
      <c r="A779"/>
      <c r="B779"/>
    </row>
    <row r="780" spans="1:2" ht="22.5">
      <c r="A780"/>
      <c r="B780"/>
    </row>
    <row r="781" spans="1:2" ht="22.5">
      <c r="A781"/>
      <c r="B781"/>
    </row>
    <row r="782" spans="1:2" ht="22.5">
      <c r="A782"/>
      <c r="B782"/>
    </row>
    <row r="783" spans="1:2" ht="22.5">
      <c r="A783"/>
      <c r="B783"/>
    </row>
    <row r="784" spans="1:2" ht="22.5">
      <c r="A784"/>
      <c r="B784"/>
    </row>
    <row r="785" spans="1:2" ht="22.5">
      <c r="A785"/>
      <c r="B785"/>
    </row>
    <row r="786" spans="1:2" ht="22.5">
      <c r="A786"/>
      <c r="B786"/>
    </row>
    <row r="787" spans="1:2" ht="22.5">
      <c r="A787"/>
      <c r="B787"/>
    </row>
    <row r="788" spans="1:2" ht="22.5">
      <c r="A788"/>
      <c r="B788"/>
    </row>
    <row r="789" spans="1:2" ht="22.5">
      <c r="A789"/>
      <c r="B789"/>
    </row>
    <row r="790" spans="1:2" ht="22.5">
      <c r="A790"/>
      <c r="B790"/>
    </row>
    <row r="791" spans="1:2" ht="22.5">
      <c r="A791"/>
      <c r="B791"/>
    </row>
    <row r="792" spans="1:2" ht="22.5">
      <c r="A792"/>
      <c r="B792"/>
    </row>
    <row r="793" spans="1:2" ht="22.5">
      <c r="A793"/>
      <c r="B793"/>
    </row>
    <row r="794" spans="1:2" ht="22.5">
      <c r="A794"/>
      <c r="B794"/>
    </row>
    <row r="795" spans="1:2" ht="22.5">
      <c r="A795"/>
      <c r="B795"/>
    </row>
    <row r="796" spans="1:2" ht="22.5">
      <c r="A796"/>
      <c r="B796"/>
    </row>
    <row r="797" spans="1:2" ht="22.5">
      <c r="A797"/>
      <c r="B797"/>
    </row>
    <row r="798" spans="1:2" ht="22.5">
      <c r="A798"/>
      <c r="B798"/>
    </row>
    <row r="799" spans="1:2" ht="22.5">
      <c r="A799"/>
      <c r="B799"/>
    </row>
    <row r="800" spans="1:2" ht="22.5">
      <c r="A800"/>
      <c r="B800"/>
    </row>
    <row r="801" spans="1:2" ht="22.5">
      <c r="A801"/>
      <c r="B801"/>
    </row>
    <row r="802" spans="1:2" ht="22.5">
      <c r="A802"/>
      <c r="B802"/>
    </row>
    <row r="803" spans="1:2" ht="22.5">
      <c r="A803"/>
      <c r="B803"/>
    </row>
    <row r="804" spans="1:2" ht="22.5">
      <c r="A804"/>
      <c r="B804"/>
    </row>
    <row r="805" spans="1:2" ht="22.5">
      <c r="A805"/>
      <c r="B805"/>
    </row>
    <row r="806" spans="1:2" ht="22.5">
      <c r="A806"/>
      <c r="B806"/>
    </row>
    <row r="807" spans="1:2" ht="22.5">
      <c r="A807"/>
      <c r="B807"/>
    </row>
    <row r="808" spans="1:2" ht="22.5">
      <c r="A808"/>
      <c r="B808"/>
    </row>
    <row r="809" spans="1:2" ht="22.5">
      <c r="A809"/>
      <c r="B809"/>
    </row>
    <row r="810" spans="1:2" ht="22.5">
      <c r="A810"/>
      <c r="B810"/>
    </row>
    <row r="811" spans="1:2" ht="22.5">
      <c r="A811"/>
      <c r="B811"/>
    </row>
    <row r="812" spans="1:2" ht="22.5">
      <c r="A812"/>
      <c r="B812"/>
    </row>
    <row r="813" spans="1:2" ht="22.5">
      <c r="A813"/>
      <c r="B813"/>
    </row>
    <row r="814" spans="1:2" ht="22.5">
      <c r="A814"/>
      <c r="B814"/>
    </row>
    <row r="815" spans="1:2" ht="22.5">
      <c r="A815"/>
      <c r="B815"/>
    </row>
    <row r="816" spans="1:2" ht="22.5">
      <c r="A816"/>
      <c r="B816"/>
    </row>
    <row r="817" spans="1:2" ht="22.5">
      <c r="A817"/>
      <c r="B817"/>
    </row>
    <row r="818" spans="1:2" ht="22.5">
      <c r="A818"/>
      <c r="B818"/>
    </row>
    <row r="819" spans="1:2" ht="22.5">
      <c r="A819"/>
      <c r="B819"/>
    </row>
    <row r="820" spans="1:2" ht="22.5">
      <c r="A820"/>
      <c r="B820"/>
    </row>
    <row r="821" spans="1:2" ht="22.5">
      <c r="A821"/>
      <c r="B821"/>
    </row>
    <row r="822" spans="1:2" ht="22.5">
      <c r="A822"/>
      <c r="B822"/>
    </row>
    <row r="823" spans="1:2" ht="22.5">
      <c r="A823"/>
      <c r="B823"/>
    </row>
    <row r="824" spans="1:2" ht="22.5">
      <c r="A824"/>
      <c r="B824"/>
    </row>
    <row r="825" spans="1:2" ht="22.5">
      <c r="A825"/>
      <c r="B825"/>
    </row>
    <row r="826" spans="1:2" ht="22.5">
      <c r="A826"/>
      <c r="B826"/>
    </row>
    <row r="827" spans="1:2" ht="22.5">
      <c r="A827"/>
      <c r="B827"/>
    </row>
    <row r="828" spans="1:2" ht="22.5">
      <c r="A828"/>
      <c r="B828"/>
    </row>
    <row r="829" spans="1:2" ht="22.5">
      <c r="A829"/>
      <c r="B829"/>
    </row>
    <row r="830" spans="1:2" ht="22.5">
      <c r="A830"/>
      <c r="B830"/>
    </row>
    <row r="831" spans="1:2" ht="22.5">
      <c r="A831"/>
      <c r="B831"/>
    </row>
    <row r="832" spans="1:2" ht="22.5">
      <c r="A832"/>
      <c r="B832"/>
    </row>
    <row r="833" spans="1:2" ht="22.5">
      <c r="A833"/>
      <c r="B833"/>
    </row>
    <row r="834" spans="1:2" ht="22.5">
      <c r="A834"/>
      <c r="B834"/>
    </row>
    <row r="835" spans="1:2" ht="22.5">
      <c r="A835"/>
      <c r="B835"/>
    </row>
    <row r="836" spans="1:2" ht="22.5">
      <c r="A836"/>
      <c r="B836"/>
    </row>
    <row r="837" spans="1:2" ht="22.5">
      <c r="A837"/>
      <c r="B837"/>
    </row>
    <row r="838" spans="1:2" ht="22.5">
      <c r="A838"/>
      <c r="B838"/>
    </row>
    <row r="839" spans="1:2" ht="22.5">
      <c r="A839"/>
      <c r="B839"/>
    </row>
    <row r="840" spans="1:2" ht="22.5">
      <c r="A840"/>
      <c r="B840"/>
    </row>
    <row r="841" spans="1:2" ht="22.5">
      <c r="A841"/>
      <c r="B841"/>
    </row>
    <row r="842" spans="1:2" ht="22.5">
      <c r="A842"/>
      <c r="B842"/>
    </row>
    <row r="843" spans="1:2" ht="22.5">
      <c r="A843"/>
      <c r="B843"/>
    </row>
    <row r="844" spans="1:2" ht="22.5">
      <c r="A844"/>
      <c r="B844"/>
    </row>
    <row r="845" spans="1:2" ht="22.5">
      <c r="A845"/>
      <c r="B845"/>
    </row>
    <row r="846" spans="1:2" ht="22.5">
      <c r="A846"/>
      <c r="B846"/>
    </row>
    <row r="847" spans="1:2" ht="22.5">
      <c r="A847"/>
      <c r="B847"/>
    </row>
    <row r="848" spans="1:2" ht="22.5">
      <c r="A848"/>
      <c r="B848"/>
    </row>
    <row r="849" spans="1:2" ht="22.5">
      <c r="A849"/>
      <c r="B849"/>
    </row>
    <row r="850" spans="1:2" ht="22.5">
      <c r="A850"/>
      <c r="B850"/>
    </row>
    <row r="851" spans="1:2" ht="22.5">
      <c r="A851"/>
      <c r="B851"/>
    </row>
    <row r="852" spans="1:2" ht="22.5">
      <c r="A852"/>
      <c r="B852"/>
    </row>
    <row r="853" spans="1:2" ht="22.5">
      <c r="A853"/>
      <c r="B853"/>
    </row>
    <row r="854" spans="1:2" ht="22.5">
      <c r="A854"/>
      <c r="B854"/>
    </row>
    <row r="855" spans="1:2" ht="22.5">
      <c r="A855"/>
      <c r="B855"/>
    </row>
    <row r="856" spans="1:2" ht="22.5">
      <c r="A856"/>
      <c r="B856"/>
    </row>
    <row r="857" spans="1:2" ht="22.5">
      <c r="A857"/>
      <c r="B857"/>
    </row>
    <row r="858" spans="1:2" ht="22.5">
      <c r="A858"/>
      <c r="B858"/>
    </row>
    <row r="859" spans="1:2" ht="22.5">
      <c r="A859"/>
      <c r="B859"/>
    </row>
    <row r="860" spans="1:2" ht="22.5">
      <c r="A860"/>
      <c r="B860"/>
    </row>
    <row r="861" spans="1:2" ht="22.5">
      <c r="A861"/>
      <c r="B861"/>
    </row>
    <row r="862" spans="1:2" ht="22.5">
      <c r="A862"/>
      <c r="B862"/>
    </row>
    <row r="863" spans="1:2" ht="22.5">
      <c r="A863"/>
      <c r="B863"/>
    </row>
    <row r="864" spans="1:2" ht="22.5">
      <c r="A864"/>
      <c r="B864"/>
    </row>
    <row r="865" spans="1:2" ht="22.5">
      <c r="A865"/>
      <c r="B865"/>
    </row>
    <row r="866" spans="1:2" ht="22.5">
      <c r="A866"/>
      <c r="B866"/>
    </row>
    <row r="867" spans="1:2" ht="22.5">
      <c r="A867"/>
      <c r="B867"/>
    </row>
    <row r="868" spans="1:2" ht="22.5">
      <c r="A868"/>
      <c r="B868"/>
    </row>
    <row r="869" spans="1:2" ht="22.5">
      <c r="A869"/>
      <c r="B869"/>
    </row>
    <row r="870" spans="1:2" ht="22.5">
      <c r="A870"/>
      <c r="B870"/>
    </row>
    <row r="871" spans="1:2" ht="22.5">
      <c r="A871"/>
      <c r="B871"/>
    </row>
    <row r="872" spans="1:2" ht="22.5">
      <c r="A872"/>
      <c r="B872"/>
    </row>
    <row r="873" spans="1:2" ht="22.5">
      <c r="A873"/>
      <c r="B873"/>
    </row>
    <row r="874" spans="1:2" ht="22.5">
      <c r="A874"/>
      <c r="B874"/>
    </row>
    <row r="875" spans="1:2" ht="22.5">
      <c r="A875"/>
      <c r="B875"/>
    </row>
    <row r="876" spans="1:2" ht="22.5">
      <c r="A876"/>
      <c r="B876"/>
    </row>
    <row r="877" spans="1:2" ht="22.5">
      <c r="A877"/>
      <c r="B877"/>
    </row>
    <row r="878" spans="1:2" ht="22.5">
      <c r="A878"/>
      <c r="B878"/>
    </row>
    <row r="879" spans="1:2" ht="22.5">
      <c r="A879"/>
      <c r="B879"/>
    </row>
    <row r="880" spans="1:2" ht="22.5">
      <c r="A880"/>
      <c r="B880"/>
    </row>
    <row r="881" spans="1:2" ht="22.5">
      <c r="A881"/>
      <c r="B881"/>
    </row>
    <row r="882" spans="1:2" ht="22.5">
      <c r="A882"/>
      <c r="B882"/>
    </row>
    <row r="883" spans="1:2" ht="22.5">
      <c r="A883"/>
      <c r="B883"/>
    </row>
    <row r="884" spans="1:2" ht="22.5">
      <c r="A884"/>
      <c r="B884"/>
    </row>
    <row r="885" spans="1:2" ht="22.5">
      <c r="A885"/>
      <c r="B885"/>
    </row>
    <row r="886" spans="1:2" ht="22.5">
      <c r="A886"/>
      <c r="B886"/>
    </row>
    <row r="887" spans="1:2" ht="22.5">
      <c r="A887"/>
      <c r="B887"/>
    </row>
    <row r="888" spans="1:2" ht="22.5">
      <c r="A888"/>
      <c r="B888"/>
    </row>
    <row r="889" spans="1:2" ht="22.5">
      <c r="A889"/>
      <c r="B889"/>
    </row>
    <row r="890" spans="1:2" ht="22.5">
      <c r="A890"/>
      <c r="B890"/>
    </row>
    <row r="891" spans="1:2" ht="22.5">
      <c r="A891"/>
      <c r="B891"/>
    </row>
    <row r="892" spans="1:2" ht="22.5">
      <c r="A892"/>
      <c r="B892"/>
    </row>
    <row r="893" spans="1:2" ht="22.5">
      <c r="A893"/>
      <c r="B893"/>
    </row>
    <row r="894" spans="1:2" ht="22.5">
      <c r="A894"/>
      <c r="B894"/>
    </row>
    <row r="895" spans="1:2" ht="22.5">
      <c r="A895"/>
      <c r="B895"/>
    </row>
    <row r="896" spans="1:2" ht="22.5">
      <c r="A896"/>
      <c r="B896"/>
    </row>
    <row r="897" spans="1:2" ht="22.5">
      <c r="A897"/>
      <c r="B897"/>
    </row>
    <row r="898" spans="1:2" ht="22.5">
      <c r="A898"/>
      <c r="B898"/>
    </row>
    <row r="899" spans="1:2" ht="22.5">
      <c r="A899"/>
      <c r="B899"/>
    </row>
    <row r="900" spans="1:2" ht="22.5">
      <c r="A900"/>
      <c r="B900"/>
    </row>
    <row r="901" spans="1:2" ht="22.5">
      <c r="A901"/>
      <c r="B901"/>
    </row>
    <row r="902" spans="1:2" ht="22.5">
      <c r="A902"/>
      <c r="B902"/>
    </row>
    <row r="903" spans="1:2" ht="22.5">
      <c r="A903"/>
      <c r="B903"/>
    </row>
    <row r="904" spans="1:2" ht="22.5">
      <c r="A904"/>
      <c r="B904"/>
    </row>
    <row r="905" spans="1:2" ht="22.5">
      <c r="A905"/>
      <c r="B905"/>
    </row>
    <row r="906" spans="1:2" ht="22.5">
      <c r="A906"/>
      <c r="B906"/>
    </row>
    <row r="907" spans="1:2" ht="22.5">
      <c r="A907"/>
      <c r="B907"/>
    </row>
    <row r="908" spans="1:2" ht="22.5">
      <c r="A908"/>
      <c r="B908"/>
    </row>
    <row r="909" spans="1:2" ht="22.5">
      <c r="A909"/>
      <c r="B909"/>
    </row>
    <row r="910" spans="1:2" ht="22.5">
      <c r="A910"/>
      <c r="B910"/>
    </row>
    <row r="911" spans="1:2" ht="22.5">
      <c r="A911"/>
      <c r="B911"/>
    </row>
    <row r="912" spans="1:2" ht="22.5">
      <c r="A912"/>
      <c r="B912"/>
    </row>
    <row r="913" spans="1:2" ht="22.5">
      <c r="A913"/>
      <c r="B913"/>
    </row>
    <row r="914" spans="1:2" ht="22.5">
      <c r="A914"/>
      <c r="B914"/>
    </row>
    <row r="915" spans="1:2" ht="22.5">
      <c r="A915"/>
      <c r="B915"/>
    </row>
    <row r="916" spans="1:2" ht="22.5">
      <c r="A916"/>
      <c r="B916"/>
    </row>
    <row r="917" spans="1:2" ht="22.5">
      <c r="A917"/>
      <c r="B917"/>
    </row>
    <row r="918" spans="1:2" ht="22.5">
      <c r="A918"/>
      <c r="B918"/>
    </row>
    <row r="919" spans="1:2" ht="22.5">
      <c r="A919"/>
      <c r="B919"/>
    </row>
    <row r="920" spans="1:2" ht="22.5">
      <c r="A920"/>
      <c r="B920"/>
    </row>
    <row r="921" spans="1:2" ht="22.5">
      <c r="A921"/>
      <c r="B921"/>
    </row>
    <row r="922" spans="1:2" ht="22.5">
      <c r="A922"/>
      <c r="B922"/>
    </row>
    <row r="923" spans="1:2" ht="22.5">
      <c r="A923"/>
      <c r="B923"/>
    </row>
    <row r="924" spans="1:2" ht="22.5">
      <c r="A924"/>
      <c r="B924"/>
    </row>
    <row r="925" spans="1:2" ht="22.5">
      <c r="A925"/>
      <c r="B925"/>
    </row>
    <row r="926" spans="1:2" ht="22.5">
      <c r="A926"/>
      <c r="B926"/>
    </row>
    <row r="927" spans="1:2" ht="22.5">
      <c r="A927"/>
      <c r="B927"/>
    </row>
    <row r="928" spans="1:2" ht="22.5">
      <c r="A928"/>
      <c r="B928"/>
    </row>
    <row r="929" spans="1:2" ht="22.5">
      <c r="A929"/>
      <c r="B929"/>
    </row>
    <row r="930" spans="1:2" ht="22.5">
      <c r="A930"/>
      <c r="B930"/>
    </row>
    <row r="931" spans="1:2" ht="22.5">
      <c r="A931"/>
      <c r="B931"/>
    </row>
    <row r="932" spans="1:2" ht="22.5">
      <c r="A932"/>
      <c r="B932"/>
    </row>
    <row r="933" spans="1:2" ht="22.5">
      <c r="A933"/>
      <c r="B933"/>
    </row>
    <row r="934" spans="1:2" ht="22.5">
      <c r="A934"/>
      <c r="B934"/>
    </row>
    <row r="935" spans="1:2" ht="22.5">
      <c r="A935"/>
      <c r="B935"/>
    </row>
    <row r="936" spans="1:2" ht="22.5">
      <c r="A936"/>
      <c r="B936"/>
    </row>
    <row r="937" spans="1:2" ht="22.5">
      <c r="A937"/>
      <c r="B937"/>
    </row>
    <row r="938" spans="1:2" ht="22.5">
      <c r="A938"/>
      <c r="B938"/>
    </row>
    <row r="939" spans="1:2" ht="22.5">
      <c r="A939"/>
      <c r="B939"/>
    </row>
    <row r="940" spans="1:2" ht="22.5">
      <c r="A940"/>
      <c r="B940"/>
    </row>
    <row r="941" spans="1:2" ht="22.5">
      <c r="A941"/>
      <c r="B941"/>
    </row>
    <row r="942" spans="1:2" ht="22.5">
      <c r="A942"/>
      <c r="B942"/>
    </row>
    <row r="943" spans="1:2" ht="22.5">
      <c r="A943"/>
      <c r="B943"/>
    </row>
    <row r="944" spans="1:2" ht="22.5">
      <c r="A944"/>
      <c r="B944"/>
    </row>
    <row r="945" spans="1:2" ht="22.5">
      <c r="A945"/>
      <c r="B945"/>
    </row>
    <row r="946" spans="1:2" ht="22.5">
      <c r="A946"/>
      <c r="B946"/>
    </row>
    <row r="947" spans="1:2" ht="22.5">
      <c r="A947"/>
      <c r="B947"/>
    </row>
    <row r="948" spans="1:2" ht="22.5">
      <c r="A948"/>
      <c r="B948"/>
    </row>
    <row r="949" spans="1:2" ht="22.5">
      <c r="A949"/>
      <c r="B949"/>
    </row>
    <row r="950" spans="1:2" ht="22.5">
      <c r="A950"/>
      <c r="B950"/>
    </row>
    <row r="951" spans="1:2" ht="22.5">
      <c r="A951"/>
      <c r="B951"/>
    </row>
    <row r="952" spans="1:2" ht="22.5">
      <c r="A952"/>
      <c r="B952"/>
    </row>
    <row r="953" spans="1:2" ht="22.5">
      <c r="A953"/>
      <c r="B953"/>
    </row>
    <row r="954" spans="1:2" ht="22.5">
      <c r="A954"/>
      <c r="B954"/>
    </row>
    <row r="955" spans="1:2" ht="22.5">
      <c r="A955"/>
      <c r="B955"/>
    </row>
    <row r="956" spans="1:2" ht="22.5">
      <c r="A956"/>
      <c r="B956"/>
    </row>
    <row r="957" spans="1:2" ht="22.5">
      <c r="A957"/>
      <c r="B957"/>
    </row>
    <row r="958" spans="1:2" ht="22.5">
      <c r="A958"/>
      <c r="B958"/>
    </row>
    <row r="959" spans="1:2" ht="22.5">
      <c r="A959"/>
      <c r="B959"/>
    </row>
    <row r="960" spans="1:2" ht="22.5">
      <c r="A960"/>
      <c r="B960"/>
    </row>
    <row r="961" spans="1:2" ht="22.5">
      <c r="A961"/>
      <c r="B961"/>
    </row>
    <row r="962" spans="1:2" ht="22.5">
      <c r="A962"/>
      <c r="B962"/>
    </row>
    <row r="963" spans="1:2" ht="22.5">
      <c r="A963"/>
      <c r="B963"/>
    </row>
    <row r="964" spans="1:2" ht="22.5">
      <c r="A964"/>
      <c r="B964"/>
    </row>
    <row r="965" spans="1:2" ht="22.5">
      <c r="A965"/>
      <c r="B965"/>
    </row>
    <row r="966" spans="1:2" ht="22.5">
      <c r="A966"/>
      <c r="B966"/>
    </row>
    <row r="967" spans="1:2" ht="22.5">
      <c r="A967"/>
      <c r="B967"/>
    </row>
    <row r="968" spans="1:2" ht="22.5">
      <c r="A968"/>
      <c r="B968"/>
    </row>
    <row r="969" spans="1:2" ht="22.5">
      <c r="A969"/>
      <c r="B969"/>
    </row>
    <row r="970" spans="1:2" ht="22.5">
      <c r="A970"/>
      <c r="B970"/>
    </row>
    <row r="971" spans="1:2" ht="22.5">
      <c r="A971"/>
      <c r="B971"/>
    </row>
    <row r="972" spans="1:2" ht="22.5">
      <c r="A972"/>
      <c r="B972"/>
    </row>
    <row r="973" spans="1:2" ht="22.5">
      <c r="A973"/>
      <c r="B973"/>
    </row>
    <row r="974" spans="1:2" ht="22.5">
      <c r="A974"/>
      <c r="B974"/>
    </row>
    <row r="975" spans="1:2" ht="22.5">
      <c r="A975"/>
      <c r="B975"/>
    </row>
    <row r="976" spans="1:2" ht="22.5">
      <c r="A976"/>
      <c r="B976"/>
    </row>
    <row r="977" spans="1:2" ht="22.5">
      <c r="A977"/>
      <c r="B977"/>
    </row>
    <row r="978" spans="1:2" ht="22.5">
      <c r="A978"/>
      <c r="B978"/>
    </row>
    <row r="979" spans="1:2" ht="22.5">
      <c r="A979"/>
      <c r="B979"/>
    </row>
    <row r="980" spans="1:2" ht="22.5">
      <c r="A980"/>
      <c r="B980"/>
    </row>
    <row r="981" spans="1:2" ht="22.5">
      <c r="A981"/>
      <c r="B981"/>
    </row>
    <row r="982" spans="1:2" ht="22.5">
      <c r="A982"/>
      <c r="B982"/>
    </row>
    <row r="983" spans="1:2" ht="22.5">
      <c r="A983"/>
      <c r="B983"/>
    </row>
    <row r="984" spans="1:2" ht="22.5">
      <c r="A984"/>
      <c r="B984"/>
    </row>
    <row r="985" spans="1:2" ht="22.5">
      <c r="A985"/>
      <c r="B985"/>
    </row>
    <row r="986" spans="1:2" ht="22.5">
      <c r="A986"/>
      <c r="B986"/>
    </row>
    <row r="987" spans="1:2" ht="22.5">
      <c r="A987"/>
      <c r="B987"/>
    </row>
    <row r="988" spans="1:2" ht="22.5">
      <c r="A988"/>
      <c r="B988"/>
    </row>
    <row r="989" spans="1:2" ht="22.5">
      <c r="A989"/>
      <c r="B989"/>
    </row>
    <row r="990" spans="1:2" ht="22.5">
      <c r="A990"/>
      <c r="B990"/>
    </row>
    <row r="991" spans="1:2" ht="22.5">
      <c r="A991"/>
      <c r="B991"/>
    </row>
    <row r="992" spans="1:2" ht="22.5">
      <c r="A992"/>
      <c r="B992"/>
    </row>
    <row r="993" spans="1:2" ht="22.5">
      <c r="A993"/>
      <c r="B993"/>
    </row>
    <row r="994" spans="1:2" ht="22.5">
      <c r="A994"/>
      <c r="B994"/>
    </row>
    <row r="995" spans="1:2" ht="22.5">
      <c r="A995"/>
      <c r="B995"/>
    </row>
    <row r="996" spans="1:2" ht="22.5">
      <c r="A996"/>
      <c r="B996"/>
    </row>
    <row r="997" spans="1:2" ht="22.5">
      <c r="A997"/>
      <c r="B997"/>
    </row>
    <row r="998" spans="1:2" ht="22.5">
      <c r="A998"/>
      <c r="B998"/>
    </row>
    <row r="999" spans="1:2" ht="22.5">
      <c r="A999"/>
      <c r="B999"/>
    </row>
    <row r="1000" spans="1:2" ht="22.5">
      <c r="A1000"/>
      <c r="B1000"/>
    </row>
    <row r="1001" spans="1:2" ht="22.5">
      <c r="A1001"/>
      <c r="B1001"/>
    </row>
    <row r="1002" spans="1:2" ht="22.5">
      <c r="A1002"/>
      <c r="B1002"/>
    </row>
    <row r="1003" spans="1:2" ht="22.5">
      <c r="A1003"/>
      <c r="B1003"/>
    </row>
    <row r="1004" spans="1:2" ht="22.5">
      <c r="A1004"/>
      <c r="B1004"/>
    </row>
    <row r="1005" spans="1:2" ht="22.5">
      <c r="A1005"/>
      <c r="B1005"/>
    </row>
    <row r="1006" spans="1:2" ht="22.5">
      <c r="A1006"/>
      <c r="B1006"/>
    </row>
    <row r="1007" spans="1:2" ht="22.5">
      <c r="A1007"/>
      <c r="B1007"/>
    </row>
    <row r="1008" spans="1:2" ht="22.5">
      <c r="A1008"/>
      <c r="B1008"/>
    </row>
    <row r="1009" spans="1:2" ht="22.5">
      <c r="A1009"/>
      <c r="B1009"/>
    </row>
    <row r="1010" spans="1:2" ht="22.5">
      <c r="A1010"/>
      <c r="B1010"/>
    </row>
    <row r="1011" spans="1:2" ht="22.5">
      <c r="A1011"/>
      <c r="B1011"/>
    </row>
    <row r="1012" spans="1:2" ht="22.5">
      <c r="A1012"/>
      <c r="B1012"/>
    </row>
    <row r="1013" spans="1:2" ht="22.5">
      <c r="A1013"/>
      <c r="B1013"/>
    </row>
    <row r="1014" spans="1:2" ht="22.5">
      <c r="A1014"/>
      <c r="B1014"/>
    </row>
    <row r="1015" spans="1:2" ht="22.5">
      <c r="A1015"/>
      <c r="B1015"/>
    </row>
    <row r="1016" spans="1:2" ht="22.5">
      <c r="A1016"/>
      <c r="B1016"/>
    </row>
    <row r="1017" spans="1:2" ht="22.5">
      <c r="A1017"/>
      <c r="B1017"/>
    </row>
    <row r="1018" spans="1:2" ht="22.5">
      <c r="A1018"/>
      <c r="B1018"/>
    </row>
    <row r="1019" spans="1:2" ht="22.5">
      <c r="A1019"/>
      <c r="B1019"/>
    </row>
    <row r="1020" spans="1:2" ht="22.5">
      <c r="A1020"/>
      <c r="B1020"/>
    </row>
    <row r="1021" spans="1:2" ht="22.5">
      <c r="A1021"/>
      <c r="B1021"/>
    </row>
    <row r="1022" spans="1:2" ht="22.5">
      <c r="A1022"/>
      <c r="B1022"/>
    </row>
    <row r="1023" spans="1:2" ht="22.5">
      <c r="A1023"/>
      <c r="B1023"/>
    </row>
    <row r="1024" spans="1:2" ht="22.5">
      <c r="A1024"/>
      <c r="B1024"/>
    </row>
    <row r="1025" spans="1:2" ht="22.5">
      <c r="A1025"/>
      <c r="B1025"/>
    </row>
    <row r="1026" spans="1:2" ht="22.5">
      <c r="A1026"/>
      <c r="B1026"/>
    </row>
    <row r="1027" spans="1:2" ht="22.5">
      <c r="A1027"/>
      <c r="B1027"/>
    </row>
    <row r="1028" spans="1:2" ht="22.5">
      <c r="A1028"/>
      <c r="B1028"/>
    </row>
    <row r="1029" spans="1:2" ht="22.5">
      <c r="A1029"/>
      <c r="B1029"/>
    </row>
    <row r="1030" spans="1:2" ht="22.5">
      <c r="A1030"/>
      <c r="B1030"/>
    </row>
    <row r="1031" spans="1:2" ht="22.5">
      <c r="A1031"/>
      <c r="B1031"/>
    </row>
    <row r="1032" spans="1:2" ht="22.5">
      <c r="A1032"/>
      <c r="B1032"/>
    </row>
    <row r="1033" spans="1:2" ht="22.5">
      <c r="A1033"/>
      <c r="B1033"/>
    </row>
    <row r="1034" spans="1:2" ht="22.5">
      <c r="A1034"/>
      <c r="B1034"/>
    </row>
    <row r="1035" spans="1:2" ht="22.5">
      <c r="A1035"/>
      <c r="B1035"/>
    </row>
    <row r="1036" spans="1:2" ht="22.5">
      <c r="A1036"/>
      <c r="B1036"/>
    </row>
    <row r="1037" spans="1:2" ht="22.5">
      <c r="A1037"/>
      <c r="B1037"/>
    </row>
    <row r="1038" spans="1:2" ht="22.5">
      <c r="A1038"/>
      <c r="B1038"/>
    </row>
    <row r="1039" spans="1:2" ht="22.5">
      <c r="A1039"/>
      <c r="B1039"/>
    </row>
    <row r="1040" spans="1:2" ht="22.5">
      <c r="A1040"/>
      <c r="B1040"/>
    </row>
    <row r="1041" spans="1:2" ht="22.5">
      <c r="A1041"/>
      <c r="B1041"/>
    </row>
    <row r="1042" spans="1:2" ht="22.5">
      <c r="A1042"/>
      <c r="B1042"/>
    </row>
    <row r="1043" spans="1:2" ht="22.5">
      <c r="A1043"/>
      <c r="B1043"/>
    </row>
    <row r="1044" spans="1:2" ht="22.5">
      <c r="A1044"/>
      <c r="B1044"/>
    </row>
    <row r="1045" spans="1:2" ht="22.5">
      <c r="A1045"/>
      <c r="B1045"/>
    </row>
    <row r="1046" spans="1:2" ht="22.5">
      <c r="A1046"/>
      <c r="B1046"/>
    </row>
    <row r="1047" spans="1:2" ht="22.5">
      <c r="A1047"/>
      <c r="B1047"/>
    </row>
    <row r="1048" spans="1:2" ht="22.5">
      <c r="A1048"/>
      <c r="B1048"/>
    </row>
    <row r="1049" spans="1:2" ht="22.5">
      <c r="A1049"/>
      <c r="B1049"/>
    </row>
    <row r="1050" spans="1:2" ht="22.5">
      <c r="A1050"/>
      <c r="B1050"/>
    </row>
    <row r="1051" spans="1:2" ht="22.5">
      <c r="A1051"/>
      <c r="B1051"/>
    </row>
    <row r="1052" spans="1:2" ht="22.5">
      <c r="A1052"/>
      <c r="B1052"/>
    </row>
    <row r="1053" spans="1:2" ht="22.5">
      <c r="A1053"/>
      <c r="B1053"/>
    </row>
    <row r="1054" spans="1:2" ht="22.5">
      <c r="A1054"/>
      <c r="B1054"/>
    </row>
    <row r="1055" spans="1:2" ht="22.5">
      <c r="A1055"/>
      <c r="B1055"/>
    </row>
    <row r="1056" spans="1:2" ht="22.5">
      <c r="A1056"/>
      <c r="B1056"/>
    </row>
    <row r="1057" spans="1:2" ht="22.5">
      <c r="A1057"/>
      <c r="B1057"/>
    </row>
    <row r="1058" spans="1:2" ht="22.5">
      <c r="A1058"/>
      <c r="B1058"/>
    </row>
    <row r="1059" spans="1:2" ht="22.5">
      <c r="A1059"/>
      <c r="B1059"/>
    </row>
    <row r="1060" spans="1:2" ht="22.5">
      <c r="A1060"/>
      <c r="B1060"/>
    </row>
    <row r="1061" spans="1:2" ht="22.5">
      <c r="A1061"/>
      <c r="B1061"/>
    </row>
    <row r="1062" spans="1:2" ht="22.5">
      <c r="A1062"/>
      <c r="B1062"/>
    </row>
    <row r="1063" spans="1:2" ht="22.5">
      <c r="A1063"/>
      <c r="B1063"/>
    </row>
    <row r="1064" spans="1:2" ht="22.5">
      <c r="A1064"/>
      <c r="B1064"/>
    </row>
    <row r="1065" spans="1:2" ht="22.5">
      <c r="A1065"/>
      <c r="B1065"/>
    </row>
    <row r="1066" spans="1:2" ht="22.5">
      <c r="A1066"/>
      <c r="B1066"/>
    </row>
    <row r="1067" spans="1:2" ht="22.5">
      <c r="A1067"/>
      <c r="B1067"/>
    </row>
    <row r="1068" spans="1:2" ht="22.5">
      <c r="A1068"/>
      <c r="B1068"/>
    </row>
    <row r="1069" spans="1:2" ht="22.5">
      <c r="A1069"/>
      <c r="B1069"/>
    </row>
    <row r="1070" spans="1:2" ht="22.5">
      <c r="A1070"/>
      <c r="B1070"/>
    </row>
    <row r="1071" spans="1:2" ht="22.5">
      <c r="A1071"/>
      <c r="B1071"/>
    </row>
    <row r="1072" spans="1:2" ht="22.5">
      <c r="A1072"/>
      <c r="B1072"/>
    </row>
    <row r="1073" spans="1:2" ht="22.5">
      <c r="A1073"/>
      <c r="B1073"/>
    </row>
    <row r="1074" spans="1:2" ht="22.5">
      <c r="A1074"/>
      <c r="B1074"/>
    </row>
    <row r="1075" spans="1:2" ht="22.5">
      <c r="A1075"/>
      <c r="B1075"/>
    </row>
    <row r="1076" spans="1:2" ht="22.5">
      <c r="A1076"/>
      <c r="B1076"/>
    </row>
    <row r="1077" spans="1:2" ht="22.5">
      <c r="A1077"/>
      <c r="B1077"/>
    </row>
    <row r="1078" spans="1:2" ht="22.5">
      <c r="A1078"/>
      <c r="B1078"/>
    </row>
    <row r="1079" spans="1:2" ht="22.5">
      <c r="A1079"/>
      <c r="B1079"/>
    </row>
    <row r="1080" spans="1:2" ht="22.5">
      <c r="A1080"/>
      <c r="B1080"/>
    </row>
    <row r="1081" spans="1:2" ht="22.5">
      <c r="A1081"/>
      <c r="B1081"/>
    </row>
    <row r="1082" spans="1:2" ht="22.5">
      <c r="A1082"/>
      <c r="B1082"/>
    </row>
    <row r="1083" spans="1:2" ht="22.5">
      <c r="A1083"/>
      <c r="B1083"/>
    </row>
    <row r="1084" spans="1:2" ht="22.5">
      <c r="A1084"/>
      <c r="B1084"/>
    </row>
    <row r="1085" spans="1:2" ht="22.5">
      <c r="A1085"/>
      <c r="B1085"/>
    </row>
    <row r="1086" spans="1:2" ht="22.5">
      <c r="A1086"/>
      <c r="B1086"/>
    </row>
    <row r="1087" spans="1:2" ht="22.5">
      <c r="A1087"/>
      <c r="B1087"/>
    </row>
    <row r="1088" spans="1:2" ht="22.5">
      <c r="A1088"/>
      <c r="B1088"/>
    </row>
    <row r="1089" spans="1:2" ht="22.5">
      <c r="A1089"/>
      <c r="B1089"/>
    </row>
    <row r="1090" spans="1:2" ht="22.5">
      <c r="A1090"/>
      <c r="B1090"/>
    </row>
    <row r="1091" spans="1:2" ht="22.5">
      <c r="A1091"/>
      <c r="B1091"/>
    </row>
    <row r="1092" spans="1:2" ht="22.5">
      <c r="A1092"/>
      <c r="B1092"/>
    </row>
    <row r="1093" spans="1:2" ht="22.5">
      <c r="A1093"/>
      <c r="B1093"/>
    </row>
    <row r="1094" spans="1:2" ht="22.5">
      <c r="A1094"/>
      <c r="B1094"/>
    </row>
    <row r="1095" spans="1:2" ht="22.5">
      <c r="A1095"/>
      <c r="B1095"/>
    </row>
    <row r="1096" spans="1:2" ht="22.5">
      <c r="A1096"/>
      <c r="B1096"/>
    </row>
    <row r="1097" spans="1:2" ht="22.5">
      <c r="A1097"/>
      <c r="B1097"/>
    </row>
    <row r="1098" spans="1:2" ht="22.5">
      <c r="A1098"/>
      <c r="B1098"/>
    </row>
    <row r="1099" spans="1:2" ht="22.5">
      <c r="A1099"/>
      <c r="B1099"/>
    </row>
    <row r="1100" spans="1:2" ht="22.5">
      <c r="A1100"/>
      <c r="B1100"/>
    </row>
    <row r="1101" spans="1:2" ht="22.5">
      <c r="A1101"/>
      <c r="B1101"/>
    </row>
    <row r="1102" spans="1:2" ht="22.5">
      <c r="A1102"/>
      <c r="B1102"/>
    </row>
    <row r="1103" spans="1:2" ht="22.5">
      <c r="A1103"/>
      <c r="B1103"/>
    </row>
    <row r="1104" spans="1:2" ht="22.5">
      <c r="A1104"/>
      <c r="B1104"/>
    </row>
    <row r="1105" spans="1:2" ht="22.5">
      <c r="A1105"/>
      <c r="B1105"/>
    </row>
    <row r="1106" spans="1:2" ht="22.5">
      <c r="A1106"/>
      <c r="B1106"/>
    </row>
    <row r="1107" spans="1:2" ht="22.5">
      <c r="A1107"/>
      <c r="B1107"/>
    </row>
    <row r="1108" spans="1:2" ht="22.5">
      <c r="A1108"/>
      <c r="B1108"/>
    </row>
    <row r="1109" spans="1:2" ht="22.5">
      <c r="A1109"/>
      <c r="B1109"/>
    </row>
    <row r="1110" spans="1:2" ht="22.5">
      <c r="A1110"/>
      <c r="B1110"/>
    </row>
    <row r="1111" spans="1:2" ht="22.5">
      <c r="A1111"/>
      <c r="B1111"/>
    </row>
    <row r="1112" spans="1:2" ht="22.5">
      <c r="A1112"/>
      <c r="B1112"/>
    </row>
    <row r="1113" spans="1:2" ht="22.5">
      <c r="A1113"/>
      <c r="B1113"/>
    </row>
    <row r="1114" spans="1:2" ht="22.5">
      <c r="A1114"/>
      <c r="B1114"/>
    </row>
    <row r="1115" spans="1:2" ht="22.5">
      <c r="A1115"/>
      <c r="B1115"/>
    </row>
    <row r="1116" spans="1:2" ht="22.5">
      <c r="A1116"/>
      <c r="B1116"/>
    </row>
    <row r="1117" spans="1:2" ht="22.5">
      <c r="A1117"/>
      <c r="B1117"/>
    </row>
    <row r="1118" spans="1:2" ht="22.5">
      <c r="A1118"/>
      <c r="B1118"/>
    </row>
    <row r="1119" spans="1:2" ht="22.5">
      <c r="A1119"/>
      <c r="B1119"/>
    </row>
    <row r="1120" spans="1:2" ht="22.5">
      <c r="A1120"/>
      <c r="B1120"/>
    </row>
    <row r="1121" spans="1:2" ht="22.5">
      <c r="A1121"/>
      <c r="B1121"/>
    </row>
    <row r="1122" spans="1:2" ht="22.5">
      <c r="A1122"/>
      <c r="B1122"/>
    </row>
    <row r="1123" spans="1:2" ht="22.5">
      <c r="A1123"/>
      <c r="B1123"/>
    </row>
    <row r="1124" spans="1:2" ht="22.5">
      <c r="A1124"/>
      <c r="B1124"/>
    </row>
    <row r="1125" spans="1:2" ht="22.5">
      <c r="A1125"/>
      <c r="B1125"/>
    </row>
    <row r="1126" spans="1:2" ht="22.5">
      <c r="A1126"/>
      <c r="B1126"/>
    </row>
    <row r="1127" spans="1:2" ht="22.5">
      <c r="A1127"/>
      <c r="B1127"/>
    </row>
    <row r="1128" spans="1:2" ht="22.5">
      <c r="A1128"/>
      <c r="B1128"/>
    </row>
    <row r="1129" spans="1:2" ht="22.5">
      <c r="A1129"/>
      <c r="B1129"/>
    </row>
    <row r="1130" spans="1:2" ht="22.5">
      <c r="A1130"/>
      <c r="B1130"/>
    </row>
    <row r="1131" spans="1:2" ht="22.5">
      <c r="A1131"/>
      <c r="B1131"/>
    </row>
    <row r="1132" spans="1:2" ht="22.5">
      <c r="A1132"/>
      <c r="B1132"/>
    </row>
    <row r="1133" spans="1:2" ht="22.5">
      <c r="A1133"/>
      <c r="B1133"/>
    </row>
    <row r="1134" spans="1:2" ht="22.5">
      <c r="A1134"/>
      <c r="B1134"/>
    </row>
    <row r="1135" spans="1:2" ht="22.5">
      <c r="A1135"/>
      <c r="B1135"/>
    </row>
    <row r="1136" spans="1:2" ht="22.5">
      <c r="A1136"/>
      <c r="B1136"/>
    </row>
    <row r="1137" spans="1:2" ht="22.5">
      <c r="A1137"/>
      <c r="B1137"/>
    </row>
    <row r="1138" spans="1:2" ht="22.5">
      <c r="A1138"/>
      <c r="B1138"/>
    </row>
    <row r="1139" spans="1:2" ht="22.5">
      <c r="A1139"/>
      <c r="B1139"/>
    </row>
    <row r="1140" spans="1:2" ht="22.5">
      <c r="A1140"/>
      <c r="B1140"/>
    </row>
    <row r="1141" spans="1:2" ht="22.5">
      <c r="A1141"/>
      <c r="B1141"/>
    </row>
    <row r="1142" spans="1:2" ht="22.5">
      <c r="A1142"/>
      <c r="B1142"/>
    </row>
    <row r="1143" spans="1:2" ht="22.5">
      <c r="A1143"/>
      <c r="B1143"/>
    </row>
    <row r="1144" spans="1:2" ht="22.5">
      <c r="A1144"/>
      <c r="B1144"/>
    </row>
    <row r="1145" spans="1:2" ht="22.5">
      <c r="A1145"/>
      <c r="B1145"/>
    </row>
    <row r="1146" spans="1:2" ht="22.5">
      <c r="A1146"/>
      <c r="B1146"/>
    </row>
    <row r="1147" spans="1:2" ht="22.5">
      <c r="A1147"/>
      <c r="B1147"/>
    </row>
    <row r="1148" spans="1:2" ht="22.5">
      <c r="A1148"/>
      <c r="B1148"/>
    </row>
    <row r="1149" spans="1:2" ht="22.5">
      <c r="A1149"/>
      <c r="B1149"/>
    </row>
    <row r="1150" spans="1:2" ht="22.5">
      <c r="A1150"/>
      <c r="B1150"/>
    </row>
    <row r="1151" spans="1:2" ht="22.5">
      <c r="A1151"/>
      <c r="B1151"/>
    </row>
    <row r="1152" spans="1:2" ht="22.5">
      <c r="A1152"/>
      <c r="B1152"/>
    </row>
    <row r="1153" spans="1:2" ht="22.5">
      <c r="A1153"/>
      <c r="B1153"/>
    </row>
    <row r="1154" spans="1:2" ht="22.5">
      <c r="A1154"/>
      <c r="B1154"/>
    </row>
    <row r="1155" spans="1:2" ht="22.5">
      <c r="A1155"/>
      <c r="B1155"/>
    </row>
    <row r="1156" spans="1:2" ht="22.5">
      <c r="A1156"/>
      <c r="B1156"/>
    </row>
    <row r="1157" spans="1:2" ht="22.5">
      <c r="A1157"/>
      <c r="B1157"/>
    </row>
    <row r="1158" spans="1:2" ht="22.5">
      <c r="A1158"/>
      <c r="B1158"/>
    </row>
    <row r="1159" spans="1:2" ht="22.5">
      <c r="A1159"/>
      <c r="B1159"/>
    </row>
    <row r="1160" spans="1:2" ht="22.5">
      <c r="A1160"/>
      <c r="B1160"/>
    </row>
    <row r="1161" spans="1:2" ht="22.5">
      <c r="A1161"/>
      <c r="B1161"/>
    </row>
    <row r="1162" spans="1:2" ht="22.5">
      <c r="A1162"/>
      <c r="B1162"/>
    </row>
    <row r="1163" spans="1:2" ht="22.5">
      <c r="A1163"/>
      <c r="B1163"/>
    </row>
    <row r="1164" spans="1:2" ht="22.5">
      <c r="A1164"/>
      <c r="B1164"/>
    </row>
    <row r="1165" spans="1:2" ht="22.5">
      <c r="A1165"/>
      <c r="B1165"/>
    </row>
    <row r="1166" spans="1:2" ht="22.5">
      <c r="A1166"/>
      <c r="B1166"/>
    </row>
    <row r="1167" spans="1:2" ht="22.5">
      <c r="A1167"/>
      <c r="B1167"/>
    </row>
    <row r="1168" spans="1:2" ht="22.5">
      <c r="A1168"/>
      <c r="B1168"/>
    </row>
    <row r="1169" spans="1:2" ht="22.5">
      <c r="A1169"/>
      <c r="B1169"/>
    </row>
    <row r="1170" spans="1:2" ht="22.5">
      <c r="A1170"/>
      <c r="B1170"/>
    </row>
    <row r="1171" spans="1:2" ht="22.5">
      <c r="A1171"/>
      <c r="B1171"/>
    </row>
    <row r="1172" spans="1:2" ht="22.5">
      <c r="A1172"/>
      <c r="B1172"/>
    </row>
    <row r="1173" spans="1:2" ht="22.5">
      <c r="A1173"/>
      <c r="B1173"/>
    </row>
    <row r="1174" spans="1:2" ht="22.5">
      <c r="A1174"/>
      <c r="B1174"/>
    </row>
    <row r="1175" spans="1:2" ht="22.5">
      <c r="A1175"/>
      <c r="B1175"/>
    </row>
    <row r="1176" spans="1:2" ht="22.5">
      <c r="A1176"/>
      <c r="B1176"/>
    </row>
    <row r="1177" spans="1:2" ht="22.5">
      <c r="A1177"/>
      <c r="B1177"/>
    </row>
    <row r="1178" spans="1:2" ht="22.5">
      <c r="A1178"/>
      <c r="B1178"/>
    </row>
    <row r="1179" spans="1:2" ht="22.5">
      <c r="A1179"/>
      <c r="B1179"/>
    </row>
    <row r="1180" spans="1:2" ht="22.5">
      <c r="A1180"/>
      <c r="B1180"/>
    </row>
    <row r="1181" spans="1:2" ht="22.5">
      <c r="A1181"/>
      <c r="B1181"/>
    </row>
    <row r="1182" spans="1:2" ht="22.5">
      <c r="A1182"/>
      <c r="B1182"/>
    </row>
    <row r="1183" spans="1:2" ht="22.5">
      <c r="A1183"/>
      <c r="B1183"/>
    </row>
    <row r="1184" spans="1:2" ht="22.5">
      <c r="A1184"/>
      <c r="B1184"/>
    </row>
    <row r="1185" spans="1:2" ht="22.5">
      <c r="A1185"/>
      <c r="B1185"/>
    </row>
    <row r="1186" spans="1:2" ht="22.5">
      <c r="A1186"/>
      <c r="B1186"/>
    </row>
    <row r="1187" spans="1:2" ht="22.5">
      <c r="A1187"/>
      <c r="B1187"/>
    </row>
    <row r="1188" spans="1:2" ht="22.5">
      <c r="A1188"/>
      <c r="B1188"/>
    </row>
    <row r="1189" spans="1:2" ht="22.5">
      <c r="A1189"/>
      <c r="B1189"/>
    </row>
    <row r="1190" spans="1:2" ht="22.5">
      <c r="A1190"/>
      <c r="B1190"/>
    </row>
    <row r="1191" spans="1:2" ht="22.5">
      <c r="A1191"/>
      <c r="B1191"/>
    </row>
    <row r="1192" spans="1:2" ht="22.5">
      <c r="A1192"/>
      <c r="B1192"/>
    </row>
    <row r="1193" spans="1:2" ht="22.5">
      <c r="A1193"/>
      <c r="B1193"/>
    </row>
    <row r="1194" spans="1:2" ht="22.5">
      <c r="A1194"/>
      <c r="B1194"/>
    </row>
    <row r="1195" spans="1:2" ht="22.5">
      <c r="A1195"/>
      <c r="B1195"/>
    </row>
    <row r="1196" spans="1:2" ht="22.5">
      <c r="A1196"/>
      <c r="B1196"/>
    </row>
    <row r="1197" spans="1:2" ht="22.5">
      <c r="A1197"/>
      <c r="B1197"/>
    </row>
    <row r="1198" spans="1:2" ht="22.5">
      <c r="A1198"/>
      <c r="B1198"/>
    </row>
    <row r="1199" spans="1:2" ht="22.5">
      <c r="A1199"/>
      <c r="B1199"/>
    </row>
    <row r="1200" spans="1:2" ht="22.5">
      <c r="A1200"/>
      <c r="B1200"/>
    </row>
    <row r="1201" spans="1:2" ht="22.5">
      <c r="A1201"/>
      <c r="B1201"/>
    </row>
    <row r="1202" spans="1:2" ht="22.5">
      <c r="A1202"/>
      <c r="B1202"/>
    </row>
    <row r="1203" spans="1:2" ht="22.5">
      <c r="A1203"/>
      <c r="B1203"/>
    </row>
    <row r="1204" spans="1:2" ht="22.5">
      <c r="A1204"/>
      <c r="B1204"/>
    </row>
    <row r="1205" spans="1:2" ht="22.5">
      <c r="A1205"/>
      <c r="B1205"/>
    </row>
    <row r="1206" spans="1:2" ht="22.5">
      <c r="A1206"/>
      <c r="B1206"/>
    </row>
    <row r="1207" spans="1:2" ht="22.5">
      <c r="A1207"/>
      <c r="B1207"/>
    </row>
    <row r="1208" spans="1:2" ht="22.5">
      <c r="A1208"/>
      <c r="B1208"/>
    </row>
    <row r="1209" spans="1:2" ht="22.5">
      <c r="A1209"/>
      <c r="B1209"/>
    </row>
    <row r="1210" spans="1:2" ht="22.5">
      <c r="A1210"/>
      <c r="B1210"/>
    </row>
    <row r="1211" spans="1:2" ht="22.5">
      <c r="A1211"/>
      <c r="B1211"/>
    </row>
    <row r="1212" spans="1:2" ht="22.5">
      <c r="A1212"/>
      <c r="B1212"/>
    </row>
    <row r="1213" spans="1:2" ht="22.5">
      <c r="A1213"/>
      <c r="B1213"/>
    </row>
    <row r="1214" spans="1:2" ht="22.5">
      <c r="A1214"/>
      <c r="B1214"/>
    </row>
    <row r="1215" spans="1:2" ht="22.5">
      <c r="A1215"/>
      <c r="B1215"/>
    </row>
    <row r="1216" spans="1:2" ht="22.5">
      <c r="A1216"/>
      <c r="B1216"/>
    </row>
    <row r="1217" spans="1:2" ht="22.5">
      <c r="A1217"/>
      <c r="B1217"/>
    </row>
    <row r="1218" spans="1:2" ht="22.5">
      <c r="A1218"/>
      <c r="B1218"/>
    </row>
    <row r="1219" spans="1:2" ht="22.5">
      <c r="A1219"/>
      <c r="B1219"/>
    </row>
    <row r="1220" spans="1:2" ht="22.5">
      <c r="A1220"/>
      <c r="B1220"/>
    </row>
    <row r="1221" spans="1:2" ht="22.5">
      <c r="A1221"/>
      <c r="B1221"/>
    </row>
    <row r="1222" spans="1:2" ht="22.5">
      <c r="A1222"/>
      <c r="B1222"/>
    </row>
    <row r="1223" spans="1:2" ht="22.5">
      <c r="A1223"/>
      <c r="B1223"/>
    </row>
    <row r="1224" spans="1:2" ht="22.5">
      <c r="A1224"/>
      <c r="B1224"/>
    </row>
    <row r="1225" spans="1:2" ht="22.5">
      <c r="A1225"/>
      <c r="B1225"/>
    </row>
    <row r="1226" spans="1:2" ht="22.5">
      <c r="A1226"/>
      <c r="B1226"/>
    </row>
    <row r="1227" spans="1:2" ht="22.5">
      <c r="A1227"/>
      <c r="B1227"/>
    </row>
    <row r="1228" spans="1:2" ht="22.5">
      <c r="A1228"/>
      <c r="B1228"/>
    </row>
    <row r="1229" spans="1:2" ht="22.5">
      <c r="A1229"/>
      <c r="B1229"/>
    </row>
    <row r="1230" spans="1:2" ht="22.5">
      <c r="A1230"/>
      <c r="B1230"/>
    </row>
    <row r="1231" spans="1:2" ht="22.5">
      <c r="A1231"/>
      <c r="B1231"/>
    </row>
    <row r="1232" spans="1:2" ht="22.5">
      <c r="A1232"/>
      <c r="B1232"/>
    </row>
    <row r="1233" spans="1:2" ht="22.5">
      <c r="A1233"/>
      <c r="B1233"/>
    </row>
    <row r="1234" spans="1:2" ht="22.5">
      <c r="A1234"/>
      <c r="B1234"/>
    </row>
    <row r="1235" spans="1:2" ht="22.5">
      <c r="A1235"/>
      <c r="B1235"/>
    </row>
    <row r="1236" spans="1:2" ht="22.5">
      <c r="A1236"/>
      <c r="B1236"/>
    </row>
    <row r="1237" spans="1:2" ht="22.5">
      <c r="A1237"/>
      <c r="B1237"/>
    </row>
    <row r="1238" spans="1:2" ht="22.5">
      <c r="A1238"/>
      <c r="B1238"/>
    </row>
    <row r="1239" spans="1:2" ht="22.5">
      <c r="A1239"/>
      <c r="B1239"/>
    </row>
    <row r="1240" spans="1:2" ht="22.5">
      <c r="A1240"/>
      <c r="B1240"/>
    </row>
    <row r="1241" spans="1:2" ht="22.5">
      <c r="A1241"/>
      <c r="B1241"/>
    </row>
    <row r="1242" spans="1:2" ht="22.5">
      <c r="A1242"/>
      <c r="B1242"/>
    </row>
    <row r="1243" spans="1:2" ht="22.5">
      <c r="A1243"/>
      <c r="B1243"/>
    </row>
    <row r="1244" spans="1:2" ht="22.5">
      <c r="A1244"/>
      <c r="B1244"/>
    </row>
    <row r="1245" spans="1:2" ht="22.5">
      <c r="A1245"/>
      <c r="B1245"/>
    </row>
    <row r="1246" spans="1:2" ht="22.5">
      <c r="A1246"/>
      <c r="B1246"/>
    </row>
    <row r="1247" spans="1:2" ht="22.5">
      <c r="A1247"/>
      <c r="B1247"/>
    </row>
    <row r="1248" spans="1:2" ht="22.5">
      <c r="A1248"/>
      <c r="B1248"/>
    </row>
    <row r="1249" spans="1:2" ht="22.5">
      <c r="A1249"/>
      <c r="B1249"/>
    </row>
    <row r="1250" spans="1:2" ht="22.5">
      <c r="A1250"/>
      <c r="B1250"/>
    </row>
    <row r="1251" spans="1:2" ht="22.5">
      <c r="A1251"/>
      <c r="B1251"/>
    </row>
    <row r="1252" spans="1:2" ht="22.5">
      <c r="A1252"/>
      <c r="B1252"/>
    </row>
    <row r="1253" spans="1:2" ht="22.5">
      <c r="A1253"/>
      <c r="B1253"/>
    </row>
    <row r="1254" spans="1:2" ht="22.5">
      <c r="A1254"/>
      <c r="B1254"/>
    </row>
    <row r="1255" spans="1:2" ht="22.5">
      <c r="A1255"/>
      <c r="B1255"/>
    </row>
    <row r="1256" spans="1:2" ht="22.5">
      <c r="A1256"/>
      <c r="B1256"/>
    </row>
    <row r="1257" spans="1:2" ht="22.5">
      <c r="A1257"/>
      <c r="B1257"/>
    </row>
    <row r="1258" spans="1:2" ht="22.5">
      <c r="A1258"/>
      <c r="B1258"/>
    </row>
    <row r="1259" spans="1:2" ht="22.5">
      <c r="A1259"/>
      <c r="B1259"/>
    </row>
    <row r="1260" spans="1:2" ht="22.5">
      <c r="A1260"/>
      <c r="B1260"/>
    </row>
    <row r="1261" spans="1:2" ht="22.5">
      <c r="A1261"/>
      <c r="B1261"/>
    </row>
    <row r="1262" spans="1:2" ht="22.5">
      <c r="A1262"/>
      <c r="B1262"/>
    </row>
    <row r="1263" spans="1:2" ht="22.5">
      <c r="A1263"/>
      <c r="B1263"/>
    </row>
    <row r="1264" spans="1:2" ht="22.5">
      <c r="A1264"/>
      <c r="B1264"/>
    </row>
    <row r="1265" spans="1:2" ht="22.5">
      <c r="A1265"/>
      <c r="B1265"/>
    </row>
    <row r="1266" spans="1:2" ht="22.5">
      <c r="A1266"/>
      <c r="B1266"/>
    </row>
    <row r="1267" spans="1:2" ht="22.5">
      <c r="A1267"/>
      <c r="B1267"/>
    </row>
    <row r="1268" spans="1:2" ht="22.5">
      <c r="A1268"/>
      <c r="B1268"/>
    </row>
    <row r="1269" spans="1:2" ht="22.5">
      <c r="A1269"/>
      <c r="B1269"/>
    </row>
    <row r="1270" spans="1:2" ht="22.5">
      <c r="A1270"/>
      <c r="B1270"/>
    </row>
    <row r="1271" spans="1:2" ht="22.5">
      <c r="A1271"/>
      <c r="B1271"/>
    </row>
    <row r="1272" spans="1:2" ht="22.5">
      <c r="A1272"/>
      <c r="B1272"/>
    </row>
    <row r="1273" spans="1:2" ht="22.5">
      <c r="A1273"/>
      <c r="B1273"/>
    </row>
    <row r="1274" spans="1:2" ht="22.5">
      <c r="A1274"/>
      <c r="B1274"/>
    </row>
    <row r="1275" spans="1:2" ht="22.5">
      <c r="A1275"/>
      <c r="B1275"/>
    </row>
    <row r="1276" spans="1:2" ht="22.5">
      <c r="A1276"/>
      <c r="B1276"/>
    </row>
    <row r="1277" spans="1:2" ht="22.5">
      <c r="A1277"/>
      <c r="B1277"/>
    </row>
    <row r="1278" spans="1:2" ht="22.5">
      <c r="A1278"/>
      <c r="B1278"/>
    </row>
    <row r="1279" spans="1:2" ht="22.5">
      <c r="A1279"/>
      <c r="B1279"/>
    </row>
    <row r="1280" spans="1:2" ht="22.5">
      <c r="A1280"/>
      <c r="B1280"/>
    </row>
    <row r="1281" spans="1:2" ht="22.5">
      <c r="A1281"/>
      <c r="B1281"/>
    </row>
    <row r="1282" spans="1:2" ht="22.5">
      <c r="A1282"/>
      <c r="B1282"/>
    </row>
    <row r="1283" spans="1:2" ht="22.5">
      <c r="A1283"/>
      <c r="B1283"/>
    </row>
    <row r="1284" spans="1:2" ht="22.5">
      <c r="A1284"/>
      <c r="B1284"/>
    </row>
    <row r="1285" spans="1:2" ht="22.5">
      <c r="A1285"/>
      <c r="B1285"/>
    </row>
    <row r="1286" spans="1:2" ht="22.5">
      <c r="A1286"/>
      <c r="B1286"/>
    </row>
    <row r="1287" spans="1:2" ht="22.5">
      <c r="A1287"/>
      <c r="B1287"/>
    </row>
    <row r="1288" spans="1:2" ht="22.5">
      <c r="A1288"/>
      <c r="B1288"/>
    </row>
    <row r="1289" spans="1:2" ht="22.5">
      <c r="A1289"/>
      <c r="B1289"/>
    </row>
    <row r="1290" spans="1:2" ht="22.5">
      <c r="A1290"/>
      <c r="B1290"/>
    </row>
    <row r="1291" spans="1:2" ht="22.5">
      <c r="A1291"/>
      <c r="B1291"/>
    </row>
    <row r="1292" spans="1:2" ht="22.5">
      <c r="A1292"/>
      <c r="B1292"/>
    </row>
    <row r="1293" spans="1:2" ht="22.5">
      <c r="A1293"/>
      <c r="B1293"/>
    </row>
    <row r="1294" spans="1:2" ht="22.5">
      <c r="A1294"/>
      <c r="B1294"/>
    </row>
    <row r="1295" spans="1:2" ht="22.5">
      <c r="A1295"/>
      <c r="B1295"/>
    </row>
    <row r="1296" spans="1:2" ht="22.5">
      <c r="A1296"/>
      <c r="B1296"/>
    </row>
    <row r="1297" spans="1:2" ht="22.5">
      <c r="A1297"/>
      <c r="B1297"/>
    </row>
    <row r="1298" spans="1:2" ht="22.5">
      <c r="A1298"/>
      <c r="B1298"/>
    </row>
    <row r="1299" spans="1:2" ht="22.5">
      <c r="A1299"/>
      <c r="B1299"/>
    </row>
    <row r="1300" spans="1:2" ht="22.5">
      <c r="A1300"/>
      <c r="B1300"/>
    </row>
    <row r="1301" spans="1:2" ht="22.5">
      <c r="A1301"/>
      <c r="B1301"/>
    </row>
    <row r="1302" spans="1:2" ht="22.5">
      <c r="A1302"/>
      <c r="B1302"/>
    </row>
    <row r="1303" spans="1:2" ht="22.5">
      <c r="A1303"/>
      <c r="B1303"/>
    </row>
    <row r="1304" spans="1:2" ht="22.5">
      <c r="A1304"/>
      <c r="B1304"/>
    </row>
    <row r="1305" spans="1:2" ht="22.5">
      <c r="A1305"/>
      <c r="B1305"/>
    </row>
    <row r="1306" spans="1:2" ht="22.5">
      <c r="A1306"/>
      <c r="B1306"/>
    </row>
    <row r="1307" spans="1:2" ht="22.5">
      <c r="A1307"/>
      <c r="B1307"/>
    </row>
    <row r="1308" spans="1:2" ht="22.5">
      <c r="A1308"/>
      <c r="B1308"/>
    </row>
    <row r="1309" spans="1:2" ht="22.5">
      <c r="A1309"/>
      <c r="B1309"/>
    </row>
    <row r="1310" spans="1:2" ht="22.5">
      <c r="A1310"/>
      <c r="B1310"/>
    </row>
    <row r="1311" spans="1:2" ht="22.5">
      <c r="A1311"/>
      <c r="B1311"/>
    </row>
    <row r="1312" spans="1:2" ht="22.5">
      <c r="A1312"/>
      <c r="B1312"/>
    </row>
    <row r="1313" spans="1:2" ht="22.5">
      <c r="A1313"/>
      <c r="B1313"/>
    </row>
    <row r="1314" spans="1:2" ht="22.5">
      <c r="A1314"/>
      <c r="B1314"/>
    </row>
    <row r="1315" spans="1:2" ht="22.5">
      <c r="A1315"/>
      <c r="B1315"/>
    </row>
    <row r="1316" spans="1:2" ht="22.5">
      <c r="A1316"/>
      <c r="B1316"/>
    </row>
    <row r="1317" spans="1:2" ht="22.5">
      <c r="A1317"/>
      <c r="B1317"/>
    </row>
    <row r="1318" spans="1:2" ht="22.5">
      <c r="A1318"/>
      <c r="B1318"/>
    </row>
    <row r="1319" spans="1:2" ht="22.5">
      <c r="A1319"/>
      <c r="B1319"/>
    </row>
    <row r="1320" spans="1:2" ht="22.5">
      <c r="A1320"/>
      <c r="B1320"/>
    </row>
    <row r="1321" spans="1:2" ht="22.5">
      <c r="A1321"/>
      <c r="B1321"/>
    </row>
    <row r="1322" spans="1:2" ht="22.5">
      <c r="A1322"/>
      <c r="B1322"/>
    </row>
    <row r="1323" spans="1:2" ht="22.5">
      <c r="A1323"/>
      <c r="B1323"/>
    </row>
    <row r="1324" spans="1:2" ht="22.5">
      <c r="A1324"/>
      <c r="B1324"/>
    </row>
    <row r="1325" spans="1:2" ht="22.5">
      <c r="A1325"/>
      <c r="B1325"/>
    </row>
    <row r="1326" spans="1:2" ht="22.5">
      <c r="A1326"/>
      <c r="B1326"/>
    </row>
    <row r="1327" spans="1:2" ht="22.5">
      <c r="A1327"/>
      <c r="B1327"/>
    </row>
    <row r="1328" spans="1:2" ht="22.5">
      <c r="A1328"/>
      <c r="B1328"/>
    </row>
    <row r="1329" spans="1:2" ht="22.5">
      <c r="A1329"/>
      <c r="B1329"/>
    </row>
    <row r="1330" spans="1:2" ht="22.5">
      <c r="A1330"/>
      <c r="B1330"/>
    </row>
    <row r="1331" spans="1:2" ht="22.5">
      <c r="A1331"/>
      <c r="B1331"/>
    </row>
    <row r="1332" spans="1:2" ht="22.5">
      <c r="A1332"/>
      <c r="B1332"/>
    </row>
    <row r="1333" spans="1:2" ht="22.5">
      <c r="A1333"/>
      <c r="B1333"/>
    </row>
    <row r="1334" spans="1:2" ht="22.5">
      <c r="A1334"/>
      <c r="B1334"/>
    </row>
    <row r="1335" spans="1:2" ht="22.5">
      <c r="A1335"/>
      <c r="B1335"/>
    </row>
    <row r="1336" spans="1:2" ht="22.5">
      <c r="A1336"/>
      <c r="B1336"/>
    </row>
    <row r="1337" spans="1:2" ht="22.5">
      <c r="A1337"/>
      <c r="B1337"/>
    </row>
    <row r="1338" spans="1:2" ht="22.5">
      <c r="A1338"/>
      <c r="B1338"/>
    </row>
    <row r="1339" spans="1:2" ht="22.5">
      <c r="A1339"/>
      <c r="B1339"/>
    </row>
    <row r="1340" spans="1:2" ht="22.5">
      <c r="A1340"/>
      <c r="B1340"/>
    </row>
    <row r="1341" spans="1:2" ht="22.5">
      <c r="A1341"/>
      <c r="B1341"/>
    </row>
    <row r="1342" spans="1:2" ht="22.5">
      <c r="A1342"/>
      <c r="B1342"/>
    </row>
    <row r="1343" spans="1:2" ht="22.5">
      <c r="A1343"/>
      <c r="B1343"/>
    </row>
    <row r="1344" spans="1:2" ht="22.5">
      <c r="A1344"/>
      <c r="B1344"/>
    </row>
    <row r="1345" spans="1:2" ht="22.5">
      <c r="A1345"/>
      <c r="B1345"/>
    </row>
    <row r="1346" spans="1:2" ht="22.5">
      <c r="A1346"/>
      <c r="B1346"/>
    </row>
    <row r="1347" spans="1:2" ht="22.5">
      <c r="A1347"/>
      <c r="B1347"/>
    </row>
    <row r="1348" spans="1:2" ht="22.5">
      <c r="A1348"/>
      <c r="B1348"/>
    </row>
    <row r="1349" spans="1:2" ht="22.5">
      <c r="A1349"/>
      <c r="B1349"/>
    </row>
    <row r="1350" spans="1:2" ht="22.5">
      <c r="A1350"/>
      <c r="B1350"/>
    </row>
    <row r="1351" spans="1:2" ht="22.5">
      <c r="A1351"/>
      <c r="B1351"/>
    </row>
    <row r="1352" spans="1:2" ht="22.5">
      <c r="A1352"/>
      <c r="B1352"/>
    </row>
    <row r="1353" spans="1:2" ht="22.5">
      <c r="A1353"/>
      <c r="B1353"/>
    </row>
    <row r="1354" spans="1:2" ht="22.5">
      <c r="A1354"/>
      <c r="B1354"/>
    </row>
    <row r="1355" spans="1:2" ht="22.5">
      <c r="A1355"/>
      <c r="B1355"/>
    </row>
    <row r="1356" spans="1:2" ht="22.5">
      <c r="A1356"/>
      <c r="B1356"/>
    </row>
    <row r="1357" spans="1:2" ht="22.5">
      <c r="A1357"/>
      <c r="B1357"/>
    </row>
    <row r="1358" spans="1:2" ht="22.5">
      <c r="A1358"/>
      <c r="B1358"/>
    </row>
    <row r="1359" spans="1:2" ht="22.5">
      <c r="A1359"/>
      <c r="B1359"/>
    </row>
    <row r="1360" spans="1:2" ht="22.5">
      <c r="A1360"/>
      <c r="B1360"/>
    </row>
    <row r="1361" spans="1:2" ht="22.5">
      <c r="A1361"/>
      <c r="B1361"/>
    </row>
    <row r="1362" spans="1:2" ht="22.5">
      <c r="A1362"/>
      <c r="B1362"/>
    </row>
    <row r="1363" spans="1:2" ht="22.5">
      <c r="A1363"/>
      <c r="B1363"/>
    </row>
    <row r="1364" spans="1:2" ht="22.5">
      <c r="A1364"/>
      <c r="B1364"/>
    </row>
    <row r="1365" spans="1:2" ht="22.5">
      <c r="A1365"/>
      <c r="B1365"/>
    </row>
    <row r="1366" spans="1:2" ht="22.5">
      <c r="A1366"/>
      <c r="B1366"/>
    </row>
    <row r="1367" spans="1:2" ht="22.5">
      <c r="A1367"/>
      <c r="B1367"/>
    </row>
    <row r="1368" spans="1:2" ht="22.5">
      <c r="A1368"/>
      <c r="B1368"/>
    </row>
    <row r="1369" spans="1:2" ht="22.5">
      <c r="A1369"/>
      <c r="B1369"/>
    </row>
    <row r="1370" spans="1:2" ht="22.5">
      <c r="A1370"/>
      <c r="B1370"/>
    </row>
    <row r="1371" spans="1:2" ht="22.5">
      <c r="A1371"/>
      <c r="B1371"/>
    </row>
    <row r="1372" spans="1:2" ht="22.5">
      <c r="A1372"/>
      <c r="B1372"/>
    </row>
    <row r="1373" spans="1:2" ht="22.5">
      <c r="A1373"/>
      <c r="B1373"/>
    </row>
    <row r="1374" spans="1:2" ht="22.5">
      <c r="A1374"/>
      <c r="B1374"/>
    </row>
    <row r="1375" spans="1:2" ht="22.5">
      <c r="A1375"/>
      <c r="B1375"/>
    </row>
    <row r="1376" spans="1:2" ht="22.5">
      <c r="A1376"/>
      <c r="B1376"/>
    </row>
    <row r="1377" spans="1:2" ht="22.5">
      <c r="A1377"/>
      <c r="B1377"/>
    </row>
    <row r="1378" spans="1:2" ht="22.5">
      <c r="A1378"/>
      <c r="B1378"/>
    </row>
    <row r="1379" spans="1:2" ht="22.5">
      <c r="A1379"/>
      <c r="B1379"/>
    </row>
    <row r="1380" spans="1:2" ht="22.5">
      <c r="A1380"/>
      <c r="B1380"/>
    </row>
    <row r="1381" spans="1:2" ht="22.5">
      <c r="A1381"/>
      <c r="B1381"/>
    </row>
    <row r="1382" spans="1:2" ht="22.5">
      <c r="A1382"/>
      <c r="B1382"/>
    </row>
    <row r="1383" spans="1:2" ht="22.5">
      <c r="A1383"/>
      <c r="B1383"/>
    </row>
    <row r="1384" spans="1:2" ht="22.5">
      <c r="A1384"/>
      <c r="B1384"/>
    </row>
    <row r="1385" spans="1:2" ht="22.5">
      <c r="A1385"/>
      <c r="B1385"/>
    </row>
    <row r="1386" spans="1:2" ht="22.5">
      <c r="A1386"/>
      <c r="B1386"/>
    </row>
    <row r="1387" spans="1:2" ht="22.5">
      <c r="A1387"/>
      <c r="B1387"/>
    </row>
    <row r="1388" spans="1:2" ht="22.5">
      <c r="A1388"/>
      <c r="B1388"/>
    </row>
    <row r="1389" spans="1:2" ht="22.5">
      <c r="A1389"/>
      <c r="B1389"/>
    </row>
    <row r="1390" spans="1:2" ht="22.5">
      <c r="A1390"/>
      <c r="B1390"/>
    </row>
    <row r="1391" spans="1:2" ht="22.5">
      <c r="A1391"/>
      <c r="B1391"/>
    </row>
    <row r="1392" spans="1:2" ht="22.5">
      <c r="A1392"/>
      <c r="B1392"/>
    </row>
    <row r="1393" spans="1:2" ht="22.5">
      <c r="A1393"/>
      <c r="B1393"/>
    </row>
    <row r="1394" spans="1:2" ht="22.5">
      <c r="A1394"/>
      <c r="B1394"/>
    </row>
    <row r="1395" spans="1:2" ht="22.5">
      <c r="A1395"/>
      <c r="B1395"/>
    </row>
    <row r="1396" spans="1:2" ht="22.5">
      <c r="A1396"/>
      <c r="B1396"/>
    </row>
    <row r="1397" spans="1:2" ht="22.5">
      <c r="A1397"/>
      <c r="B1397"/>
    </row>
    <row r="1398" spans="1:2" ht="22.5">
      <c r="A1398"/>
      <c r="B1398"/>
    </row>
    <row r="1399" spans="1:2" ht="22.5">
      <c r="A1399"/>
      <c r="B1399"/>
    </row>
    <row r="1400" spans="1:2" ht="22.5">
      <c r="A1400"/>
      <c r="B1400"/>
    </row>
    <row r="1401" spans="1:2" ht="22.5">
      <c r="A1401"/>
      <c r="B1401"/>
    </row>
    <row r="1402" spans="1:2" ht="22.5">
      <c r="A1402"/>
      <c r="B1402"/>
    </row>
    <row r="1403" spans="1:2" ht="22.5">
      <c r="A1403"/>
      <c r="B1403"/>
    </row>
    <row r="1404" spans="1:2" ht="22.5">
      <c r="A1404"/>
      <c r="B1404"/>
    </row>
    <row r="1405" spans="1:2" ht="22.5">
      <c r="A1405"/>
      <c r="B1405"/>
    </row>
    <row r="1406" spans="1:2" ht="22.5">
      <c r="A1406"/>
      <c r="B1406"/>
    </row>
    <row r="1407" spans="1:2" ht="22.5">
      <c r="A1407"/>
      <c r="B1407"/>
    </row>
    <row r="1408" spans="1:2" ht="22.5">
      <c r="A1408"/>
      <c r="B1408"/>
    </row>
    <row r="1409" spans="1:2" ht="22.5">
      <c r="A1409"/>
      <c r="B1409"/>
    </row>
    <row r="1410" spans="1:2" ht="22.5">
      <c r="A1410"/>
      <c r="B1410"/>
    </row>
    <row r="1411" spans="1:2" ht="22.5">
      <c r="A1411"/>
      <c r="B1411"/>
    </row>
    <row r="1412" spans="1:2" ht="22.5">
      <c r="A1412"/>
      <c r="B1412"/>
    </row>
    <row r="1413" spans="1:2" ht="22.5">
      <c r="A1413"/>
      <c r="B1413"/>
    </row>
    <row r="1414" spans="1:2" ht="22.5">
      <c r="A1414"/>
      <c r="B1414"/>
    </row>
    <row r="1415" spans="1:2" ht="22.5">
      <c r="A1415"/>
      <c r="B1415"/>
    </row>
    <row r="1416" spans="1:2" ht="22.5">
      <c r="A1416"/>
      <c r="B1416"/>
    </row>
    <row r="1417" spans="1:2" ht="22.5">
      <c r="A1417"/>
      <c r="B1417"/>
    </row>
    <row r="1418" spans="1:2" ht="22.5">
      <c r="A1418"/>
      <c r="B1418"/>
    </row>
    <row r="1419" spans="1:2" ht="22.5">
      <c r="A1419"/>
      <c r="B1419"/>
    </row>
    <row r="1420" spans="1:2" ht="22.5">
      <c r="A1420"/>
      <c r="B1420"/>
    </row>
    <row r="1421" spans="1:2" ht="22.5">
      <c r="A1421"/>
      <c r="B1421"/>
    </row>
    <row r="1422" spans="1:2" ht="22.5">
      <c r="A1422"/>
      <c r="B1422"/>
    </row>
    <row r="1423" spans="1:2" ht="22.5">
      <c r="A1423"/>
      <c r="B1423"/>
    </row>
    <row r="1424" spans="1:2" ht="22.5">
      <c r="A1424"/>
      <c r="B1424"/>
    </row>
    <row r="1425" spans="1:2" ht="22.5">
      <c r="A1425"/>
      <c r="B1425"/>
    </row>
    <row r="1426" spans="1:2" ht="22.5">
      <c r="A1426"/>
      <c r="B1426"/>
    </row>
    <row r="1427" spans="1:2" ht="22.5">
      <c r="A1427"/>
      <c r="B1427"/>
    </row>
    <row r="1428" spans="1:2" ht="22.5">
      <c r="A1428"/>
      <c r="B1428"/>
    </row>
    <row r="1429" spans="1:2" ht="22.5">
      <c r="A1429"/>
      <c r="B1429"/>
    </row>
    <row r="1430" spans="1:2" ht="22.5">
      <c r="A1430"/>
      <c r="B1430"/>
    </row>
    <row r="1431" spans="1:2" ht="22.5">
      <c r="A1431"/>
      <c r="B1431"/>
    </row>
    <row r="1432" spans="1:2" ht="22.5">
      <c r="A1432"/>
      <c r="B1432"/>
    </row>
    <row r="1433" spans="1:2" ht="22.5">
      <c r="A1433"/>
      <c r="B1433"/>
    </row>
    <row r="1434" spans="1:2" ht="22.5">
      <c r="A1434"/>
      <c r="B1434"/>
    </row>
    <row r="1435" spans="1:2" ht="22.5">
      <c r="A1435"/>
      <c r="B1435"/>
    </row>
    <row r="1436" spans="1:2" ht="22.5">
      <c r="A1436"/>
      <c r="B1436"/>
    </row>
    <row r="1437" spans="1:2" ht="22.5">
      <c r="A1437"/>
      <c r="B1437"/>
    </row>
    <row r="1438" spans="1:2" ht="22.5">
      <c r="A1438"/>
      <c r="B1438"/>
    </row>
    <row r="1439" spans="1:2" ht="22.5">
      <c r="A1439"/>
      <c r="B1439"/>
    </row>
    <row r="1440" spans="1:2" ht="22.5">
      <c r="A1440"/>
      <c r="B1440"/>
    </row>
    <row r="1441" spans="1:2" ht="22.5">
      <c r="A1441"/>
      <c r="B1441"/>
    </row>
    <row r="1442" spans="1:2" ht="22.5">
      <c r="A1442"/>
      <c r="B1442"/>
    </row>
    <row r="1443" spans="1:2" ht="22.5">
      <c r="A1443"/>
      <c r="B1443"/>
    </row>
    <row r="1444" spans="1:2" ht="22.5">
      <c r="A1444"/>
      <c r="B1444"/>
    </row>
    <row r="1445" spans="1:2" ht="22.5">
      <c r="A1445"/>
      <c r="B1445"/>
    </row>
    <row r="1446" spans="1:2" ht="22.5">
      <c r="A1446"/>
      <c r="B1446"/>
    </row>
    <row r="1447" spans="1:2" ht="22.5">
      <c r="A1447"/>
      <c r="B1447"/>
    </row>
    <row r="1448" spans="1:2" ht="22.5">
      <c r="A1448"/>
      <c r="B1448"/>
    </row>
    <row r="1449" spans="1:2" ht="22.5">
      <c r="A1449"/>
      <c r="B1449"/>
    </row>
    <row r="1450" spans="1:2" ht="22.5">
      <c r="A1450"/>
      <c r="B1450"/>
    </row>
    <row r="1451" spans="1:2" ht="22.5">
      <c r="A1451"/>
      <c r="B1451"/>
    </row>
    <row r="1452" spans="1:2" ht="22.5">
      <c r="A1452"/>
      <c r="B1452"/>
    </row>
    <row r="1453" spans="1:2" ht="22.5">
      <c r="A1453"/>
      <c r="B1453"/>
    </row>
    <row r="1454" spans="1:2" ht="22.5">
      <c r="A1454"/>
      <c r="B1454"/>
    </row>
    <row r="1455" spans="1:2" ht="22.5">
      <c r="A1455"/>
      <c r="B1455"/>
    </row>
    <row r="1456" spans="1:2" ht="22.5">
      <c r="A1456"/>
      <c r="B1456"/>
    </row>
    <row r="1457" spans="1:2" ht="22.5">
      <c r="A1457"/>
      <c r="B1457"/>
    </row>
    <row r="1458" spans="1:2" ht="22.5">
      <c r="A1458"/>
      <c r="B1458"/>
    </row>
    <row r="1459" spans="1:2" ht="22.5">
      <c r="A1459"/>
      <c r="B1459"/>
    </row>
    <row r="1460" spans="1:2" ht="22.5">
      <c r="A1460"/>
      <c r="B1460"/>
    </row>
    <row r="1461" spans="1:2" ht="22.5">
      <c r="A1461"/>
      <c r="B1461"/>
    </row>
    <row r="1462" spans="1:2" ht="22.5">
      <c r="A1462"/>
      <c r="B1462"/>
    </row>
    <row r="1463" spans="1:2" ht="22.5">
      <c r="A1463"/>
      <c r="B1463"/>
    </row>
    <row r="1464" spans="1:2" ht="22.5">
      <c r="A1464"/>
      <c r="B1464"/>
    </row>
    <row r="1465" spans="1:2" ht="22.5">
      <c r="A1465"/>
      <c r="B1465"/>
    </row>
    <row r="1466" spans="1:2" ht="22.5">
      <c r="A1466"/>
      <c r="B1466"/>
    </row>
    <row r="1467" spans="1:2" ht="22.5">
      <c r="A1467"/>
      <c r="B1467"/>
    </row>
    <row r="1468" spans="1:2" ht="22.5">
      <c r="A1468"/>
      <c r="B1468"/>
    </row>
    <row r="1469" spans="1:2" ht="22.5">
      <c r="A1469"/>
      <c r="B1469"/>
    </row>
    <row r="1470" spans="1:2" ht="22.5">
      <c r="A1470"/>
      <c r="B1470"/>
    </row>
    <row r="1471" spans="1:2" ht="22.5">
      <c r="A1471"/>
      <c r="B1471"/>
    </row>
    <row r="1472" spans="1:2" ht="22.5">
      <c r="A1472"/>
      <c r="B1472"/>
    </row>
    <row r="1473" spans="1:2" ht="22.5">
      <c r="A1473"/>
      <c r="B1473"/>
    </row>
    <row r="1474" spans="1:2" ht="22.5">
      <c r="A1474"/>
      <c r="B1474"/>
    </row>
    <row r="1475" spans="1:2" ht="22.5">
      <c r="A1475"/>
      <c r="B1475"/>
    </row>
    <row r="1476" spans="1:2" ht="22.5">
      <c r="A1476"/>
      <c r="B1476"/>
    </row>
    <row r="1477" spans="1:2" ht="22.5">
      <c r="A1477"/>
      <c r="B1477"/>
    </row>
    <row r="1478" spans="1:2" ht="22.5">
      <c r="A1478"/>
      <c r="B1478"/>
    </row>
    <row r="1479" spans="1:2" ht="22.5">
      <c r="A1479"/>
      <c r="B1479"/>
    </row>
    <row r="1480" spans="1:2" ht="22.5">
      <c r="A1480"/>
      <c r="B1480"/>
    </row>
    <row r="1481" spans="1:2" ht="22.5">
      <c r="A1481"/>
      <c r="B1481"/>
    </row>
    <row r="1482" spans="1:2" ht="22.5">
      <c r="A1482"/>
      <c r="B1482"/>
    </row>
    <row r="1483" spans="1:2" ht="22.5">
      <c r="A1483"/>
      <c r="B1483"/>
    </row>
    <row r="1484" spans="1:2" ht="22.5">
      <c r="A1484"/>
      <c r="B1484"/>
    </row>
    <row r="1485" spans="1:2" ht="22.5">
      <c r="A1485"/>
      <c r="B1485"/>
    </row>
    <row r="1486" spans="1:2" ht="22.5">
      <c r="A1486"/>
      <c r="B1486"/>
    </row>
    <row r="1487" spans="1:2" ht="22.5">
      <c r="A1487"/>
      <c r="B1487"/>
    </row>
    <row r="1488" spans="1:2" ht="22.5">
      <c r="A1488"/>
      <c r="B1488"/>
    </row>
    <row r="1489" spans="1:2" ht="22.5">
      <c r="A1489"/>
      <c r="B1489"/>
    </row>
    <row r="1490" spans="1:2" ht="22.5">
      <c r="A1490"/>
      <c r="B1490"/>
    </row>
    <row r="1491" spans="1:2" ht="22.5">
      <c r="A1491"/>
      <c r="B1491"/>
    </row>
    <row r="1492" spans="1:2" ht="22.5">
      <c r="A1492"/>
      <c r="B1492"/>
    </row>
    <row r="1493" spans="1:2" ht="22.5">
      <c r="A1493"/>
      <c r="B1493"/>
    </row>
    <row r="1494" spans="1:2" ht="22.5">
      <c r="A1494"/>
      <c r="B1494"/>
    </row>
    <row r="1495" spans="1:2" ht="22.5">
      <c r="A1495"/>
      <c r="B1495"/>
    </row>
    <row r="1496" spans="1:2" ht="22.5">
      <c r="A1496"/>
      <c r="B1496"/>
    </row>
    <row r="1497" spans="1:2" ht="22.5">
      <c r="A1497"/>
      <c r="B1497"/>
    </row>
    <row r="1498" spans="1:2" ht="22.5">
      <c r="A1498"/>
      <c r="B1498"/>
    </row>
    <row r="1499" spans="1:2" ht="22.5">
      <c r="A1499"/>
      <c r="B1499"/>
    </row>
    <row r="1500" spans="1:2" ht="22.5">
      <c r="A1500"/>
      <c r="B1500"/>
    </row>
    <row r="1501" spans="1:2" ht="22.5">
      <c r="A1501"/>
      <c r="B1501"/>
    </row>
    <row r="1502" spans="1:2" ht="22.5">
      <c r="A1502"/>
      <c r="B1502"/>
    </row>
  </sheetData>
  <pageMargins left="0.7" right="0.7" top="0.75" bottom="0.75" header="0.3" footer="0.3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AB1D-9E24-469B-903C-D33E9FE5F72C}">
  <dimension ref="A1:R692"/>
  <sheetViews>
    <sheetView rightToLeft="1" tabSelected="1" workbookViewId="0">
      <selection activeCell="F1" sqref="F1"/>
    </sheetView>
  </sheetViews>
  <sheetFormatPr defaultRowHeight="15"/>
  <cols>
    <col min="1" max="1" width="30.28515625" bestFit="1" customWidth="1"/>
    <col min="2" max="2" width="9.85546875" customWidth="1"/>
    <col min="3" max="3" width="22.7109375" customWidth="1"/>
    <col min="4" max="4" width="19.7109375" customWidth="1"/>
    <col min="6" max="6" width="27.42578125" style="15" customWidth="1"/>
    <col min="9" max="9" width="46.28515625" customWidth="1"/>
    <col min="11" max="11" width="0" hidden="1" customWidth="1"/>
    <col min="12" max="18" width="9.140625" hidden="1" customWidth="1"/>
  </cols>
  <sheetData>
    <row r="1" spans="1:18" ht="50.25">
      <c r="A1" s="11" t="s">
        <v>2232</v>
      </c>
      <c r="B1" s="11" t="s">
        <v>2233</v>
      </c>
      <c r="C1" s="12" t="s">
        <v>2235</v>
      </c>
      <c r="D1" s="13" t="s">
        <v>2236</v>
      </c>
      <c r="E1" s="13" t="s">
        <v>2238</v>
      </c>
      <c r="F1" s="16" t="s">
        <v>2929</v>
      </c>
      <c r="G1" s="13" t="s">
        <v>2930</v>
      </c>
      <c r="I1" s="15" t="s">
        <v>2933</v>
      </c>
    </row>
    <row r="2" spans="1:18" ht="169.5">
      <c r="A2" s="6" t="s">
        <v>2200</v>
      </c>
      <c r="B2" s="7">
        <v>1</v>
      </c>
      <c r="C2" s="9">
        <v>9011288534</v>
      </c>
      <c r="D2" t="str">
        <f>CONCATENATE(0,Table1[[#This Row],[phone1]])</f>
        <v>09011288534</v>
      </c>
      <c r="E2" t="s">
        <v>2895</v>
      </c>
      <c r="F2" s="15" t="str">
        <f>CONCATENATE(Table1[[#This Row],[name]]," عزیز ",$I$2,Table1[[#This Row],[token]],$I$1)</f>
        <v xml:space="preserve">حسين شاهسوني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ps8062
سرای یاس مجلل 05136005
</v>
      </c>
      <c r="I2" s="17" t="s">
        <v>2931</v>
      </c>
      <c r="L2" s="14" t="str">
        <f ca="1">CONCATENATE(R2,Q2,P2,O2,N2,M2)</f>
        <v>cy3003</v>
      </c>
      <c r="M2">
        <f t="shared" ref="M2:P17" ca="1" si="0">RANDBETWEEN(0,9)</f>
        <v>3</v>
      </c>
      <c r="N2">
        <f t="shared" ca="1" si="0"/>
        <v>0</v>
      </c>
      <c r="O2">
        <f t="shared" ca="1" si="0"/>
        <v>0</v>
      </c>
      <c r="P2">
        <f ca="1">RANDBETWEEN(0,9)</f>
        <v>3</v>
      </c>
      <c r="Q2" t="str">
        <f ca="1">CHAR(RANDBETWEEN(97,122))</f>
        <v>y</v>
      </c>
      <c r="R2" t="str">
        <f ca="1">CHAR(RANDBETWEEN(97,122))</f>
        <v>c</v>
      </c>
    </row>
    <row r="3" spans="1:18" ht="169.5">
      <c r="A3" s="6" t="s">
        <v>2144</v>
      </c>
      <c r="B3" s="7">
        <v>1</v>
      </c>
      <c r="C3" s="9">
        <v>9011914706</v>
      </c>
      <c r="D3" t="str">
        <f>CONCATENATE(0,Table1[[#This Row],[phone1]])</f>
        <v>09011914706</v>
      </c>
      <c r="E3" t="s">
        <v>2896</v>
      </c>
      <c r="F3" s="15" t="str">
        <f>CONCATENATE(Table1[[#This Row],[name]]," عزیز ",$I$2,Table1[[#This Row],[token]],$I$1)</f>
        <v xml:space="preserve">زارع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yg0855
سرای یاس مجلل 05136005
</v>
      </c>
      <c r="L3" s="14" t="str">
        <f t="shared" ref="L3:L66" ca="1" si="1">CONCATENATE(R3,Q3,P3,O3,N3,M3)</f>
        <v>yf6648</v>
      </c>
      <c r="M3">
        <f t="shared" ca="1" si="0"/>
        <v>8</v>
      </c>
      <c r="N3">
        <f t="shared" ca="1" si="0"/>
        <v>4</v>
      </c>
      <c r="O3">
        <f t="shared" ca="1" si="0"/>
        <v>6</v>
      </c>
      <c r="P3">
        <f t="shared" ca="1" si="0"/>
        <v>6</v>
      </c>
      <c r="Q3" t="str">
        <f t="shared" ref="Q3:R66" ca="1" si="2">CHAR(RANDBETWEEN(97,122))</f>
        <v>f</v>
      </c>
      <c r="R3" t="str">
        <f t="shared" ca="1" si="2"/>
        <v>y</v>
      </c>
    </row>
    <row r="4" spans="1:18" ht="169.5">
      <c r="A4" s="6" t="s">
        <v>2130</v>
      </c>
      <c r="B4" s="7">
        <v>1</v>
      </c>
      <c r="C4" s="9">
        <v>9029110380</v>
      </c>
      <c r="D4" t="str">
        <f>CONCATENATE(0,Table1[[#This Row],[phone1]])</f>
        <v>09029110380</v>
      </c>
      <c r="E4" t="s">
        <v>2897</v>
      </c>
      <c r="F4" s="15" t="str">
        <f>CONCATENATE(Table1[[#This Row],[name]]," عزیز ",$I$2,Table1[[#This Row],[token]],$I$1)</f>
        <v xml:space="preserve">نجمه مجيدي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vn5357
سرای یاس مجلل 05136005
</v>
      </c>
      <c r="L4" s="14" t="str">
        <f t="shared" ca="1" si="1"/>
        <v>dd5119</v>
      </c>
      <c r="M4">
        <f t="shared" ca="1" si="0"/>
        <v>9</v>
      </c>
      <c r="N4">
        <f t="shared" ca="1" si="0"/>
        <v>1</v>
      </c>
      <c r="O4">
        <f t="shared" ca="1" si="0"/>
        <v>1</v>
      </c>
      <c r="P4">
        <f t="shared" ca="1" si="0"/>
        <v>5</v>
      </c>
      <c r="Q4" t="str">
        <f t="shared" ca="1" si="2"/>
        <v>d</v>
      </c>
      <c r="R4" t="str">
        <f t="shared" ca="1" si="2"/>
        <v>d</v>
      </c>
    </row>
    <row r="5" spans="1:18" ht="169.5">
      <c r="A5" s="6" t="s">
        <v>2178</v>
      </c>
      <c r="B5" s="7">
        <v>1</v>
      </c>
      <c r="C5" s="9">
        <v>9031338039</v>
      </c>
      <c r="D5" t="str">
        <f>CONCATENATE(0,Table1[[#This Row],[phone1]])</f>
        <v>09031338039</v>
      </c>
      <c r="E5" t="s">
        <v>2898</v>
      </c>
      <c r="F5" s="15" t="str">
        <f>CONCATENATE(Table1[[#This Row],[name]]," عزیز ",$I$2,Table1[[#This Row],[token]],$I$1)</f>
        <v xml:space="preserve">اسما نيک اقبال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bk7938
سرای یاس مجلل 05136005
</v>
      </c>
      <c r="L5" s="14" t="str">
        <f t="shared" ca="1" si="1"/>
        <v>nr1801</v>
      </c>
      <c r="M5">
        <f t="shared" ca="1" si="0"/>
        <v>1</v>
      </c>
      <c r="N5">
        <f t="shared" ca="1" si="0"/>
        <v>0</v>
      </c>
      <c r="O5">
        <f t="shared" ca="1" si="0"/>
        <v>8</v>
      </c>
      <c r="P5">
        <f t="shared" ca="1" si="0"/>
        <v>1</v>
      </c>
      <c r="Q5" t="str">
        <f t="shared" ca="1" si="2"/>
        <v>r</v>
      </c>
      <c r="R5" t="str">
        <f t="shared" ca="1" si="2"/>
        <v>n</v>
      </c>
    </row>
    <row r="6" spans="1:18" ht="169.5">
      <c r="A6" s="6" t="s">
        <v>2171</v>
      </c>
      <c r="B6" s="7">
        <v>1</v>
      </c>
      <c r="C6" s="9">
        <v>9056351822</v>
      </c>
      <c r="D6" t="str">
        <f>CONCATENATE(0,Table1[[#This Row],[phone1]])</f>
        <v>09056351822</v>
      </c>
      <c r="E6" t="s">
        <v>2899</v>
      </c>
      <c r="F6" s="15" t="str">
        <f>CONCATENATE(Table1[[#This Row],[name]]," عزیز ",$I$2,Table1[[#This Row],[token]],$I$1)</f>
        <v xml:space="preserve">فاطمه بافتي امرقان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uz3294
سرای یاس مجلل 05136005
</v>
      </c>
      <c r="L6" s="14" t="str">
        <f t="shared" ca="1" si="1"/>
        <v>ut8255</v>
      </c>
      <c r="M6">
        <f t="shared" ca="1" si="0"/>
        <v>5</v>
      </c>
      <c r="N6">
        <f t="shared" ca="1" si="0"/>
        <v>5</v>
      </c>
      <c r="O6">
        <f t="shared" ca="1" si="0"/>
        <v>2</v>
      </c>
      <c r="P6">
        <f t="shared" ca="1" si="0"/>
        <v>8</v>
      </c>
      <c r="Q6" t="str">
        <f t="shared" ca="1" si="2"/>
        <v>t</v>
      </c>
      <c r="R6" t="str">
        <f t="shared" ca="1" si="2"/>
        <v>u</v>
      </c>
    </row>
    <row r="7" spans="1:18" ht="169.5">
      <c r="A7" s="6" t="s">
        <v>2159</v>
      </c>
      <c r="B7" s="7">
        <v>1</v>
      </c>
      <c r="C7" s="9">
        <v>9059312642</v>
      </c>
      <c r="D7" t="str">
        <f>CONCATENATE(0,Table1[[#This Row],[phone1]])</f>
        <v>09059312642</v>
      </c>
      <c r="E7" t="s">
        <v>2900</v>
      </c>
      <c r="F7" s="15" t="str">
        <f>CONCATENATE(Table1[[#This Row],[name]]," عزیز ",$I$2,Table1[[#This Row],[token]],$I$1)</f>
        <v xml:space="preserve">اسماعيل زين الدين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ra1172
سرای یاس مجلل 05136005
</v>
      </c>
      <c r="L7" s="14" t="str">
        <f t="shared" ca="1" si="1"/>
        <v>dk7762</v>
      </c>
      <c r="M7">
        <f t="shared" ca="1" si="0"/>
        <v>2</v>
      </c>
      <c r="N7">
        <f t="shared" ca="1" si="0"/>
        <v>6</v>
      </c>
      <c r="O7">
        <f t="shared" ca="1" si="0"/>
        <v>7</v>
      </c>
      <c r="P7">
        <f t="shared" ca="1" si="0"/>
        <v>7</v>
      </c>
      <c r="Q7" t="str">
        <f t="shared" ca="1" si="2"/>
        <v>k</v>
      </c>
      <c r="R7" t="str">
        <f t="shared" ca="1" si="2"/>
        <v>d</v>
      </c>
    </row>
    <row r="8" spans="1:18" ht="169.5">
      <c r="A8" s="6" t="s">
        <v>2110</v>
      </c>
      <c r="B8" s="7">
        <v>1</v>
      </c>
      <c r="C8" s="9">
        <v>9105005275</v>
      </c>
      <c r="D8" t="str">
        <f>CONCATENATE(0,Table1[[#This Row],[phone1]])</f>
        <v>09105005275</v>
      </c>
      <c r="E8" t="s">
        <v>2901</v>
      </c>
      <c r="F8" s="15" t="str">
        <f>CONCATENATE(Table1[[#This Row],[name]]," عزیز ",$I$2,Table1[[#This Row],[token]],$I$1)</f>
        <v xml:space="preserve">زهرا اميدوار توکلي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ir4474
سرای یاس مجلل 05136005
</v>
      </c>
      <c r="L8" s="14" t="str">
        <f t="shared" ca="1" si="1"/>
        <v>ng6454</v>
      </c>
      <c r="M8">
        <f t="shared" ca="1" si="0"/>
        <v>4</v>
      </c>
      <c r="N8">
        <f t="shared" ca="1" si="0"/>
        <v>5</v>
      </c>
      <c r="O8">
        <f t="shared" ca="1" si="0"/>
        <v>4</v>
      </c>
      <c r="P8">
        <f t="shared" ca="1" si="0"/>
        <v>6</v>
      </c>
      <c r="Q8" t="str">
        <f t="shared" ca="1" si="2"/>
        <v>g</v>
      </c>
      <c r="R8" t="str">
        <f t="shared" ca="1" si="2"/>
        <v>n</v>
      </c>
    </row>
    <row r="9" spans="1:18" ht="169.5">
      <c r="A9" s="6" t="s">
        <v>2156</v>
      </c>
      <c r="B9" s="7">
        <v>1</v>
      </c>
      <c r="C9" s="9">
        <v>9125436462</v>
      </c>
      <c r="D9" t="str">
        <f>CONCATENATE(0,Table1[[#This Row],[phone1]])</f>
        <v>09125436462</v>
      </c>
      <c r="E9" t="s">
        <v>2902</v>
      </c>
      <c r="F9" s="15" t="str">
        <f>CONCATENATE(Table1[[#This Row],[name]]," عزیز ",$I$2,Table1[[#This Row],[token]],$I$1)</f>
        <v xml:space="preserve">افسانه جريره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ri6996
سرای یاس مجلل 05136005
</v>
      </c>
      <c r="L9" s="14" t="str">
        <f t="shared" ca="1" si="1"/>
        <v>by1695</v>
      </c>
      <c r="M9">
        <f t="shared" ca="1" si="0"/>
        <v>5</v>
      </c>
      <c r="N9">
        <f t="shared" ca="1" si="0"/>
        <v>9</v>
      </c>
      <c r="O9">
        <f t="shared" ca="1" si="0"/>
        <v>6</v>
      </c>
      <c r="P9">
        <f t="shared" ca="1" si="0"/>
        <v>1</v>
      </c>
      <c r="Q9" t="str">
        <f t="shared" ca="1" si="2"/>
        <v>y</v>
      </c>
      <c r="R9" t="str">
        <f t="shared" ca="1" si="2"/>
        <v>b</v>
      </c>
    </row>
    <row r="10" spans="1:18" ht="169.5">
      <c r="A10" s="6" t="s">
        <v>2150</v>
      </c>
      <c r="B10" s="7">
        <v>1</v>
      </c>
      <c r="C10" s="9">
        <v>9150517115</v>
      </c>
      <c r="D10" t="str">
        <f>CONCATENATE(0,Table1[[#This Row],[phone1]])</f>
        <v>09150517115</v>
      </c>
      <c r="E10" t="s">
        <v>2903</v>
      </c>
      <c r="F10" s="15" t="str">
        <f>CONCATENATE(Table1[[#This Row],[name]]," عزیز ",$I$2,Table1[[#This Row],[token]],$I$1)</f>
        <v xml:space="preserve">دانيال ساروني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bj4528
سرای یاس مجلل 05136005
</v>
      </c>
      <c r="L10" s="14" t="str">
        <f t="shared" ca="1" si="1"/>
        <v>un0894</v>
      </c>
      <c r="M10">
        <f t="shared" ca="1" si="0"/>
        <v>4</v>
      </c>
      <c r="N10">
        <f t="shared" ca="1" si="0"/>
        <v>9</v>
      </c>
      <c r="O10">
        <f t="shared" ca="1" si="0"/>
        <v>8</v>
      </c>
      <c r="P10">
        <f t="shared" ca="1" si="0"/>
        <v>0</v>
      </c>
      <c r="Q10" t="str">
        <f t="shared" ca="1" si="2"/>
        <v>n</v>
      </c>
      <c r="R10" t="str">
        <f t="shared" ca="1" si="2"/>
        <v>u</v>
      </c>
    </row>
    <row r="11" spans="1:18" ht="169.5">
      <c r="A11" s="6" t="s">
        <v>2121</v>
      </c>
      <c r="B11" s="7">
        <v>1</v>
      </c>
      <c r="C11" s="9">
        <v>9150577620</v>
      </c>
      <c r="D11" t="str">
        <f>CONCATENATE(0,Table1[[#This Row],[phone1]])</f>
        <v>09150577620</v>
      </c>
      <c r="E11" t="s">
        <v>2904</v>
      </c>
      <c r="F11" s="15" t="str">
        <f>CONCATENATE(Table1[[#This Row],[name]]," عزیز ",$I$2,Table1[[#This Row],[token]],$I$1)</f>
        <v xml:space="preserve">محمد رافعي کريم آباد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kg3493
سرای یاس مجلل 05136005
</v>
      </c>
      <c r="L11" s="14" t="str">
        <f t="shared" ca="1" si="1"/>
        <v>nh1461</v>
      </c>
      <c r="M11">
        <f t="shared" ca="1" si="0"/>
        <v>1</v>
      </c>
      <c r="N11">
        <f t="shared" ca="1" si="0"/>
        <v>6</v>
      </c>
      <c r="O11">
        <f t="shared" ca="1" si="0"/>
        <v>4</v>
      </c>
      <c r="P11">
        <f t="shared" ca="1" si="0"/>
        <v>1</v>
      </c>
      <c r="Q11" t="str">
        <f t="shared" ca="1" si="2"/>
        <v>h</v>
      </c>
      <c r="R11" t="str">
        <f t="shared" ca="1" si="2"/>
        <v>n</v>
      </c>
    </row>
    <row r="12" spans="1:18" ht="169.5">
      <c r="A12" s="6" t="s">
        <v>2165</v>
      </c>
      <c r="B12" s="7">
        <v>1</v>
      </c>
      <c r="C12" s="9">
        <v>9150710941</v>
      </c>
      <c r="D12" t="str">
        <f>CONCATENATE(0,Table1[[#This Row],[phone1]])</f>
        <v>09150710941</v>
      </c>
      <c r="E12" t="s">
        <v>2905</v>
      </c>
      <c r="F12" s="15" t="str">
        <f>CONCATENATE(Table1[[#This Row],[name]]," عزیز ",$I$2,Table1[[#This Row],[token]],$I$1)</f>
        <v xml:space="preserve">خیابانی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sq4419
سرای یاس مجلل 05136005
</v>
      </c>
      <c r="L12" s="14" t="str">
        <f t="shared" ca="1" si="1"/>
        <v>vy1453</v>
      </c>
      <c r="M12">
        <f t="shared" ca="1" si="0"/>
        <v>3</v>
      </c>
      <c r="N12">
        <f t="shared" ca="1" si="0"/>
        <v>5</v>
      </c>
      <c r="O12">
        <f t="shared" ca="1" si="0"/>
        <v>4</v>
      </c>
      <c r="P12">
        <f t="shared" ca="1" si="0"/>
        <v>1</v>
      </c>
      <c r="Q12" t="str">
        <f t="shared" ca="1" si="2"/>
        <v>y</v>
      </c>
      <c r="R12" t="str">
        <f t="shared" ca="1" si="2"/>
        <v>v</v>
      </c>
    </row>
    <row r="13" spans="1:18" ht="169.5">
      <c r="A13" s="6" t="s">
        <v>2162</v>
      </c>
      <c r="B13" s="7">
        <v>1</v>
      </c>
      <c r="C13" s="9">
        <v>9151202973</v>
      </c>
      <c r="D13" t="str">
        <f>CONCATENATE(0,Table1[[#This Row],[phone1]])</f>
        <v>09151202973</v>
      </c>
      <c r="E13" t="s">
        <v>2906</v>
      </c>
      <c r="F13" s="15" t="str">
        <f>CONCATENATE(Table1[[#This Row],[name]]," عزیز ",$I$2,Table1[[#This Row],[token]],$I$1)</f>
        <v xml:space="preserve">معصومه نخستين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aw3920
سرای یاس مجلل 05136005
</v>
      </c>
      <c r="L13" s="14" t="str">
        <f t="shared" ca="1" si="1"/>
        <v>tq0248</v>
      </c>
      <c r="M13">
        <f t="shared" ca="1" si="0"/>
        <v>8</v>
      </c>
      <c r="N13">
        <f t="shared" ca="1" si="0"/>
        <v>4</v>
      </c>
      <c r="O13">
        <f t="shared" ca="1" si="0"/>
        <v>2</v>
      </c>
      <c r="P13">
        <f t="shared" ca="1" si="0"/>
        <v>0</v>
      </c>
      <c r="Q13" t="str">
        <f t="shared" ca="1" si="2"/>
        <v>q</v>
      </c>
      <c r="R13" t="str">
        <f t="shared" ca="1" si="2"/>
        <v>t</v>
      </c>
    </row>
    <row r="14" spans="1:18" ht="169.5">
      <c r="A14" s="6" t="s">
        <v>2168</v>
      </c>
      <c r="B14" s="7">
        <v>1</v>
      </c>
      <c r="C14" s="9">
        <v>9155021160</v>
      </c>
      <c r="D14" t="str">
        <f>CONCATENATE(0,Table1[[#This Row],[phone1]])</f>
        <v>09155021160</v>
      </c>
      <c r="E14" t="s">
        <v>2907</v>
      </c>
      <c r="F14" s="15" t="str">
        <f>CONCATENATE(Table1[[#This Row],[name]]," عزیز ",$I$2,Table1[[#This Row],[token]],$I$1)</f>
        <v xml:space="preserve">بيگي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pf2918
سرای یاس مجلل 05136005
</v>
      </c>
      <c r="L14" s="14" t="str">
        <f t="shared" ca="1" si="1"/>
        <v>dr5357</v>
      </c>
      <c r="M14">
        <f t="shared" ca="1" si="0"/>
        <v>7</v>
      </c>
      <c r="N14">
        <f t="shared" ca="1" si="0"/>
        <v>5</v>
      </c>
      <c r="O14">
        <f t="shared" ca="1" si="0"/>
        <v>3</v>
      </c>
      <c r="P14">
        <f t="shared" ca="1" si="0"/>
        <v>5</v>
      </c>
      <c r="Q14" t="str">
        <f t="shared" ca="1" si="2"/>
        <v>r</v>
      </c>
      <c r="R14" t="str">
        <f t="shared" ca="1" si="2"/>
        <v>d</v>
      </c>
    </row>
    <row r="15" spans="1:18" ht="169.5">
      <c r="A15" s="6" t="s">
        <v>2116</v>
      </c>
      <c r="B15" s="7">
        <v>1</v>
      </c>
      <c r="C15" s="9">
        <v>9159120871</v>
      </c>
      <c r="D15" t="str">
        <f>CONCATENATE(0,Table1[[#This Row],[phone1]])</f>
        <v>09159120871</v>
      </c>
      <c r="E15" t="s">
        <v>2908</v>
      </c>
      <c r="F15" s="15" t="str">
        <f>CONCATENATE(Table1[[#This Row],[name]]," عزیز ",$I$2,Table1[[#This Row],[token]],$I$1)</f>
        <v xml:space="preserve">زهره ايوبي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mo4535
سرای یاس مجلل 05136005
</v>
      </c>
      <c r="L15" s="14" t="str">
        <f t="shared" ca="1" si="1"/>
        <v>rw1655</v>
      </c>
      <c r="M15">
        <f t="shared" ca="1" si="0"/>
        <v>5</v>
      </c>
      <c r="N15">
        <f t="shared" ca="1" si="0"/>
        <v>5</v>
      </c>
      <c r="O15">
        <f t="shared" ca="1" si="0"/>
        <v>6</v>
      </c>
      <c r="P15">
        <f t="shared" ca="1" si="0"/>
        <v>1</v>
      </c>
      <c r="Q15" t="str">
        <f t="shared" ca="1" si="2"/>
        <v>w</v>
      </c>
      <c r="R15" t="str">
        <f t="shared" ca="1" si="2"/>
        <v>r</v>
      </c>
    </row>
    <row r="16" spans="1:18" ht="169.5">
      <c r="A16" s="6" t="s">
        <v>2181</v>
      </c>
      <c r="B16" s="7">
        <v>1</v>
      </c>
      <c r="C16" s="9">
        <v>9159135722</v>
      </c>
      <c r="D16" t="str">
        <f>CONCATENATE(0,Table1[[#This Row],[phone1]])</f>
        <v>09159135722</v>
      </c>
      <c r="E16" t="s">
        <v>2909</v>
      </c>
      <c r="F16" s="15" t="str">
        <f>CONCATENATE(Table1[[#This Row],[name]]," عزیز ",$I$2,Table1[[#This Row],[token]],$I$1)</f>
        <v xml:space="preserve">عاطفه رحيمي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pi0518
سرای یاس مجلل 05136005
</v>
      </c>
      <c r="L16" s="14" t="str">
        <f t="shared" ca="1" si="1"/>
        <v>se3143</v>
      </c>
      <c r="M16">
        <f t="shared" ca="1" si="0"/>
        <v>3</v>
      </c>
      <c r="N16">
        <f t="shared" ca="1" si="0"/>
        <v>4</v>
      </c>
      <c r="O16">
        <f t="shared" ca="1" si="0"/>
        <v>1</v>
      </c>
      <c r="P16">
        <f t="shared" ca="1" si="0"/>
        <v>3</v>
      </c>
      <c r="Q16" t="str">
        <f t="shared" ca="1" si="2"/>
        <v>e</v>
      </c>
      <c r="R16" t="str">
        <f t="shared" ca="1" si="2"/>
        <v>s</v>
      </c>
    </row>
    <row r="17" spans="1:18" ht="169.5">
      <c r="A17" s="6" t="s">
        <v>2197</v>
      </c>
      <c r="B17" s="7">
        <v>1</v>
      </c>
      <c r="C17" s="9">
        <v>9159883760</v>
      </c>
      <c r="D17" t="str">
        <f>CONCATENATE(0,Table1[[#This Row],[phone1]])</f>
        <v>09159883760</v>
      </c>
      <c r="E17" t="s">
        <v>2910</v>
      </c>
      <c r="F17" s="15" t="str">
        <f>CONCATENATE(Table1[[#This Row],[name]]," عزیز ",$I$2,Table1[[#This Row],[token]],$I$1)</f>
        <v xml:space="preserve">منيره فيوج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jp3852
سرای یاس مجلل 05136005
</v>
      </c>
      <c r="L17" s="14" t="str">
        <f t="shared" ca="1" si="1"/>
        <v>gp0584</v>
      </c>
      <c r="M17">
        <f t="shared" ca="1" si="0"/>
        <v>4</v>
      </c>
      <c r="N17">
        <f t="shared" ca="1" si="0"/>
        <v>8</v>
      </c>
      <c r="O17">
        <f t="shared" ca="1" si="0"/>
        <v>5</v>
      </c>
      <c r="P17">
        <f t="shared" ca="1" si="0"/>
        <v>0</v>
      </c>
      <c r="Q17" t="str">
        <f t="shared" ca="1" si="2"/>
        <v>p</v>
      </c>
      <c r="R17" t="str">
        <f t="shared" ca="1" si="2"/>
        <v>g</v>
      </c>
    </row>
    <row r="18" spans="1:18" ht="169.5">
      <c r="A18" s="6" t="s">
        <v>2124</v>
      </c>
      <c r="B18" s="7">
        <v>1</v>
      </c>
      <c r="C18" s="9">
        <v>9182692547</v>
      </c>
      <c r="D18" t="str">
        <f>CONCATENATE(0,Table1[[#This Row],[phone1]])</f>
        <v>09182692547</v>
      </c>
      <c r="E18" t="s">
        <v>2911</v>
      </c>
      <c r="F18" s="15" t="str">
        <f>CONCATENATE(Table1[[#This Row],[name]]," عزیز ",$I$2,Table1[[#This Row],[token]],$I$1)</f>
        <v xml:space="preserve">عاطفه رضايي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zz6612
سرای یاس مجلل 05136005
</v>
      </c>
      <c r="L18" s="14" t="str">
        <f t="shared" ca="1" si="1"/>
        <v>hd7203</v>
      </c>
      <c r="M18">
        <f t="shared" ref="M18:P81" ca="1" si="3">RANDBETWEEN(0,9)</f>
        <v>3</v>
      </c>
      <c r="N18">
        <f t="shared" ca="1" si="3"/>
        <v>0</v>
      </c>
      <c r="O18">
        <f t="shared" ca="1" si="3"/>
        <v>2</v>
      </c>
      <c r="P18">
        <f t="shared" ca="1" si="3"/>
        <v>7</v>
      </c>
      <c r="Q18" t="str">
        <f t="shared" ca="1" si="2"/>
        <v>d</v>
      </c>
      <c r="R18" t="str">
        <f t="shared" ca="1" si="2"/>
        <v>h</v>
      </c>
    </row>
    <row r="19" spans="1:18" ht="169.5">
      <c r="A19" s="6" t="s">
        <v>2141</v>
      </c>
      <c r="B19" s="7">
        <v>1</v>
      </c>
      <c r="C19" s="9">
        <v>9228892132</v>
      </c>
      <c r="D19" t="str">
        <f>CONCATENATE(0,Table1[[#This Row],[phone1]])</f>
        <v>09228892132</v>
      </c>
      <c r="E19" t="s">
        <v>2912</v>
      </c>
      <c r="F19" s="15" t="str">
        <f>CONCATENATE(Table1[[#This Row],[name]]," عزیز ",$I$2,Table1[[#This Row],[token]],$I$1)</f>
        <v xml:space="preserve">محمد عليزاده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wl1618
سرای یاس مجلل 05136005
</v>
      </c>
      <c r="L19" s="14" t="str">
        <f t="shared" ca="1" si="1"/>
        <v>co7808</v>
      </c>
      <c r="M19">
        <f t="shared" ca="1" si="3"/>
        <v>8</v>
      </c>
      <c r="N19">
        <f t="shared" ca="1" si="3"/>
        <v>0</v>
      </c>
      <c r="O19">
        <f t="shared" ca="1" si="3"/>
        <v>8</v>
      </c>
      <c r="P19">
        <f t="shared" ca="1" si="3"/>
        <v>7</v>
      </c>
      <c r="Q19" t="str">
        <f t="shared" ca="1" si="2"/>
        <v>o</v>
      </c>
      <c r="R19" t="str">
        <f t="shared" ca="1" si="2"/>
        <v>c</v>
      </c>
    </row>
    <row r="20" spans="1:18" ht="169.5">
      <c r="A20" s="6" t="s">
        <v>2113</v>
      </c>
      <c r="B20" s="7">
        <v>1</v>
      </c>
      <c r="C20" s="9">
        <v>9336247964</v>
      </c>
      <c r="D20" t="str">
        <f>CONCATENATE(0,Table1[[#This Row],[phone1]])</f>
        <v>09336247964</v>
      </c>
      <c r="E20" t="s">
        <v>2913</v>
      </c>
      <c r="F20" s="15" t="str">
        <f>CONCATENATE(Table1[[#This Row],[name]]," عزیز ",$I$2,Table1[[#This Row],[token]],$I$1)</f>
        <v xml:space="preserve">محبوبه ابراهيمي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qh3435
سرای یاس مجلل 05136005
</v>
      </c>
      <c r="L20" s="14" t="str">
        <f t="shared" ca="1" si="1"/>
        <v>cb5247</v>
      </c>
      <c r="M20">
        <f t="shared" ca="1" si="3"/>
        <v>7</v>
      </c>
      <c r="N20">
        <f t="shared" ca="1" si="3"/>
        <v>4</v>
      </c>
      <c r="O20">
        <f t="shared" ca="1" si="3"/>
        <v>2</v>
      </c>
      <c r="P20">
        <f t="shared" ca="1" si="3"/>
        <v>5</v>
      </c>
      <c r="Q20" t="str">
        <f t="shared" ca="1" si="2"/>
        <v>b</v>
      </c>
      <c r="R20" t="str">
        <f t="shared" ca="1" si="2"/>
        <v>c</v>
      </c>
    </row>
    <row r="21" spans="1:18" ht="169.5">
      <c r="A21" s="6" t="s">
        <v>2191</v>
      </c>
      <c r="B21" s="7">
        <v>1</v>
      </c>
      <c r="C21" s="9">
        <v>9356773484</v>
      </c>
      <c r="D21" t="str">
        <f>CONCATENATE(0,Table1[[#This Row],[phone1]])</f>
        <v>09356773484</v>
      </c>
      <c r="E21" t="s">
        <v>2914</v>
      </c>
      <c r="F21" s="15" t="str">
        <f>CONCATENATE(Table1[[#This Row],[name]]," عزیز ",$I$2,Table1[[#This Row],[token]],$I$1)</f>
        <v xml:space="preserve">عبدالغني بخشي نسب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lk5252
سرای یاس مجلل 05136005
</v>
      </c>
      <c r="L21" s="14" t="str">
        <f t="shared" ca="1" si="1"/>
        <v>tb3646</v>
      </c>
      <c r="M21">
        <f t="shared" ca="1" si="3"/>
        <v>6</v>
      </c>
      <c r="N21">
        <f t="shared" ca="1" si="3"/>
        <v>4</v>
      </c>
      <c r="O21">
        <f t="shared" ca="1" si="3"/>
        <v>6</v>
      </c>
      <c r="P21">
        <f t="shared" ca="1" si="3"/>
        <v>3</v>
      </c>
      <c r="Q21" t="str">
        <f t="shared" ca="1" si="2"/>
        <v>b</v>
      </c>
      <c r="R21" t="str">
        <f t="shared" ca="1" si="2"/>
        <v>t</v>
      </c>
    </row>
    <row r="22" spans="1:18" ht="169.5">
      <c r="A22" s="6" t="s">
        <v>2138</v>
      </c>
      <c r="B22" s="7">
        <v>1</v>
      </c>
      <c r="C22" s="9">
        <v>9367537015</v>
      </c>
      <c r="D22" t="str">
        <f>CONCATENATE(0,Table1[[#This Row],[phone1]])</f>
        <v>09367537015</v>
      </c>
      <c r="E22" t="s">
        <v>2915</v>
      </c>
      <c r="F22" s="15" t="str">
        <f>CONCATENATE(Table1[[#This Row],[name]]," عزیز ",$I$2,Table1[[#This Row],[token]],$I$1)</f>
        <v xml:space="preserve">ازاد مقدم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ks1821
سرای یاس مجلل 05136005
</v>
      </c>
      <c r="L22" s="14" t="str">
        <f t="shared" ca="1" si="1"/>
        <v>av2595</v>
      </c>
      <c r="M22">
        <f t="shared" ca="1" si="3"/>
        <v>5</v>
      </c>
      <c r="N22">
        <f t="shared" ca="1" si="3"/>
        <v>9</v>
      </c>
      <c r="O22">
        <f t="shared" ca="1" si="3"/>
        <v>5</v>
      </c>
      <c r="P22">
        <f t="shared" ca="1" si="3"/>
        <v>2</v>
      </c>
      <c r="Q22" t="str">
        <f t="shared" ca="1" si="2"/>
        <v>v</v>
      </c>
      <c r="R22" t="str">
        <f t="shared" ca="1" si="2"/>
        <v>a</v>
      </c>
    </row>
    <row r="23" spans="1:18" ht="184.5">
      <c r="A23" s="6" t="s">
        <v>2118</v>
      </c>
      <c r="B23" s="7">
        <v>1</v>
      </c>
      <c r="C23" s="9">
        <v>9370963721</v>
      </c>
      <c r="D23" t="str">
        <f>CONCATENATE(0,Table1[[#This Row],[phone1]])</f>
        <v>09370963721</v>
      </c>
      <c r="E23" t="s">
        <v>2916</v>
      </c>
      <c r="F23" s="15" t="str">
        <f>CONCATENATE(Table1[[#This Row],[name]]," عزیز ",$I$2,Table1[[#This Row],[token]],$I$1)</f>
        <v xml:space="preserve">حسن محمديان تلفن اشتباه است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zj7985
سرای یاس مجلل 05136005
</v>
      </c>
      <c r="L23" s="14" t="str">
        <f t="shared" ca="1" si="1"/>
        <v>wc3984</v>
      </c>
      <c r="M23">
        <f t="shared" ca="1" si="3"/>
        <v>4</v>
      </c>
      <c r="N23">
        <f t="shared" ca="1" si="3"/>
        <v>8</v>
      </c>
      <c r="O23">
        <f t="shared" ca="1" si="3"/>
        <v>9</v>
      </c>
      <c r="P23">
        <f t="shared" ca="1" si="3"/>
        <v>3</v>
      </c>
      <c r="Q23" t="str">
        <f t="shared" ca="1" si="2"/>
        <v>c</v>
      </c>
      <c r="R23" t="str">
        <f t="shared" ca="1" si="2"/>
        <v>w</v>
      </c>
    </row>
    <row r="24" spans="1:18" ht="169.5">
      <c r="A24" s="6" t="s">
        <v>2133</v>
      </c>
      <c r="B24" s="7">
        <v>1</v>
      </c>
      <c r="C24" s="9">
        <v>9373982820</v>
      </c>
      <c r="D24" t="str">
        <f>CONCATENATE(0,Table1[[#This Row],[phone1]])</f>
        <v>09373982820</v>
      </c>
      <c r="E24" t="s">
        <v>2917</v>
      </c>
      <c r="F24" s="15" t="str">
        <f>CONCATENATE(Table1[[#This Row],[name]]," عزیز ",$I$2,Table1[[#This Row],[token]],$I$1)</f>
        <v xml:space="preserve">مهرانه فخري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qs2775
سرای یاس مجلل 05136005
</v>
      </c>
      <c r="L24" s="14" t="str">
        <f t="shared" ca="1" si="1"/>
        <v>de3622</v>
      </c>
      <c r="M24">
        <f t="shared" ca="1" si="3"/>
        <v>2</v>
      </c>
      <c r="N24">
        <f t="shared" ca="1" si="3"/>
        <v>2</v>
      </c>
      <c r="O24">
        <f t="shared" ca="1" si="3"/>
        <v>6</v>
      </c>
      <c r="P24">
        <f t="shared" ca="1" si="3"/>
        <v>3</v>
      </c>
      <c r="Q24" t="str">
        <f t="shared" ca="1" si="2"/>
        <v>e</v>
      </c>
      <c r="R24" t="str">
        <f t="shared" ca="1" si="2"/>
        <v>d</v>
      </c>
    </row>
    <row r="25" spans="1:18" ht="169.5">
      <c r="A25" s="6" t="s">
        <v>2208</v>
      </c>
      <c r="B25" s="7">
        <v>1</v>
      </c>
      <c r="C25" s="9">
        <v>9381554920</v>
      </c>
      <c r="D25" t="str">
        <f>CONCATENATE(0,Table1[[#This Row],[phone1]])</f>
        <v>09381554920</v>
      </c>
      <c r="E25" t="s">
        <v>2918</v>
      </c>
      <c r="F25" s="15" t="str">
        <f>CONCATENATE(Table1[[#This Row],[name]]," عزیز ",$I$2,Table1[[#This Row],[token]],$I$1)</f>
        <v xml:space="preserve">طاهره وظيفه دان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iw4304
سرای یاس مجلل 05136005
</v>
      </c>
      <c r="L25" s="14" t="str">
        <f t="shared" ca="1" si="1"/>
        <v>yj5749</v>
      </c>
      <c r="M25">
        <f t="shared" ca="1" si="3"/>
        <v>9</v>
      </c>
      <c r="N25">
        <f t="shared" ca="1" si="3"/>
        <v>4</v>
      </c>
      <c r="O25">
        <f t="shared" ca="1" si="3"/>
        <v>7</v>
      </c>
      <c r="P25">
        <f t="shared" ca="1" si="3"/>
        <v>5</v>
      </c>
      <c r="Q25" t="str">
        <f t="shared" ca="1" si="2"/>
        <v>j</v>
      </c>
      <c r="R25" t="str">
        <f t="shared" ca="1" si="2"/>
        <v>y</v>
      </c>
    </row>
    <row r="26" spans="1:18" ht="169.5">
      <c r="A26" s="6" t="s">
        <v>2187</v>
      </c>
      <c r="B26" s="7">
        <v>1</v>
      </c>
      <c r="C26" s="9">
        <v>9382236474</v>
      </c>
      <c r="D26" t="str">
        <f>CONCATENATE(0,Table1[[#This Row],[phone1]])</f>
        <v>09382236474</v>
      </c>
      <c r="E26" t="s">
        <v>2919</v>
      </c>
      <c r="F26" s="15" t="str">
        <f>CONCATENATE(Table1[[#This Row],[name]]," عزیز ",$I$2,Table1[[#This Row],[token]],$I$1)</f>
        <v xml:space="preserve">دشتبان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zv4635
سرای یاس مجلل 05136005
</v>
      </c>
      <c r="L26" s="14" t="str">
        <f t="shared" ca="1" si="1"/>
        <v>ay9659</v>
      </c>
      <c r="M26">
        <f t="shared" ca="1" si="3"/>
        <v>9</v>
      </c>
      <c r="N26">
        <f t="shared" ca="1" si="3"/>
        <v>5</v>
      </c>
      <c r="O26">
        <f t="shared" ca="1" si="3"/>
        <v>6</v>
      </c>
      <c r="P26">
        <f t="shared" ca="1" si="3"/>
        <v>9</v>
      </c>
      <c r="Q26" t="str">
        <f t="shared" ca="1" si="2"/>
        <v>y</v>
      </c>
      <c r="R26" t="str">
        <f t="shared" ca="1" si="2"/>
        <v>a</v>
      </c>
    </row>
    <row r="27" spans="1:18" ht="169.5">
      <c r="A27" s="6" t="s">
        <v>2127</v>
      </c>
      <c r="B27" s="7">
        <v>1</v>
      </c>
      <c r="C27" s="9">
        <v>9385677290</v>
      </c>
      <c r="D27" t="str">
        <f>CONCATENATE(0,Table1[[#This Row],[phone1]])</f>
        <v>09385677290</v>
      </c>
      <c r="E27" t="s">
        <v>2920</v>
      </c>
      <c r="F27" s="15" t="str">
        <f>CONCATENATE(Table1[[#This Row],[name]]," عزیز ",$I$2,Table1[[#This Row],[token]],$I$1)</f>
        <v xml:space="preserve">پروين رسول خاني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yf3522
سرای یاس مجلل 05136005
</v>
      </c>
      <c r="L27" s="14" t="str">
        <f t="shared" ca="1" si="1"/>
        <v>rx9235</v>
      </c>
      <c r="M27">
        <f t="shared" ca="1" si="3"/>
        <v>5</v>
      </c>
      <c r="N27">
        <f t="shared" ca="1" si="3"/>
        <v>3</v>
      </c>
      <c r="O27">
        <f t="shared" ca="1" si="3"/>
        <v>2</v>
      </c>
      <c r="P27">
        <f t="shared" ca="1" si="3"/>
        <v>9</v>
      </c>
      <c r="Q27" t="str">
        <f t="shared" ca="1" si="2"/>
        <v>x</v>
      </c>
      <c r="R27" t="str">
        <f t="shared" ca="1" si="2"/>
        <v>r</v>
      </c>
    </row>
    <row r="28" spans="1:18" ht="169.5">
      <c r="A28" s="6" t="s">
        <v>2147</v>
      </c>
      <c r="B28" s="7">
        <v>1</v>
      </c>
      <c r="C28" s="9">
        <v>9387693373</v>
      </c>
      <c r="D28" t="str">
        <f>CONCATENATE(0,Table1[[#This Row],[phone1]])</f>
        <v>09387693373</v>
      </c>
      <c r="E28" t="s">
        <v>2921</v>
      </c>
      <c r="F28" s="15" t="str">
        <f>CONCATENATE(Table1[[#This Row],[name]]," عزیز ",$I$2,Table1[[#This Row],[token]],$I$1)</f>
        <v xml:space="preserve">عدنا مقدم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hz6215
سرای یاس مجلل 05136005
</v>
      </c>
      <c r="L28" s="14" t="str">
        <f t="shared" ca="1" si="1"/>
        <v>gx5226</v>
      </c>
      <c r="M28">
        <f t="shared" ca="1" si="3"/>
        <v>6</v>
      </c>
      <c r="N28">
        <f t="shared" ca="1" si="3"/>
        <v>2</v>
      </c>
      <c r="O28">
        <f t="shared" ca="1" si="3"/>
        <v>2</v>
      </c>
      <c r="P28">
        <f t="shared" ca="1" si="3"/>
        <v>5</v>
      </c>
      <c r="Q28" t="str">
        <f t="shared" ca="1" si="2"/>
        <v>x</v>
      </c>
      <c r="R28" t="str">
        <f t="shared" ca="1" si="2"/>
        <v>g</v>
      </c>
    </row>
    <row r="29" spans="1:18" ht="169.5">
      <c r="A29" s="6" t="s">
        <v>2214</v>
      </c>
      <c r="B29" s="7">
        <v>1</v>
      </c>
      <c r="C29" s="9">
        <v>9906168534</v>
      </c>
      <c r="D29" t="str">
        <f>CONCATENATE(0,Table1[[#This Row],[phone1]])</f>
        <v>09906168534</v>
      </c>
      <c r="E29" t="s">
        <v>2922</v>
      </c>
      <c r="F29" s="15" t="str">
        <f>CONCATENATE(Table1[[#This Row],[name]]," عزیز ",$I$2,Table1[[#This Row],[token]],$I$1)</f>
        <v xml:space="preserve">فخري فضلي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zh3144
سرای یاس مجلل 05136005
</v>
      </c>
      <c r="L29" s="14" t="str">
        <f t="shared" ca="1" si="1"/>
        <v>ew8254</v>
      </c>
      <c r="M29">
        <f t="shared" ca="1" si="3"/>
        <v>4</v>
      </c>
      <c r="N29">
        <f t="shared" ca="1" si="3"/>
        <v>5</v>
      </c>
      <c r="O29">
        <f t="shared" ca="1" si="3"/>
        <v>2</v>
      </c>
      <c r="P29">
        <f t="shared" ca="1" si="3"/>
        <v>8</v>
      </c>
      <c r="Q29" t="str">
        <f t="shared" ca="1" si="2"/>
        <v>w</v>
      </c>
      <c r="R29" t="str">
        <f t="shared" ca="1" si="2"/>
        <v>e</v>
      </c>
    </row>
    <row r="30" spans="1:18" ht="169.5">
      <c r="A30" s="6" t="s">
        <v>2205</v>
      </c>
      <c r="B30" s="7">
        <v>1</v>
      </c>
      <c r="C30" s="9">
        <v>9906959506</v>
      </c>
      <c r="D30" t="str">
        <f>CONCATENATE(0,Table1[[#This Row],[phone1]])</f>
        <v>09906959506</v>
      </c>
      <c r="E30" t="s">
        <v>2923</v>
      </c>
      <c r="F30" s="15" t="str">
        <f>CONCATENATE(Table1[[#This Row],[name]]," عزیز ",$I$2,Table1[[#This Row],[token]],$I$1)</f>
        <v xml:space="preserve">اميد حسنلو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cb3777
سرای یاس مجلل 05136005
</v>
      </c>
      <c r="L30" s="14" t="str">
        <f t="shared" ca="1" si="1"/>
        <v>ij5935</v>
      </c>
      <c r="M30">
        <f t="shared" ca="1" si="3"/>
        <v>5</v>
      </c>
      <c r="N30">
        <f t="shared" ca="1" si="3"/>
        <v>3</v>
      </c>
      <c r="O30">
        <f t="shared" ca="1" si="3"/>
        <v>9</v>
      </c>
      <c r="P30">
        <f t="shared" ca="1" si="3"/>
        <v>5</v>
      </c>
      <c r="Q30" t="str">
        <f t="shared" ca="1" si="2"/>
        <v>j</v>
      </c>
      <c r="R30" t="str">
        <f t="shared" ca="1" si="2"/>
        <v>i</v>
      </c>
    </row>
    <row r="31" spans="1:18" ht="169.5">
      <c r="A31" s="6" t="s">
        <v>2194</v>
      </c>
      <c r="B31" s="7">
        <v>1</v>
      </c>
      <c r="C31" s="9">
        <v>9912149780</v>
      </c>
      <c r="D31" t="str">
        <f>CONCATENATE(0,Table1[[#This Row],[phone1]])</f>
        <v>09912149780</v>
      </c>
      <c r="E31" t="s">
        <v>2924</v>
      </c>
      <c r="F31" s="15" t="str">
        <f>CONCATENATE(Table1[[#This Row],[name]]," عزیز ",$I$2,Table1[[#This Row],[token]],$I$1)</f>
        <v xml:space="preserve">علي سرايي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bw6409
سرای یاس مجلل 05136005
</v>
      </c>
      <c r="L31" s="14" t="str">
        <f t="shared" ca="1" si="1"/>
        <v>kn3766</v>
      </c>
      <c r="M31">
        <f t="shared" ca="1" si="3"/>
        <v>6</v>
      </c>
      <c r="N31">
        <f t="shared" ca="1" si="3"/>
        <v>6</v>
      </c>
      <c r="O31">
        <f t="shared" ca="1" si="3"/>
        <v>7</v>
      </c>
      <c r="P31">
        <f t="shared" ca="1" si="3"/>
        <v>3</v>
      </c>
      <c r="Q31" t="str">
        <f t="shared" ca="1" si="2"/>
        <v>n</v>
      </c>
      <c r="R31" t="str">
        <f t="shared" ca="1" si="2"/>
        <v>k</v>
      </c>
    </row>
    <row r="32" spans="1:18" ht="169.5">
      <c r="A32" s="6" t="s">
        <v>2174</v>
      </c>
      <c r="B32" s="7">
        <v>1</v>
      </c>
      <c r="C32" s="9">
        <v>9917282700</v>
      </c>
      <c r="D32" t="str">
        <f>CONCATENATE(0,Table1[[#This Row],[phone1]])</f>
        <v>09917282700</v>
      </c>
      <c r="E32" t="s">
        <v>2925</v>
      </c>
      <c r="F32" s="15" t="str">
        <f>CONCATENATE(Table1[[#This Row],[name]]," عزیز ",$I$2,Table1[[#This Row],[token]],$I$1)</f>
        <v xml:space="preserve">نفيسه فهيمي فهيمي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ub1980
سرای یاس مجلل 05136005
</v>
      </c>
      <c r="L32" s="14" t="str">
        <f t="shared" ca="1" si="1"/>
        <v>xd8808</v>
      </c>
      <c r="M32">
        <f t="shared" ca="1" si="3"/>
        <v>8</v>
      </c>
      <c r="N32">
        <f t="shared" ca="1" si="3"/>
        <v>0</v>
      </c>
      <c r="O32">
        <f t="shared" ca="1" si="3"/>
        <v>8</v>
      </c>
      <c r="P32">
        <f t="shared" ca="1" si="3"/>
        <v>8</v>
      </c>
      <c r="Q32" t="str">
        <f t="shared" ca="1" si="2"/>
        <v>d</v>
      </c>
      <c r="R32" t="str">
        <f t="shared" ca="1" si="2"/>
        <v>x</v>
      </c>
    </row>
    <row r="33" spans="1:18" ht="169.5">
      <c r="A33" s="6" t="s">
        <v>2136</v>
      </c>
      <c r="B33" s="7">
        <v>1</v>
      </c>
      <c r="C33" s="9">
        <v>9921026307</v>
      </c>
      <c r="D33" t="str">
        <f>CONCATENATE(0,Table1[[#This Row],[phone1]])</f>
        <v>09921026307</v>
      </c>
      <c r="E33" t="s">
        <v>2926</v>
      </c>
      <c r="F33" s="15" t="str">
        <f>CONCATENATE(Table1[[#This Row],[name]]," عزیز ",$I$2,Table1[[#This Row],[token]],$I$1)</f>
        <v xml:space="preserve">حسن نژاد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ab2398
سرای یاس مجلل 05136005
</v>
      </c>
      <c r="L33" s="14" t="str">
        <f t="shared" ca="1" si="1"/>
        <v>du3073</v>
      </c>
      <c r="M33">
        <f t="shared" ca="1" si="3"/>
        <v>3</v>
      </c>
      <c r="N33">
        <f t="shared" ca="1" si="3"/>
        <v>7</v>
      </c>
      <c r="O33">
        <f t="shared" ca="1" si="3"/>
        <v>0</v>
      </c>
      <c r="P33">
        <f t="shared" ca="1" si="3"/>
        <v>3</v>
      </c>
      <c r="Q33" t="str">
        <f t="shared" ca="1" si="2"/>
        <v>u</v>
      </c>
      <c r="R33" t="str">
        <f t="shared" ca="1" si="2"/>
        <v>d</v>
      </c>
    </row>
    <row r="34" spans="1:18" ht="169.5">
      <c r="A34" s="6" t="s">
        <v>2184</v>
      </c>
      <c r="B34" s="7">
        <v>1</v>
      </c>
      <c r="C34" s="9">
        <v>9921101126</v>
      </c>
      <c r="D34" t="str">
        <f>CONCATENATE(0,Table1[[#This Row],[phone1]])</f>
        <v>09921101126</v>
      </c>
      <c r="E34" t="s">
        <v>2927</v>
      </c>
      <c r="F34" s="15" t="str">
        <f>CONCATENATE(Table1[[#This Row],[name]]," عزیز ",$I$2,Table1[[#This Row],[token]],$I$1)</f>
        <v xml:space="preserve">فاطمه سادات حسيني فر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ja7907
سرای یاس مجلل 05136005
</v>
      </c>
      <c r="L34" s="14" t="str">
        <f t="shared" ca="1" si="1"/>
        <v>kq2904</v>
      </c>
      <c r="M34">
        <f t="shared" ca="1" si="3"/>
        <v>4</v>
      </c>
      <c r="N34">
        <f t="shared" ca="1" si="3"/>
        <v>0</v>
      </c>
      <c r="O34">
        <f t="shared" ca="1" si="3"/>
        <v>9</v>
      </c>
      <c r="P34">
        <f t="shared" ca="1" si="3"/>
        <v>2</v>
      </c>
      <c r="Q34" t="str">
        <f t="shared" ca="1" si="2"/>
        <v>q</v>
      </c>
      <c r="R34" t="str">
        <f t="shared" ca="1" si="2"/>
        <v>k</v>
      </c>
    </row>
    <row r="35" spans="1:18" ht="169.5">
      <c r="A35" s="6" t="s">
        <v>2153</v>
      </c>
      <c r="B35" s="7">
        <v>1</v>
      </c>
      <c r="C35" s="9">
        <v>9982238227</v>
      </c>
      <c r="D35" t="str">
        <f>CONCATENATE(0,Table1[[#This Row],[phone1]])</f>
        <v>09982238227</v>
      </c>
      <c r="E35" t="s">
        <v>2928</v>
      </c>
      <c r="F35" s="15" t="str">
        <f>CONCATENATE(Table1[[#This Row],[name]]," عزیز ",$I$2,Table1[[#This Row],[token]],$I$1)</f>
        <v xml:space="preserve">هستي نصيري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aq4962
سرای یاس مجلل 05136005
</v>
      </c>
      <c r="L35" s="14" t="str">
        <f t="shared" ca="1" si="1"/>
        <v>ql4387</v>
      </c>
      <c r="M35">
        <f t="shared" ca="1" si="3"/>
        <v>7</v>
      </c>
      <c r="N35">
        <f t="shared" ca="1" si="3"/>
        <v>8</v>
      </c>
      <c r="O35">
        <f t="shared" ca="1" si="3"/>
        <v>3</v>
      </c>
      <c r="P35">
        <f t="shared" ca="1" si="3"/>
        <v>4</v>
      </c>
      <c r="Q35" t="str">
        <f t="shared" ca="1" si="2"/>
        <v>l</v>
      </c>
      <c r="R35" t="str">
        <f t="shared" ca="1" si="2"/>
        <v>q</v>
      </c>
    </row>
    <row r="36" spans="1:18" ht="169.5">
      <c r="A36" s="6" t="s">
        <v>2041</v>
      </c>
      <c r="B36" s="7">
        <v>2</v>
      </c>
      <c r="C36" s="9">
        <v>9011322614</v>
      </c>
      <c r="D36" t="str">
        <f>CONCATENATE(0,Table1[[#This Row],[phone1]])</f>
        <v>09011322614</v>
      </c>
      <c r="E36" t="s">
        <v>2862</v>
      </c>
      <c r="F36" s="15" t="str">
        <f>CONCATENATE(Table1[[#This Row],[name]]," عزیز ",$I$2,Table1[[#This Row],[token]],$I$1)</f>
        <v xml:space="preserve">راضيه صوفي دادي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ln5456
سرای یاس مجلل 05136005
</v>
      </c>
      <c r="L36" s="14" t="str">
        <f t="shared" ca="1" si="1"/>
        <v>oo9469</v>
      </c>
      <c r="M36">
        <f t="shared" ca="1" si="3"/>
        <v>9</v>
      </c>
      <c r="N36">
        <f t="shared" ca="1" si="3"/>
        <v>6</v>
      </c>
      <c r="O36">
        <f t="shared" ca="1" si="3"/>
        <v>4</v>
      </c>
      <c r="P36">
        <f t="shared" ca="1" si="3"/>
        <v>9</v>
      </c>
      <c r="Q36" t="str">
        <f t="shared" ca="1" si="2"/>
        <v>o</v>
      </c>
      <c r="R36" t="str">
        <f t="shared" ca="1" si="2"/>
        <v>o</v>
      </c>
    </row>
    <row r="37" spans="1:18" ht="169.5">
      <c r="A37" s="6" t="s">
        <v>2029</v>
      </c>
      <c r="B37" s="7">
        <v>2</v>
      </c>
      <c r="C37" s="9">
        <v>9015074088</v>
      </c>
      <c r="D37" t="str">
        <f>CONCATENATE(0,Table1[[#This Row],[phone1]])</f>
        <v>09015074088</v>
      </c>
      <c r="E37" t="s">
        <v>2863</v>
      </c>
      <c r="F37" s="15" t="str">
        <f>CONCATENATE(Table1[[#This Row],[name]]," عزیز ",$I$2,Table1[[#This Row],[token]],$I$1)</f>
        <v xml:space="preserve">سروري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wm2195
سرای یاس مجلل 05136005
</v>
      </c>
      <c r="L37" s="14" t="str">
        <f t="shared" ca="1" si="1"/>
        <v>nn6586</v>
      </c>
      <c r="M37">
        <f t="shared" ca="1" si="3"/>
        <v>6</v>
      </c>
      <c r="N37">
        <f t="shared" ca="1" si="3"/>
        <v>8</v>
      </c>
      <c r="O37">
        <f t="shared" ca="1" si="3"/>
        <v>5</v>
      </c>
      <c r="P37">
        <f t="shared" ca="1" si="3"/>
        <v>6</v>
      </c>
      <c r="Q37" t="str">
        <f t="shared" ca="1" si="2"/>
        <v>n</v>
      </c>
      <c r="R37" t="str">
        <f t="shared" ca="1" si="2"/>
        <v>n</v>
      </c>
    </row>
    <row r="38" spans="1:18" ht="169.5">
      <c r="A38" s="6" t="s">
        <v>2026</v>
      </c>
      <c r="B38" s="7">
        <v>2</v>
      </c>
      <c r="C38" s="9">
        <v>9016627827</v>
      </c>
      <c r="D38" t="str">
        <f>CONCATENATE(0,Table1[[#This Row],[phone1]])</f>
        <v>09016627827</v>
      </c>
      <c r="E38" t="s">
        <v>2864</v>
      </c>
      <c r="F38" s="15" t="str">
        <f>CONCATENATE(Table1[[#This Row],[name]]," عزیز ",$I$2,Table1[[#This Row],[token]],$I$1)</f>
        <v xml:space="preserve">سکينه ندرتي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of4306
سرای یاس مجلل 05136005
</v>
      </c>
      <c r="L38" s="14" t="str">
        <f t="shared" ca="1" si="1"/>
        <v>ea9005</v>
      </c>
      <c r="M38">
        <f t="shared" ca="1" si="3"/>
        <v>5</v>
      </c>
      <c r="N38">
        <f t="shared" ca="1" si="3"/>
        <v>0</v>
      </c>
      <c r="O38">
        <f t="shared" ca="1" si="3"/>
        <v>0</v>
      </c>
      <c r="P38">
        <f t="shared" ca="1" si="3"/>
        <v>9</v>
      </c>
      <c r="Q38" t="str">
        <f t="shared" ca="1" si="2"/>
        <v>a</v>
      </c>
      <c r="R38" t="str">
        <f t="shared" ca="1" si="2"/>
        <v>e</v>
      </c>
    </row>
    <row r="39" spans="1:18" ht="169.5">
      <c r="A39" s="6" t="s">
        <v>2017</v>
      </c>
      <c r="B39" s="7">
        <v>2</v>
      </c>
      <c r="C39" s="9">
        <v>9045047124</v>
      </c>
      <c r="D39" t="str">
        <f>CONCATENATE(0,Table1[[#This Row],[phone1]])</f>
        <v>09045047124</v>
      </c>
      <c r="E39" t="s">
        <v>2865</v>
      </c>
      <c r="F39" s="15" t="str">
        <f>CONCATENATE(Table1[[#This Row],[name]]," عزیز ",$I$2,Table1[[#This Row],[token]],$I$1)</f>
        <v xml:space="preserve">مليحه زنگنه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uz6644
سرای یاس مجلل 05136005
</v>
      </c>
      <c r="L39" s="14" t="str">
        <f t="shared" ca="1" si="1"/>
        <v>un6478</v>
      </c>
      <c r="M39">
        <f t="shared" ca="1" si="3"/>
        <v>8</v>
      </c>
      <c r="N39">
        <f t="shared" ca="1" si="3"/>
        <v>7</v>
      </c>
      <c r="O39">
        <f t="shared" ca="1" si="3"/>
        <v>4</v>
      </c>
      <c r="P39">
        <f t="shared" ca="1" si="3"/>
        <v>6</v>
      </c>
      <c r="Q39" t="str">
        <f t="shared" ca="1" si="2"/>
        <v>n</v>
      </c>
      <c r="R39" t="str">
        <f t="shared" ca="1" si="2"/>
        <v>u</v>
      </c>
    </row>
    <row r="40" spans="1:18" ht="169.5">
      <c r="A40" s="6" t="s">
        <v>2023</v>
      </c>
      <c r="B40" s="7">
        <v>2</v>
      </c>
      <c r="C40" s="9">
        <v>9050027150</v>
      </c>
      <c r="D40" t="str">
        <f>CONCATENATE(0,Table1[[#This Row],[phone1]])</f>
        <v>09050027150</v>
      </c>
      <c r="E40" t="s">
        <v>2866</v>
      </c>
      <c r="F40" s="15" t="str">
        <f>CONCATENATE(Table1[[#This Row],[name]]," عزیز ",$I$2,Table1[[#This Row],[token]],$I$1)</f>
        <v xml:space="preserve">خداداد عليزاده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rh0239
سرای یاس مجلل 05136005
</v>
      </c>
      <c r="L40" s="14" t="str">
        <f t="shared" ca="1" si="1"/>
        <v>vn4998</v>
      </c>
      <c r="M40">
        <f t="shared" ca="1" si="3"/>
        <v>8</v>
      </c>
      <c r="N40">
        <f t="shared" ca="1" si="3"/>
        <v>9</v>
      </c>
      <c r="O40">
        <f t="shared" ca="1" si="3"/>
        <v>9</v>
      </c>
      <c r="P40">
        <f t="shared" ca="1" si="3"/>
        <v>4</v>
      </c>
      <c r="Q40" t="str">
        <f t="shared" ca="1" si="2"/>
        <v>n</v>
      </c>
      <c r="R40" t="str">
        <f t="shared" ca="1" si="2"/>
        <v>v</v>
      </c>
    </row>
    <row r="41" spans="1:18" ht="169.5">
      <c r="A41" s="6" t="s">
        <v>2074</v>
      </c>
      <c r="B41" s="7">
        <v>2</v>
      </c>
      <c r="C41" s="9">
        <v>9056778190</v>
      </c>
      <c r="D41" t="str">
        <f>CONCATENATE(0,Table1[[#This Row],[phone1]])</f>
        <v>09056778190</v>
      </c>
      <c r="E41" t="s">
        <v>2867</v>
      </c>
      <c r="F41" s="15" t="str">
        <f>CONCATENATE(Table1[[#This Row],[name]]," عزیز ",$I$2,Table1[[#This Row],[token]],$I$1)</f>
        <v xml:space="preserve">مرضيه شهرزاد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wc1424
سرای یاس مجلل 05136005
</v>
      </c>
      <c r="L41" s="14" t="str">
        <f t="shared" ca="1" si="1"/>
        <v>qh5787</v>
      </c>
      <c r="M41">
        <f t="shared" ca="1" si="3"/>
        <v>7</v>
      </c>
      <c r="N41">
        <f t="shared" ca="1" si="3"/>
        <v>8</v>
      </c>
      <c r="O41">
        <f t="shared" ca="1" si="3"/>
        <v>7</v>
      </c>
      <c r="P41">
        <f t="shared" ca="1" si="3"/>
        <v>5</v>
      </c>
      <c r="Q41" t="str">
        <f t="shared" ca="1" si="2"/>
        <v>h</v>
      </c>
      <c r="R41" t="str">
        <f t="shared" ca="1" si="2"/>
        <v>q</v>
      </c>
    </row>
    <row r="42" spans="1:18" ht="169.5">
      <c r="A42" s="6" t="s">
        <v>2107</v>
      </c>
      <c r="B42" s="7">
        <v>2</v>
      </c>
      <c r="C42" s="9">
        <v>9057432415</v>
      </c>
      <c r="D42" t="str">
        <f>CONCATENATE(0,Table1[[#This Row],[phone1]])</f>
        <v>09057432415</v>
      </c>
      <c r="E42" t="s">
        <v>2868</v>
      </c>
      <c r="F42" s="15" t="str">
        <f>CONCATENATE(Table1[[#This Row],[name]]," عزیز ",$I$2,Table1[[#This Row],[token]],$I$1)</f>
        <v xml:space="preserve">محمد حسني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zi0796
سرای یاس مجلل 05136005
</v>
      </c>
      <c r="L42" s="14" t="str">
        <f t="shared" ca="1" si="1"/>
        <v>mv5779</v>
      </c>
      <c r="M42">
        <f t="shared" ca="1" si="3"/>
        <v>9</v>
      </c>
      <c r="N42">
        <f t="shared" ca="1" si="3"/>
        <v>7</v>
      </c>
      <c r="O42">
        <f t="shared" ca="1" si="3"/>
        <v>7</v>
      </c>
      <c r="P42">
        <f t="shared" ca="1" si="3"/>
        <v>5</v>
      </c>
      <c r="Q42" t="str">
        <f t="shared" ca="1" si="2"/>
        <v>v</v>
      </c>
      <c r="R42" t="str">
        <f t="shared" ca="1" si="2"/>
        <v>m</v>
      </c>
    </row>
    <row r="43" spans="1:18" ht="169.5">
      <c r="A43" s="6" t="s">
        <v>2086</v>
      </c>
      <c r="B43" s="7">
        <v>2</v>
      </c>
      <c r="C43" s="9">
        <v>9150366979</v>
      </c>
      <c r="D43" t="str">
        <f>CONCATENATE(0,Table1[[#This Row],[phone1]])</f>
        <v>09150366979</v>
      </c>
      <c r="E43" t="s">
        <v>2869</v>
      </c>
      <c r="F43" s="15" t="str">
        <f>CONCATENATE(Table1[[#This Row],[name]]," عزیز ",$I$2,Table1[[#This Row],[token]],$I$1)</f>
        <v xml:space="preserve">طاهره نجار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el8186
سرای یاس مجلل 05136005
</v>
      </c>
      <c r="L43" s="14" t="str">
        <f t="shared" ca="1" si="1"/>
        <v>hh0312</v>
      </c>
      <c r="M43">
        <f t="shared" ca="1" si="3"/>
        <v>2</v>
      </c>
      <c r="N43">
        <f t="shared" ca="1" si="3"/>
        <v>1</v>
      </c>
      <c r="O43">
        <f t="shared" ca="1" si="3"/>
        <v>3</v>
      </c>
      <c r="P43">
        <f t="shared" ca="1" si="3"/>
        <v>0</v>
      </c>
      <c r="Q43" t="str">
        <f t="shared" ca="1" si="2"/>
        <v>h</v>
      </c>
      <c r="R43" t="str">
        <f t="shared" ca="1" si="2"/>
        <v>h</v>
      </c>
    </row>
    <row r="44" spans="1:18" ht="169.5">
      <c r="A44" s="6" t="s">
        <v>2060</v>
      </c>
      <c r="B44" s="7">
        <v>2</v>
      </c>
      <c r="C44" s="9">
        <v>9151024391</v>
      </c>
      <c r="D44" t="str">
        <f>CONCATENATE(0,Table1[[#This Row],[phone1]])</f>
        <v>09151024391</v>
      </c>
      <c r="E44" t="s">
        <v>2870</v>
      </c>
      <c r="F44" s="15" t="str">
        <f>CONCATENATE(Table1[[#This Row],[name]]," عزیز ",$I$2,Table1[[#This Row],[token]],$I$1)</f>
        <v xml:space="preserve">سميه کارشکي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vd9273
سرای یاس مجلل 05136005
</v>
      </c>
      <c r="L44" s="14" t="str">
        <f t="shared" ca="1" si="1"/>
        <v>kk5863</v>
      </c>
      <c r="M44">
        <f t="shared" ca="1" si="3"/>
        <v>3</v>
      </c>
      <c r="N44">
        <f t="shared" ca="1" si="3"/>
        <v>6</v>
      </c>
      <c r="O44">
        <f t="shared" ca="1" si="3"/>
        <v>8</v>
      </c>
      <c r="P44">
        <f t="shared" ca="1" si="3"/>
        <v>5</v>
      </c>
      <c r="Q44" t="str">
        <f t="shared" ca="1" si="2"/>
        <v>k</v>
      </c>
      <c r="R44" t="str">
        <f t="shared" ca="1" si="2"/>
        <v>k</v>
      </c>
    </row>
    <row r="45" spans="1:18" ht="169.5">
      <c r="A45" s="6" t="s">
        <v>2083</v>
      </c>
      <c r="B45" s="7">
        <v>2</v>
      </c>
      <c r="C45" s="9">
        <v>9152389335</v>
      </c>
      <c r="D45" t="str">
        <f>CONCATENATE(0,Table1[[#This Row],[phone1]])</f>
        <v>09152389335</v>
      </c>
      <c r="E45" t="s">
        <v>2871</v>
      </c>
      <c r="F45" s="15" t="str">
        <f>CONCATENATE(Table1[[#This Row],[name]]," عزیز ",$I$2,Table1[[#This Row],[token]],$I$1)</f>
        <v xml:space="preserve">مرضيه مراد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np5018
سرای یاس مجلل 05136005
</v>
      </c>
      <c r="L45" s="14" t="str">
        <f t="shared" ca="1" si="1"/>
        <v>go6837</v>
      </c>
      <c r="M45">
        <f t="shared" ca="1" si="3"/>
        <v>7</v>
      </c>
      <c r="N45">
        <f t="shared" ca="1" si="3"/>
        <v>3</v>
      </c>
      <c r="O45">
        <f t="shared" ca="1" si="3"/>
        <v>8</v>
      </c>
      <c r="P45">
        <f t="shared" ca="1" si="3"/>
        <v>6</v>
      </c>
      <c r="Q45" t="str">
        <f t="shared" ca="1" si="2"/>
        <v>o</v>
      </c>
      <c r="R45" t="str">
        <f t="shared" ca="1" si="2"/>
        <v>g</v>
      </c>
    </row>
    <row r="46" spans="1:18" ht="169.5">
      <c r="A46" s="6" t="s">
        <v>2095</v>
      </c>
      <c r="B46" s="7">
        <v>2</v>
      </c>
      <c r="C46" s="9">
        <v>9153808392</v>
      </c>
      <c r="D46" t="str">
        <f>CONCATENATE(0,Table1[[#This Row],[phone1]])</f>
        <v>09153808392</v>
      </c>
      <c r="E46" t="s">
        <v>2872</v>
      </c>
      <c r="F46" s="15" t="str">
        <f>CONCATENATE(Table1[[#This Row],[name]]," عزیز ",$I$2,Table1[[#This Row],[token]],$I$1)</f>
        <v xml:space="preserve">کريم يار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sr5766
سرای یاس مجلل 05136005
</v>
      </c>
      <c r="L46" s="14" t="str">
        <f t="shared" ca="1" si="1"/>
        <v>rp4220</v>
      </c>
      <c r="M46">
        <f t="shared" ca="1" si="3"/>
        <v>0</v>
      </c>
      <c r="N46">
        <f t="shared" ca="1" si="3"/>
        <v>2</v>
      </c>
      <c r="O46">
        <f t="shared" ca="1" si="3"/>
        <v>2</v>
      </c>
      <c r="P46">
        <f t="shared" ca="1" si="3"/>
        <v>4</v>
      </c>
      <c r="Q46" t="str">
        <f t="shared" ca="1" si="2"/>
        <v>p</v>
      </c>
      <c r="R46" t="str">
        <f t="shared" ca="1" si="2"/>
        <v>r</v>
      </c>
    </row>
    <row r="47" spans="1:18" ht="169.5">
      <c r="A47" s="6" t="s">
        <v>1863</v>
      </c>
      <c r="B47" s="7">
        <v>2</v>
      </c>
      <c r="C47" s="9">
        <v>9155207443</v>
      </c>
      <c r="D47" t="str">
        <f>CONCATENATE(0,Table1[[#This Row],[phone1]])</f>
        <v>09155207443</v>
      </c>
      <c r="E47" t="s">
        <v>2873</v>
      </c>
      <c r="F47" s="15" t="str">
        <f>CONCATENATE(Table1[[#This Row],[name]]," عزیز ",$I$2,Table1[[#This Row],[token]],$I$1)</f>
        <v xml:space="preserve">نيک سليماني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qv2115
سرای یاس مجلل 05136005
</v>
      </c>
      <c r="L47" s="14" t="str">
        <f t="shared" ca="1" si="1"/>
        <v>rn8651</v>
      </c>
      <c r="M47">
        <f t="shared" ca="1" si="3"/>
        <v>1</v>
      </c>
      <c r="N47">
        <f t="shared" ca="1" si="3"/>
        <v>5</v>
      </c>
      <c r="O47">
        <f t="shared" ca="1" si="3"/>
        <v>6</v>
      </c>
      <c r="P47">
        <f t="shared" ca="1" si="3"/>
        <v>8</v>
      </c>
      <c r="Q47" t="str">
        <f t="shared" ca="1" si="2"/>
        <v>n</v>
      </c>
      <c r="R47" t="str">
        <f t="shared" ca="1" si="2"/>
        <v>r</v>
      </c>
    </row>
    <row r="48" spans="1:18" ht="169.5">
      <c r="A48" s="6" t="s">
        <v>2080</v>
      </c>
      <c r="B48" s="7">
        <v>2</v>
      </c>
      <c r="C48" s="9">
        <v>9156214840</v>
      </c>
      <c r="D48" t="str">
        <f>CONCATENATE(0,Table1[[#This Row],[phone1]])</f>
        <v>09156214840</v>
      </c>
      <c r="E48" t="s">
        <v>2874</v>
      </c>
      <c r="F48" s="15" t="str">
        <f>CONCATENATE(Table1[[#This Row],[name]]," عزیز ",$I$2,Table1[[#This Row],[token]],$I$1)</f>
        <v xml:space="preserve">براتعلي حسن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uz0561
سرای یاس مجلل 05136005
</v>
      </c>
      <c r="L48" s="14" t="str">
        <f t="shared" ca="1" si="1"/>
        <v>dr4547</v>
      </c>
      <c r="M48">
        <f t="shared" ca="1" si="3"/>
        <v>7</v>
      </c>
      <c r="N48">
        <f t="shared" ca="1" si="3"/>
        <v>4</v>
      </c>
      <c r="O48">
        <f t="shared" ca="1" si="3"/>
        <v>5</v>
      </c>
      <c r="P48">
        <f t="shared" ca="1" si="3"/>
        <v>4</v>
      </c>
      <c r="Q48" t="str">
        <f t="shared" ca="1" si="2"/>
        <v>r</v>
      </c>
      <c r="R48" t="str">
        <f t="shared" ca="1" si="2"/>
        <v>d</v>
      </c>
    </row>
    <row r="49" spans="1:18" ht="169.5">
      <c r="A49" s="6" t="s">
        <v>2051</v>
      </c>
      <c r="B49" s="7">
        <v>2</v>
      </c>
      <c r="C49" s="9">
        <v>9156251102</v>
      </c>
      <c r="D49" t="str">
        <f>CONCATENATE(0,Table1[[#This Row],[phone1]])</f>
        <v>09156251102</v>
      </c>
      <c r="E49" t="s">
        <v>2875</v>
      </c>
      <c r="F49" s="15" t="str">
        <f>CONCATENATE(Table1[[#This Row],[name]]," عزیز ",$I$2,Table1[[#This Row],[token]],$I$1)</f>
        <v xml:space="preserve">اصغر بيک بيلندي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lx7051
سرای یاس مجلل 05136005
</v>
      </c>
      <c r="L49" s="14" t="str">
        <f t="shared" ca="1" si="1"/>
        <v>zg1987</v>
      </c>
      <c r="M49">
        <f t="shared" ca="1" si="3"/>
        <v>7</v>
      </c>
      <c r="N49">
        <f t="shared" ca="1" si="3"/>
        <v>8</v>
      </c>
      <c r="O49">
        <f t="shared" ca="1" si="3"/>
        <v>9</v>
      </c>
      <c r="P49">
        <f t="shared" ca="1" si="3"/>
        <v>1</v>
      </c>
      <c r="Q49" t="str">
        <f t="shared" ca="1" si="2"/>
        <v>g</v>
      </c>
      <c r="R49" t="str">
        <f t="shared" ca="1" si="2"/>
        <v>z</v>
      </c>
    </row>
    <row r="50" spans="1:18" ht="169.5">
      <c r="A50" s="6" t="s">
        <v>2092</v>
      </c>
      <c r="B50" s="7">
        <v>2</v>
      </c>
      <c r="C50" s="9">
        <v>9157078667</v>
      </c>
      <c r="D50" t="str">
        <f>CONCATENATE(0,Table1[[#This Row],[phone1]])</f>
        <v>09157078667</v>
      </c>
      <c r="E50" t="s">
        <v>2876</v>
      </c>
      <c r="F50" s="15" t="str">
        <f>CONCATENATE(Table1[[#This Row],[name]]," عزیز ",$I$2,Table1[[#This Row],[token]],$I$1)</f>
        <v xml:space="preserve">خوش روز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on5578
سرای یاس مجلل 05136005
</v>
      </c>
      <c r="L50" s="14" t="str">
        <f t="shared" ca="1" si="1"/>
        <v>nu5676</v>
      </c>
      <c r="M50">
        <f t="shared" ca="1" si="3"/>
        <v>6</v>
      </c>
      <c r="N50">
        <f t="shared" ca="1" si="3"/>
        <v>7</v>
      </c>
      <c r="O50">
        <f t="shared" ca="1" si="3"/>
        <v>6</v>
      </c>
      <c r="P50">
        <f t="shared" ca="1" si="3"/>
        <v>5</v>
      </c>
      <c r="Q50" t="str">
        <f t="shared" ca="1" si="2"/>
        <v>u</v>
      </c>
      <c r="R50" t="str">
        <f t="shared" ca="1" si="2"/>
        <v>n</v>
      </c>
    </row>
    <row r="51" spans="1:18" ht="169.5">
      <c r="A51" s="6" t="s">
        <v>2089</v>
      </c>
      <c r="B51" s="7">
        <v>2</v>
      </c>
      <c r="C51" s="9">
        <v>9157927129</v>
      </c>
      <c r="D51" t="str">
        <f>CONCATENATE(0,Table1[[#This Row],[phone1]])</f>
        <v>09157927129</v>
      </c>
      <c r="E51" t="s">
        <v>2877</v>
      </c>
      <c r="F51" s="15" t="str">
        <f>CONCATENATE(Table1[[#This Row],[name]]," عزیز ",$I$2,Table1[[#This Row],[token]],$I$1)</f>
        <v xml:space="preserve">حبيب الله رخشاني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qu0675
سرای یاس مجلل 05136005
</v>
      </c>
      <c r="L51" s="14" t="str">
        <f t="shared" ca="1" si="1"/>
        <v>ir9036</v>
      </c>
      <c r="M51">
        <f t="shared" ca="1" si="3"/>
        <v>6</v>
      </c>
      <c r="N51">
        <f t="shared" ca="1" si="3"/>
        <v>3</v>
      </c>
      <c r="O51">
        <f t="shared" ca="1" si="3"/>
        <v>0</v>
      </c>
      <c r="P51">
        <f t="shared" ca="1" si="3"/>
        <v>9</v>
      </c>
      <c r="Q51" t="str">
        <f t="shared" ca="1" si="2"/>
        <v>r</v>
      </c>
      <c r="R51" t="str">
        <f t="shared" ca="1" si="2"/>
        <v>i</v>
      </c>
    </row>
    <row r="52" spans="1:18" ht="169.5">
      <c r="A52" s="6" t="s">
        <v>2057</v>
      </c>
      <c r="B52" s="7">
        <v>2</v>
      </c>
      <c r="C52" s="9">
        <v>9175005302</v>
      </c>
      <c r="D52" t="str">
        <f>CONCATENATE(0,Table1[[#This Row],[phone1]])</f>
        <v>09175005302</v>
      </c>
      <c r="E52" t="s">
        <v>2878</v>
      </c>
      <c r="F52" s="15" t="str">
        <f>CONCATENATE(Table1[[#This Row],[name]]," عزیز ",$I$2,Table1[[#This Row],[token]],$I$1)</f>
        <v xml:space="preserve">ساناز صحراگرد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yg0755
سرای یاس مجلل 05136005
</v>
      </c>
      <c r="L52" s="14" t="str">
        <f t="shared" ca="1" si="1"/>
        <v>aw3104</v>
      </c>
      <c r="M52">
        <f t="shared" ca="1" si="3"/>
        <v>4</v>
      </c>
      <c r="N52">
        <f t="shared" ca="1" si="3"/>
        <v>0</v>
      </c>
      <c r="O52">
        <f t="shared" ca="1" si="3"/>
        <v>1</v>
      </c>
      <c r="P52">
        <f t="shared" ca="1" si="3"/>
        <v>3</v>
      </c>
      <c r="Q52" t="str">
        <f t="shared" ca="1" si="2"/>
        <v>w</v>
      </c>
      <c r="R52" t="str">
        <f t="shared" ca="1" si="2"/>
        <v>a</v>
      </c>
    </row>
    <row r="53" spans="1:18" ht="169.5">
      <c r="A53" s="6" t="s">
        <v>2098</v>
      </c>
      <c r="B53" s="7">
        <v>2</v>
      </c>
      <c r="C53" s="9">
        <v>9183759277</v>
      </c>
      <c r="D53" t="str">
        <f>CONCATENATE(0,Table1[[#This Row],[phone1]])</f>
        <v>09183759277</v>
      </c>
      <c r="E53" t="s">
        <v>2879</v>
      </c>
      <c r="F53" s="15" t="str">
        <f>CONCATENATE(Table1[[#This Row],[name]]," عزیز ",$I$2,Table1[[#This Row],[token]],$I$1)</f>
        <v xml:space="preserve">آتنا علي آبادي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nr4230
سرای یاس مجلل 05136005
</v>
      </c>
      <c r="L53" s="14" t="str">
        <f t="shared" ca="1" si="1"/>
        <v>vw3979</v>
      </c>
      <c r="M53">
        <f t="shared" ca="1" si="3"/>
        <v>9</v>
      </c>
      <c r="N53">
        <f t="shared" ca="1" si="3"/>
        <v>7</v>
      </c>
      <c r="O53">
        <f t="shared" ca="1" si="3"/>
        <v>9</v>
      </c>
      <c r="P53">
        <f t="shared" ca="1" si="3"/>
        <v>3</v>
      </c>
      <c r="Q53" t="str">
        <f t="shared" ca="1" si="2"/>
        <v>w</v>
      </c>
      <c r="R53" t="str">
        <f t="shared" ca="1" si="2"/>
        <v>v</v>
      </c>
    </row>
    <row r="54" spans="1:18" ht="169.5">
      <c r="A54" s="6" t="s">
        <v>2065</v>
      </c>
      <c r="B54" s="7">
        <v>2</v>
      </c>
      <c r="C54" s="9">
        <v>9186631074</v>
      </c>
      <c r="D54" t="str">
        <f>CONCATENATE(0,Table1[[#This Row],[phone1]])</f>
        <v>09186631074</v>
      </c>
      <c r="E54" t="s">
        <v>2880</v>
      </c>
      <c r="F54" s="15" t="str">
        <f>CONCATENATE(Table1[[#This Row],[name]]," عزیز ",$I$2,Table1[[#This Row],[token]],$I$1)</f>
        <v xml:space="preserve">نگار عليزاده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pm8467
سرای یاس مجلل 05136005
</v>
      </c>
      <c r="L54" s="14" t="str">
        <f t="shared" ca="1" si="1"/>
        <v>fd6665</v>
      </c>
      <c r="M54">
        <f t="shared" ca="1" si="3"/>
        <v>5</v>
      </c>
      <c r="N54">
        <f t="shared" ca="1" si="3"/>
        <v>6</v>
      </c>
      <c r="O54">
        <f t="shared" ca="1" si="3"/>
        <v>6</v>
      </c>
      <c r="P54">
        <f t="shared" ca="1" si="3"/>
        <v>6</v>
      </c>
      <c r="Q54" t="str">
        <f t="shared" ca="1" si="2"/>
        <v>d</v>
      </c>
      <c r="R54" t="str">
        <f t="shared" ca="1" si="2"/>
        <v>f</v>
      </c>
    </row>
    <row r="55" spans="1:18" ht="169.5">
      <c r="A55" s="6" t="s">
        <v>2048</v>
      </c>
      <c r="B55" s="7">
        <v>2</v>
      </c>
      <c r="C55" s="9">
        <v>9193833873</v>
      </c>
      <c r="D55" t="str">
        <f>CONCATENATE(0,Table1[[#This Row],[phone1]])</f>
        <v>09193833873</v>
      </c>
      <c r="E55" t="s">
        <v>2881</v>
      </c>
      <c r="F55" s="15" t="str">
        <f>CONCATENATE(Table1[[#This Row],[name]]," عزیز ",$I$2,Table1[[#This Row],[token]],$I$1)</f>
        <v xml:space="preserve">محدثه مجيدي کيا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cm6126
سرای یاس مجلل 05136005
</v>
      </c>
      <c r="L55" s="14" t="str">
        <f t="shared" ca="1" si="1"/>
        <v>uc6338</v>
      </c>
      <c r="M55">
        <f t="shared" ca="1" si="3"/>
        <v>8</v>
      </c>
      <c r="N55">
        <f t="shared" ca="1" si="3"/>
        <v>3</v>
      </c>
      <c r="O55">
        <f t="shared" ca="1" si="3"/>
        <v>3</v>
      </c>
      <c r="P55">
        <f t="shared" ca="1" si="3"/>
        <v>6</v>
      </c>
      <c r="Q55" t="str">
        <f t="shared" ca="1" si="2"/>
        <v>c</v>
      </c>
      <c r="R55" t="str">
        <f t="shared" ca="1" si="2"/>
        <v>u</v>
      </c>
    </row>
    <row r="56" spans="1:18" ht="169.5">
      <c r="A56" s="6" t="s">
        <v>2104</v>
      </c>
      <c r="B56" s="7">
        <v>2</v>
      </c>
      <c r="C56" s="9">
        <v>9303855422</v>
      </c>
      <c r="D56" t="str">
        <f>CONCATENATE(0,Table1[[#This Row],[phone1]])</f>
        <v>09303855422</v>
      </c>
      <c r="E56" t="s">
        <v>2882</v>
      </c>
      <c r="F56" s="15" t="str">
        <f>CONCATENATE(Table1[[#This Row],[name]]," عزیز ",$I$2,Table1[[#This Row],[token]],$I$1)</f>
        <v xml:space="preserve">نيازپور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ti7565
سرای یاس مجلل 05136005
</v>
      </c>
      <c r="L56" s="14" t="str">
        <f t="shared" ca="1" si="1"/>
        <v>jz9541</v>
      </c>
      <c r="M56">
        <f t="shared" ca="1" si="3"/>
        <v>1</v>
      </c>
      <c r="N56">
        <f t="shared" ca="1" si="3"/>
        <v>4</v>
      </c>
      <c r="O56">
        <f t="shared" ca="1" si="3"/>
        <v>5</v>
      </c>
      <c r="P56">
        <f t="shared" ca="1" si="3"/>
        <v>9</v>
      </c>
      <c r="Q56" t="str">
        <f t="shared" ca="1" si="2"/>
        <v>z</v>
      </c>
      <c r="R56" t="str">
        <f t="shared" ca="1" si="2"/>
        <v>j</v>
      </c>
    </row>
    <row r="57" spans="1:18" ht="169.5">
      <c r="A57" s="6" t="s">
        <v>2044</v>
      </c>
      <c r="B57" s="7">
        <v>2</v>
      </c>
      <c r="C57" s="9">
        <v>9307371506</v>
      </c>
      <c r="D57" t="str">
        <f>CONCATENATE(0,Table1[[#This Row],[phone1]])</f>
        <v>09307371506</v>
      </c>
      <c r="E57" t="s">
        <v>2883</v>
      </c>
      <c r="F57" s="15" t="str">
        <f>CONCATENATE(Table1[[#This Row],[name]]," عزیز ",$I$2,Table1[[#This Row],[token]],$I$1)</f>
        <v xml:space="preserve">محمود وطن دوست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ws5281
سرای یاس مجلل 05136005
</v>
      </c>
      <c r="L57" s="14" t="str">
        <f t="shared" ca="1" si="1"/>
        <v>nq9511</v>
      </c>
      <c r="M57">
        <f t="shared" ca="1" si="3"/>
        <v>1</v>
      </c>
      <c r="N57">
        <f t="shared" ca="1" si="3"/>
        <v>1</v>
      </c>
      <c r="O57">
        <f t="shared" ca="1" si="3"/>
        <v>5</v>
      </c>
      <c r="P57">
        <f t="shared" ca="1" si="3"/>
        <v>9</v>
      </c>
      <c r="Q57" t="str">
        <f t="shared" ca="1" si="2"/>
        <v>q</v>
      </c>
      <c r="R57" t="str">
        <f t="shared" ca="1" si="2"/>
        <v>n</v>
      </c>
    </row>
    <row r="58" spans="1:18" ht="169.5">
      <c r="A58" s="6" t="s">
        <v>2035</v>
      </c>
      <c r="B58" s="7">
        <v>2</v>
      </c>
      <c r="C58" s="9">
        <v>9332381271</v>
      </c>
      <c r="D58" t="str">
        <f>CONCATENATE(0,Table1[[#This Row],[phone1]])</f>
        <v>09332381271</v>
      </c>
      <c r="E58" t="s">
        <v>2884</v>
      </c>
      <c r="F58" s="15" t="str">
        <f>CONCATENATE(Table1[[#This Row],[name]]," عزیز ",$I$2,Table1[[#This Row],[token]],$I$1)</f>
        <v xml:space="preserve">حميده تقدسي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qp1162
سرای یاس مجلل 05136005
</v>
      </c>
      <c r="L58" s="14" t="str">
        <f t="shared" ca="1" si="1"/>
        <v>rh2535</v>
      </c>
      <c r="M58">
        <f t="shared" ca="1" si="3"/>
        <v>5</v>
      </c>
      <c r="N58">
        <f t="shared" ca="1" si="3"/>
        <v>3</v>
      </c>
      <c r="O58">
        <f t="shared" ca="1" si="3"/>
        <v>5</v>
      </c>
      <c r="P58">
        <f t="shared" ca="1" si="3"/>
        <v>2</v>
      </c>
      <c r="Q58" t="str">
        <f t="shared" ca="1" si="2"/>
        <v>h</v>
      </c>
      <c r="R58" t="str">
        <f t="shared" ca="1" si="2"/>
        <v>r</v>
      </c>
    </row>
    <row r="59" spans="1:18" ht="169.5">
      <c r="A59" s="6" t="s">
        <v>2077</v>
      </c>
      <c r="B59" s="7">
        <v>2</v>
      </c>
      <c r="C59" s="9">
        <v>9336127635</v>
      </c>
      <c r="D59" t="str">
        <f>CONCATENATE(0,Table1[[#This Row],[phone1]])</f>
        <v>09336127635</v>
      </c>
      <c r="E59" t="s">
        <v>2885</v>
      </c>
      <c r="F59" s="15" t="str">
        <f>CONCATENATE(Table1[[#This Row],[name]]," عزیز ",$I$2,Table1[[#This Row],[token]],$I$1)</f>
        <v xml:space="preserve">ساجده ميرزاده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fc0708
سرای یاس مجلل 05136005
</v>
      </c>
      <c r="L59" s="14" t="str">
        <f t="shared" ca="1" si="1"/>
        <v>ts7596</v>
      </c>
      <c r="M59">
        <f t="shared" ca="1" si="3"/>
        <v>6</v>
      </c>
      <c r="N59">
        <f t="shared" ca="1" si="3"/>
        <v>9</v>
      </c>
      <c r="O59">
        <f t="shared" ca="1" si="3"/>
        <v>5</v>
      </c>
      <c r="P59">
        <f t="shared" ca="1" si="3"/>
        <v>7</v>
      </c>
      <c r="Q59" t="str">
        <f t="shared" ca="1" si="2"/>
        <v>s</v>
      </c>
      <c r="R59" t="str">
        <f t="shared" ca="1" si="2"/>
        <v>t</v>
      </c>
    </row>
    <row r="60" spans="1:18" ht="169.5">
      <c r="A60" s="6" t="s">
        <v>2014</v>
      </c>
      <c r="B60" s="7">
        <v>2</v>
      </c>
      <c r="C60" s="9">
        <v>9357330067</v>
      </c>
      <c r="D60" t="str">
        <f>CONCATENATE(0,Table1[[#This Row],[phone1]])</f>
        <v>09357330067</v>
      </c>
      <c r="E60" t="s">
        <v>2886</v>
      </c>
      <c r="F60" s="15" t="str">
        <f>CONCATENATE(Table1[[#This Row],[name]]," عزیز ",$I$2,Table1[[#This Row],[token]],$I$1)</f>
        <v xml:space="preserve">باقري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ha3464
سرای یاس مجلل 05136005
</v>
      </c>
      <c r="L60" s="14" t="str">
        <f t="shared" ca="1" si="1"/>
        <v>jk0312</v>
      </c>
      <c r="M60">
        <f t="shared" ca="1" si="3"/>
        <v>2</v>
      </c>
      <c r="N60">
        <f t="shared" ca="1" si="3"/>
        <v>1</v>
      </c>
      <c r="O60">
        <f t="shared" ca="1" si="3"/>
        <v>3</v>
      </c>
      <c r="P60">
        <f t="shared" ca="1" si="3"/>
        <v>0</v>
      </c>
      <c r="Q60" t="str">
        <f t="shared" ca="1" si="2"/>
        <v>k</v>
      </c>
      <c r="R60" t="str">
        <f t="shared" ca="1" si="2"/>
        <v>j</v>
      </c>
    </row>
    <row r="61" spans="1:18" ht="169.5">
      <c r="A61" s="6" t="s">
        <v>2032</v>
      </c>
      <c r="B61" s="7">
        <v>2</v>
      </c>
      <c r="C61" s="9">
        <v>9357363795</v>
      </c>
      <c r="D61" t="str">
        <f>CONCATENATE(0,Table1[[#This Row],[phone1]])</f>
        <v>09357363795</v>
      </c>
      <c r="E61" t="s">
        <v>2887</v>
      </c>
      <c r="F61" s="15" t="str">
        <f>CONCATENATE(Table1[[#This Row],[name]]," عزیز ",$I$2,Table1[[#This Row],[token]],$I$1)</f>
        <v xml:space="preserve">ناهيد نيکو خلق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nc3448
سرای یاس مجلل 05136005
</v>
      </c>
      <c r="L61" s="14" t="str">
        <f t="shared" ca="1" si="1"/>
        <v>lb4027</v>
      </c>
      <c r="M61">
        <f t="shared" ca="1" si="3"/>
        <v>7</v>
      </c>
      <c r="N61">
        <f t="shared" ca="1" si="3"/>
        <v>2</v>
      </c>
      <c r="O61">
        <f t="shared" ca="1" si="3"/>
        <v>0</v>
      </c>
      <c r="P61">
        <f t="shared" ca="1" si="3"/>
        <v>4</v>
      </c>
      <c r="Q61" t="str">
        <f t="shared" ca="1" si="2"/>
        <v>b</v>
      </c>
      <c r="R61" t="str">
        <f t="shared" ca="1" si="2"/>
        <v>l</v>
      </c>
    </row>
    <row r="62" spans="1:18" ht="169.5">
      <c r="A62" s="6" t="s">
        <v>2071</v>
      </c>
      <c r="B62" s="7">
        <v>2</v>
      </c>
      <c r="C62" s="9">
        <v>9366507014</v>
      </c>
      <c r="D62" t="str">
        <f>CONCATENATE(0,Table1[[#This Row],[phone1]])</f>
        <v>09366507014</v>
      </c>
      <c r="E62" t="s">
        <v>2888</v>
      </c>
      <c r="F62" s="15" t="str">
        <f>CONCATENATE(Table1[[#This Row],[name]]," عزیز ",$I$2,Table1[[#This Row],[token]],$I$1)</f>
        <v xml:space="preserve">محمد رحماني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gk4491
سرای یاس مجلل 05136005
</v>
      </c>
      <c r="L62" s="14" t="str">
        <f t="shared" ca="1" si="1"/>
        <v>sr3401</v>
      </c>
      <c r="M62">
        <f t="shared" ca="1" si="3"/>
        <v>1</v>
      </c>
      <c r="N62">
        <f t="shared" ca="1" si="3"/>
        <v>0</v>
      </c>
      <c r="O62">
        <f t="shared" ca="1" si="3"/>
        <v>4</v>
      </c>
      <c r="P62">
        <f t="shared" ca="1" si="3"/>
        <v>3</v>
      </c>
      <c r="Q62" t="str">
        <f t="shared" ca="1" si="2"/>
        <v>r</v>
      </c>
      <c r="R62" t="str">
        <f t="shared" ca="1" si="2"/>
        <v>s</v>
      </c>
    </row>
    <row r="63" spans="1:18" ht="169.5">
      <c r="A63" s="6" t="s">
        <v>2011</v>
      </c>
      <c r="B63" s="7">
        <v>2</v>
      </c>
      <c r="C63" s="9">
        <v>9368457600</v>
      </c>
      <c r="D63" t="str">
        <f>CONCATENATE(0,Table1[[#This Row],[phone1]])</f>
        <v>09368457600</v>
      </c>
      <c r="E63" t="s">
        <v>2889</v>
      </c>
      <c r="F63" s="15" t="str">
        <f>CONCATENATE(Table1[[#This Row],[name]]," عزیز ",$I$2,Table1[[#This Row],[token]],$I$1)</f>
        <v xml:space="preserve">ابراهيم پيله براهويي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pv6383
سرای یاس مجلل 05136005
</v>
      </c>
      <c r="L63" s="14" t="str">
        <f t="shared" ca="1" si="1"/>
        <v>wm1115</v>
      </c>
      <c r="M63">
        <f t="shared" ca="1" si="3"/>
        <v>5</v>
      </c>
      <c r="N63">
        <f t="shared" ca="1" si="3"/>
        <v>1</v>
      </c>
      <c r="O63">
        <f t="shared" ca="1" si="3"/>
        <v>1</v>
      </c>
      <c r="P63">
        <f t="shared" ca="1" si="3"/>
        <v>1</v>
      </c>
      <c r="Q63" t="str">
        <f t="shared" ca="1" si="2"/>
        <v>m</v>
      </c>
      <c r="R63" t="str">
        <f t="shared" ca="1" si="2"/>
        <v>w</v>
      </c>
    </row>
    <row r="64" spans="1:18" ht="169.5">
      <c r="A64" s="6" t="s">
        <v>2068</v>
      </c>
      <c r="B64" s="7">
        <v>2</v>
      </c>
      <c r="C64" s="9">
        <v>9378447973</v>
      </c>
      <c r="D64" t="str">
        <f>CONCATENATE(0,Table1[[#This Row],[phone1]])</f>
        <v>09378447973</v>
      </c>
      <c r="E64" t="s">
        <v>2890</v>
      </c>
      <c r="F64" s="15" t="str">
        <f>CONCATENATE(Table1[[#This Row],[name]]," عزیز ",$I$2,Table1[[#This Row],[token]],$I$1)</f>
        <v xml:space="preserve">سجاد لطفي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pg7481
سرای یاس مجلل 05136005
</v>
      </c>
      <c r="L64" s="14" t="str">
        <f t="shared" ca="1" si="1"/>
        <v>yr8488</v>
      </c>
      <c r="M64">
        <f t="shared" ca="1" si="3"/>
        <v>8</v>
      </c>
      <c r="N64">
        <f t="shared" ca="1" si="3"/>
        <v>8</v>
      </c>
      <c r="O64">
        <f t="shared" ca="1" si="3"/>
        <v>4</v>
      </c>
      <c r="P64">
        <f t="shared" ca="1" si="3"/>
        <v>8</v>
      </c>
      <c r="Q64" t="str">
        <f t="shared" ca="1" si="2"/>
        <v>r</v>
      </c>
      <c r="R64" t="str">
        <f t="shared" ca="1" si="2"/>
        <v>y</v>
      </c>
    </row>
    <row r="65" spans="1:18" ht="169.5">
      <c r="A65" s="6" t="s">
        <v>2020</v>
      </c>
      <c r="B65" s="7">
        <v>2</v>
      </c>
      <c r="C65" s="9">
        <v>9380622762</v>
      </c>
      <c r="D65" t="str">
        <f>CONCATENATE(0,Table1[[#This Row],[phone1]])</f>
        <v>09380622762</v>
      </c>
      <c r="E65" t="s">
        <v>2891</v>
      </c>
      <c r="F65" s="15" t="str">
        <f>CONCATENATE(Table1[[#This Row],[name]]," عزیز ",$I$2,Table1[[#This Row],[token]],$I$1)</f>
        <v xml:space="preserve">نفيسه تقي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or5369
سرای یاس مجلل 05136005
</v>
      </c>
      <c r="L65" s="14" t="str">
        <f t="shared" ca="1" si="1"/>
        <v>eu8343</v>
      </c>
      <c r="M65">
        <f t="shared" ca="1" si="3"/>
        <v>3</v>
      </c>
      <c r="N65">
        <f t="shared" ca="1" si="3"/>
        <v>4</v>
      </c>
      <c r="O65">
        <f t="shared" ca="1" si="3"/>
        <v>3</v>
      </c>
      <c r="P65">
        <f t="shared" ca="1" si="3"/>
        <v>8</v>
      </c>
      <c r="Q65" t="str">
        <f t="shared" ca="1" si="2"/>
        <v>u</v>
      </c>
      <c r="R65" t="str">
        <f t="shared" ca="1" si="2"/>
        <v>e</v>
      </c>
    </row>
    <row r="66" spans="1:18" ht="169.5">
      <c r="A66" s="6" t="s">
        <v>2101</v>
      </c>
      <c r="B66" s="7">
        <v>2</v>
      </c>
      <c r="C66" s="9">
        <v>9394129528</v>
      </c>
      <c r="D66" t="str">
        <f>CONCATENATE(0,Table1[[#This Row],[phone1]])</f>
        <v>09394129528</v>
      </c>
      <c r="E66" t="s">
        <v>2892</v>
      </c>
      <c r="F66" s="15" t="str">
        <f>CONCATENATE(Table1[[#This Row],[name]]," عزیز ",$I$2,Table1[[#This Row],[token]],$I$1)</f>
        <v xml:space="preserve">فائزه قرباني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ic2575
سرای یاس مجلل 05136005
</v>
      </c>
      <c r="L66" s="14" t="str">
        <f t="shared" ca="1" si="1"/>
        <v>wv7700</v>
      </c>
      <c r="M66">
        <f t="shared" ca="1" si="3"/>
        <v>0</v>
      </c>
      <c r="N66">
        <f t="shared" ca="1" si="3"/>
        <v>0</v>
      </c>
      <c r="O66">
        <f t="shared" ca="1" si="3"/>
        <v>7</v>
      </c>
      <c r="P66">
        <f t="shared" ca="1" si="3"/>
        <v>7</v>
      </c>
      <c r="Q66" t="str">
        <f t="shared" ca="1" si="2"/>
        <v>v</v>
      </c>
      <c r="R66" t="str">
        <f t="shared" ca="1" si="2"/>
        <v>w</v>
      </c>
    </row>
    <row r="67" spans="1:18" ht="169.5">
      <c r="A67" s="6" t="s">
        <v>2038</v>
      </c>
      <c r="B67" s="7">
        <v>2</v>
      </c>
      <c r="C67" s="9">
        <v>9398909592</v>
      </c>
      <c r="D67" t="str">
        <f>CONCATENATE(0,Table1[[#This Row],[phone1]])</f>
        <v>09398909592</v>
      </c>
      <c r="E67" t="s">
        <v>2893</v>
      </c>
      <c r="F67" s="15" t="str">
        <f>CONCATENATE(Table1[[#This Row],[name]]," عزیز ",$I$2,Table1[[#This Row],[token]],$I$1)</f>
        <v xml:space="preserve">سربزي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rj9207
سرای یاس مجلل 05136005
</v>
      </c>
      <c r="L67" s="14" t="str">
        <f t="shared" ref="L67:L130" ca="1" si="4">CONCATENATE(R67,Q67,P67,O67,N67,M67)</f>
        <v>vd1955</v>
      </c>
      <c r="M67">
        <f t="shared" ca="1" si="3"/>
        <v>5</v>
      </c>
      <c r="N67">
        <f t="shared" ca="1" si="3"/>
        <v>5</v>
      </c>
      <c r="O67">
        <f t="shared" ca="1" si="3"/>
        <v>9</v>
      </c>
      <c r="P67">
        <f t="shared" ca="1" si="3"/>
        <v>1</v>
      </c>
      <c r="Q67" t="str">
        <f t="shared" ref="Q67:R130" ca="1" si="5">CHAR(RANDBETWEEN(97,122))</f>
        <v>d</v>
      </c>
      <c r="R67" t="str">
        <f t="shared" ca="1" si="5"/>
        <v>v</v>
      </c>
    </row>
    <row r="68" spans="1:18" ht="169.5">
      <c r="A68" s="6" t="s">
        <v>2054</v>
      </c>
      <c r="B68" s="7">
        <v>2</v>
      </c>
      <c r="C68" s="9">
        <v>9920507959</v>
      </c>
      <c r="D68" t="str">
        <f>CONCATENATE(0,Table1[[#This Row],[phone1]])</f>
        <v>09920507959</v>
      </c>
      <c r="E68" t="s">
        <v>2894</v>
      </c>
      <c r="F68" s="15" t="str">
        <f>CONCATENATE(Table1[[#This Row],[name]]," عزیز ",$I$2,Table1[[#This Row],[token]],$I$1)</f>
        <v xml:space="preserve">فاطمه عوض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ue1618
سرای یاس مجلل 05136005
</v>
      </c>
      <c r="L68" s="14" t="str">
        <f t="shared" ca="1" si="4"/>
        <v>fv6212</v>
      </c>
      <c r="M68">
        <f t="shared" ca="1" si="3"/>
        <v>2</v>
      </c>
      <c r="N68">
        <f t="shared" ca="1" si="3"/>
        <v>1</v>
      </c>
      <c r="O68">
        <f t="shared" ca="1" si="3"/>
        <v>2</v>
      </c>
      <c r="P68">
        <f t="shared" ca="1" si="3"/>
        <v>6</v>
      </c>
      <c r="Q68" t="str">
        <f t="shared" ca="1" si="5"/>
        <v>v</v>
      </c>
      <c r="R68" t="str">
        <f t="shared" ca="1" si="5"/>
        <v>f</v>
      </c>
    </row>
    <row r="69" spans="1:18" ht="169.5">
      <c r="A69" s="6" t="s">
        <v>1950</v>
      </c>
      <c r="B69" s="7">
        <v>3</v>
      </c>
      <c r="C69" s="9">
        <v>9013539908</v>
      </c>
      <c r="D69" t="str">
        <f>CONCATENATE(0,Table1[[#This Row],[phone1]])</f>
        <v>09013539908</v>
      </c>
      <c r="E69" t="s">
        <v>2839</v>
      </c>
      <c r="F69" s="15" t="str">
        <f>CONCATENATE(Table1[[#This Row],[name]]," عزیز ",$I$2,Table1[[#This Row],[token]],$I$1)</f>
        <v xml:space="preserve">کلثوم اصغري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dm3280
سرای یاس مجلل 05136005
</v>
      </c>
      <c r="L69" s="14" t="str">
        <f t="shared" ca="1" si="4"/>
        <v>vb4282</v>
      </c>
      <c r="M69">
        <f t="shared" ca="1" si="3"/>
        <v>2</v>
      </c>
      <c r="N69">
        <f t="shared" ca="1" si="3"/>
        <v>8</v>
      </c>
      <c r="O69">
        <f t="shared" ca="1" si="3"/>
        <v>2</v>
      </c>
      <c r="P69">
        <f t="shared" ca="1" si="3"/>
        <v>4</v>
      </c>
      <c r="Q69" t="str">
        <f t="shared" ca="1" si="5"/>
        <v>b</v>
      </c>
      <c r="R69" t="str">
        <f t="shared" ca="1" si="5"/>
        <v>v</v>
      </c>
    </row>
    <row r="70" spans="1:18" ht="169.5">
      <c r="A70" s="6" t="s">
        <v>2003</v>
      </c>
      <c r="B70" s="7">
        <v>3</v>
      </c>
      <c r="C70" s="9">
        <v>9034316428</v>
      </c>
      <c r="D70" t="str">
        <f>CONCATENATE(0,Table1[[#This Row],[phone1]])</f>
        <v>09034316428</v>
      </c>
      <c r="E70" t="s">
        <v>2840</v>
      </c>
      <c r="F70" s="15" t="str">
        <f>CONCATENATE(Table1[[#This Row],[name]]," عزیز ",$I$2,Table1[[#This Row],[token]],$I$1)</f>
        <v xml:space="preserve">مينا براهويي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uf2609
سرای یاس مجلل 05136005
</v>
      </c>
      <c r="L70" s="14" t="str">
        <f t="shared" ca="1" si="4"/>
        <v>gz7312</v>
      </c>
      <c r="M70">
        <f t="shared" ca="1" si="3"/>
        <v>2</v>
      </c>
      <c r="N70">
        <f t="shared" ca="1" si="3"/>
        <v>1</v>
      </c>
      <c r="O70">
        <f t="shared" ca="1" si="3"/>
        <v>3</v>
      </c>
      <c r="P70">
        <f t="shared" ca="1" si="3"/>
        <v>7</v>
      </c>
      <c r="Q70" t="str">
        <f t="shared" ca="1" si="5"/>
        <v>z</v>
      </c>
      <c r="R70" t="str">
        <f t="shared" ca="1" si="5"/>
        <v>g</v>
      </c>
    </row>
    <row r="71" spans="1:18" ht="169.5">
      <c r="A71" s="6" t="s">
        <v>1988</v>
      </c>
      <c r="B71" s="7">
        <v>3</v>
      </c>
      <c r="C71" s="9">
        <v>9050672934</v>
      </c>
      <c r="D71" t="str">
        <f>CONCATENATE(0,Table1[[#This Row],[phone1]])</f>
        <v>09050672934</v>
      </c>
      <c r="E71" t="s">
        <v>2841</v>
      </c>
      <c r="F71" s="15" t="str">
        <f>CONCATENATE(Table1[[#This Row],[name]]," عزیز ",$I$2,Table1[[#This Row],[token]],$I$1)</f>
        <v xml:space="preserve">زهرا نوري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yb7087
سرای یاس مجلل 05136005
</v>
      </c>
      <c r="L71" s="14" t="str">
        <f t="shared" ca="1" si="4"/>
        <v>xz5837</v>
      </c>
      <c r="M71">
        <f t="shared" ca="1" si="3"/>
        <v>7</v>
      </c>
      <c r="N71">
        <f t="shared" ca="1" si="3"/>
        <v>3</v>
      </c>
      <c r="O71">
        <f t="shared" ca="1" si="3"/>
        <v>8</v>
      </c>
      <c r="P71">
        <f t="shared" ca="1" si="3"/>
        <v>5</v>
      </c>
      <c r="Q71" t="str">
        <f t="shared" ca="1" si="5"/>
        <v>z</v>
      </c>
      <c r="R71" t="str">
        <f t="shared" ca="1" si="5"/>
        <v>x</v>
      </c>
    </row>
    <row r="72" spans="1:18" ht="169.5">
      <c r="A72" s="6" t="s">
        <v>1940</v>
      </c>
      <c r="B72" s="7">
        <v>3</v>
      </c>
      <c r="C72" s="9">
        <v>9150655507</v>
      </c>
      <c r="D72" t="str">
        <f>CONCATENATE(0,Table1[[#This Row],[phone1]])</f>
        <v>09150655507</v>
      </c>
      <c r="E72" t="s">
        <v>2842</v>
      </c>
      <c r="F72" s="15" t="str">
        <f>CONCATENATE(Table1[[#This Row],[name]]," عزیز ",$I$2,Table1[[#This Row],[token]],$I$1)</f>
        <v xml:space="preserve">غزاله نيازي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cs2014
سرای یاس مجلل 05136005
</v>
      </c>
      <c r="L72" s="14" t="str">
        <f t="shared" ca="1" si="4"/>
        <v>ak4207</v>
      </c>
      <c r="M72">
        <f t="shared" ca="1" si="3"/>
        <v>7</v>
      </c>
      <c r="N72">
        <f t="shared" ca="1" si="3"/>
        <v>0</v>
      </c>
      <c r="O72">
        <f t="shared" ca="1" si="3"/>
        <v>2</v>
      </c>
      <c r="P72">
        <f t="shared" ca="1" si="3"/>
        <v>4</v>
      </c>
      <c r="Q72" t="str">
        <f t="shared" ca="1" si="5"/>
        <v>k</v>
      </c>
      <c r="R72" t="str">
        <f t="shared" ca="1" si="5"/>
        <v>a</v>
      </c>
    </row>
    <row r="73" spans="1:18" ht="169.5">
      <c r="A73" s="6" t="s">
        <v>1956</v>
      </c>
      <c r="B73" s="7">
        <v>3</v>
      </c>
      <c r="C73" s="9">
        <v>9150733629</v>
      </c>
      <c r="D73" t="str">
        <f>CONCATENATE(0,Table1[[#This Row],[phone1]])</f>
        <v>09150733629</v>
      </c>
      <c r="E73" t="s">
        <v>2843</v>
      </c>
      <c r="F73" s="15" t="str">
        <f>CONCATENATE(Table1[[#This Row],[name]]," عزیز ",$I$2,Table1[[#This Row],[token]],$I$1)</f>
        <v xml:space="preserve">زهرا وحيدي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ny8142
سرای یاس مجلل 05136005
</v>
      </c>
      <c r="L73" s="14" t="str">
        <f t="shared" ca="1" si="4"/>
        <v>du8775</v>
      </c>
      <c r="M73">
        <f t="shared" ca="1" si="3"/>
        <v>5</v>
      </c>
      <c r="N73">
        <f t="shared" ca="1" si="3"/>
        <v>7</v>
      </c>
      <c r="O73">
        <f t="shared" ca="1" si="3"/>
        <v>7</v>
      </c>
      <c r="P73">
        <f t="shared" ca="1" si="3"/>
        <v>8</v>
      </c>
      <c r="Q73" t="str">
        <f t="shared" ca="1" si="5"/>
        <v>u</v>
      </c>
      <c r="R73" t="str">
        <f t="shared" ca="1" si="5"/>
        <v>d</v>
      </c>
    </row>
    <row r="74" spans="1:18" ht="169.5">
      <c r="A74" s="6" t="s">
        <v>1720</v>
      </c>
      <c r="B74" s="7">
        <v>3</v>
      </c>
      <c r="C74" s="9">
        <v>9151043374</v>
      </c>
      <c r="D74" t="str">
        <f>CONCATENATE(0,Table1[[#This Row],[phone1]])</f>
        <v>09151043374</v>
      </c>
      <c r="E74" t="s">
        <v>2844</v>
      </c>
      <c r="F74" s="15" t="str">
        <f>CONCATENATE(Table1[[#This Row],[name]]," عزیز ",$I$2,Table1[[#This Row],[token]],$I$1)</f>
        <v xml:space="preserve">سيد مصطفي شاهرخي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uv8180
سرای یاس مجلل 05136005
</v>
      </c>
      <c r="L74" s="14" t="str">
        <f t="shared" ca="1" si="4"/>
        <v>rz6051</v>
      </c>
      <c r="M74">
        <f t="shared" ca="1" si="3"/>
        <v>1</v>
      </c>
      <c r="N74">
        <f t="shared" ca="1" si="3"/>
        <v>5</v>
      </c>
      <c r="O74">
        <f t="shared" ca="1" si="3"/>
        <v>0</v>
      </c>
      <c r="P74">
        <f t="shared" ca="1" si="3"/>
        <v>6</v>
      </c>
      <c r="Q74" t="str">
        <f t="shared" ca="1" si="5"/>
        <v>z</v>
      </c>
      <c r="R74" t="str">
        <f t="shared" ca="1" si="5"/>
        <v>r</v>
      </c>
    </row>
    <row r="75" spans="1:18" ht="169.5">
      <c r="A75" s="6" t="s">
        <v>1975</v>
      </c>
      <c r="B75" s="7">
        <v>3</v>
      </c>
      <c r="C75" s="9">
        <v>9153140330</v>
      </c>
      <c r="D75" t="str">
        <f>CONCATENATE(0,Table1[[#This Row],[phone1]])</f>
        <v>09153140330</v>
      </c>
      <c r="E75" t="s">
        <v>2845</v>
      </c>
      <c r="F75" s="15" t="str">
        <f>CONCATENATE(Table1[[#This Row],[name]]," عزیز ",$I$2,Table1[[#This Row],[token]],$I$1)</f>
        <v xml:space="preserve">جواد کاشفي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nh4531
سرای یاس مجلل 05136005
</v>
      </c>
      <c r="L75" s="14" t="str">
        <f t="shared" ca="1" si="4"/>
        <v>fm1479</v>
      </c>
      <c r="M75">
        <f t="shared" ca="1" si="3"/>
        <v>9</v>
      </c>
      <c r="N75">
        <f t="shared" ca="1" si="3"/>
        <v>7</v>
      </c>
      <c r="O75">
        <f t="shared" ca="1" si="3"/>
        <v>4</v>
      </c>
      <c r="P75">
        <f t="shared" ca="1" si="3"/>
        <v>1</v>
      </c>
      <c r="Q75" t="str">
        <f t="shared" ca="1" si="5"/>
        <v>m</v>
      </c>
      <c r="R75" t="str">
        <f t="shared" ca="1" si="5"/>
        <v>f</v>
      </c>
    </row>
    <row r="76" spans="1:18" ht="169.5">
      <c r="A76" s="6" t="s">
        <v>2006</v>
      </c>
      <c r="B76" s="7">
        <v>3</v>
      </c>
      <c r="C76" s="9">
        <v>9155336759</v>
      </c>
      <c r="D76" t="str">
        <f>CONCATENATE(0,Table1[[#This Row],[phone1]])</f>
        <v>09155336759</v>
      </c>
      <c r="E76" t="s">
        <v>2846</v>
      </c>
      <c r="F76" s="15" t="str">
        <f>CONCATENATE(Table1[[#This Row],[name]]," عزیز ",$I$2,Table1[[#This Row],[token]],$I$1)</f>
        <v xml:space="preserve">رساني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eb1206
سرای یاس مجلل 05136005
</v>
      </c>
      <c r="L76" s="14" t="str">
        <f t="shared" ca="1" si="4"/>
        <v>wi8473</v>
      </c>
      <c r="M76">
        <f t="shared" ca="1" si="3"/>
        <v>3</v>
      </c>
      <c r="N76">
        <f t="shared" ca="1" si="3"/>
        <v>7</v>
      </c>
      <c r="O76">
        <f t="shared" ca="1" si="3"/>
        <v>4</v>
      </c>
      <c r="P76">
        <f t="shared" ca="1" si="3"/>
        <v>8</v>
      </c>
      <c r="Q76" t="str">
        <f t="shared" ca="1" si="5"/>
        <v>i</v>
      </c>
      <c r="R76" t="str">
        <f t="shared" ca="1" si="5"/>
        <v>w</v>
      </c>
    </row>
    <row r="77" spans="1:18" ht="169.5">
      <c r="A77" s="6" t="s">
        <v>1959</v>
      </c>
      <c r="B77" s="7">
        <v>3</v>
      </c>
      <c r="C77" s="9">
        <v>9157384201</v>
      </c>
      <c r="D77" t="str">
        <f>CONCATENATE(0,Table1[[#This Row],[phone1]])</f>
        <v>09157384201</v>
      </c>
      <c r="E77" t="s">
        <v>2847</v>
      </c>
      <c r="F77" s="15" t="str">
        <f>CONCATENATE(Table1[[#This Row],[name]]," عزیز ",$I$2,Table1[[#This Row],[token]],$I$1)</f>
        <v xml:space="preserve">فاطمه دوست کام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sg9547
سرای یاس مجلل 05136005
</v>
      </c>
      <c r="L77" s="14" t="str">
        <f t="shared" ca="1" si="4"/>
        <v>pl2382</v>
      </c>
      <c r="M77">
        <f t="shared" ca="1" si="3"/>
        <v>2</v>
      </c>
      <c r="N77">
        <f t="shared" ca="1" si="3"/>
        <v>8</v>
      </c>
      <c r="O77">
        <f t="shared" ca="1" si="3"/>
        <v>3</v>
      </c>
      <c r="P77">
        <f t="shared" ca="1" si="3"/>
        <v>2</v>
      </c>
      <c r="Q77" t="str">
        <f t="shared" ca="1" si="5"/>
        <v>l</v>
      </c>
      <c r="R77" t="str">
        <f t="shared" ca="1" si="5"/>
        <v>p</v>
      </c>
    </row>
    <row r="78" spans="1:18" ht="169.5">
      <c r="A78" s="6" t="s">
        <v>1991</v>
      </c>
      <c r="B78" s="7">
        <v>3</v>
      </c>
      <c r="C78" s="9">
        <v>9159254932</v>
      </c>
      <c r="D78" t="str">
        <f>CONCATENATE(0,Table1[[#This Row],[phone1]])</f>
        <v>09159254932</v>
      </c>
      <c r="E78" t="s">
        <v>2848</v>
      </c>
      <c r="F78" s="15" t="str">
        <f>CONCATENATE(Table1[[#This Row],[name]]," عزیز ",$I$2,Table1[[#This Row],[token]],$I$1)</f>
        <v xml:space="preserve">حميد عرفاني نصري کاشان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ff5646
سرای یاس مجلل 05136005
</v>
      </c>
      <c r="L78" s="14" t="str">
        <f t="shared" ca="1" si="4"/>
        <v>tf2810</v>
      </c>
      <c r="M78">
        <f t="shared" ca="1" si="3"/>
        <v>0</v>
      </c>
      <c r="N78">
        <f t="shared" ca="1" si="3"/>
        <v>1</v>
      </c>
      <c r="O78">
        <f t="shared" ca="1" si="3"/>
        <v>8</v>
      </c>
      <c r="P78">
        <f t="shared" ca="1" si="3"/>
        <v>2</v>
      </c>
      <c r="Q78" t="str">
        <f t="shared" ca="1" si="5"/>
        <v>f</v>
      </c>
      <c r="R78" t="str">
        <f t="shared" ca="1" si="5"/>
        <v>t</v>
      </c>
    </row>
    <row r="79" spans="1:18" ht="169.5">
      <c r="A79" s="6" t="s">
        <v>1967</v>
      </c>
      <c r="B79" s="7">
        <v>3</v>
      </c>
      <c r="C79" s="9">
        <v>9159761307</v>
      </c>
      <c r="D79" t="str">
        <f>CONCATENATE(0,Table1[[#This Row],[phone1]])</f>
        <v>09159761307</v>
      </c>
      <c r="E79" t="s">
        <v>2849</v>
      </c>
      <c r="F79" s="15" t="str">
        <f>CONCATENATE(Table1[[#This Row],[name]]," عزیز ",$I$2,Table1[[#This Row],[token]],$I$1)</f>
        <v xml:space="preserve">کوشکي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da7361
سرای یاس مجلل 05136005
</v>
      </c>
      <c r="L79" s="14" t="str">
        <f t="shared" ca="1" si="4"/>
        <v>bf6393</v>
      </c>
      <c r="M79">
        <f t="shared" ca="1" si="3"/>
        <v>3</v>
      </c>
      <c r="N79">
        <f t="shared" ca="1" si="3"/>
        <v>9</v>
      </c>
      <c r="O79">
        <f t="shared" ca="1" si="3"/>
        <v>3</v>
      </c>
      <c r="P79">
        <f t="shared" ca="1" si="3"/>
        <v>6</v>
      </c>
      <c r="Q79" t="str">
        <f t="shared" ca="1" si="5"/>
        <v>f</v>
      </c>
      <c r="R79" t="str">
        <f t="shared" ca="1" si="5"/>
        <v>b</v>
      </c>
    </row>
    <row r="80" spans="1:18" ht="169.5">
      <c r="A80" s="6" t="s">
        <v>1994</v>
      </c>
      <c r="B80" s="7">
        <v>3</v>
      </c>
      <c r="C80" s="9">
        <v>9300375615</v>
      </c>
      <c r="D80" t="str">
        <f>CONCATENATE(0,Table1[[#This Row],[phone1]])</f>
        <v>09300375615</v>
      </c>
      <c r="E80" t="s">
        <v>2850</v>
      </c>
      <c r="F80" s="15" t="str">
        <f>CONCATENATE(Table1[[#This Row],[name]]," عزیز ",$I$2,Table1[[#This Row],[token]],$I$1)</f>
        <v xml:space="preserve">امير احمدي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nb4462
سرای یاس مجلل 05136005
</v>
      </c>
      <c r="L80" s="14" t="str">
        <f t="shared" ca="1" si="4"/>
        <v>kj4780</v>
      </c>
      <c r="M80">
        <f t="shared" ca="1" si="3"/>
        <v>0</v>
      </c>
      <c r="N80">
        <f t="shared" ca="1" si="3"/>
        <v>8</v>
      </c>
      <c r="O80">
        <f t="shared" ca="1" si="3"/>
        <v>7</v>
      </c>
      <c r="P80">
        <f t="shared" ca="1" si="3"/>
        <v>4</v>
      </c>
      <c r="Q80" t="str">
        <f t="shared" ca="1" si="5"/>
        <v>j</v>
      </c>
      <c r="R80" t="str">
        <f t="shared" ca="1" si="5"/>
        <v>k</v>
      </c>
    </row>
    <row r="81" spans="1:18" ht="169.5">
      <c r="A81" s="6" t="s">
        <v>1943</v>
      </c>
      <c r="B81" s="7">
        <v>3</v>
      </c>
      <c r="C81" s="9">
        <v>9305217574</v>
      </c>
      <c r="D81" t="str">
        <f>CONCATENATE(0,Table1[[#This Row],[phone1]])</f>
        <v>09305217574</v>
      </c>
      <c r="E81" t="s">
        <v>2851</v>
      </c>
      <c r="F81" s="15" t="str">
        <f>CONCATENATE(Table1[[#This Row],[name]]," عزیز ",$I$2,Table1[[#This Row],[token]],$I$1)</f>
        <v xml:space="preserve">محمد کفاش قوچاني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ed8637
سرای یاس مجلل 05136005
</v>
      </c>
      <c r="L81" s="14" t="str">
        <f t="shared" ca="1" si="4"/>
        <v>ie1652</v>
      </c>
      <c r="M81">
        <f t="shared" ca="1" si="3"/>
        <v>2</v>
      </c>
      <c r="N81">
        <f t="shared" ca="1" si="3"/>
        <v>5</v>
      </c>
      <c r="O81">
        <f t="shared" ca="1" si="3"/>
        <v>6</v>
      </c>
      <c r="P81">
        <f t="shared" ref="P81:P144" ca="1" si="6">RANDBETWEEN(0,9)</f>
        <v>1</v>
      </c>
      <c r="Q81" t="str">
        <f t="shared" ca="1" si="5"/>
        <v>e</v>
      </c>
      <c r="R81" t="str">
        <f t="shared" ca="1" si="5"/>
        <v>i</v>
      </c>
    </row>
    <row r="82" spans="1:18" ht="169.5">
      <c r="A82" s="6" t="s">
        <v>1997</v>
      </c>
      <c r="B82" s="7">
        <v>3</v>
      </c>
      <c r="C82" s="9">
        <v>9335714046</v>
      </c>
      <c r="D82" t="str">
        <f>CONCATENATE(0,Table1[[#This Row],[phone1]])</f>
        <v>09335714046</v>
      </c>
      <c r="E82" t="s">
        <v>2852</v>
      </c>
      <c r="F82" s="15" t="str">
        <f>CONCATENATE(Table1[[#This Row],[name]]," عزیز ",$I$2,Table1[[#This Row],[token]],$I$1)</f>
        <v xml:space="preserve">محمد امين علي مرادي درخور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mh7264
سرای یاس مجلل 05136005
</v>
      </c>
      <c r="L82" s="14" t="str">
        <f t="shared" ca="1" si="4"/>
        <v>rx4548</v>
      </c>
      <c r="M82">
        <f t="shared" ref="M82:P145" ca="1" si="7">RANDBETWEEN(0,9)</f>
        <v>8</v>
      </c>
      <c r="N82">
        <f t="shared" ca="1" si="7"/>
        <v>4</v>
      </c>
      <c r="O82">
        <f t="shared" ca="1" si="7"/>
        <v>5</v>
      </c>
      <c r="P82">
        <f t="shared" ca="1" si="6"/>
        <v>4</v>
      </c>
      <c r="Q82" t="str">
        <f t="shared" ca="1" si="5"/>
        <v>x</v>
      </c>
      <c r="R82" t="str">
        <f t="shared" ca="1" si="5"/>
        <v>r</v>
      </c>
    </row>
    <row r="83" spans="1:18" ht="169.5">
      <c r="A83" s="6" t="s">
        <v>1972</v>
      </c>
      <c r="B83" s="7">
        <v>3</v>
      </c>
      <c r="C83" s="9">
        <v>9369871642</v>
      </c>
      <c r="D83" t="str">
        <f>CONCATENATE(0,Table1[[#This Row],[phone1]])</f>
        <v>09369871642</v>
      </c>
      <c r="E83" t="s">
        <v>2853</v>
      </c>
      <c r="F83" s="15" t="str">
        <f>CONCATENATE(Table1[[#This Row],[name]]," عزیز ",$I$2,Table1[[#This Row],[token]],$I$1)</f>
        <v xml:space="preserve">کبري جلائي آقايي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wz9900
سرای یاس مجلل 05136005
</v>
      </c>
      <c r="L83" s="14" t="str">
        <f t="shared" ca="1" si="4"/>
        <v>wu2988</v>
      </c>
      <c r="M83">
        <f t="shared" ca="1" si="7"/>
        <v>8</v>
      </c>
      <c r="N83">
        <f t="shared" ca="1" si="7"/>
        <v>8</v>
      </c>
      <c r="O83">
        <f t="shared" ca="1" si="7"/>
        <v>9</v>
      </c>
      <c r="P83">
        <f t="shared" ca="1" si="6"/>
        <v>2</v>
      </c>
      <c r="Q83" t="str">
        <f t="shared" ca="1" si="5"/>
        <v>u</v>
      </c>
      <c r="R83" t="str">
        <f t="shared" ca="1" si="5"/>
        <v>w</v>
      </c>
    </row>
    <row r="84" spans="1:18" ht="169.5">
      <c r="A84" s="6" t="s">
        <v>1978</v>
      </c>
      <c r="B84" s="7">
        <v>3</v>
      </c>
      <c r="C84" s="9">
        <v>9374978723</v>
      </c>
      <c r="D84" t="str">
        <f>CONCATENATE(0,Table1[[#This Row],[phone1]])</f>
        <v>09374978723</v>
      </c>
      <c r="E84" t="s">
        <v>2854</v>
      </c>
      <c r="F84" s="15" t="str">
        <f>CONCATENATE(Table1[[#This Row],[name]]," عزیز ",$I$2,Table1[[#This Row],[token]],$I$1)</f>
        <v xml:space="preserve">صديقه عادل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ws2976
سرای یاس مجلل 05136005
</v>
      </c>
      <c r="L84" s="14" t="str">
        <f t="shared" ca="1" si="4"/>
        <v>br4844</v>
      </c>
      <c r="M84">
        <f t="shared" ca="1" si="7"/>
        <v>4</v>
      </c>
      <c r="N84">
        <f t="shared" ca="1" si="7"/>
        <v>4</v>
      </c>
      <c r="O84">
        <f t="shared" ca="1" si="7"/>
        <v>8</v>
      </c>
      <c r="P84">
        <f t="shared" ca="1" si="6"/>
        <v>4</v>
      </c>
      <c r="Q84" t="str">
        <f t="shared" ca="1" si="5"/>
        <v>r</v>
      </c>
      <c r="R84" t="str">
        <f t="shared" ca="1" si="5"/>
        <v>b</v>
      </c>
    </row>
    <row r="85" spans="1:18" ht="169.5">
      <c r="A85" s="6" t="s">
        <v>1983</v>
      </c>
      <c r="B85" s="7">
        <v>3</v>
      </c>
      <c r="C85" s="9">
        <v>9378663770</v>
      </c>
      <c r="D85" t="str">
        <f>CONCATENATE(0,Table1[[#This Row],[phone1]])</f>
        <v>09378663770</v>
      </c>
      <c r="E85" t="s">
        <v>2855</v>
      </c>
      <c r="F85" s="15" t="str">
        <f>CONCATENATE(Table1[[#This Row],[name]]," عزیز ",$I$2,Table1[[#This Row],[token]],$I$1)</f>
        <v xml:space="preserve">علي شرف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lz4910
سرای یاس مجلل 05136005
</v>
      </c>
      <c r="L85" s="14" t="str">
        <f t="shared" ca="1" si="4"/>
        <v>jq5615</v>
      </c>
      <c r="M85">
        <f t="shared" ca="1" si="7"/>
        <v>5</v>
      </c>
      <c r="N85">
        <f t="shared" ca="1" si="7"/>
        <v>1</v>
      </c>
      <c r="O85">
        <f t="shared" ca="1" si="7"/>
        <v>6</v>
      </c>
      <c r="P85">
        <f t="shared" ca="1" si="6"/>
        <v>5</v>
      </c>
      <c r="Q85" t="str">
        <f t="shared" ca="1" si="5"/>
        <v>q</v>
      </c>
      <c r="R85" t="str">
        <f t="shared" ca="1" si="5"/>
        <v>j</v>
      </c>
    </row>
    <row r="86" spans="1:18" ht="169.5">
      <c r="A86" s="6" t="s">
        <v>1937</v>
      </c>
      <c r="B86" s="7">
        <v>3</v>
      </c>
      <c r="C86" s="9">
        <v>9379107331</v>
      </c>
      <c r="D86" t="str">
        <f>CONCATENATE(0,Table1[[#This Row],[phone1]])</f>
        <v>09379107331</v>
      </c>
      <c r="E86" t="s">
        <v>2856</v>
      </c>
      <c r="F86" s="15" t="str">
        <f>CONCATENATE(Table1[[#This Row],[name]]," عزیز ",$I$2,Table1[[#This Row],[token]],$I$1)</f>
        <v xml:space="preserve">عليزاده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bp9577
سرای یاس مجلل 05136005
</v>
      </c>
      <c r="L86" s="14" t="str">
        <f t="shared" ca="1" si="4"/>
        <v>mm3634</v>
      </c>
      <c r="M86">
        <f t="shared" ca="1" si="7"/>
        <v>4</v>
      </c>
      <c r="N86">
        <f t="shared" ca="1" si="7"/>
        <v>3</v>
      </c>
      <c r="O86">
        <f t="shared" ca="1" si="7"/>
        <v>6</v>
      </c>
      <c r="P86">
        <f t="shared" ca="1" si="6"/>
        <v>3</v>
      </c>
      <c r="Q86" t="str">
        <f t="shared" ca="1" si="5"/>
        <v>m</v>
      </c>
      <c r="R86" t="str">
        <f t="shared" ca="1" si="5"/>
        <v>m</v>
      </c>
    </row>
    <row r="87" spans="1:18" ht="169.5">
      <c r="A87" s="6" t="s">
        <v>1945</v>
      </c>
      <c r="B87" s="7">
        <v>3</v>
      </c>
      <c r="C87" s="9">
        <v>9380622762</v>
      </c>
      <c r="D87" t="str">
        <f>CONCATENATE(0,Table1[[#This Row],[phone1]])</f>
        <v>09380622762</v>
      </c>
      <c r="E87" t="s">
        <v>2857</v>
      </c>
      <c r="F87" s="15" t="str">
        <f>CONCATENATE(Table1[[#This Row],[name]]," عزیز ",$I$2,Table1[[#This Row],[token]],$I$1)</f>
        <v xml:space="preserve">مرضيه آهني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ti7262
سرای یاس مجلل 05136005
</v>
      </c>
      <c r="L87" s="14" t="str">
        <f t="shared" ca="1" si="4"/>
        <v>hy1659</v>
      </c>
      <c r="M87">
        <f t="shared" ca="1" si="7"/>
        <v>9</v>
      </c>
      <c r="N87">
        <f t="shared" ca="1" si="7"/>
        <v>5</v>
      </c>
      <c r="O87">
        <f t="shared" ca="1" si="7"/>
        <v>6</v>
      </c>
      <c r="P87">
        <f t="shared" ca="1" si="6"/>
        <v>1</v>
      </c>
      <c r="Q87" t="str">
        <f t="shared" ca="1" si="5"/>
        <v>y</v>
      </c>
      <c r="R87" t="str">
        <f t="shared" ca="1" si="5"/>
        <v>h</v>
      </c>
    </row>
    <row r="88" spans="1:18" ht="169.5">
      <c r="A88" s="6" t="s">
        <v>1985</v>
      </c>
      <c r="B88" s="7">
        <v>3</v>
      </c>
      <c r="C88" s="9">
        <v>9384149623</v>
      </c>
      <c r="D88" t="str">
        <f>CONCATENATE(0,Table1[[#This Row],[phone1]])</f>
        <v>09384149623</v>
      </c>
      <c r="E88" t="s">
        <v>2858</v>
      </c>
      <c r="F88" s="15" t="str">
        <f>CONCATENATE(Table1[[#This Row],[name]]," عزیز ",$I$2,Table1[[#This Row],[token]],$I$1)</f>
        <v xml:space="preserve">معصومه کامياب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wp0019
سرای یاس مجلل 05136005
</v>
      </c>
      <c r="L88" s="14" t="str">
        <f t="shared" ca="1" si="4"/>
        <v>cd0278</v>
      </c>
      <c r="M88">
        <f t="shared" ca="1" si="7"/>
        <v>8</v>
      </c>
      <c r="N88">
        <f t="shared" ca="1" si="7"/>
        <v>7</v>
      </c>
      <c r="O88">
        <f t="shared" ca="1" si="7"/>
        <v>2</v>
      </c>
      <c r="P88">
        <f t="shared" ca="1" si="6"/>
        <v>0</v>
      </c>
      <c r="Q88" t="str">
        <f t="shared" ca="1" si="5"/>
        <v>d</v>
      </c>
      <c r="R88" t="str">
        <f t="shared" ca="1" si="5"/>
        <v>c</v>
      </c>
    </row>
    <row r="89" spans="1:18" ht="169.5">
      <c r="A89" s="6" t="s">
        <v>2000</v>
      </c>
      <c r="B89" s="7">
        <v>3</v>
      </c>
      <c r="C89" s="9">
        <v>9384417689</v>
      </c>
      <c r="D89" t="str">
        <f>CONCATENATE(0,Table1[[#This Row],[phone1]])</f>
        <v>09384417689</v>
      </c>
      <c r="E89" t="s">
        <v>2859</v>
      </c>
      <c r="F89" s="15" t="str">
        <f>CONCATENATE(Table1[[#This Row],[name]]," عزیز ",$I$2,Table1[[#This Row],[token]],$I$1)</f>
        <v xml:space="preserve">زينب بيگم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dl0092
سرای یاس مجلل 05136005
</v>
      </c>
      <c r="L89" s="14" t="str">
        <f t="shared" ca="1" si="4"/>
        <v>ug2371</v>
      </c>
      <c r="M89">
        <f t="shared" ca="1" si="7"/>
        <v>1</v>
      </c>
      <c r="N89">
        <f t="shared" ca="1" si="7"/>
        <v>7</v>
      </c>
      <c r="O89">
        <f t="shared" ca="1" si="7"/>
        <v>3</v>
      </c>
      <c r="P89">
        <f t="shared" ca="1" si="6"/>
        <v>2</v>
      </c>
      <c r="Q89" t="str">
        <f t="shared" ca="1" si="5"/>
        <v>g</v>
      </c>
      <c r="R89" t="str">
        <f t="shared" ca="1" si="5"/>
        <v>u</v>
      </c>
    </row>
    <row r="90" spans="1:18" ht="169.5">
      <c r="A90" s="6" t="s">
        <v>1962</v>
      </c>
      <c r="B90" s="7">
        <v>3</v>
      </c>
      <c r="C90" s="9">
        <v>9391528785</v>
      </c>
      <c r="D90" t="str">
        <f>CONCATENATE(0,Table1[[#This Row],[phone1]])</f>
        <v>09391528785</v>
      </c>
      <c r="E90" t="s">
        <v>2860</v>
      </c>
      <c r="F90" s="15" t="str">
        <f>CONCATENATE(Table1[[#This Row],[name]]," عزیز ",$I$2,Table1[[#This Row],[token]],$I$1)</f>
        <v xml:space="preserve">غلامحسين بلوچ قائني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vc6195
سرای یاس مجلل 05136005
</v>
      </c>
      <c r="L90" s="14" t="str">
        <f t="shared" ca="1" si="4"/>
        <v>we6163</v>
      </c>
      <c r="M90">
        <f t="shared" ca="1" si="7"/>
        <v>3</v>
      </c>
      <c r="N90">
        <f t="shared" ca="1" si="7"/>
        <v>6</v>
      </c>
      <c r="O90">
        <f t="shared" ca="1" si="7"/>
        <v>1</v>
      </c>
      <c r="P90">
        <f t="shared" ca="1" si="6"/>
        <v>6</v>
      </c>
      <c r="Q90" t="str">
        <f t="shared" ca="1" si="5"/>
        <v>e</v>
      </c>
      <c r="R90" t="str">
        <f t="shared" ca="1" si="5"/>
        <v>w</v>
      </c>
    </row>
    <row r="91" spans="1:18" ht="169.5">
      <c r="A91" s="6" t="s">
        <v>1948</v>
      </c>
      <c r="B91" s="7">
        <v>3</v>
      </c>
      <c r="C91" s="9">
        <v>9392401905</v>
      </c>
      <c r="D91" t="str">
        <f>CONCATENATE(0,Table1[[#This Row],[phone1]])</f>
        <v>09392401905</v>
      </c>
      <c r="E91" t="s">
        <v>2861</v>
      </c>
      <c r="F91" s="15" t="str">
        <f>CONCATENATE(Table1[[#This Row],[name]]," عزیز ",$I$2,Table1[[#This Row],[token]],$I$1)</f>
        <v xml:space="preserve">فکري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ny1922
سرای یاس مجلل 05136005
</v>
      </c>
      <c r="L91" s="14" t="str">
        <f t="shared" ca="1" si="4"/>
        <v>pk4546</v>
      </c>
      <c r="M91">
        <f t="shared" ca="1" si="7"/>
        <v>6</v>
      </c>
      <c r="N91">
        <f t="shared" ca="1" si="7"/>
        <v>4</v>
      </c>
      <c r="O91">
        <f t="shared" ca="1" si="7"/>
        <v>5</v>
      </c>
      <c r="P91">
        <f t="shared" ca="1" si="6"/>
        <v>4</v>
      </c>
      <c r="Q91" t="str">
        <f t="shared" ca="1" si="5"/>
        <v>k</v>
      </c>
      <c r="R91" t="str">
        <f t="shared" ca="1" si="5"/>
        <v>p</v>
      </c>
    </row>
    <row r="92" spans="1:18" ht="169.5">
      <c r="A92" s="6" t="s">
        <v>1902</v>
      </c>
      <c r="B92" s="7">
        <v>4</v>
      </c>
      <c r="C92" s="9">
        <v>9027731769</v>
      </c>
      <c r="D92" t="str">
        <f>CONCATENATE(0,Table1[[#This Row],[phone1]])</f>
        <v>09027731769</v>
      </c>
      <c r="E92" t="s">
        <v>2812</v>
      </c>
      <c r="F92" s="15" t="str">
        <f>CONCATENATE(Table1[[#This Row],[name]]," عزیز ",$I$2,Table1[[#This Row],[token]],$I$1)</f>
        <v xml:space="preserve">احمد نيرآبادي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fo1970
سرای یاس مجلل 05136005
</v>
      </c>
      <c r="L92" s="14" t="str">
        <f t="shared" ca="1" si="4"/>
        <v>dm7819</v>
      </c>
      <c r="M92">
        <f t="shared" ca="1" si="7"/>
        <v>9</v>
      </c>
      <c r="N92">
        <f t="shared" ca="1" si="7"/>
        <v>1</v>
      </c>
      <c r="O92">
        <f t="shared" ca="1" si="7"/>
        <v>8</v>
      </c>
      <c r="P92">
        <f t="shared" ca="1" si="6"/>
        <v>7</v>
      </c>
      <c r="Q92" t="str">
        <f t="shared" ca="1" si="5"/>
        <v>m</v>
      </c>
      <c r="R92" t="str">
        <f t="shared" ca="1" si="5"/>
        <v>d</v>
      </c>
    </row>
    <row r="93" spans="1:18" ht="169.5">
      <c r="A93" s="6" t="s">
        <v>1908</v>
      </c>
      <c r="B93" s="7">
        <v>4</v>
      </c>
      <c r="C93" s="9">
        <v>9034775824</v>
      </c>
      <c r="D93" t="str">
        <f>CONCATENATE(0,Table1[[#This Row],[phone1]])</f>
        <v>09034775824</v>
      </c>
      <c r="E93" t="s">
        <v>2813</v>
      </c>
      <c r="F93" s="15" t="str">
        <f>CONCATENATE(Table1[[#This Row],[name]]," عزیز ",$I$2,Table1[[#This Row],[token]],$I$1)</f>
        <v xml:space="preserve">محمد تقي دليري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pw9637
سرای یاس مجلل 05136005
</v>
      </c>
      <c r="L93" s="14" t="str">
        <f t="shared" ca="1" si="4"/>
        <v>fz8881</v>
      </c>
      <c r="M93">
        <f t="shared" ca="1" si="7"/>
        <v>1</v>
      </c>
      <c r="N93">
        <f t="shared" ca="1" si="7"/>
        <v>8</v>
      </c>
      <c r="O93">
        <f t="shared" ca="1" si="7"/>
        <v>8</v>
      </c>
      <c r="P93">
        <f t="shared" ca="1" si="6"/>
        <v>8</v>
      </c>
      <c r="Q93" t="str">
        <f t="shared" ca="1" si="5"/>
        <v>z</v>
      </c>
      <c r="R93" t="str">
        <f t="shared" ca="1" si="5"/>
        <v>f</v>
      </c>
    </row>
    <row r="94" spans="1:18" ht="169.5">
      <c r="A94" s="6" t="s">
        <v>1932</v>
      </c>
      <c r="B94" s="7">
        <v>4</v>
      </c>
      <c r="C94" s="9">
        <v>9045886502</v>
      </c>
      <c r="D94" t="str">
        <f>CONCATENATE(0,Table1[[#This Row],[phone1]])</f>
        <v>09045886502</v>
      </c>
      <c r="E94" t="s">
        <v>2814</v>
      </c>
      <c r="F94" s="15" t="str">
        <f>CONCATENATE(Table1[[#This Row],[name]]," عزیز ",$I$2,Table1[[#This Row],[token]],$I$1)</f>
        <v xml:space="preserve">صغري شاهزاي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tn0273
سرای یاس مجلل 05136005
</v>
      </c>
      <c r="L94" s="14" t="str">
        <f t="shared" ca="1" si="4"/>
        <v>yr7571</v>
      </c>
      <c r="M94">
        <f t="shared" ca="1" si="7"/>
        <v>1</v>
      </c>
      <c r="N94">
        <f t="shared" ca="1" si="7"/>
        <v>7</v>
      </c>
      <c r="O94">
        <f t="shared" ca="1" si="7"/>
        <v>5</v>
      </c>
      <c r="P94">
        <f t="shared" ca="1" si="6"/>
        <v>7</v>
      </c>
      <c r="Q94" t="str">
        <f t="shared" ca="1" si="5"/>
        <v>r</v>
      </c>
      <c r="R94" t="str">
        <f t="shared" ca="1" si="5"/>
        <v>y</v>
      </c>
    </row>
    <row r="95" spans="1:18" ht="169.5">
      <c r="A95" s="6" t="s">
        <v>1917</v>
      </c>
      <c r="B95" s="7">
        <v>4</v>
      </c>
      <c r="C95" s="9">
        <v>9150636177</v>
      </c>
      <c r="D95" t="str">
        <f>CONCATENATE(0,Table1[[#This Row],[phone1]])</f>
        <v>09150636177</v>
      </c>
      <c r="E95" t="s">
        <v>2815</v>
      </c>
      <c r="F95" s="15" t="str">
        <f>CONCATENATE(Table1[[#This Row],[name]]," عزیز ",$I$2,Table1[[#This Row],[token]],$I$1)</f>
        <v xml:space="preserve">ريزه گل حسن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kg2899
سرای یاس مجلل 05136005
</v>
      </c>
      <c r="L95" s="14" t="str">
        <f t="shared" ca="1" si="4"/>
        <v>yq2169</v>
      </c>
      <c r="M95">
        <f t="shared" ca="1" si="7"/>
        <v>9</v>
      </c>
      <c r="N95">
        <f t="shared" ca="1" si="7"/>
        <v>6</v>
      </c>
      <c r="O95">
        <f t="shared" ca="1" si="7"/>
        <v>1</v>
      </c>
      <c r="P95">
        <f t="shared" ca="1" si="6"/>
        <v>2</v>
      </c>
      <c r="Q95" t="str">
        <f t="shared" ca="1" si="5"/>
        <v>q</v>
      </c>
      <c r="R95" t="str">
        <f t="shared" ca="1" si="5"/>
        <v>y</v>
      </c>
    </row>
    <row r="96" spans="1:18" ht="169.5">
      <c r="A96" s="6" t="s">
        <v>1887</v>
      </c>
      <c r="B96" s="7">
        <v>4</v>
      </c>
      <c r="C96" s="9">
        <v>9150866319</v>
      </c>
      <c r="D96" t="str">
        <f>CONCATENATE(0,Table1[[#This Row],[phone1]])</f>
        <v>09150866319</v>
      </c>
      <c r="E96" t="s">
        <v>2816</v>
      </c>
      <c r="F96" s="15" t="str">
        <f>CONCATENATE(Table1[[#This Row],[name]]," عزیز ",$I$2,Table1[[#This Row],[token]],$I$1)</f>
        <v xml:space="preserve">عصمت بصيري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fq4674
سرای یاس مجلل 05136005
</v>
      </c>
      <c r="L96" s="14" t="str">
        <f t="shared" ca="1" si="4"/>
        <v>yb1279</v>
      </c>
      <c r="M96">
        <f t="shared" ca="1" si="7"/>
        <v>9</v>
      </c>
      <c r="N96">
        <f t="shared" ca="1" si="7"/>
        <v>7</v>
      </c>
      <c r="O96">
        <f t="shared" ca="1" si="7"/>
        <v>2</v>
      </c>
      <c r="P96">
        <f t="shared" ca="1" si="6"/>
        <v>1</v>
      </c>
      <c r="Q96" t="str">
        <f t="shared" ca="1" si="5"/>
        <v>b</v>
      </c>
      <c r="R96" t="str">
        <f t="shared" ca="1" si="5"/>
        <v>y</v>
      </c>
    </row>
    <row r="97" spans="1:18" ht="169.5">
      <c r="A97" s="6" t="s">
        <v>1923</v>
      </c>
      <c r="B97" s="7">
        <v>4</v>
      </c>
      <c r="C97" s="9">
        <v>9151183790</v>
      </c>
      <c r="D97" t="str">
        <f>CONCATENATE(0,Table1[[#This Row],[phone1]])</f>
        <v>09151183790</v>
      </c>
      <c r="E97" t="s">
        <v>2817</v>
      </c>
      <c r="F97" s="15" t="str">
        <f>CONCATENATE(Table1[[#This Row],[name]]," عزیز ",$I$2,Table1[[#This Row],[token]],$I$1)</f>
        <v xml:space="preserve">زهرا دلير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un4275
سرای یاس مجلل 05136005
</v>
      </c>
      <c r="L97" s="14" t="str">
        <f t="shared" ca="1" si="4"/>
        <v>rb8255</v>
      </c>
      <c r="M97">
        <f t="shared" ca="1" si="7"/>
        <v>5</v>
      </c>
      <c r="N97">
        <f t="shared" ca="1" si="7"/>
        <v>5</v>
      </c>
      <c r="O97">
        <f t="shared" ca="1" si="7"/>
        <v>2</v>
      </c>
      <c r="P97">
        <f t="shared" ca="1" si="6"/>
        <v>8</v>
      </c>
      <c r="Q97" t="str">
        <f t="shared" ca="1" si="5"/>
        <v>b</v>
      </c>
      <c r="R97" t="str">
        <f t="shared" ca="1" si="5"/>
        <v>r</v>
      </c>
    </row>
    <row r="98" spans="1:18" ht="169.5">
      <c r="A98" s="6" t="s">
        <v>1926</v>
      </c>
      <c r="B98" s="7">
        <v>4</v>
      </c>
      <c r="C98" s="9">
        <v>9153034078</v>
      </c>
      <c r="D98" t="str">
        <f>CONCATENATE(0,Table1[[#This Row],[phone1]])</f>
        <v>09153034078</v>
      </c>
      <c r="E98" t="s">
        <v>2818</v>
      </c>
      <c r="F98" s="15" t="str">
        <f>CONCATENATE(Table1[[#This Row],[name]]," عزیز ",$I$2,Table1[[#This Row],[token]],$I$1)</f>
        <v xml:space="preserve">عليرضا فکوري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ag2627
سرای یاس مجلل 05136005
</v>
      </c>
      <c r="L98" s="14" t="str">
        <f t="shared" ca="1" si="4"/>
        <v>ni5611</v>
      </c>
      <c r="M98">
        <f t="shared" ca="1" si="7"/>
        <v>1</v>
      </c>
      <c r="N98">
        <f t="shared" ca="1" si="7"/>
        <v>1</v>
      </c>
      <c r="O98">
        <f t="shared" ca="1" si="7"/>
        <v>6</v>
      </c>
      <c r="P98">
        <f t="shared" ca="1" si="6"/>
        <v>5</v>
      </c>
      <c r="Q98" t="str">
        <f t="shared" ca="1" si="5"/>
        <v>i</v>
      </c>
      <c r="R98" t="str">
        <f t="shared" ca="1" si="5"/>
        <v>n</v>
      </c>
    </row>
    <row r="99" spans="1:18" ht="169.5">
      <c r="A99" s="6" t="s">
        <v>1878</v>
      </c>
      <c r="B99" s="7">
        <v>4</v>
      </c>
      <c r="C99" s="9">
        <v>9154424517</v>
      </c>
      <c r="D99" t="str">
        <f>CONCATENATE(0,Table1[[#This Row],[phone1]])</f>
        <v>09154424517</v>
      </c>
      <c r="E99" t="s">
        <v>2819</v>
      </c>
      <c r="F99" s="15" t="str">
        <f>CONCATENATE(Table1[[#This Row],[name]]," عزیز ",$I$2,Table1[[#This Row],[token]],$I$1)</f>
        <v xml:space="preserve">معصومه رمضانزاده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hr5168
سرای یاس مجلل 05136005
</v>
      </c>
      <c r="L99" s="14" t="str">
        <f t="shared" ca="1" si="4"/>
        <v>re4609</v>
      </c>
      <c r="M99">
        <f t="shared" ca="1" si="7"/>
        <v>9</v>
      </c>
      <c r="N99">
        <f t="shared" ca="1" si="7"/>
        <v>0</v>
      </c>
      <c r="O99">
        <f t="shared" ca="1" si="7"/>
        <v>6</v>
      </c>
      <c r="P99">
        <f t="shared" ca="1" si="6"/>
        <v>4</v>
      </c>
      <c r="Q99" t="str">
        <f t="shared" ca="1" si="5"/>
        <v>e</v>
      </c>
      <c r="R99" t="str">
        <f t="shared" ca="1" si="5"/>
        <v>r</v>
      </c>
    </row>
    <row r="100" spans="1:18" ht="169.5">
      <c r="A100" s="6" t="s">
        <v>1884</v>
      </c>
      <c r="B100" s="7">
        <v>4</v>
      </c>
      <c r="C100" s="9">
        <v>9155046443</v>
      </c>
      <c r="D100" t="str">
        <f>CONCATENATE(0,Table1[[#This Row],[phone1]])</f>
        <v>09155046443</v>
      </c>
      <c r="E100" t="s">
        <v>2820</v>
      </c>
      <c r="F100" s="15" t="str">
        <f>CONCATENATE(Table1[[#This Row],[name]]," عزیز ",$I$2,Table1[[#This Row],[token]],$I$1)</f>
        <v xml:space="preserve">مونا بذري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lk1181
سرای یاس مجلل 05136005
</v>
      </c>
      <c r="L100" s="14" t="str">
        <f t="shared" ca="1" si="4"/>
        <v>ih7159</v>
      </c>
      <c r="M100">
        <f t="shared" ca="1" si="7"/>
        <v>9</v>
      </c>
      <c r="N100">
        <f t="shared" ca="1" si="7"/>
        <v>5</v>
      </c>
      <c r="O100">
        <f t="shared" ca="1" si="7"/>
        <v>1</v>
      </c>
      <c r="P100">
        <f t="shared" ca="1" si="6"/>
        <v>7</v>
      </c>
      <c r="Q100" t="str">
        <f t="shared" ca="1" si="5"/>
        <v>h</v>
      </c>
      <c r="R100" t="str">
        <f t="shared" ca="1" si="5"/>
        <v>i</v>
      </c>
    </row>
    <row r="101" spans="1:18" ht="169.5">
      <c r="A101" s="6" t="s">
        <v>1872</v>
      </c>
      <c r="B101" s="7">
        <v>4</v>
      </c>
      <c r="C101" s="9">
        <v>9156604533</v>
      </c>
      <c r="D101" t="str">
        <f>CONCATENATE(0,Table1[[#This Row],[phone1]])</f>
        <v>09156604533</v>
      </c>
      <c r="E101" t="s">
        <v>2821</v>
      </c>
      <c r="F101" s="15" t="str">
        <f>CONCATENATE(Table1[[#This Row],[name]]," عزیز ",$I$2,Table1[[#This Row],[token]],$I$1)</f>
        <v xml:space="preserve">غلامپور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un3907
سرای یاس مجلل 05136005
</v>
      </c>
      <c r="L101" s="14" t="str">
        <f t="shared" ca="1" si="4"/>
        <v>vy1543</v>
      </c>
      <c r="M101">
        <f t="shared" ca="1" si="7"/>
        <v>3</v>
      </c>
      <c r="N101">
        <f t="shared" ca="1" si="7"/>
        <v>4</v>
      </c>
      <c r="O101">
        <f t="shared" ca="1" si="7"/>
        <v>5</v>
      </c>
      <c r="P101">
        <f t="shared" ca="1" si="6"/>
        <v>1</v>
      </c>
      <c r="Q101" t="str">
        <f t="shared" ca="1" si="5"/>
        <v>y</v>
      </c>
      <c r="R101" t="str">
        <f t="shared" ca="1" si="5"/>
        <v>v</v>
      </c>
    </row>
    <row r="102" spans="1:18" ht="169.5">
      <c r="A102" s="6" t="s">
        <v>1869</v>
      </c>
      <c r="B102" s="7">
        <v>4</v>
      </c>
      <c r="C102" s="9">
        <v>9157259157</v>
      </c>
      <c r="D102" t="str">
        <f>CONCATENATE(0,Table1[[#This Row],[phone1]])</f>
        <v>09157259157</v>
      </c>
      <c r="E102" t="s">
        <v>2822</v>
      </c>
      <c r="F102" s="15" t="str">
        <f>CONCATENATE(Table1[[#This Row],[name]]," عزیز ",$I$2,Table1[[#This Row],[token]],$I$1)</f>
        <v xml:space="preserve">مهدي دوربين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sa7109
سرای یاس مجلل 05136005
</v>
      </c>
      <c r="L102" s="14" t="str">
        <f t="shared" ca="1" si="4"/>
        <v>vk2206</v>
      </c>
      <c r="M102">
        <f t="shared" ca="1" si="7"/>
        <v>6</v>
      </c>
      <c r="N102">
        <f t="shared" ca="1" si="7"/>
        <v>0</v>
      </c>
      <c r="O102">
        <f t="shared" ca="1" si="7"/>
        <v>2</v>
      </c>
      <c r="P102">
        <f t="shared" ca="1" si="6"/>
        <v>2</v>
      </c>
      <c r="Q102" t="str">
        <f t="shared" ca="1" si="5"/>
        <v>k</v>
      </c>
      <c r="R102" t="str">
        <f t="shared" ca="1" si="5"/>
        <v>v</v>
      </c>
    </row>
    <row r="103" spans="1:18" ht="169.5">
      <c r="A103" s="6" t="s">
        <v>1861</v>
      </c>
      <c r="B103" s="7">
        <v>4</v>
      </c>
      <c r="C103" s="9">
        <v>9158083430</v>
      </c>
      <c r="D103" t="str">
        <f>CONCATENATE(0,Table1[[#This Row],[phone1]])</f>
        <v>09158083430</v>
      </c>
      <c r="E103" t="s">
        <v>2823</v>
      </c>
      <c r="F103" s="15" t="str">
        <f>CONCATENATE(Table1[[#This Row],[name]]," عزیز ",$I$2,Table1[[#This Row],[token]],$I$1)</f>
        <v xml:space="preserve">گوهرشاد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cx8966
سرای یاس مجلل 05136005
</v>
      </c>
      <c r="L103" s="14" t="str">
        <f t="shared" ca="1" si="4"/>
        <v>vm2088</v>
      </c>
      <c r="M103">
        <f t="shared" ca="1" si="7"/>
        <v>8</v>
      </c>
      <c r="N103">
        <f t="shared" ca="1" si="7"/>
        <v>8</v>
      </c>
      <c r="O103">
        <f t="shared" ca="1" si="7"/>
        <v>0</v>
      </c>
      <c r="P103">
        <f t="shared" ca="1" si="6"/>
        <v>2</v>
      </c>
      <c r="Q103" t="str">
        <f t="shared" ca="1" si="5"/>
        <v>m</v>
      </c>
      <c r="R103" t="str">
        <f t="shared" ca="1" si="5"/>
        <v>v</v>
      </c>
    </row>
    <row r="104" spans="1:18" ht="169.5">
      <c r="A104" s="6" t="s">
        <v>1890</v>
      </c>
      <c r="B104" s="7">
        <v>4</v>
      </c>
      <c r="C104" s="9">
        <v>9158148389</v>
      </c>
      <c r="D104" t="str">
        <f>CONCATENATE(0,Table1[[#This Row],[phone1]])</f>
        <v>09158148389</v>
      </c>
      <c r="E104" t="s">
        <v>2824</v>
      </c>
      <c r="F104" s="15" t="str">
        <f>CONCATENATE(Table1[[#This Row],[name]]," عزیز ",$I$2,Table1[[#This Row],[token]],$I$1)</f>
        <v xml:space="preserve">رستم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vg2605
سرای یاس مجلل 05136005
</v>
      </c>
      <c r="L104" s="14" t="str">
        <f t="shared" ca="1" si="4"/>
        <v>zz5861</v>
      </c>
      <c r="M104">
        <f t="shared" ca="1" si="7"/>
        <v>1</v>
      </c>
      <c r="N104">
        <f t="shared" ca="1" si="7"/>
        <v>6</v>
      </c>
      <c r="O104">
        <f t="shared" ca="1" si="7"/>
        <v>8</v>
      </c>
      <c r="P104">
        <f t="shared" ca="1" si="6"/>
        <v>5</v>
      </c>
      <c r="Q104" t="str">
        <f t="shared" ca="1" si="5"/>
        <v>z</v>
      </c>
      <c r="R104" t="str">
        <f t="shared" ca="1" si="5"/>
        <v>z</v>
      </c>
    </row>
    <row r="105" spans="1:18" ht="169.5">
      <c r="A105" s="6" t="s">
        <v>1893</v>
      </c>
      <c r="B105" s="7">
        <v>4</v>
      </c>
      <c r="C105" s="9">
        <v>9158162239</v>
      </c>
      <c r="D105" t="str">
        <f>CONCATENATE(0,Table1[[#This Row],[phone1]])</f>
        <v>09158162239</v>
      </c>
      <c r="E105" t="s">
        <v>2825</v>
      </c>
      <c r="F105" s="15" t="str">
        <f>CONCATENATE(Table1[[#This Row],[name]]," عزیز ",$I$2,Table1[[#This Row],[token]],$I$1)</f>
        <v xml:space="preserve">حسين پويائي مهر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ia8557
سرای یاس مجلل 05136005
</v>
      </c>
      <c r="L105" s="14" t="str">
        <f t="shared" ca="1" si="4"/>
        <v>bf8272</v>
      </c>
      <c r="M105">
        <f t="shared" ca="1" si="7"/>
        <v>2</v>
      </c>
      <c r="N105">
        <f t="shared" ca="1" si="7"/>
        <v>7</v>
      </c>
      <c r="O105">
        <f t="shared" ca="1" si="7"/>
        <v>2</v>
      </c>
      <c r="P105">
        <f t="shared" ca="1" si="6"/>
        <v>8</v>
      </c>
      <c r="Q105" t="str">
        <f t="shared" ca="1" si="5"/>
        <v>f</v>
      </c>
      <c r="R105" t="str">
        <f t="shared" ca="1" si="5"/>
        <v>b</v>
      </c>
    </row>
    <row r="106" spans="1:18" ht="169.5">
      <c r="A106" s="6" t="s">
        <v>1911</v>
      </c>
      <c r="B106" s="7">
        <v>4</v>
      </c>
      <c r="C106" s="9">
        <v>9158198742</v>
      </c>
      <c r="D106" t="str">
        <f>CONCATENATE(0,Table1[[#This Row],[phone1]])</f>
        <v>09158198742</v>
      </c>
      <c r="E106" t="s">
        <v>2826</v>
      </c>
      <c r="F106" s="15" t="str">
        <f>CONCATENATE(Table1[[#This Row],[name]]," عزیز ",$I$2,Table1[[#This Row],[token]],$I$1)</f>
        <v xml:space="preserve">شاهسون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op2800
سرای یاس مجلل 05136005
</v>
      </c>
      <c r="L106" s="14" t="str">
        <f t="shared" ca="1" si="4"/>
        <v>lz5827</v>
      </c>
      <c r="M106">
        <f t="shared" ca="1" si="7"/>
        <v>7</v>
      </c>
      <c r="N106">
        <f t="shared" ca="1" si="7"/>
        <v>2</v>
      </c>
      <c r="O106">
        <f t="shared" ca="1" si="7"/>
        <v>8</v>
      </c>
      <c r="P106">
        <f t="shared" ca="1" si="6"/>
        <v>5</v>
      </c>
      <c r="Q106" t="str">
        <f t="shared" ca="1" si="5"/>
        <v>z</v>
      </c>
      <c r="R106" t="str">
        <f t="shared" ca="1" si="5"/>
        <v>l</v>
      </c>
    </row>
    <row r="107" spans="1:18" ht="169.5">
      <c r="A107" s="6" t="s">
        <v>1523</v>
      </c>
      <c r="B107" s="7">
        <v>4</v>
      </c>
      <c r="C107" s="9">
        <v>9159050921</v>
      </c>
      <c r="D107" t="str">
        <f>CONCATENATE(0,Table1[[#This Row],[phone1]])</f>
        <v>09159050921</v>
      </c>
      <c r="E107" t="s">
        <v>2827</v>
      </c>
      <c r="F107" s="15" t="str">
        <f>CONCATENATE(Table1[[#This Row],[name]]," عزیز ",$I$2,Table1[[#This Row],[token]],$I$1)</f>
        <v xml:space="preserve">ندا رجب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wi5792
سرای یاس مجلل 05136005
</v>
      </c>
      <c r="L107" s="14" t="str">
        <f t="shared" ca="1" si="4"/>
        <v>aw7803</v>
      </c>
      <c r="M107">
        <f t="shared" ca="1" si="7"/>
        <v>3</v>
      </c>
      <c r="N107">
        <f t="shared" ca="1" si="7"/>
        <v>0</v>
      </c>
      <c r="O107">
        <f t="shared" ca="1" si="7"/>
        <v>8</v>
      </c>
      <c r="P107">
        <f t="shared" ca="1" si="6"/>
        <v>7</v>
      </c>
      <c r="Q107" t="str">
        <f t="shared" ca="1" si="5"/>
        <v>w</v>
      </c>
      <c r="R107" t="str">
        <f t="shared" ca="1" si="5"/>
        <v>a</v>
      </c>
    </row>
    <row r="108" spans="1:18" ht="169.5">
      <c r="A108" s="6" t="s">
        <v>1920</v>
      </c>
      <c r="B108" s="7">
        <v>4</v>
      </c>
      <c r="C108" s="9">
        <v>9301265310</v>
      </c>
      <c r="D108" t="str">
        <f>CONCATENATE(0,Table1[[#This Row],[phone1]])</f>
        <v>09301265310</v>
      </c>
      <c r="E108" t="s">
        <v>2828</v>
      </c>
      <c r="F108" s="15" t="str">
        <f>CONCATENATE(Table1[[#This Row],[name]]," عزیز ",$I$2,Table1[[#This Row],[token]],$I$1)</f>
        <v xml:space="preserve">رمضاني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dk4983
سرای یاس مجلل 05136005
</v>
      </c>
      <c r="L108" s="14" t="str">
        <f t="shared" ca="1" si="4"/>
        <v>oa4188</v>
      </c>
      <c r="M108">
        <f t="shared" ca="1" si="7"/>
        <v>8</v>
      </c>
      <c r="N108">
        <f t="shared" ca="1" si="7"/>
        <v>8</v>
      </c>
      <c r="O108">
        <f t="shared" ca="1" si="7"/>
        <v>1</v>
      </c>
      <c r="P108">
        <f t="shared" ca="1" si="6"/>
        <v>4</v>
      </c>
      <c r="Q108" t="str">
        <f t="shared" ca="1" si="5"/>
        <v>a</v>
      </c>
      <c r="R108" t="str">
        <f t="shared" ca="1" si="5"/>
        <v>o</v>
      </c>
    </row>
    <row r="109" spans="1:18" ht="169.5">
      <c r="A109" s="6" t="s">
        <v>1905</v>
      </c>
      <c r="B109" s="7">
        <v>4</v>
      </c>
      <c r="C109" s="9">
        <v>9333292642</v>
      </c>
      <c r="D109" t="str">
        <f>CONCATENATE(0,Table1[[#This Row],[phone1]])</f>
        <v>09333292642</v>
      </c>
      <c r="E109" t="s">
        <v>2829</v>
      </c>
      <c r="F109" s="15" t="str">
        <f>CONCATENATE(Table1[[#This Row],[name]]," عزیز ",$I$2,Table1[[#This Row],[token]],$I$1)</f>
        <v xml:space="preserve">محمد سهيلي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tl9502
سرای یاس مجلل 05136005
</v>
      </c>
      <c r="L109" s="14" t="str">
        <f t="shared" ca="1" si="4"/>
        <v>pb6019</v>
      </c>
      <c r="M109">
        <f t="shared" ca="1" si="7"/>
        <v>9</v>
      </c>
      <c r="N109">
        <f t="shared" ca="1" si="7"/>
        <v>1</v>
      </c>
      <c r="O109">
        <f t="shared" ca="1" si="7"/>
        <v>0</v>
      </c>
      <c r="P109">
        <f t="shared" ca="1" si="6"/>
        <v>6</v>
      </c>
      <c r="Q109" t="str">
        <f t="shared" ca="1" si="5"/>
        <v>b</v>
      </c>
      <c r="R109" t="str">
        <f t="shared" ca="1" si="5"/>
        <v>p</v>
      </c>
    </row>
    <row r="110" spans="1:18" ht="169.5">
      <c r="A110" s="6" t="s">
        <v>1881</v>
      </c>
      <c r="B110" s="7">
        <v>4</v>
      </c>
      <c r="C110" s="9">
        <v>9356539953</v>
      </c>
      <c r="D110" t="str">
        <f>CONCATENATE(0,Table1[[#This Row],[phone1]])</f>
        <v>09356539953</v>
      </c>
      <c r="E110" t="s">
        <v>2830</v>
      </c>
      <c r="F110" s="15" t="str">
        <f>CONCATENATE(Table1[[#This Row],[name]]," عزیز ",$I$2,Table1[[#This Row],[token]],$I$1)</f>
        <v xml:space="preserve">حسين احمدزاده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sg9758
سرای یاس مجلل 05136005
</v>
      </c>
      <c r="L110" s="14" t="str">
        <f t="shared" ca="1" si="4"/>
        <v>ux8406</v>
      </c>
      <c r="M110">
        <f t="shared" ca="1" si="7"/>
        <v>6</v>
      </c>
      <c r="N110">
        <f t="shared" ca="1" si="7"/>
        <v>0</v>
      </c>
      <c r="O110">
        <f t="shared" ca="1" si="7"/>
        <v>4</v>
      </c>
      <c r="P110">
        <f t="shared" ca="1" si="6"/>
        <v>8</v>
      </c>
      <c r="Q110" t="str">
        <f t="shared" ca="1" si="5"/>
        <v>x</v>
      </c>
      <c r="R110" t="str">
        <f t="shared" ca="1" si="5"/>
        <v>u</v>
      </c>
    </row>
    <row r="111" spans="1:18" ht="169.5">
      <c r="A111" s="6" t="s">
        <v>1899</v>
      </c>
      <c r="B111" s="7">
        <v>4</v>
      </c>
      <c r="C111" s="9">
        <v>9365584737</v>
      </c>
      <c r="D111" t="str">
        <f>CONCATENATE(0,Table1[[#This Row],[phone1]])</f>
        <v>09365584737</v>
      </c>
      <c r="E111" t="s">
        <v>2831</v>
      </c>
      <c r="F111" s="15" t="str">
        <f>CONCATENATE(Table1[[#This Row],[name]]," عزیز ",$I$2,Table1[[#This Row],[token]],$I$1)</f>
        <v xml:space="preserve">نسرين تيموري حسين آباد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yx6754
سرای یاس مجلل 05136005
</v>
      </c>
      <c r="L111" s="14" t="str">
        <f t="shared" ca="1" si="4"/>
        <v>nw8443</v>
      </c>
      <c r="M111">
        <f t="shared" ca="1" si="7"/>
        <v>3</v>
      </c>
      <c r="N111">
        <f t="shared" ca="1" si="7"/>
        <v>4</v>
      </c>
      <c r="O111">
        <f t="shared" ca="1" si="7"/>
        <v>4</v>
      </c>
      <c r="P111">
        <f t="shared" ca="1" si="6"/>
        <v>8</v>
      </c>
      <c r="Q111" t="str">
        <f t="shared" ca="1" si="5"/>
        <v>w</v>
      </c>
      <c r="R111" t="str">
        <f t="shared" ca="1" si="5"/>
        <v>n</v>
      </c>
    </row>
    <row r="112" spans="1:18" ht="169.5">
      <c r="A112" s="6" t="s">
        <v>1858</v>
      </c>
      <c r="B112" s="7">
        <v>4</v>
      </c>
      <c r="C112" s="9">
        <v>9376404872</v>
      </c>
      <c r="D112" t="str">
        <f>CONCATENATE(0,Table1[[#This Row],[phone1]])</f>
        <v>09376404872</v>
      </c>
      <c r="E112" t="s">
        <v>2832</v>
      </c>
      <c r="F112" s="15" t="str">
        <f>CONCATENATE(Table1[[#This Row],[name]]," عزیز ",$I$2,Table1[[#This Row],[token]],$I$1)</f>
        <v xml:space="preserve">سميه آربين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ga4474
سرای یاس مجلل 05136005
</v>
      </c>
      <c r="L112" s="14" t="str">
        <f t="shared" ca="1" si="4"/>
        <v>ja0121</v>
      </c>
      <c r="M112">
        <f t="shared" ca="1" si="7"/>
        <v>1</v>
      </c>
      <c r="N112">
        <f t="shared" ca="1" si="7"/>
        <v>2</v>
      </c>
      <c r="O112">
        <f t="shared" ca="1" si="7"/>
        <v>1</v>
      </c>
      <c r="P112">
        <f t="shared" ca="1" si="6"/>
        <v>0</v>
      </c>
      <c r="Q112" t="str">
        <f t="shared" ca="1" si="5"/>
        <v>a</v>
      </c>
      <c r="R112" t="str">
        <f t="shared" ca="1" si="5"/>
        <v>j</v>
      </c>
    </row>
    <row r="113" spans="1:18" ht="169.5">
      <c r="A113" s="6" t="s">
        <v>1866</v>
      </c>
      <c r="B113" s="7">
        <v>4</v>
      </c>
      <c r="C113" s="9">
        <v>9377466068</v>
      </c>
      <c r="D113" t="str">
        <f>CONCATENATE(0,Table1[[#This Row],[phone1]])</f>
        <v>09377466068</v>
      </c>
      <c r="E113" t="s">
        <v>2833</v>
      </c>
      <c r="F113" s="15" t="str">
        <f>CONCATENATE(Table1[[#This Row],[name]]," عزیز ",$I$2,Table1[[#This Row],[token]],$I$1)</f>
        <v xml:space="preserve">اقدس ياوري اصل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fh4276
سرای یاس مجلل 05136005
</v>
      </c>
      <c r="L113" s="14" t="str">
        <f t="shared" ca="1" si="4"/>
        <v>bh1878</v>
      </c>
      <c r="M113">
        <f t="shared" ca="1" si="7"/>
        <v>8</v>
      </c>
      <c r="N113">
        <f t="shared" ca="1" si="7"/>
        <v>7</v>
      </c>
      <c r="O113">
        <f t="shared" ca="1" si="7"/>
        <v>8</v>
      </c>
      <c r="P113">
        <f t="shared" ca="1" si="6"/>
        <v>1</v>
      </c>
      <c r="Q113" t="str">
        <f t="shared" ca="1" si="5"/>
        <v>h</v>
      </c>
      <c r="R113" t="str">
        <f t="shared" ca="1" si="5"/>
        <v>b</v>
      </c>
    </row>
    <row r="114" spans="1:18" ht="169.5">
      <c r="A114" s="6" t="s">
        <v>1914</v>
      </c>
      <c r="B114" s="7">
        <v>4</v>
      </c>
      <c r="C114" s="9">
        <v>9378731028</v>
      </c>
      <c r="D114" t="str">
        <f>CONCATENATE(0,Table1[[#This Row],[phone1]])</f>
        <v>09378731028</v>
      </c>
      <c r="E114" t="s">
        <v>2834</v>
      </c>
      <c r="F114" s="15" t="str">
        <f>CONCATENATE(Table1[[#This Row],[name]]," عزیز ",$I$2,Table1[[#This Row],[token]],$I$1)</f>
        <v xml:space="preserve">خديجه اکرمي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fl4402
سرای یاس مجلل 05136005
</v>
      </c>
      <c r="L114" s="14" t="str">
        <f t="shared" ca="1" si="4"/>
        <v>nf8132</v>
      </c>
      <c r="M114">
        <f t="shared" ca="1" si="7"/>
        <v>2</v>
      </c>
      <c r="N114">
        <f t="shared" ca="1" si="7"/>
        <v>3</v>
      </c>
      <c r="O114">
        <f t="shared" ca="1" si="7"/>
        <v>1</v>
      </c>
      <c r="P114">
        <f t="shared" ca="1" si="6"/>
        <v>8</v>
      </c>
      <c r="Q114" t="str">
        <f t="shared" ca="1" si="5"/>
        <v>f</v>
      </c>
      <c r="R114" t="str">
        <f t="shared" ca="1" si="5"/>
        <v>n</v>
      </c>
    </row>
    <row r="115" spans="1:18" ht="169.5">
      <c r="A115" s="6" t="s">
        <v>1929</v>
      </c>
      <c r="B115" s="7">
        <v>4</v>
      </c>
      <c r="C115" s="9">
        <v>9378953200</v>
      </c>
      <c r="D115" t="str">
        <f>CONCATENATE(0,Table1[[#This Row],[phone1]])</f>
        <v>09378953200</v>
      </c>
      <c r="E115" t="s">
        <v>2835</v>
      </c>
      <c r="F115" s="15" t="str">
        <f>CONCATENATE(Table1[[#This Row],[name]]," عزیز ",$I$2,Table1[[#This Row],[token]],$I$1)</f>
        <v xml:space="preserve">زهرا معتمدي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aw9808
سرای یاس مجلل 05136005
</v>
      </c>
      <c r="L115" s="14" t="str">
        <f t="shared" ca="1" si="4"/>
        <v>sk4576</v>
      </c>
      <c r="M115">
        <f t="shared" ca="1" si="7"/>
        <v>6</v>
      </c>
      <c r="N115">
        <f t="shared" ca="1" si="7"/>
        <v>7</v>
      </c>
      <c r="O115">
        <f t="shared" ca="1" si="7"/>
        <v>5</v>
      </c>
      <c r="P115">
        <f t="shared" ca="1" si="6"/>
        <v>4</v>
      </c>
      <c r="Q115" t="str">
        <f t="shared" ca="1" si="5"/>
        <v>k</v>
      </c>
      <c r="R115" t="str">
        <f t="shared" ca="1" si="5"/>
        <v>s</v>
      </c>
    </row>
    <row r="116" spans="1:18" ht="169.5">
      <c r="A116" s="6" t="s">
        <v>1896</v>
      </c>
      <c r="B116" s="7">
        <v>4</v>
      </c>
      <c r="C116" s="9">
        <v>9383126997</v>
      </c>
      <c r="D116" t="str">
        <f>CONCATENATE(0,Table1[[#This Row],[phone1]])</f>
        <v>09383126997</v>
      </c>
      <c r="E116" t="s">
        <v>2836</v>
      </c>
      <c r="F116" s="15" t="str">
        <f>CONCATENATE(Table1[[#This Row],[name]]," عزیز ",$I$2,Table1[[#This Row],[token]],$I$1)</f>
        <v xml:space="preserve">ساجده خاکراه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uq1490
سرای یاس مجلل 05136005
</v>
      </c>
      <c r="L116" s="14" t="str">
        <f t="shared" ca="1" si="4"/>
        <v>lg6819</v>
      </c>
      <c r="M116">
        <f t="shared" ca="1" si="7"/>
        <v>9</v>
      </c>
      <c r="N116">
        <f t="shared" ca="1" si="7"/>
        <v>1</v>
      </c>
      <c r="O116">
        <f t="shared" ca="1" si="7"/>
        <v>8</v>
      </c>
      <c r="P116">
        <f t="shared" ca="1" si="6"/>
        <v>6</v>
      </c>
      <c r="Q116" t="str">
        <f t="shared" ca="1" si="5"/>
        <v>g</v>
      </c>
      <c r="R116" t="str">
        <f t="shared" ca="1" si="5"/>
        <v>l</v>
      </c>
    </row>
    <row r="117" spans="1:18" ht="169.5">
      <c r="A117" s="6" t="s">
        <v>1875</v>
      </c>
      <c r="B117" s="7">
        <v>4</v>
      </c>
      <c r="C117" s="9">
        <v>9396904974</v>
      </c>
      <c r="D117" t="str">
        <f>CONCATENATE(0,Table1[[#This Row],[phone1]])</f>
        <v>09396904974</v>
      </c>
      <c r="E117" t="s">
        <v>2837</v>
      </c>
      <c r="F117" s="15" t="str">
        <f>CONCATENATE(Table1[[#This Row],[name]]," عزیز ",$I$2,Table1[[#This Row],[token]],$I$1)</f>
        <v xml:space="preserve">حليمه وهابي سقر چشمه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eh8371
سرای یاس مجلل 05136005
</v>
      </c>
      <c r="L117" s="14" t="str">
        <f t="shared" ca="1" si="4"/>
        <v>rg2980</v>
      </c>
      <c r="M117">
        <f t="shared" ca="1" si="7"/>
        <v>0</v>
      </c>
      <c r="N117">
        <f t="shared" ca="1" si="7"/>
        <v>8</v>
      </c>
      <c r="O117">
        <f t="shared" ca="1" si="7"/>
        <v>9</v>
      </c>
      <c r="P117">
        <f t="shared" ca="1" si="6"/>
        <v>2</v>
      </c>
      <c r="Q117" t="str">
        <f t="shared" ca="1" si="5"/>
        <v>g</v>
      </c>
      <c r="R117" t="str">
        <f t="shared" ca="1" si="5"/>
        <v>r</v>
      </c>
    </row>
    <row r="118" spans="1:18" ht="169.5">
      <c r="A118" s="6" t="s">
        <v>1526</v>
      </c>
      <c r="B118" s="7">
        <v>4</v>
      </c>
      <c r="C118" s="9">
        <v>9397159929</v>
      </c>
      <c r="D118" t="str">
        <f>CONCATENATE(0,Table1[[#This Row],[phone1]])</f>
        <v>09397159929</v>
      </c>
      <c r="E118" t="s">
        <v>2838</v>
      </c>
      <c r="F118" s="15" t="str">
        <f>CONCATENATE(Table1[[#This Row],[name]]," عزیز ",$I$2,Table1[[#This Row],[token]],$I$1)</f>
        <v xml:space="preserve">مهدي گلقندشتي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vp3400
سرای یاس مجلل 05136005
</v>
      </c>
      <c r="L118" s="14" t="str">
        <f t="shared" ca="1" si="4"/>
        <v>yz2465</v>
      </c>
      <c r="M118">
        <f t="shared" ca="1" si="7"/>
        <v>5</v>
      </c>
      <c r="N118">
        <f t="shared" ca="1" si="7"/>
        <v>6</v>
      </c>
      <c r="O118">
        <f t="shared" ca="1" si="7"/>
        <v>4</v>
      </c>
      <c r="P118">
        <f t="shared" ca="1" si="6"/>
        <v>2</v>
      </c>
      <c r="Q118" t="str">
        <f t="shared" ca="1" si="5"/>
        <v>z</v>
      </c>
      <c r="R118" t="str">
        <f t="shared" ca="1" si="5"/>
        <v>y</v>
      </c>
    </row>
    <row r="119" spans="1:18" ht="169.5">
      <c r="A119" s="6" t="s">
        <v>1779</v>
      </c>
      <c r="B119" s="7">
        <v>5</v>
      </c>
      <c r="C119" s="9">
        <v>9010250929</v>
      </c>
      <c r="D119" t="str">
        <f>CONCATENATE(0,Table1[[#This Row],[phone1]])</f>
        <v>09010250929</v>
      </c>
      <c r="E119" t="s">
        <v>2786</v>
      </c>
      <c r="F119" s="15" t="str">
        <f>CONCATENATE(Table1[[#This Row],[name]]," عزیز ",$I$2,Table1[[#This Row],[token]],$I$1)</f>
        <v xml:space="preserve">فريبا ايرندگاني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pb8489
سرای یاس مجلل 05136005
</v>
      </c>
      <c r="L119" s="14" t="str">
        <f t="shared" ca="1" si="4"/>
        <v>oy7623</v>
      </c>
      <c r="M119">
        <f t="shared" ca="1" si="7"/>
        <v>3</v>
      </c>
      <c r="N119">
        <f t="shared" ca="1" si="7"/>
        <v>2</v>
      </c>
      <c r="O119">
        <f t="shared" ca="1" si="7"/>
        <v>6</v>
      </c>
      <c r="P119">
        <f t="shared" ca="1" si="6"/>
        <v>7</v>
      </c>
      <c r="Q119" t="str">
        <f t="shared" ca="1" si="5"/>
        <v>y</v>
      </c>
      <c r="R119" t="str">
        <f t="shared" ca="1" si="5"/>
        <v>o</v>
      </c>
    </row>
    <row r="120" spans="1:18" ht="169.5">
      <c r="A120" s="6" t="s">
        <v>1812</v>
      </c>
      <c r="B120" s="7">
        <v>5</v>
      </c>
      <c r="C120" s="9">
        <v>9016383149</v>
      </c>
      <c r="D120" t="str">
        <f>CONCATENATE(0,Table1[[#This Row],[phone1]])</f>
        <v>09016383149</v>
      </c>
      <c r="E120" t="s">
        <v>2787</v>
      </c>
      <c r="F120" s="15" t="str">
        <f>CONCATENATE(Table1[[#This Row],[name]]," عزیز ",$I$2,Table1[[#This Row],[token]],$I$1)</f>
        <v xml:space="preserve">کبري عباسي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en2004
سرای یاس مجلل 05136005
</v>
      </c>
      <c r="L120" s="14" t="str">
        <f t="shared" ca="1" si="4"/>
        <v>en6430</v>
      </c>
      <c r="M120">
        <f t="shared" ca="1" si="7"/>
        <v>0</v>
      </c>
      <c r="N120">
        <f t="shared" ca="1" si="7"/>
        <v>3</v>
      </c>
      <c r="O120">
        <f t="shared" ca="1" si="7"/>
        <v>4</v>
      </c>
      <c r="P120">
        <f t="shared" ca="1" si="6"/>
        <v>6</v>
      </c>
      <c r="Q120" t="str">
        <f t="shared" ca="1" si="5"/>
        <v>n</v>
      </c>
      <c r="R120" t="str">
        <f t="shared" ca="1" si="5"/>
        <v>e</v>
      </c>
    </row>
    <row r="121" spans="1:18" ht="169.5">
      <c r="A121" s="6" t="s">
        <v>1800</v>
      </c>
      <c r="B121" s="7">
        <v>5</v>
      </c>
      <c r="C121" s="9">
        <v>9026874284</v>
      </c>
      <c r="D121" t="str">
        <f>CONCATENATE(0,Table1[[#This Row],[phone1]])</f>
        <v>09026874284</v>
      </c>
      <c r="E121" t="s">
        <v>2788</v>
      </c>
      <c r="F121" s="15" t="str">
        <f>CONCATENATE(Table1[[#This Row],[name]]," عزیز ",$I$2,Table1[[#This Row],[token]],$I$1)</f>
        <v xml:space="preserve">مجيد دووف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re3535
سرای یاس مجلل 05136005
</v>
      </c>
      <c r="L121" s="14" t="str">
        <f t="shared" ca="1" si="4"/>
        <v>ah9528</v>
      </c>
      <c r="M121">
        <f t="shared" ca="1" si="7"/>
        <v>8</v>
      </c>
      <c r="N121">
        <f t="shared" ca="1" si="7"/>
        <v>2</v>
      </c>
      <c r="O121">
        <f t="shared" ca="1" si="7"/>
        <v>5</v>
      </c>
      <c r="P121">
        <f t="shared" ca="1" si="6"/>
        <v>9</v>
      </c>
      <c r="Q121" t="str">
        <f t="shared" ca="1" si="5"/>
        <v>h</v>
      </c>
      <c r="R121" t="str">
        <f t="shared" ca="1" si="5"/>
        <v>a</v>
      </c>
    </row>
    <row r="122" spans="1:18" ht="169.5">
      <c r="A122" s="6" t="s">
        <v>1835</v>
      </c>
      <c r="B122" s="7">
        <v>5</v>
      </c>
      <c r="C122" s="9">
        <v>9028700970</v>
      </c>
      <c r="D122" t="str">
        <f>CONCATENATE(0,Table1[[#This Row],[phone1]])</f>
        <v>09028700970</v>
      </c>
      <c r="E122" t="s">
        <v>2789</v>
      </c>
      <c r="F122" s="15" t="str">
        <f>CONCATENATE(Table1[[#This Row],[name]]," عزیز ",$I$2,Table1[[#This Row],[token]],$I$1)</f>
        <v xml:space="preserve">علي پسنديده موحد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bm3937
سرای یاس مجلل 05136005
</v>
      </c>
      <c r="L122" s="14" t="str">
        <f t="shared" ca="1" si="4"/>
        <v>oe7141</v>
      </c>
      <c r="M122">
        <f t="shared" ca="1" si="7"/>
        <v>1</v>
      </c>
      <c r="N122">
        <f t="shared" ca="1" si="7"/>
        <v>4</v>
      </c>
      <c r="O122">
        <f t="shared" ca="1" si="7"/>
        <v>1</v>
      </c>
      <c r="P122">
        <f t="shared" ca="1" si="6"/>
        <v>7</v>
      </c>
      <c r="Q122" t="str">
        <f t="shared" ca="1" si="5"/>
        <v>e</v>
      </c>
      <c r="R122" t="str">
        <f t="shared" ca="1" si="5"/>
        <v>o</v>
      </c>
    </row>
    <row r="123" spans="1:18" ht="169.5">
      <c r="A123" s="6" t="s">
        <v>1847</v>
      </c>
      <c r="B123" s="7">
        <v>5</v>
      </c>
      <c r="C123" s="9">
        <v>9029527129</v>
      </c>
      <c r="D123" t="str">
        <f>CONCATENATE(0,Table1[[#This Row],[phone1]])</f>
        <v>09029527129</v>
      </c>
      <c r="E123" t="s">
        <v>2790</v>
      </c>
      <c r="F123" s="15" t="str">
        <f>CONCATENATE(Table1[[#This Row],[name]]," عزیز ",$I$2,Table1[[#This Row],[token]],$I$1)</f>
        <v xml:space="preserve">خسروي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fe7749
سرای یاس مجلل 05136005
</v>
      </c>
      <c r="L123" s="14" t="str">
        <f t="shared" ca="1" si="4"/>
        <v>bp7107</v>
      </c>
      <c r="M123">
        <f t="shared" ca="1" si="7"/>
        <v>7</v>
      </c>
      <c r="N123">
        <f t="shared" ca="1" si="7"/>
        <v>0</v>
      </c>
      <c r="O123">
        <f t="shared" ca="1" si="7"/>
        <v>1</v>
      </c>
      <c r="P123">
        <f t="shared" ca="1" si="6"/>
        <v>7</v>
      </c>
      <c r="Q123" t="str">
        <f t="shared" ca="1" si="5"/>
        <v>p</v>
      </c>
      <c r="R123" t="str">
        <f t="shared" ca="1" si="5"/>
        <v>b</v>
      </c>
    </row>
    <row r="124" spans="1:18" ht="169.5">
      <c r="A124" s="6" t="s">
        <v>1823</v>
      </c>
      <c r="B124" s="7">
        <v>5</v>
      </c>
      <c r="C124" s="9">
        <v>9032813188</v>
      </c>
      <c r="D124" t="str">
        <f>CONCATENATE(0,Table1[[#This Row],[phone1]])</f>
        <v>09032813188</v>
      </c>
      <c r="E124" t="s">
        <v>2791</v>
      </c>
      <c r="F124" s="15" t="str">
        <f>CONCATENATE(Table1[[#This Row],[name]]," عزیز ",$I$2,Table1[[#This Row],[token]],$I$1)</f>
        <v xml:space="preserve">نيکويي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ce8370
سرای یاس مجلل 05136005
</v>
      </c>
      <c r="L124" s="14" t="str">
        <f t="shared" ca="1" si="4"/>
        <v>wd4982</v>
      </c>
      <c r="M124">
        <f t="shared" ca="1" si="7"/>
        <v>2</v>
      </c>
      <c r="N124">
        <f t="shared" ca="1" si="7"/>
        <v>8</v>
      </c>
      <c r="O124">
        <f t="shared" ca="1" si="7"/>
        <v>9</v>
      </c>
      <c r="P124">
        <f t="shared" ca="1" si="6"/>
        <v>4</v>
      </c>
      <c r="Q124" t="str">
        <f t="shared" ca="1" si="5"/>
        <v>d</v>
      </c>
      <c r="R124" t="str">
        <f t="shared" ca="1" si="5"/>
        <v>w</v>
      </c>
    </row>
    <row r="125" spans="1:18" ht="169.5">
      <c r="A125" s="6" t="s">
        <v>1817</v>
      </c>
      <c r="B125" s="7">
        <v>5</v>
      </c>
      <c r="C125" s="9">
        <v>9151065973</v>
      </c>
      <c r="D125" t="str">
        <f>CONCATENATE(0,Table1[[#This Row],[phone1]])</f>
        <v>09151065973</v>
      </c>
      <c r="E125" t="s">
        <v>2792</v>
      </c>
      <c r="F125" s="15" t="str">
        <f>CONCATENATE(Table1[[#This Row],[name]]," عزیز ",$I$2,Table1[[#This Row],[token]],$I$1)</f>
        <v xml:space="preserve">حميده جبارپور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um2324
سرای یاس مجلل 05136005
</v>
      </c>
      <c r="L125" s="14" t="str">
        <f t="shared" ca="1" si="4"/>
        <v>yh9159</v>
      </c>
      <c r="M125">
        <f t="shared" ca="1" si="7"/>
        <v>9</v>
      </c>
      <c r="N125">
        <f t="shared" ca="1" si="7"/>
        <v>5</v>
      </c>
      <c r="O125">
        <f t="shared" ca="1" si="7"/>
        <v>1</v>
      </c>
      <c r="P125">
        <f t="shared" ca="1" si="6"/>
        <v>9</v>
      </c>
      <c r="Q125" t="str">
        <f t="shared" ca="1" si="5"/>
        <v>h</v>
      </c>
      <c r="R125" t="str">
        <f t="shared" ca="1" si="5"/>
        <v>y</v>
      </c>
    </row>
    <row r="126" spans="1:18" ht="169.5">
      <c r="A126" s="6" t="s">
        <v>1791</v>
      </c>
      <c r="B126" s="7">
        <v>5</v>
      </c>
      <c r="C126" s="9">
        <v>9151220715</v>
      </c>
      <c r="D126" t="str">
        <f>CONCATENATE(0,Table1[[#This Row],[phone1]])</f>
        <v>09151220715</v>
      </c>
      <c r="E126" t="s">
        <v>2793</v>
      </c>
      <c r="F126" s="15" t="str">
        <f>CONCATENATE(Table1[[#This Row],[name]]," عزیز ",$I$2,Table1[[#This Row],[token]],$I$1)</f>
        <v xml:space="preserve">مريم ملازاده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cp9498
سرای یاس مجلل 05136005
</v>
      </c>
      <c r="L126" s="14" t="str">
        <f t="shared" ca="1" si="4"/>
        <v>bs6758</v>
      </c>
      <c r="M126">
        <f t="shared" ca="1" si="7"/>
        <v>8</v>
      </c>
      <c r="N126">
        <f t="shared" ca="1" si="7"/>
        <v>5</v>
      </c>
      <c r="O126">
        <f t="shared" ca="1" si="7"/>
        <v>7</v>
      </c>
      <c r="P126">
        <f t="shared" ca="1" si="6"/>
        <v>6</v>
      </c>
      <c r="Q126" t="str">
        <f t="shared" ca="1" si="5"/>
        <v>s</v>
      </c>
      <c r="R126" t="str">
        <f t="shared" ca="1" si="5"/>
        <v>b</v>
      </c>
    </row>
    <row r="127" spans="1:18" ht="169.5">
      <c r="A127" s="6" t="s">
        <v>1809</v>
      </c>
      <c r="B127" s="7">
        <v>5</v>
      </c>
      <c r="C127" s="9">
        <v>9153283201</v>
      </c>
      <c r="D127" t="str">
        <f>CONCATENATE(0,Table1[[#This Row],[phone1]])</f>
        <v>09153283201</v>
      </c>
      <c r="E127" t="s">
        <v>2794</v>
      </c>
      <c r="F127" s="15" t="str">
        <f>CONCATENATE(Table1[[#This Row],[name]]," عزیز ",$I$2,Table1[[#This Row],[token]],$I$1)</f>
        <v xml:space="preserve">معصومه کريم خان زندي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az4315
سرای یاس مجلل 05136005
</v>
      </c>
      <c r="L127" s="14" t="str">
        <f t="shared" ca="1" si="4"/>
        <v>dp3365</v>
      </c>
      <c r="M127">
        <f t="shared" ca="1" si="7"/>
        <v>5</v>
      </c>
      <c r="N127">
        <f t="shared" ca="1" si="7"/>
        <v>6</v>
      </c>
      <c r="O127">
        <f t="shared" ca="1" si="7"/>
        <v>3</v>
      </c>
      <c r="P127">
        <f t="shared" ca="1" si="6"/>
        <v>3</v>
      </c>
      <c r="Q127" t="str">
        <f t="shared" ca="1" si="5"/>
        <v>p</v>
      </c>
      <c r="R127" t="str">
        <f t="shared" ca="1" si="5"/>
        <v>d</v>
      </c>
    </row>
    <row r="128" spans="1:18" ht="169.5">
      <c r="A128" s="6" t="s">
        <v>1844</v>
      </c>
      <c r="B128" s="7">
        <v>5</v>
      </c>
      <c r="C128" s="9">
        <v>9154200166</v>
      </c>
      <c r="D128" t="str">
        <f>CONCATENATE(0,Table1[[#This Row],[phone1]])</f>
        <v>09154200166</v>
      </c>
      <c r="E128" t="s">
        <v>2795</v>
      </c>
      <c r="F128" s="15" t="str">
        <f>CONCATENATE(Table1[[#This Row],[name]]," عزیز ",$I$2,Table1[[#This Row],[token]],$I$1)</f>
        <v xml:space="preserve">حوا فيضي نژاد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fr0672
سرای یاس مجلل 05136005
</v>
      </c>
      <c r="L128" s="14" t="str">
        <f t="shared" ca="1" si="4"/>
        <v>qt8271</v>
      </c>
      <c r="M128">
        <f t="shared" ca="1" si="7"/>
        <v>1</v>
      </c>
      <c r="N128">
        <f t="shared" ca="1" si="7"/>
        <v>7</v>
      </c>
      <c r="O128">
        <f t="shared" ca="1" si="7"/>
        <v>2</v>
      </c>
      <c r="P128">
        <f t="shared" ca="1" si="6"/>
        <v>8</v>
      </c>
      <c r="Q128" t="str">
        <f t="shared" ca="1" si="5"/>
        <v>t</v>
      </c>
      <c r="R128" t="str">
        <f t="shared" ca="1" si="5"/>
        <v>q</v>
      </c>
    </row>
    <row r="129" spans="1:18" ht="169.5">
      <c r="A129" s="6" t="s">
        <v>1416</v>
      </c>
      <c r="B129" s="7">
        <v>5</v>
      </c>
      <c r="C129" s="9">
        <v>9155084486</v>
      </c>
      <c r="D129" t="str">
        <f>CONCATENATE(0,Table1[[#This Row],[phone1]])</f>
        <v>09155084486</v>
      </c>
      <c r="E129" t="s">
        <v>2796</v>
      </c>
      <c r="F129" s="15" t="str">
        <f>CONCATENATE(Table1[[#This Row],[name]]," عزیز ",$I$2,Table1[[#This Row],[token]],$I$1)</f>
        <v xml:space="preserve">فاطمه يادگاري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jz8451
سرای یاس مجلل 05136005
</v>
      </c>
      <c r="L129" s="14" t="str">
        <f t="shared" ca="1" si="4"/>
        <v>jo7509</v>
      </c>
      <c r="M129">
        <f t="shared" ca="1" si="7"/>
        <v>9</v>
      </c>
      <c r="N129">
        <f t="shared" ca="1" si="7"/>
        <v>0</v>
      </c>
      <c r="O129">
        <f t="shared" ca="1" si="7"/>
        <v>5</v>
      </c>
      <c r="P129">
        <f t="shared" ca="1" si="6"/>
        <v>7</v>
      </c>
      <c r="Q129" t="str">
        <f t="shared" ca="1" si="5"/>
        <v>o</v>
      </c>
      <c r="R129" t="str">
        <f t="shared" ca="1" si="5"/>
        <v>j</v>
      </c>
    </row>
    <row r="130" spans="1:18" ht="169.5">
      <c r="A130" s="6" t="s">
        <v>1788</v>
      </c>
      <c r="B130" s="7">
        <v>5</v>
      </c>
      <c r="C130" s="9">
        <v>9157776484</v>
      </c>
      <c r="D130" t="str">
        <f>CONCATENATE(0,Table1[[#This Row],[phone1]])</f>
        <v>09157776484</v>
      </c>
      <c r="E130" t="s">
        <v>2797</v>
      </c>
      <c r="F130" s="15" t="str">
        <f>CONCATENATE(Table1[[#This Row],[name]]," عزیز ",$I$2,Table1[[#This Row],[token]],$I$1)</f>
        <v xml:space="preserve">فاطمه نصيري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ve8975
سرای یاس مجلل 05136005
</v>
      </c>
      <c r="L130" s="14" t="str">
        <f t="shared" ca="1" si="4"/>
        <v>so8196</v>
      </c>
      <c r="M130">
        <f t="shared" ca="1" si="7"/>
        <v>6</v>
      </c>
      <c r="N130">
        <f t="shared" ca="1" si="7"/>
        <v>9</v>
      </c>
      <c r="O130">
        <f t="shared" ca="1" si="7"/>
        <v>1</v>
      </c>
      <c r="P130">
        <f t="shared" ca="1" si="6"/>
        <v>8</v>
      </c>
      <c r="Q130" t="str">
        <f t="shared" ca="1" si="5"/>
        <v>o</v>
      </c>
      <c r="R130" t="str">
        <f t="shared" ca="1" si="5"/>
        <v>s</v>
      </c>
    </row>
    <row r="131" spans="1:18" ht="169.5">
      <c r="A131" s="6" t="s">
        <v>1841</v>
      </c>
      <c r="B131" s="7">
        <v>5</v>
      </c>
      <c r="C131" s="9">
        <v>9159011500</v>
      </c>
      <c r="D131" t="str">
        <f>CONCATENATE(0,Table1[[#This Row],[phone1]])</f>
        <v>09159011500</v>
      </c>
      <c r="E131" t="s">
        <v>2798</v>
      </c>
      <c r="F131" s="15" t="str">
        <f>CONCATENATE(Table1[[#This Row],[name]]," عزیز ",$I$2,Table1[[#This Row],[token]],$I$1)</f>
        <v xml:space="preserve">ابراهيم غوثي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jc0499
سرای یاس مجلل 05136005
</v>
      </c>
      <c r="L131" s="14" t="str">
        <f t="shared" ref="L131:L194" ca="1" si="8">CONCATENATE(R131,Q131,P131,O131,N131,M131)</f>
        <v>sy1497</v>
      </c>
      <c r="M131">
        <f t="shared" ca="1" si="7"/>
        <v>7</v>
      </c>
      <c r="N131">
        <f t="shared" ca="1" si="7"/>
        <v>9</v>
      </c>
      <c r="O131">
        <f t="shared" ca="1" si="7"/>
        <v>4</v>
      </c>
      <c r="P131">
        <f t="shared" ca="1" si="6"/>
        <v>1</v>
      </c>
      <c r="Q131" t="str">
        <f t="shared" ref="Q131:R194" ca="1" si="9">CHAR(RANDBETWEEN(97,122))</f>
        <v>y</v>
      </c>
      <c r="R131" t="str">
        <f t="shared" ca="1" si="9"/>
        <v>s</v>
      </c>
    </row>
    <row r="132" spans="1:18" ht="169.5">
      <c r="A132" s="6" t="s">
        <v>1838</v>
      </c>
      <c r="B132" s="7">
        <v>5</v>
      </c>
      <c r="C132" s="9">
        <v>9159117217</v>
      </c>
      <c r="D132" t="str">
        <f>CONCATENATE(0,Table1[[#This Row],[phone1]])</f>
        <v>09159117217</v>
      </c>
      <c r="E132" t="s">
        <v>2799</v>
      </c>
      <c r="F132" s="15" t="str">
        <f>CONCATENATE(Table1[[#This Row],[name]]," عزیز ",$I$2,Table1[[#This Row],[token]],$I$1)</f>
        <v xml:space="preserve">علي رحيمي آق کمر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xg5851
سرای یاس مجلل 05136005
</v>
      </c>
      <c r="L132" s="14" t="str">
        <f t="shared" ca="1" si="8"/>
        <v>ed6358</v>
      </c>
      <c r="M132">
        <f t="shared" ca="1" si="7"/>
        <v>8</v>
      </c>
      <c r="N132">
        <f t="shared" ca="1" si="7"/>
        <v>5</v>
      </c>
      <c r="O132">
        <f t="shared" ca="1" si="7"/>
        <v>3</v>
      </c>
      <c r="P132">
        <f t="shared" ca="1" si="6"/>
        <v>6</v>
      </c>
      <c r="Q132" t="str">
        <f t="shared" ca="1" si="9"/>
        <v>d</v>
      </c>
      <c r="R132" t="str">
        <f t="shared" ca="1" si="9"/>
        <v>e</v>
      </c>
    </row>
    <row r="133" spans="1:18" ht="169.5">
      <c r="A133" s="6" t="s">
        <v>1782</v>
      </c>
      <c r="B133" s="7">
        <v>5</v>
      </c>
      <c r="C133" s="9">
        <v>9159144022</v>
      </c>
      <c r="D133" t="str">
        <f>CONCATENATE(0,Table1[[#This Row],[phone1]])</f>
        <v>09159144022</v>
      </c>
      <c r="E133" t="s">
        <v>2800</v>
      </c>
      <c r="F133" s="15" t="str">
        <f>CONCATENATE(Table1[[#This Row],[name]]," عزیز ",$I$2,Table1[[#This Row],[token]],$I$1)</f>
        <v xml:space="preserve">عبداله جامی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sj6616
سرای یاس مجلل 05136005
</v>
      </c>
      <c r="L133" s="14" t="str">
        <f t="shared" ca="1" si="8"/>
        <v>ft7319</v>
      </c>
      <c r="M133">
        <f t="shared" ca="1" si="7"/>
        <v>9</v>
      </c>
      <c r="N133">
        <f t="shared" ca="1" si="7"/>
        <v>1</v>
      </c>
      <c r="O133">
        <f t="shared" ca="1" si="7"/>
        <v>3</v>
      </c>
      <c r="P133">
        <f t="shared" ca="1" si="6"/>
        <v>7</v>
      </c>
      <c r="Q133" t="str">
        <f t="shared" ca="1" si="9"/>
        <v>t</v>
      </c>
      <c r="R133" t="str">
        <f t="shared" ca="1" si="9"/>
        <v>f</v>
      </c>
    </row>
    <row r="134" spans="1:18" ht="169.5">
      <c r="A134" s="6" t="s">
        <v>1794</v>
      </c>
      <c r="B134" s="7">
        <v>5</v>
      </c>
      <c r="C134" s="9">
        <v>9159968163</v>
      </c>
      <c r="D134" t="str">
        <f>CONCATENATE(0,Table1[[#This Row],[phone1]])</f>
        <v>09159968163</v>
      </c>
      <c r="E134" t="s">
        <v>2801</v>
      </c>
      <c r="F134" s="15" t="str">
        <f>CONCATENATE(Table1[[#This Row],[name]]," عزیز ",$I$2,Table1[[#This Row],[token]],$I$1)</f>
        <v xml:space="preserve">سکينه خاکسار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ch2017
سرای یاس مجلل 05136005
</v>
      </c>
      <c r="L134" s="14" t="str">
        <f t="shared" ca="1" si="8"/>
        <v>vc3905</v>
      </c>
      <c r="M134">
        <f t="shared" ca="1" si="7"/>
        <v>5</v>
      </c>
      <c r="N134">
        <f t="shared" ca="1" si="7"/>
        <v>0</v>
      </c>
      <c r="O134">
        <f t="shared" ca="1" si="7"/>
        <v>9</v>
      </c>
      <c r="P134">
        <f t="shared" ca="1" si="6"/>
        <v>3</v>
      </c>
      <c r="Q134" t="str">
        <f t="shared" ca="1" si="9"/>
        <v>c</v>
      </c>
      <c r="R134" t="str">
        <f t="shared" ca="1" si="9"/>
        <v>v</v>
      </c>
    </row>
    <row r="135" spans="1:18" ht="169.5">
      <c r="A135" s="6" t="s">
        <v>1850</v>
      </c>
      <c r="B135" s="7">
        <v>5</v>
      </c>
      <c r="C135" s="9">
        <v>9304904699</v>
      </c>
      <c r="D135" t="str">
        <f>CONCATENATE(0,Table1[[#This Row],[phone1]])</f>
        <v>09304904699</v>
      </c>
      <c r="E135" t="s">
        <v>2802</v>
      </c>
      <c r="F135" s="15" t="str">
        <f>CONCATENATE(Table1[[#This Row],[name]]," عزیز ",$I$2,Table1[[#This Row],[token]],$I$1)</f>
        <v xml:space="preserve">نرگس تيموري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lp3963
سرای یاس مجلل 05136005
</v>
      </c>
      <c r="L135" s="14" t="str">
        <f t="shared" ca="1" si="8"/>
        <v>ly2342</v>
      </c>
      <c r="M135">
        <f t="shared" ca="1" si="7"/>
        <v>2</v>
      </c>
      <c r="N135">
        <f t="shared" ca="1" si="7"/>
        <v>4</v>
      </c>
      <c r="O135">
        <f t="shared" ca="1" si="7"/>
        <v>3</v>
      </c>
      <c r="P135">
        <f t="shared" ca="1" si="6"/>
        <v>2</v>
      </c>
      <c r="Q135" t="str">
        <f t="shared" ca="1" si="9"/>
        <v>y</v>
      </c>
      <c r="R135" t="str">
        <f t="shared" ca="1" si="9"/>
        <v>l</v>
      </c>
    </row>
    <row r="136" spans="1:18" ht="169.5">
      <c r="A136" s="6" t="s">
        <v>1785</v>
      </c>
      <c r="B136" s="7">
        <v>5</v>
      </c>
      <c r="C136" s="9">
        <v>9307824544</v>
      </c>
      <c r="D136" t="str">
        <f>CONCATENATE(0,Table1[[#This Row],[phone1]])</f>
        <v>09307824544</v>
      </c>
      <c r="E136" t="s">
        <v>2803</v>
      </c>
      <c r="F136" s="15" t="str">
        <f>CONCATENATE(Table1[[#This Row],[name]]," عزیز ",$I$2,Table1[[#This Row],[token]],$I$1)</f>
        <v xml:space="preserve">صفورا شوري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yo4536
سرای یاس مجلل 05136005
</v>
      </c>
      <c r="L136" s="14" t="str">
        <f t="shared" ca="1" si="8"/>
        <v>pc2132</v>
      </c>
      <c r="M136">
        <f t="shared" ca="1" si="7"/>
        <v>2</v>
      </c>
      <c r="N136">
        <f t="shared" ca="1" si="7"/>
        <v>3</v>
      </c>
      <c r="O136">
        <f t="shared" ca="1" si="7"/>
        <v>1</v>
      </c>
      <c r="P136">
        <f t="shared" ca="1" si="6"/>
        <v>2</v>
      </c>
      <c r="Q136" t="str">
        <f t="shared" ca="1" si="9"/>
        <v>c</v>
      </c>
      <c r="R136" t="str">
        <f t="shared" ca="1" si="9"/>
        <v>p</v>
      </c>
    </row>
    <row r="137" spans="1:18" ht="169.5">
      <c r="A137" s="6" t="s">
        <v>1832</v>
      </c>
      <c r="B137" s="7">
        <v>5</v>
      </c>
      <c r="C137" s="9">
        <v>9330407186</v>
      </c>
      <c r="D137" t="str">
        <f>CONCATENATE(0,Table1[[#This Row],[phone1]])</f>
        <v>09330407186</v>
      </c>
      <c r="E137" t="s">
        <v>2804</v>
      </c>
      <c r="F137" s="15" t="str">
        <f>CONCATENATE(Table1[[#This Row],[name]]," عزیز ",$I$2,Table1[[#This Row],[token]],$I$1)</f>
        <v xml:space="preserve">آذر گرگيج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kl5094
سرای یاس مجلل 05136005
</v>
      </c>
      <c r="L137" s="14" t="str">
        <f t="shared" ca="1" si="8"/>
        <v>px4572</v>
      </c>
      <c r="M137">
        <f t="shared" ca="1" si="7"/>
        <v>2</v>
      </c>
      <c r="N137">
        <f t="shared" ca="1" si="7"/>
        <v>7</v>
      </c>
      <c r="O137">
        <f t="shared" ca="1" si="7"/>
        <v>5</v>
      </c>
      <c r="P137">
        <f t="shared" ca="1" si="6"/>
        <v>4</v>
      </c>
      <c r="Q137" t="str">
        <f t="shared" ca="1" si="9"/>
        <v>x</v>
      </c>
      <c r="R137" t="str">
        <f t="shared" ca="1" si="9"/>
        <v>p</v>
      </c>
    </row>
    <row r="138" spans="1:18" ht="169.5">
      <c r="A138" s="6" t="s">
        <v>1820</v>
      </c>
      <c r="B138" s="7">
        <v>5</v>
      </c>
      <c r="C138" s="9">
        <v>9334750338</v>
      </c>
      <c r="D138" t="str">
        <f>CONCATENATE(0,Table1[[#This Row],[phone1]])</f>
        <v>09334750338</v>
      </c>
      <c r="E138" t="s">
        <v>2805</v>
      </c>
      <c r="F138" s="15" t="str">
        <f>CONCATENATE(Table1[[#This Row],[name]]," عزیز ",$I$2,Table1[[#This Row],[token]],$I$1)</f>
        <v xml:space="preserve">مهدي علي ميرزائي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he7894
سرای یاس مجلل 05136005
</v>
      </c>
      <c r="L138" s="14" t="str">
        <f t="shared" ca="1" si="8"/>
        <v>qq8860</v>
      </c>
      <c r="M138">
        <f t="shared" ca="1" si="7"/>
        <v>0</v>
      </c>
      <c r="N138">
        <f t="shared" ca="1" si="7"/>
        <v>6</v>
      </c>
      <c r="O138">
        <f t="shared" ca="1" si="7"/>
        <v>8</v>
      </c>
      <c r="P138">
        <f t="shared" ca="1" si="6"/>
        <v>8</v>
      </c>
      <c r="Q138" t="str">
        <f t="shared" ca="1" si="9"/>
        <v>q</v>
      </c>
      <c r="R138" t="str">
        <f t="shared" ca="1" si="9"/>
        <v>q</v>
      </c>
    </row>
    <row r="139" spans="1:18" ht="169.5">
      <c r="A139" s="6" t="s">
        <v>1797</v>
      </c>
      <c r="B139" s="7">
        <v>5</v>
      </c>
      <c r="C139" s="9">
        <v>9354411926</v>
      </c>
      <c r="D139" t="str">
        <f>CONCATENATE(0,Table1[[#This Row],[phone1]])</f>
        <v>09354411926</v>
      </c>
      <c r="E139" t="s">
        <v>2806</v>
      </c>
      <c r="F139" s="15" t="str">
        <f>CONCATENATE(Table1[[#This Row],[name]]," عزیز ",$I$2,Table1[[#This Row],[token]],$I$1)</f>
        <v xml:space="preserve">برهمن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gc0654
سرای یاس مجلل 05136005
</v>
      </c>
      <c r="L139" s="14" t="str">
        <f t="shared" ca="1" si="8"/>
        <v>wh8184</v>
      </c>
      <c r="M139">
        <f t="shared" ca="1" si="7"/>
        <v>4</v>
      </c>
      <c r="N139">
        <f t="shared" ca="1" si="7"/>
        <v>8</v>
      </c>
      <c r="O139">
        <f t="shared" ca="1" si="7"/>
        <v>1</v>
      </c>
      <c r="P139">
        <f t="shared" ca="1" si="6"/>
        <v>8</v>
      </c>
      <c r="Q139" t="str">
        <f t="shared" ca="1" si="9"/>
        <v>h</v>
      </c>
      <c r="R139" t="str">
        <f t="shared" ca="1" si="9"/>
        <v>w</v>
      </c>
    </row>
    <row r="140" spans="1:18" ht="169.5">
      <c r="A140" s="6" t="s">
        <v>1829</v>
      </c>
      <c r="B140" s="7">
        <v>5</v>
      </c>
      <c r="C140" s="9">
        <v>9355691874</v>
      </c>
      <c r="D140" t="str">
        <f>CONCATENATE(0,Table1[[#This Row],[phone1]])</f>
        <v>09355691874</v>
      </c>
      <c r="E140" t="s">
        <v>2807</v>
      </c>
      <c r="F140" s="15" t="str">
        <f>CONCATENATE(Table1[[#This Row],[name]]," عزیز ",$I$2,Table1[[#This Row],[token]],$I$1)</f>
        <v xml:space="preserve">عطايي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nk0862
سرای یاس مجلل 05136005
</v>
      </c>
      <c r="L140" s="14" t="str">
        <f t="shared" ca="1" si="8"/>
        <v>vv2043</v>
      </c>
      <c r="M140">
        <f t="shared" ca="1" si="7"/>
        <v>3</v>
      </c>
      <c r="N140">
        <f t="shared" ca="1" si="7"/>
        <v>4</v>
      </c>
      <c r="O140">
        <f t="shared" ca="1" si="7"/>
        <v>0</v>
      </c>
      <c r="P140">
        <f t="shared" ca="1" si="6"/>
        <v>2</v>
      </c>
      <c r="Q140" t="str">
        <f t="shared" ca="1" si="9"/>
        <v>v</v>
      </c>
      <c r="R140" t="str">
        <f t="shared" ca="1" si="9"/>
        <v>v</v>
      </c>
    </row>
    <row r="141" spans="1:18" ht="169.5">
      <c r="A141" s="6" t="s">
        <v>1826</v>
      </c>
      <c r="B141" s="7">
        <v>5</v>
      </c>
      <c r="C141" s="9">
        <v>9360393087</v>
      </c>
      <c r="D141" t="str">
        <f>CONCATENATE(0,Table1[[#This Row],[phone1]])</f>
        <v>09360393087</v>
      </c>
      <c r="E141" t="s">
        <v>2808</v>
      </c>
      <c r="F141" s="15" t="str">
        <f>CONCATENATE(Table1[[#This Row],[name]]," عزیز ",$I$2,Table1[[#This Row],[token]],$I$1)</f>
        <v xml:space="preserve">معصومه غلامي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so0885
سرای یاس مجلل 05136005
</v>
      </c>
      <c r="L141" s="14" t="str">
        <f t="shared" ca="1" si="8"/>
        <v>qr3166</v>
      </c>
      <c r="M141">
        <f t="shared" ca="1" si="7"/>
        <v>6</v>
      </c>
      <c r="N141">
        <f t="shared" ca="1" si="7"/>
        <v>6</v>
      </c>
      <c r="O141">
        <f t="shared" ca="1" si="7"/>
        <v>1</v>
      </c>
      <c r="P141">
        <f t="shared" ca="1" si="6"/>
        <v>3</v>
      </c>
      <c r="Q141" t="str">
        <f t="shared" ca="1" si="9"/>
        <v>r</v>
      </c>
      <c r="R141" t="str">
        <f t="shared" ca="1" si="9"/>
        <v>q</v>
      </c>
    </row>
    <row r="142" spans="1:18" ht="169.5">
      <c r="A142" s="6" t="s">
        <v>1803</v>
      </c>
      <c r="B142" s="7">
        <v>5</v>
      </c>
      <c r="C142" s="9">
        <v>9373348795</v>
      </c>
      <c r="D142" t="str">
        <f>CONCATENATE(0,Table1[[#This Row],[phone1]])</f>
        <v>09373348795</v>
      </c>
      <c r="E142" t="s">
        <v>2809</v>
      </c>
      <c r="F142" s="15" t="str">
        <f>CONCATENATE(Table1[[#This Row],[name]]," عزیز ",$I$2,Table1[[#This Row],[token]],$I$1)</f>
        <v xml:space="preserve">عليرضا صفري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em7236
سرای یاس مجلل 05136005
</v>
      </c>
      <c r="L142" s="14" t="str">
        <f t="shared" ca="1" si="8"/>
        <v>qt9056</v>
      </c>
      <c r="M142">
        <f t="shared" ca="1" si="7"/>
        <v>6</v>
      </c>
      <c r="N142">
        <f t="shared" ca="1" si="7"/>
        <v>5</v>
      </c>
      <c r="O142">
        <f t="shared" ca="1" si="7"/>
        <v>0</v>
      </c>
      <c r="P142">
        <f t="shared" ca="1" si="6"/>
        <v>9</v>
      </c>
      <c r="Q142" t="str">
        <f t="shared" ca="1" si="9"/>
        <v>t</v>
      </c>
      <c r="R142" t="str">
        <f t="shared" ca="1" si="9"/>
        <v>q</v>
      </c>
    </row>
    <row r="143" spans="1:18" ht="169.5">
      <c r="A143" s="6" t="s">
        <v>1855</v>
      </c>
      <c r="B143" s="7">
        <v>5</v>
      </c>
      <c r="C143" s="9">
        <v>9900039016</v>
      </c>
      <c r="D143" t="str">
        <f>CONCATENATE(0,Table1[[#This Row],[phone1]])</f>
        <v>09900039016</v>
      </c>
      <c r="E143" t="s">
        <v>2810</v>
      </c>
      <c r="F143" s="15" t="str">
        <f>CONCATENATE(Table1[[#This Row],[name]]," عزیز ",$I$2,Table1[[#This Row],[token]],$I$1)</f>
        <v xml:space="preserve">اصلي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xk2586
سرای یاس مجلل 05136005
</v>
      </c>
      <c r="L143" s="14" t="str">
        <f t="shared" ca="1" si="8"/>
        <v>tw3450</v>
      </c>
      <c r="M143">
        <f t="shared" ca="1" si="7"/>
        <v>0</v>
      </c>
      <c r="N143">
        <f t="shared" ca="1" si="7"/>
        <v>5</v>
      </c>
      <c r="O143">
        <f t="shared" ca="1" si="7"/>
        <v>4</v>
      </c>
      <c r="P143">
        <f t="shared" ca="1" si="6"/>
        <v>3</v>
      </c>
      <c r="Q143" t="str">
        <f t="shared" ca="1" si="9"/>
        <v>w</v>
      </c>
      <c r="R143" t="str">
        <f t="shared" ca="1" si="9"/>
        <v>t</v>
      </c>
    </row>
    <row r="144" spans="1:18" ht="169.5">
      <c r="A144" s="6" t="s">
        <v>1806</v>
      </c>
      <c r="B144" s="7">
        <v>5</v>
      </c>
      <c r="C144" s="9">
        <v>9915062495</v>
      </c>
      <c r="D144" t="str">
        <f>CONCATENATE(0,Table1[[#This Row],[phone1]])</f>
        <v>09915062495</v>
      </c>
      <c r="E144" t="s">
        <v>2811</v>
      </c>
      <c r="F144" s="15" t="str">
        <f>CONCATENATE(Table1[[#This Row],[name]]," عزیز ",$I$2,Table1[[#This Row],[token]],$I$1)</f>
        <v xml:space="preserve">طاهري قرباني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nj9045
سرای یاس مجلل 05136005
</v>
      </c>
      <c r="L144" s="14" t="str">
        <f t="shared" ca="1" si="8"/>
        <v>hd8277</v>
      </c>
      <c r="M144">
        <f t="shared" ca="1" si="7"/>
        <v>7</v>
      </c>
      <c r="N144">
        <f t="shared" ca="1" si="7"/>
        <v>7</v>
      </c>
      <c r="O144">
        <f t="shared" ca="1" si="7"/>
        <v>2</v>
      </c>
      <c r="P144">
        <f t="shared" ca="1" si="6"/>
        <v>8</v>
      </c>
      <c r="Q144" t="str">
        <f t="shared" ca="1" si="9"/>
        <v>d</v>
      </c>
      <c r="R144" t="str">
        <f t="shared" ca="1" si="9"/>
        <v>h</v>
      </c>
    </row>
    <row r="145" spans="1:18" ht="169.5">
      <c r="A145" s="6" t="s">
        <v>1744</v>
      </c>
      <c r="B145" s="7">
        <v>6</v>
      </c>
      <c r="C145" s="9">
        <v>9033775879</v>
      </c>
      <c r="D145" t="str">
        <f>CONCATENATE(0,Table1[[#This Row],[phone1]])</f>
        <v>09033775879</v>
      </c>
      <c r="E145" t="s">
        <v>2766</v>
      </c>
      <c r="F145" s="15" t="str">
        <f>CONCATENATE(Table1[[#This Row],[name]]," عزیز ",$I$2,Table1[[#This Row],[token]],$I$1)</f>
        <v xml:space="preserve">فريدون صولتي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yu5099
سرای یاس مجلل 05136005
</v>
      </c>
      <c r="L145" s="14" t="str">
        <f t="shared" ca="1" si="8"/>
        <v>nd9216</v>
      </c>
      <c r="M145">
        <f t="shared" ca="1" si="7"/>
        <v>6</v>
      </c>
      <c r="N145">
        <f t="shared" ca="1" si="7"/>
        <v>1</v>
      </c>
      <c r="O145">
        <f t="shared" ca="1" si="7"/>
        <v>2</v>
      </c>
      <c r="P145">
        <f t="shared" ca="1" si="7"/>
        <v>9</v>
      </c>
      <c r="Q145" t="str">
        <f t="shared" ca="1" si="9"/>
        <v>d</v>
      </c>
      <c r="R145" t="str">
        <f t="shared" ca="1" si="9"/>
        <v>n</v>
      </c>
    </row>
    <row r="146" spans="1:18" ht="169.5">
      <c r="A146" s="6" t="s">
        <v>1717</v>
      </c>
      <c r="B146" s="7">
        <v>6</v>
      </c>
      <c r="C146" s="9">
        <v>9058851981</v>
      </c>
      <c r="D146" t="str">
        <f>CONCATENATE(0,Table1[[#This Row],[phone1]])</f>
        <v>09058851981</v>
      </c>
      <c r="E146" t="s">
        <v>2767</v>
      </c>
      <c r="F146" s="15" t="str">
        <f>CONCATENATE(Table1[[#This Row],[name]]," عزیز ",$I$2,Table1[[#This Row],[token]],$I$1)</f>
        <v xml:space="preserve">علي ميرزايي مير يک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zn4042
سرای یاس مجلل 05136005
</v>
      </c>
      <c r="L146" s="14" t="str">
        <f t="shared" ca="1" si="8"/>
        <v>iu4934</v>
      </c>
      <c r="M146">
        <f t="shared" ref="M146:P209" ca="1" si="10">RANDBETWEEN(0,9)</f>
        <v>4</v>
      </c>
      <c r="N146">
        <f t="shared" ca="1" si="10"/>
        <v>3</v>
      </c>
      <c r="O146">
        <f t="shared" ca="1" si="10"/>
        <v>9</v>
      </c>
      <c r="P146">
        <f t="shared" ca="1" si="10"/>
        <v>4</v>
      </c>
      <c r="Q146" t="str">
        <f t="shared" ca="1" si="9"/>
        <v>u</v>
      </c>
      <c r="R146" t="str">
        <f t="shared" ca="1" si="9"/>
        <v>i</v>
      </c>
    </row>
    <row r="147" spans="1:18" ht="169.5">
      <c r="A147" s="6" t="s">
        <v>1726</v>
      </c>
      <c r="B147" s="7">
        <v>6</v>
      </c>
      <c r="C147" s="9">
        <v>9151066003</v>
      </c>
      <c r="D147" t="str">
        <f>CONCATENATE(0,Table1[[#This Row],[phone1]])</f>
        <v>09151066003</v>
      </c>
      <c r="E147" t="s">
        <v>2768</v>
      </c>
      <c r="F147" s="15" t="str">
        <f>CONCATENATE(Table1[[#This Row],[name]]," عزیز ",$I$2,Table1[[#This Row],[token]],$I$1)</f>
        <v xml:space="preserve">روستا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bv2128
سرای یاس مجلل 05136005
</v>
      </c>
      <c r="L147" s="14" t="str">
        <f t="shared" ca="1" si="8"/>
        <v>jj7252</v>
      </c>
      <c r="M147">
        <f t="shared" ca="1" si="10"/>
        <v>2</v>
      </c>
      <c r="N147">
        <f t="shared" ca="1" si="10"/>
        <v>5</v>
      </c>
      <c r="O147">
        <f t="shared" ca="1" si="10"/>
        <v>2</v>
      </c>
      <c r="P147">
        <f t="shared" ca="1" si="10"/>
        <v>7</v>
      </c>
      <c r="Q147" t="str">
        <f t="shared" ca="1" si="9"/>
        <v>j</v>
      </c>
      <c r="R147" t="str">
        <f t="shared" ca="1" si="9"/>
        <v>j</v>
      </c>
    </row>
    <row r="148" spans="1:18" ht="169.5">
      <c r="A148" s="6" t="s">
        <v>1752</v>
      </c>
      <c r="B148" s="7">
        <v>6</v>
      </c>
      <c r="C148" s="9">
        <v>9152340915</v>
      </c>
      <c r="D148" t="str">
        <f>CONCATENATE(0,Table1[[#This Row],[phone1]])</f>
        <v>09152340915</v>
      </c>
      <c r="E148" t="s">
        <v>2769</v>
      </c>
      <c r="F148" s="15" t="str">
        <f>CONCATENATE(Table1[[#This Row],[name]]," عزیز ",$I$2,Table1[[#This Row],[token]],$I$1)</f>
        <v xml:space="preserve">مريم رمضاني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xp5869
سرای یاس مجلل 05136005
</v>
      </c>
      <c r="L148" s="14" t="str">
        <f t="shared" ca="1" si="8"/>
        <v>ht8107</v>
      </c>
      <c r="M148">
        <f t="shared" ca="1" si="10"/>
        <v>7</v>
      </c>
      <c r="N148">
        <f t="shared" ca="1" si="10"/>
        <v>0</v>
      </c>
      <c r="O148">
        <f t="shared" ca="1" si="10"/>
        <v>1</v>
      </c>
      <c r="P148">
        <f t="shared" ca="1" si="10"/>
        <v>8</v>
      </c>
      <c r="Q148" t="str">
        <f t="shared" ca="1" si="9"/>
        <v>t</v>
      </c>
      <c r="R148" t="str">
        <f t="shared" ca="1" si="9"/>
        <v>h</v>
      </c>
    </row>
    <row r="149" spans="1:18" ht="169.5">
      <c r="A149" s="6" t="s">
        <v>1769</v>
      </c>
      <c r="B149" s="7">
        <v>6</v>
      </c>
      <c r="C149" s="9">
        <v>9153258693</v>
      </c>
      <c r="D149" t="str">
        <f>CONCATENATE(0,Table1[[#This Row],[phone1]])</f>
        <v>09153258693</v>
      </c>
      <c r="E149" t="s">
        <v>2770</v>
      </c>
      <c r="F149" s="15" t="str">
        <f>CONCATENATE(Table1[[#This Row],[name]]," عزیز ",$I$2,Table1[[#This Row],[token]],$I$1)</f>
        <v xml:space="preserve">سعادتي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uf6580
سرای یاس مجلل 05136005
</v>
      </c>
      <c r="L149" s="14" t="str">
        <f t="shared" ca="1" si="8"/>
        <v>kd6726</v>
      </c>
      <c r="M149">
        <f t="shared" ca="1" si="10"/>
        <v>6</v>
      </c>
      <c r="N149">
        <f t="shared" ca="1" si="10"/>
        <v>2</v>
      </c>
      <c r="O149">
        <f t="shared" ca="1" si="10"/>
        <v>7</v>
      </c>
      <c r="P149">
        <f t="shared" ca="1" si="10"/>
        <v>6</v>
      </c>
      <c r="Q149" t="str">
        <f t="shared" ca="1" si="9"/>
        <v>d</v>
      </c>
      <c r="R149" t="str">
        <f t="shared" ca="1" si="9"/>
        <v>k</v>
      </c>
    </row>
    <row r="150" spans="1:18" ht="169.5">
      <c r="A150" s="6" t="s">
        <v>1714</v>
      </c>
      <c r="B150" s="7">
        <v>6</v>
      </c>
      <c r="C150" s="9">
        <v>9154829789</v>
      </c>
      <c r="D150" t="str">
        <f>CONCATENATE(0,Table1[[#This Row],[phone1]])</f>
        <v>09154829789</v>
      </c>
      <c r="E150" t="s">
        <v>2771</v>
      </c>
      <c r="F150" s="15" t="str">
        <f>CONCATENATE(Table1[[#This Row],[name]]," عزیز ",$I$2,Table1[[#This Row],[token]],$I$1)</f>
        <v xml:space="preserve">کوهجاني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zn9252
سرای یاس مجلل 05136005
</v>
      </c>
      <c r="L150" s="14" t="str">
        <f t="shared" ca="1" si="8"/>
        <v>cr8850</v>
      </c>
      <c r="M150">
        <f t="shared" ca="1" si="10"/>
        <v>0</v>
      </c>
      <c r="N150">
        <f t="shared" ca="1" si="10"/>
        <v>5</v>
      </c>
      <c r="O150">
        <f t="shared" ca="1" si="10"/>
        <v>8</v>
      </c>
      <c r="P150">
        <f t="shared" ca="1" si="10"/>
        <v>8</v>
      </c>
      <c r="Q150" t="str">
        <f t="shared" ca="1" si="9"/>
        <v>r</v>
      </c>
      <c r="R150" t="str">
        <f t="shared" ca="1" si="9"/>
        <v>c</v>
      </c>
    </row>
    <row r="151" spans="1:18" ht="169.5">
      <c r="A151" s="6" t="s">
        <v>1764</v>
      </c>
      <c r="B151" s="7">
        <v>6</v>
      </c>
      <c r="C151" s="9">
        <v>9157012196</v>
      </c>
      <c r="D151" t="str">
        <f>CONCATENATE(0,Table1[[#This Row],[phone1]])</f>
        <v>09157012196</v>
      </c>
      <c r="E151" t="s">
        <v>2772</v>
      </c>
      <c r="F151" s="15" t="str">
        <f>CONCATENATE(Table1[[#This Row],[name]]," عزیز ",$I$2,Table1[[#This Row],[token]],$I$1)</f>
        <v xml:space="preserve">اديب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ru8966
سرای یاس مجلل 05136005
</v>
      </c>
      <c r="L151" s="14" t="str">
        <f t="shared" ca="1" si="8"/>
        <v>wv3779</v>
      </c>
      <c r="M151">
        <f t="shared" ca="1" si="10"/>
        <v>9</v>
      </c>
      <c r="N151">
        <f t="shared" ca="1" si="10"/>
        <v>7</v>
      </c>
      <c r="O151">
        <f t="shared" ca="1" si="10"/>
        <v>7</v>
      </c>
      <c r="P151">
        <f t="shared" ca="1" si="10"/>
        <v>3</v>
      </c>
      <c r="Q151" t="str">
        <f t="shared" ca="1" si="9"/>
        <v>v</v>
      </c>
      <c r="R151" t="str">
        <f t="shared" ca="1" si="9"/>
        <v>w</v>
      </c>
    </row>
    <row r="152" spans="1:18" ht="169.5">
      <c r="A152" s="6" t="s">
        <v>1731</v>
      </c>
      <c r="B152" s="7">
        <v>6</v>
      </c>
      <c r="C152" s="9">
        <v>9157599476</v>
      </c>
      <c r="D152" t="str">
        <f>CONCATENATE(0,Table1[[#This Row],[phone1]])</f>
        <v>09157599476</v>
      </c>
      <c r="E152" t="s">
        <v>2773</v>
      </c>
      <c r="F152" s="15" t="str">
        <f>CONCATENATE(Table1[[#This Row],[name]]," عزیز ",$I$2,Table1[[#This Row],[token]],$I$1)</f>
        <v xml:space="preserve">زرين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qt3143
سرای یاس مجلل 05136005
</v>
      </c>
      <c r="L152" s="14" t="str">
        <f t="shared" ca="1" si="8"/>
        <v>ak2285</v>
      </c>
      <c r="M152">
        <f t="shared" ca="1" si="10"/>
        <v>5</v>
      </c>
      <c r="N152">
        <f t="shared" ca="1" si="10"/>
        <v>8</v>
      </c>
      <c r="O152">
        <f t="shared" ca="1" si="10"/>
        <v>2</v>
      </c>
      <c r="P152">
        <f t="shared" ca="1" si="10"/>
        <v>2</v>
      </c>
      <c r="Q152" t="str">
        <f t="shared" ca="1" si="9"/>
        <v>k</v>
      </c>
      <c r="R152" t="str">
        <f t="shared" ca="1" si="9"/>
        <v>a</v>
      </c>
    </row>
    <row r="153" spans="1:18" ht="169.5">
      <c r="A153" s="6" t="s">
        <v>1737</v>
      </c>
      <c r="B153" s="7">
        <v>6</v>
      </c>
      <c r="C153" s="9">
        <v>9157630131</v>
      </c>
      <c r="D153" t="str">
        <f>CONCATENATE(0,Table1[[#This Row],[phone1]])</f>
        <v>09157630131</v>
      </c>
      <c r="E153" t="s">
        <v>2774</v>
      </c>
      <c r="F153" s="15" t="str">
        <f>CONCATENATE(Table1[[#This Row],[name]]," عزیز ",$I$2,Table1[[#This Row],[token]],$I$1)</f>
        <v xml:space="preserve">طيبه بيگي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vw7646
سرای یاس مجلل 05136005
</v>
      </c>
      <c r="L153" s="14" t="str">
        <f t="shared" ca="1" si="8"/>
        <v>rt7678</v>
      </c>
      <c r="M153">
        <f t="shared" ca="1" si="10"/>
        <v>8</v>
      </c>
      <c r="N153">
        <f t="shared" ca="1" si="10"/>
        <v>7</v>
      </c>
      <c r="O153">
        <f t="shared" ca="1" si="10"/>
        <v>6</v>
      </c>
      <c r="P153">
        <f t="shared" ca="1" si="10"/>
        <v>7</v>
      </c>
      <c r="Q153" t="str">
        <f t="shared" ca="1" si="9"/>
        <v>t</v>
      </c>
      <c r="R153" t="str">
        <f t="shared" ca="1" si="9"/>
        <v>r</v>
      </c>
    </row>
    <row r="154" spans="1:18" ht="169.5">
      <c r="A154" s="6" t="s">
        <v>1711</v>
      </c>
      <c r="B154" s="7">
        <v>6</v>
      </c>
      <c r="C154" s="9">
        <v>9158075138</v>
      </c>
      <c r="D154" t="str">
        <f>CONCATENATE(0,Table1[[#This Row],[phone1]])</f>
        <v>09158075138</v>
      </c>
      <c r="E154" t="s">
        <v>2775</v>
      </c>
      <c r="F154" s="15" t="str">
        <f>CONCATENATE(Table1[[#This Row],[name]]," عزیز ",$I$2,Table1[[#This Row],[token]],$I$1)</f>
        <v xml:space="preserve">اعظم سلجوقي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fy5971
سرای یاس مجلل 05136005
</v>
      </c>
      <c r="L154" s="14" t="str">
        <f t="shared" ca="1" si="8"/>
        <v>og6910</v>
      </c>
      <c r="M154">
        <f t="shared" ca="1" si="10"/>
        <v>0</v>
      </c>
      <c r="N154">
        <f t="shared" ca="1" si="10"/>
        <v>1</v>
      </c>
      <c r="O154">
        <f t="shared" ca="1" si="10"/>
        <v>9</v>
      </c>
      <c r="P154">
        <f t="shared" ca="1" si="10"/>
        <v>6</v>
      </c>
      <c r="Q154" t="str">
        <f t="shared" ca="1" si="9"/>
        <v>g</v>
      </c>
      <c r="R154" t="str">
        <f t="shared" ca="1" si="9"/>
        <v>o</v>
      </c>
    </row>
    <row r="155" spans="1:18" ht="169.5">
      <c r="A155" s="6" t="s">
        <v>1761</v>
      </c>
      <c r="B155" s="7">
        <v>6</v>
      </c>
      <c r="C155" s="9">
        <v>9159045983</v>
      </c>
      <c r="D155" t="str">
        <f>CONCATENATE(0,Table1[[#This Row],[phone1]])</f>
        <v>09159045983</v>
      </c>
      <c r="E155" t="s">
        <v>2776</v>
      </c>
      <c r="F155" s="15" t="str">
        <f>CONCATENATE(Table1[[#This Row],[name]]," عزیز ",$I$2,Table1[[#This Row],[token]],$I$1)</f>
        <v xml:space="preserve">زين الدين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il3545
سرای یاس مجلل 05136005
</v>
      </c>
      <c r="L155" s="14" t="str">
        <f t="shared" ca="1" si="8"/>
        <v>sa1153</v>
      </c>
      <c r="M155">
        <f t="shared" ca="1" si="10"/>
        <v>3</v>
      </c>
      <c r="N155">
        <f t="shared" ca="1" si="10"/>
        <v>5</v>
      </c>
      <c r="O155">
        <f t="shared" ca="1" si="10"/>
        <v>1</v>
      </c>
      <c r="P155">
        <f t="shared" ca="1" si="10"/>
        <v>1</v>
      </c>
      <c r="Q155" t="str">
        <f t="shared" ca="1" si="9"/>
        <v>a</v>
      </c>
      <c r="R155" t="str">
        <f t="shared" ca="1" si="9"/>
        <v>s</v>
      </c>
    </row>
    <row r="156" spans="1:18" ht="169.5">
      <c r="A156" s="6" t="s">
        <v>1755</v>
      </c>
      <c r="B156" s="7">
        <v>6</v>
      </c>
      <c r="C156" s="9">
        <v>9330836203</v>
      </c>
      <c r="D156" t="str">
        <f>CONCATENATE(0,Table1[[#This Row],[phone1]])</f>
        <v>09330836203</v>
      </c>
      <c r="E156" t="s">
        <v>2777</v>
      </c>
      <c r="F156" s="15" t="str">
        <f>CONCATENATE(Table1[[#This Row],[name]]," عزیز ",$I$2,Table1[[#This Row],[token]],$I$1)</f>
        <v xml:space="preserve">بماني شاهي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mf8797
سرای یاس مجلل 05136005
</v>
      </c>
      <c r="L156" s="14" t="str">
        <f t="shared" ca="1" si="8"/>
        <v>ia0905</v>
      </c>
      <c r="M156">
        <f t="shared" ca="1" si="10"/>
        <v>5</v>
      </c>
      <c r="N156">
        <f t="shared" ca="1" si="10"/>
        <v>0</v>
      </c>
      <c r="O156">
        <f t="shared" ca="1" si="10"/>
        <v>9</v>
      </c>
      <c r="P156">
        <f t="shared" ca="1" si="10"/>
        <v>0</v>
      </c>
      <c r="Q156" t="str">
        <f t="shared" ca="1" si="9"/>
        <v>a</v>
      </c>
      <c r="R156" t="str">
        <f t="shared" ca="1" si="9"/>
        <v>i</v>
      </c>
    </row>
    <row r="157" spans="1:18" ht="169.5">
      <c r="A157" s="6" t="s">
        <v>1741</v>
      </c>
      <c r="B157" s="7">
        <v>6</v>
      </c>
      <c r="C157" s="9">
        <v>9333794871</v>
      </c>
      <c r="D157" t="str">
        <f>CONCATENATE(0,Table1[[#This Row],[phone1]])</f>
        <v>09333794871</v>
      </c>
      <c r="E157" t="s">
        <v>2778</v>
      </c>
      <c r="F157" s="15" t="str">
        <f>CONCATENATE(Table1[[#This Row],[name]]," عزیز ",$I$2,Table1[[#This Row],[token]],$I$1)</f>
        <v xml:space="preserve">مريم افشاري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yx8263
سرای یاس مجلل 05136005
</v>
      </c>
      <c r="L157" s="14" t="str">
        <f t="shared" ca="1" si="8"/>
        <v>wg6189</v>
      </c>
      <c r="M157">
        <f t="shared" ca="1" si="10"/>
        <v>9</v>
      </c>
      <c r="N157">
        <f t="shared" ca="1" si="10"/>
        <v>8</v>
      </c>
      <c r="O157">
        <f t="shared" ca="1" si="10"/>
        <v>1</v>
      </c>
      <c r="P157">
        <f t="shared" ca="1" si="10"/>
        <v>6</v>
      </c>
      <c r="Q157" t="str">
        <f t="shared" ca="1" si="9"/>
        <v>g</v>
      </c>
      <c r="R157" t="str">
        <f t="shared" ca="1" si="9"/>
        <v>w</v>
      </c>
    </row>
    <row r="158" spans="1:18" ht="169.5">
      <c r="A158" s="6" t="s">
        <v>1772</v>
      </c>
      <c r="B158" s="7">
        <v>6</v>
      </c>
      <c r="C158" s="9">
        <v>9339569971</v>
      </c>
      <c r="D158" t="str">
        <f>CONCATENATE(0,Table1[[#This Row],[phone1]])</f>
        <v>09339569971</v>
      </c>
      <c r="E158" t="s">
        <v>2779</v>
      </c>
      <c r="F158" s="15" t="str">
        <f>CONCATENATE(Table1[[#This Row],[name]]," عزیز ",$I$2,Table1[[#This Row],[token]],$I$1)</f>
        <v xml:space="preserve">فاطمه مزارزهي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zr7010
سرای یاس مجلل 05136005
</v>
      </c>
      <c r="L158" s="14" t="str">
        <f t="shared" ca="1" si="8"/>
        <v>sw7472</v>
      </c>
      <c r="M158">
        <f t="shared" ca="1" si="10"/>
        <v>2</v>
      </c>
      <c r="N158">
        <f t="shared" ca="1" si="10"/>
        <v>7</v>
      </c>
      <c r="O158">
        <f t="shared" ca="1" si="10"/>
        <v>4</v>
      </c>
      <c r="P158">
        <f t="shared" ca="1" si="10"/>
        <v>7</v>
      </c>
      <c r="Q158" t="str">
        <f t="shared" ca="1" si="9"/>
        <v>w</v>
      </c>
      <c r="R158" t="str">
        <f t="shared" ca="1" si="9"/>
        <v>s</v>
      </c>
    </row>
    <row r="159" spans="1:18" ht="169.5">
      <c r="A159" s="6" t="s">
        <v>1747</v>
      </c>
      <c r="B159" s="7">
        <v>6</v>
      </c>
      <c r="C159" s="9">
        <v>9370088989</v>
      </c>
      <c r="D159" t="str">
        <f>CONCATENATE(0,Table1[[#This Row],[phone1]])</f>
        <v>09370088989</v>
      </c>
      <c r="E159" t="s">
        <v>2780</v>
      </c>
      <c r="F159" s="15" t="str">
        <f>CONCATENATE(Table1[[#This Row],[name]]," عزیز ",$I$2,Table1[[#This Row],[token]],$I$1)</f>
        <v xml:space="preserve">علي دهقان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lh6777
سرای یاس مجلل 05136005
</v>
      </c>
      <c r="L159" s="14" t="str">
        <f t="shared" ca="1" si="8"/>
        <v>ul3139</v>
      </c>
      <c r="M159">
        <f t="shared" ca="1" si="10"/>
        <v>9</v>
      </c>
      <c r="N159">
        <f t="shared" ca="1" si="10"/>
        <v>3</v>
      </c>
      <c r="O159">
        <f t="shared" ca="1" si="10"/>
        <v>1</v>
      </c>
      <c r="P159">
        <f t="shared" ca="1" si="10"/>
        <v>3</v>
      </c>
      <c r="Q159" t="str">
        <f t="shared" ca="1" si="9"/>
        <v>l</v>
      </c>
      <c r="R159" t="str">
        <f t="shared" ca="1" si="9"/>
        <v>u</v>
      </c>
    </row>
    <row r="160" spans="1:18" ht="169.5">
      <c r="A160" s="6" t="s">
        <v>1775</v>
      </c>
      <c r="B160" s="7">
        <v>6</v>
      </c>
      <c r="C160" s="9">
        <v>9395712116</v>
      </c>
      <c r="D160" t="str">
        <f>CONCATENATE(0,Table1[[#This Row],[phone1]])</f>
        <v>09395712116</v>
      </c>
      <c r="E160" t="s">
        <v>2781</v>
      </c>
      <c r="F160" s="15" t="str">
        <f>CONCATENATE(Table1[[#This Row],[name]]," عزیز ",$I$2,Table1[[#This Row],[token]],$I$1)</f>
        <v xml:space="preserve">مريم يوسفي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do4816
سرای یاس مجلل 05136005
</v>
      </c>
      <c r="L160" s="14" t="str">
        <f t="shared" ca="1" si="8"/>
        <v>vu8159</v>
      </c>
      <c r="M160">
        <f t="shared" ca="1" si="10"/>
        <v>9</v>
      </c>
      <c r="N160">
        <f t="shared" ca="1" si="10"/>
        <v>5</v>
      </c>
      <c r="O160">
        <f t="shared" ca="1" si="10"/>
        <v>1</v>
      </c>
      <c r="P160">
        <f t="shared" ca="1" si="10"/>
        <v>8</v>
      </c>
      <c r="Q160" t="str">
        <f t="shared" ca="1" si="9"/>
        <v>u</v>
      </c>
      <c r="R160" t="str">
        <f t="shared" ca="1" si="9"/>
        <v>v</v>
      </c>
    </row>
    <row r="161" spans="1:18" ht="169.5">
      <c r="A161" s="6" t="s">
        <v>1758</v>
      </c>
      <c r="B161" s="7">
        <v>6</v>
      </c>
      <c r="C161" s="9">
        <v>9396005347</v>
      </c>
      <c r="D161" t="str">
        <f>CONCATENATE(0,Table1[[#This Row],[phone1]])</f>
        <v>09396005347</v>
      </c>
      <c r="E161" t="s">
        <v>2782</v>
      </c>
      <c r="F161" s="15" t="str">
        <f>CONCATENATE(Table1[[#This Row],[name]]," عزیز ",$I$2,Table1[[#This Row],[token]],$I$1)</f>
        <v xml:space="preserve">محمدرضا غلامي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nf5403
سرای یاس مجلل 05136005
</v>
      </c>
      <c r="L161" s="14" t="str">
        <f t="shared" ca="1" si="8"/>
        <v>zj0205</v>
      </c>
      <c r="M161">
        <f t="shared" ca="1" si="10"/>
        <v>5</v>
      </c>
      <c r="N161">
        <f t="shared" ca="1" si="10"/>
        <v>0</v>
      </c>
      <c r="O161">
        <f t="shared" ca="1" si="10"/>
        <v>2</v>
      </c>
      <c r="P161">
        <f t="shared" ca="1" si="10"/>
        <v>0</v>
      </c>
      <c r="Q161" t="str">
        <f t="shared" ca="1" si="9"/>
        <v>j</v>
      </c>
      <c r="R161" t="str">
        <f t="shared" ca="1" si="9"/>
        <v>z</v>
      </c>
    </row>
    <row r="162" spans="1:18" ht="169.5">
      <c r="A162" s="6" t="s">
        <v>1766</v>
      </c>
      <c r="B162" s="7">
        <v>6</v>
      </c>
      <c r="C162" s="9">
        <v>9396929525</v>
      </c>
      <c r="D162" t="str">
        <f>CONCATENATE(0,Table1[[#This Row],[phone1]])</f>
        <v>09396929525</v>
      </c>
      <c r="E162" t="s">
        <v>2783</v>
      </c>
      <c r="F162" s="15" t="str">
        <f>CONCATENATE(Table1[[#This Row],[name]]," عزیز ",$I$2,Table1[[#This Row],[token]],$I$1)</f>
        <v xml:space="preserve">چاشني گر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zb1195
سرای یاس مجلل 05136005
</v>
      </c>
      <c r="L162" s="14" t="str">
        <f t="shared" ca="1" si="8"/>
        <v>ql5985</v>
      </c>
      <c r="M162">
        <f t="shared" ca="1" si="10"/>
        <v>5</v>
      </c>
      <c r="N162">
        <f t="shared" ca="1" si="10"/>
        <v>8</v>
      </c>
      <c r="O162">
        <f t="shared" ca="1" si="10"/>
        <v>9</v>
      </c>
      <c r="P162">
        <f t="shared" ca="1" si="10"/>
        <v>5</v>
      </c>
      <c r="Q162" t="str">
        <f t="shared" ca="1" si="9"/>
        <v>l</v>
      </c>
      <c r="R162" t="str">
        <f t="shared" ca="1" si="9"/>
        <v>q</v>
      </c>
    </row>
    <row r="163" spans="1:18" ht="169.5">
      <c r="A163" s="6" t="s">
        <v>1723</v>
      </c>
      <c r="B163" s="7">
        <v>6</v>
      </c>
      <c r="C163" s="9">
        <v>9398281382</v>
      </c>
      <c r="D163" t="str">
        <f>CONCATENATE(0,Table1[[#This Row],[phone1]])</f>
        <v>09398281382</v>
      </c>
      <c r="E163" t="s">
        <v>2784</v>
      </c>
      <c r="F163" s="15" t="str">
        <f>CONCATENATE(Table1[[#This Row],[name]]," عزیز ",$I$2,Table1[[#This Row],[token]],$I$1)</f>
        <v xml:space="preserve">نفيسه پورحسيني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fq1279
سرای یاس مجلل 05136005
</v>
      </c>
      <c r="L163" s="14" t="str">
        <f t="shared" ca="1" si="8"/>
        <v>qt6053</v>
      </c>
      <c r="M163">
        <f t="shared" ca="1" si="10"/>
        <v>3</v>
      </c>
      <c r="N163">
        <f t="shared" ca="1" si="10"/>
        <v>5</v>
      </c>
      <c r="O163">
        <f t="shared" ca="1" si="10"/>
        <v>0</v>
      </c>
      <c r="P163">
        <f t="shared" ca="1" si="10"/>
        <v>6</v>
      </c>
      <c r="Q163" t="str">
        <f t="shared" ca="1" si="9"/>
        <v>t</v>
      </c>
      <c r="R163" t="str">
        <f t="shared" ca="1" si="9"/>
        <v>q</v>
      </c>
    </row>
    <row r="164" spans="1:18" ht="169.5">
      <c r="A164" s="6" t="s">
        <v>1734</v>
      </c>
      <c r="B164" s="7">
        <v>6</v>
      </c>
      <c r="C164" s="9">
        <v>9965425549</v>
      </c>
      <c r="D164" t="str">
        <f>CONCATENATE(0,Table1[[#This Row],[phone1]])</f>
        <v>09965425549</v>
      </c>
      <c r="E164" t="s">
        <v>2785</v>
      </c>
      <c r="F164" s="15" t="str">
        <f>CONCATENATE(Table1[[#This Row],[name]]," عزیز ",$I$2,Table1[[#This Row],[token]],$I$1)</f>
        <v xml:space="preserve">حسن تکله باغ کشمير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du5124
سرای یاس مجلل 05136005
</v>
      </c>
      <c r="L164" s="14" t="str">
        <f t="shared" ca="1" si="8"/>
        <v>rf0253</v>
      </c>
      <c r="M164">
        <f t="shared" ca="1" si="10"/>
        <v>3</v>
      </c>
      <c r="N164">
        <f t="shared" ca="1" si="10"/>
        <v>5</v>
      </c>
      <c r="O164">
        <f t="shared" ca="1" si="10"/>
        <v>2</v>
      </c>
      <c r="P164">
        <f t="shared" ca="1" si="10"/>
        <v>0</v>
      </c>
      <c r="Q164" t="str">
        <f t="shared" ca="1" si="9"/>
        <v>f</v>
      </c>
      <c r="R164" t="str">
        <f t="shared" ca="1" si="9"/>
        <v>r</v>
      </c>
    </row>
    <row r="165" spans="1:18" ht="169.5">
      <c r="A165" s="6" t="s">
        <v>1662</v>
      </c>
      <c r="B165" s="7">
        <v>7</v>
      </c>
      <c r="C165" s="9">
        <v>9011231380</v>
      </c>
      <c r="D165" t="str">
        <f>CONCATENATE(0,Table1[[#This Row],[phone1]])</f>
        <v>09011231380</v>
      </c>
      <c r="E165" t="s">
        <v>2735</v>
      </c>
      <c r="F165" s="15" t="str">
        <f>CONCATENATE(Table1[[#This Row],[name]]," عزیز ",$I$2,Table1[[#This Row],[token]],$I$1)</f>
        <v xml:space="preserve">مرضيه خالقي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bd9601
سرای یاس مجلل 05136005
</v>
      </c>
      <c r="L165" s="14" t="str">
        <f t="shared" ca="1" si="8"/>
        <v>jt9161</v>
      </c>
      <c r="M165">
        <f t="shared" ca="1" si="10"/>
        <v>1</v>
      </c>
      <c r="N165">
        <f t="shared" ca="1" si="10"/>
        <v>6</v>
      </c>
      <c r="O165">
        <f t="shared" ca="1" si="10"/>
        <v>1</v>
      </c>
      <c r="P165">
        <f t="shared" ca="1" si="10"/>
        <v>9</v>
      </c>
      <c r="Q165" t="str">
        <f t="shared" ca="1" si="9"/>
        <v>t</v>
      </c>
      <c r="R165" t="str">
        <f t="shared" ca="1" si="9"/>
        <v>j</v>
      </c>
    </row>
    <row r="166" spans="1:18" ht="169.5">
      <c r="A166" s="6" t="s">
        <v>1656</v>
      </c>
      <c r="B166" s="7">
        <v>7</v>
      </c>
      <c r="C166" s="9">
        <v>9025152529</v>
      </c>
      <c r="D166" t="str">
        <f>CONCATENATE(0,Table1[[#This Row],[phone1]])</f>
        <v>09025152529</v>
      </c>
      <c r="E166" t="s">
        <v>2736</v>
      </c>
      <c r="F166" s="15" t="str">
        <f>CONCATENATE(Table1[[#This Row],[name]]," عزیز ",$I$2,Table1[[#This Row],[token]],$I$1)</f>
        <v xml:space="preserve">مبينا کاظمي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xg5715
سرای یاس مجلل 05136005
</v>
      </c>
      <c r="L166" s="14" t="str">
        <f t="shared" ca="1" si="8"/>
        <v>jj5727</v>
      </c>
      <c r="M166">
        <f t="shared" ca="1" si="10"/>
        <v>7</v>
      </c>
      <c r="N166">
        <f t="shared" ca="1" si="10"/>
        <v>2</v>
      </c>
      <c r="O166">
        <f t="shared" ca="1" si="10"/>
        <v>7</v>
      </c>
      <c r="P166">
        <f t="shared" ca="1" si="10"/>
        <v>5</v>
      </c>
      <c r="Q166" t="str">
        <f t="shared" ca="1" si="9"/>
        <v>j</v>
      </c>
      <c r="R166" t="str">
        <f t="shared" ca="1" si="9"/>
        <v>j</v>
      </c>
    </row>
    <row r="167" spans="1:18" ht="169.5">
      <c r="A167" s="6" t="s">
        <v>1209</v>
      </c>
      <c r="B167" s="7">
        <v>7</v>
      </c>
      <c r="C167" s="9">
        <v>9029113219</v>
      </c>
      <c r="D167" t="str">
        <f>CONCATENATE(0,Table1[[#This Row],[phone1]])</f>
        <v>09029113219</v>
      </c>
      <c r="E167" t="s">
        <v>2737</v>
      </c>
      <c r="F167" s="15" t="str">
        <f>CONCATENATE(Table1[[#This Row],[name]]," عزیز ",$I$2,Table1[[#This Row],[token]],$I$1)</f>
        <v xml:space="preserve">فرحناز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lw4765
سرای یاس مجلل 05136005
</v>
      </c>
      <c r="L167" s="14" t="str">
        <f t="shared" ca="1" si="8"/>
        <v>zk5080</v>
      </c>
      <c r="M167">
        <f t="shared" ca="1" si="10"/>
        <v>0</v>
      </c>
      <c r="N167">
        <f t="shared" ca="1" si="10"/>
        <v>8</v>
      </c>
      <c r="O167">
        <f t="shared" ca="1" si="10"/>
        <v>0</v>
      </c>
      <c r="P167">
        <f t="shared" ca="1" si="10"/>
        <v>5</v>
      </c>
      <c r="Q167" t="str">
        <f t="shared" ca="1" si="9"/>
        <v>k</v>
      </c>
      <c r="R167" t="str">
        <f t="shared" ca="1" si="9"/>
        <v>z</v>
      </c>
    </row>
    <row r="168" spans="1:18" ht="169.5">
      <c r="A168" s="6" t="s">
        <v>1696</v>
      </c>
      <c r="B168" s="7">
        <v>7</v>
      </c>
      <c r="C168" s="9">
        <v>9037570807</v>
      </c>
      <c r="D168" t="str">
        <f>CONCATENATE(0,Table1[[#This Row],[phone1]])</f>
        <v>09037570807</v>
      </c>
      <c r="E168" t="s">
        <v>2738</v>
      </c>
      <c r="F168" s="15" t="str">
        <f>CONCATENATE(Table1[[#This Row],[name]]," عزیز ",$I$2,Table1[[#This Row],[token]],$I$1)</f>
        <v xml:space="preserve">سيد علي صفر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lo5560
سرای یاس مجلل 05136005
</v>
      </c>
      <c r="L168" s="14" t="str">
        <f t="shared" ca="1" si="8"/>
        <v>kc6130</v>
      </c>
      <c r="M168">
        <f t="shared" ca="1" si="10"/>
        <v>0</v>
      </c>
      <c r="N168">
        <f t="shared" ca="1" si="10"/>
        <v>3</v>
      </c>
      <c r="O168">
        <f t="shared" ca="1" si="10"/>
        <v>1</v>
      </c>
      <c r="P168">
        <f t="shared" ca="1" si="10"/>
        <v>6</v>
      </c>
      <c r="Q168" t="str">
        <f t="shared" ca="1" si="9"/>
        <v>c</v>
      </c>
      <c r="R168" t="str">
        <f t="shared" ca="1" si="9"/>
        <v>k</v>
      </c>
    </row>
    <row r="169" spans="1:18" ht="169.5">
      <c r="A169" s="6" t="s">
        <v>1677</v>
      </c>
      <c r="B169" s="7">
        <v>7</v>
      </c>
      <c r="C169" s="9">
        <v>9054589705</v>
      </c>
      <c r="D169" t="str">
        <f>CONCATENATE(0,Table1[[#This Row],[phone1]])</f>
        <v>09054589705</v>
      </c>
      <c r="E169" t="s">
        <v>2739</v>
      </c>
      <c r="F169" s="15" t="str">
        <f>CONCATENATE(Table1[[#This Row],[name]]," عزیز ",$I$2,Table1[[#This Row],[token]],$I$1)</f>
        <v xml:space="preserve">سهراب فتحي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sk7111
سرای یاس مجلل 05136005
</v>
      </c>
      <c r="L169" s="14" t="str">
        <f t="shared" ca="1" si="8"/>
        <v>lq4181</v>
      </c>
      <c r="M169">
        <f t="shared" ca="1" si="10"/>
        <v>1</v>
      </c>
      <c r="N169">
        <f t="shared" ca="1" si="10"/>
        <v>8</v>
      </c>
      <c r="O169">
        <f t="shared" ca="1" si="10"/>
        <v>1</v>
      </c>
      <c r="P169">
        <f t="shared" ca="1" si="10"/>
        <v>4</v>
      </c>
      <c r="Q169" t="str">
        <f t="shared" ca="1" si="9"/>
        <v>q</v>
      </c>
      <c r="R169" t="str">
        <f t="shared" ca="1" si="9"/>
        <v>l</v>
      </c>
    </row>
    <row r="170" spans="1:18" ht="169.5">
      <c r="A170" s="6" t="s">
        <v>1687</v>
      </c>
      <c r="B170" s="7">
        <v>7</v>
      </c>
      <c r="C170" s="9">
        <v>9058440479</v>
      </c>
      <c r="D170" t="str">
        <f>CONCATENATE(0,Table1[[#This Row],[phone1]])</f>
        <v>09058440479</v>
      </c>
      <c r="E170" t="s">
        <v>2740</v>
      </c>
      <c r="F170" s="15" t="str">
        <f>CONCATENATE(Table1[[#This Row],[name]]," عزیز ",$I$2,Table1[[#This Row],[token]],$I$1)</f>
        <v xml:space="preserve">صادق دژبان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xo1335
سرای یاس مجلل 05136005
</v>
      </c>
      <c r="L170" s="14" t="str">
        <f t="shared" ca="1" si="8"/>
        <v>ms2779</v>
      </c>
      <c r="M170">
        <f t="shared" ca="1" si="10"/>
        <v>9</v>
      </c>
      <c r="N170">
        <f t="shared" ca="1" si="10"/>
        <v>7</v>
      </c>
      <c r="O170">
        <f t="shared" ca="1" si="10"/>
        <v>7</v>
      </c>
      <c r="P170">
        <f t="shared" ca="1" si="10"/>
        <v>2</v>
      </c>
      <c r="Q170" t="str">
        <f t="shared" ca="1" si="9"/>
        <v>s</v>
      </c>
      <c r="R170" t="str">
        <f t="shared" ca="1" si="9"/>
        <v>m</v>
      </c>
    </row>
    <row r="171" spans="1:18" ht="169.5">
      <c r="A171" s="6" t="s">
        <v>1633</v>
      </c>
      <c r="B171" s="7">
        <v>7</v>
      </c>
      <c r="C171" s="9">
        <v>9105650194</v>
      </c>
      <c r="D171" t="str">
        <f>CONCATENATE(0,Table1[[#This Row],[phone1]])</f>
        <v>09105650194</v>
      </c>
      <c r="E171" t="s">
        <v>2741</v>
      </c>
      <c r="F171" s="15" t="str">
        <f>CONCATENATE(Table1[[#This Row],[name]]," عزیز ",$I$2,Table1[[#This Row],[token]],$I$1)</f>
        <v xml:space="preserve">شباني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gz8752
سرای یاس مجلل 05136005
</v>
      </c>
      <c r="L171" s="14" t="str">
        <f t="shared" ca="1" si="8"/>
        <v>fu9579</v>
      </c>
      <c r="M171">
        <f t="shared" ca="1" si="10"/>
        <v>9</v>
      </c>
      <c r="N171">
        <f t="shared" ca="1" si="10"/>
        <v>7</v>
      </c>
      <c r="O171">
        <f t="shared" ca="1" si="10"/>
        <v>5</v>
      </c>
      <c r="P171">
        <f t="shared" ca="1" si="10"/>
        <v>9</v>
      </c>
      <c r="Q171" t="str">
        <f t="shared" ca="1" si="9"/>
        <v>u</v>
      </c>
      <c r="R171" t="str">
        <f t="shared" ca="1" si="9"/>
        <v>f</v>
      </c>
    </row>
    <row r="172" spans="1:18" ht="169.5">
      <c r="A172" s="6" t="s">
        <v>1624</v>
      </c>
      <c r="B172" s="7">
        <v>7</v>
      </c>
      <c r="C172" s="9">
        <v>9112522852</v>
      </c>
      <c r="D172" t="str">
        <f>CONCATENATE(0,Table1[[#This Row],[phone1]])</f>
        <v>09112522852</v>
      </c>
      <c r="E172" t="s">
        <v>2742</v>
      </c>
      <c r="F172" s="15" t="str">
        <f>CONCATENATE(Table1[[#This Row],[name]]," عزیز ",$I$2,Table1[[#This Row],[token]],$I$1)</f>
        <v xml:space="preserve">سعيد اسماعيلي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dg6144
سرای یاس مجلل 05136005
</v>
      </c>
      <c r="L172" s="14" t="str">
        <f t="shared" ca="1" si="8"/>
        <v>la0567</v>
      </c>
      <c r="M172">
        <f t="shared" ca="1" si="10"/>
        <v>7</v>
      </c>
      <c r="N172">
        <f t="shared" ca="1" si="10"/>
        <v>6</v>
      </c>
      <c r="O172">
        <f t="shared" ca="1" si="10"/>
        <v>5</v>
      </c>
      <c r="P172">
        <f t="shared" ca="1" si="10"/>
        <v>0</v>
      </c>
      <c r="Q172" t="str">
        <f t="shared" ca="1" si="9"/>
        <v>a</v>
      </c>
      <c r="R172" t="str">
        <f t="shared" ca="1" si="9"/>
        <v>l</v>
      </c>
    </row>
    <row r="173" spans="1:18" ht="169.5">
      <c r="A173" s="6" t="s">
        <v>1630</v>
      </c>
      <c r="B173" s="7">
        <v>7</v>
      </c>
      <c r="C173" s="9">
        <v>9133990063</v>
      </c>
      <c r="D173" t="str">
        <f>CONCATENATE(0,Table1[[#This Row],[phone1]])</f>
        <v>09133990063</v>
      </c>
      <c r="E173" t="s">
        <v>2743</v>
      </c>
      <c r="F173" s="15" t="str">
        <f>CONCATENATE(Table1[[#This Row],[name]]," عزیز ",$I$2,Table1[[#This Row],[token]],$I$1)</f>
        <v xml:space="preserve">خراساني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yw9026
سرای یاس مجلل 05136005
</v>
      </c>
      <c r="L173" s="14" t="str">
        <f t="shared" ca="1" si="8"/>
        <v>fy9018</v>
      </c>
      <c r="M173">
        <f t="shared" ca="1" si="10"/>
        <v>8</v>
      </c>
      <c r="N173">
        <f t="shared" ca="1" si="10"/>
        <v>1</v>
      </c>
      <c r="O173">
        <f t="shared" ca="1" si="10"/>
        <v>0</v>
      </c>
      <c r="P173">
        <f t="shared" ca="1" si="10"/>
        <v>9</v>
      </c>
      <c r="Q173" t="str">
        <f t="shared" ca="1" si="9"/>
        <v>y</v>
      </c>
      <c r="R173" t="str">
        <f t="shared" ca="1" si="9"/>
        <v>f</v>
      </c>
    </row>
    <row r="174" spans="1:18" ht="169.5">
      <c r="A174" s="6" t="s">
        <v>1693</v>
      </c>
      <c r="B174" s="7">
        <v>7</v>
      </c>
      <c r="C174" s="9">
        <v>9150789086</v>
      </c>
      <c r="D174" t="str">
        <f>CONCATENATE(0,Table1[[#This Row],[phone1]])</f>
        <v>09150789086</v>
      </c>
      <c r="E174" t="s">
        <v>2744</v>
      </c>
      <c r="F174" s="15" t="str">
        <f>CONCATENATE(Table1[[#This Row],[name]]," عزیز ",$I$2,Table1[[#This Row],[token]],$I$1)</f>
        <v xml:space="preserve">کبري زلفي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zv0278
سرای یاس مجلل 05136005
</v>
      </c>
      <c r="L174" s="14" t="str">
        <f t="shared" ca="1" si="8"/>
        <v>sh0048</v>
      </c>
      <c r="M174">
        <f t="shared" ca="1" si="10"/>
        <v>8</v>
      </c>
      <c r="N174">
        <f t="shared" ca="1" si="10"/>
        <v>4</v>
      </c>
      <c r="O174">
        <f t="shared" ca="1" si="10"/>
        <v>0</v>
      </c>
      <c r="P174">
        <f t="shared" ca="1" si="10"/>
        <v>0</v>
      </c>
      <c r="Q174" t="str">
        <f t="shared" ca="1" si="9"/>
        <v>h</v>
      </c>
      <c r="R174" t="str">
        <f t="shared" ca="1" si="9"/>
        <v>s</v>
      </c>
    </row>
    <row r="175" spans="1:18" ht="169.5">
      <c r="A175" s="6" t="s">
        <v>1642</v>
      </c>
      <c r="B175" s="7">
        <v>7</v>
      </c>
      <c r="C175" s="9">
        <v>9152372303</v>
      </c>
      <c r="D175" t="str">
        <f>CONCATENATE(0,Table1[[#This Row],[phone1]])</f>
        <v>09152372303</v>
      </c>
      <c r="E175" t="s">
        <v>2745</v>
      </c>
      <c r="F175" s="15" t="str">
        <f>CONCATENATE(Table1[[#This Row],[name]]," عزیز ",$I$2,Table1[[#This Row],[token]],$I$1)</f>
        <v xml:space="preserve">تاجي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fg9385
سرای یاس مجلل 05136005
</v>
      </c>
      <c r="L175" s="14" t="str">
        <f t="shared" ca="1" si="8"/>
        <v>fr3177</v>
      </c>
      <c r="M175">
        <f t="shared" ca="1" si="10"/>
        <v>7</v>
      </c>
      <c r="N175">
        <f t="shared" ca="1" si="10"/>
        <v>7</v>
      </c>
      <c r="O175">
        <f t="shared" ca="1" si="10"/>
        <v>1</v>
      </c>
      <c r="P175">
        <f t="shared" ca="1" si="10"/>
        <v>3</v>
      </c>
      <c r="Q175" t="str">
        <f t="shared" ca="1" si="9"/>
        <v>r</v>
      </c>
      <c r="R175" t="str">
        <f t="shared" ca="1" si="9"/>
        <v>f</v>
      </c>
    </row>
    <row r="176" spans="1:18" ht="169.5">
      <c r="A176" s="6" t="s">
        <v>1651</v>
      </c>
      <c r="B176" s="7">
        <v>7</v>
      </c>
      <c r="C176" s="9">
        <v>9152836218</v>
      </c>
      <c r="D176" t="str">
        <f>CONCATENATE(0,Table1[[#This Row],[phone1]])</f>
        <v>09152836218</v>
      </c>
      <c r="E176" t="s">
        <v>2746</v>
      </c>
      <c r="F176" s="15" t="str">
        <f>CONCATENATE(Table1[[#This Row],[name]]," عزیز ",$I$2,Table1[[#This Row],[token]],$I$1)</f>
        <v xml:space="preserve">فاطمه ضابط زادگان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rd2204
سرای یاس مجلل 05136005
</v>
      </c>
      <c r="L176" s="14" t="str">
        <f t="shared" ca="1" si="8"/>
        <v>fy4248</v>
      </c>
      <c r="M176">
        <f t="shared" ca="1" si="10"/>
        <v>8</v>
      </c>
      <c r="N176">
        <f t="shared" ca="1" si="10"/>
        <v>4</v>
      </c>
      <c r="O176">
        <f t="shared" ca="1" si="10"/>
        <v>2</v>
      </c>
      <c r="P176">
        <f t="shared" ca="1" si="10"/>
        <v>4</v>
      </c>
      <c r="Q176" t="str">
        <f t="shared" ca="1" si="9"/>
        <v>y</v>
      </c>
      <c r="R176" t="str">
        <f t="shared" ca="1" si="9"/>
        <v>f</v>
      </c>
    </row>
    <row r="177" spans="1:18" ht="169.5">
      <c r="A177" s="6" t="s">
        <v>1671</v>
      </c>
      <c r="B177" s="7">
        <v>7</v>
      </c>
      <c r="C177" s="9">
        <v>9153230361</v>
      </c>
      <c r="D177" t="str">
        <f>CONCATENATE(0,Table1[[#This Row],[phone1]])</f>
        <v>09153230361</v>
      </c>
      <c r="E177" t="s">
        <v>2747</v>
      </c>
      <c r="F177" s="15" t="str">
        <f>CONCATENATE(Table1[[#This Row],[name]]," عزیز ",$I$2,Table1[[#This Row],[token]],$I$1)</f>
        <v xml:space="preserve">ثريا تاجي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js7438
سرای یاس مجلل 05136005
</v>
      </c>
      <c r="L177" s="14" t="str">
        <f t="shared" ca="1" si="8"/>
        <v>iy2327</v>
      </c>
      <c r="M177">
        <f t="shared" ca="1" si="10"/>
        <v>7</v>
      </c>
      <c r="N177">
        <f t="shared" ca="1" si="10"/>
        <v>2</v>
      </c>
      <c r="O177">
        <f t="shared" ca="1" si="10"/>
        <v>3</v>
      </c>
      <c r="P177">
        <f t="shared" ca="1" si="10"/>
        <v>2</v>
      </c>
      <c r="Q177" t="str">
        <f t="shared" ca="1" si="9"/>
        <v>y</v>
      </c>
      <c r="R177" t="str">
        <f t="shared" ca="1" si="9"/>
        <v>i</v>
      </c>
    </row>
    <row r="178" spans="1:18" ht="169.5">
      <c r="A178" s="6" t="s">
        <v>1648</v>
      </c>
      <c r="B178" s="7">
        <v>7</v>
      </c>
      <c r="C178" s="9">
        <v>9157660608</v>
      </c>
      <c r="D178" t="str">
        <f>CONCATENATE(0,Table1[[#This Row],[phone1]])</f>
        <v>09157660608</v>
      </c>
      <c r="E178" t="s">
        <v>2748</v>
      </c>
      <c r="F178" s="15" t="str">
        <f>CONCATENATE(Table1[[#This Row],[name]]," عزیز ",$I$2,Table1[[#This Row],[token]],$I$1)</f>
        <v xml:space="preserve">سلطان حاجي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ye2145
سرای یاس مجلل 05136005
</v>
      </c>
      <c r="L178" s="14" t="str">
        <f t="shared" ca="1" si="8"/>
        <v>up7051</v>
      </c>
      <c r="M178">
        <f t="shared" ca="1" si="10"/>
        <v>1</v>
      </c>
      <c r="N178">
        <f t="shared" ca="1" si="10"/>
        <v>5</v>
      </c>
      <c r="O178">
        <f t="shared" ca="1" si="10"/>
        <v>0</v>
      </c>
      <c r="P178">
        <f t="shared" ca="1" si="10"/>
        <v>7</v>
      </c>
      <c r="Q178" t="str">
        <f t="shared" ca="1" si="9"/>
        <v>p</v>
      </c>
      <c r="R178" t="str">
        <f t="shared" ca="1" si="9"/>
        <v>u</v>
      </c>
    </row>
    <row r="179" spans="1:18" ht="169.5">
      <c r="A179" s="6" t="s">
        <v>1668</v>
      </c>
      <c r="B179" s="7">
        <v>7</v>
      </c>
      <c r="C179" s="9">
        <v>9157766654</v>
      </c>
      <c r="D179" t="str">
        <f>CONCATENATE(0,Table1[[#This Row],[phone1]])</f>
        <v>09157766654</v>
      </c>
      <c r="E179" t="s">
        <v>2749</v>
      </c>
      <c r="F179" s="15" t="str">
        <f>CONCATENATE(Table1[[#This Row],[name]]," عزیز ",$I$2,Table1[[#This Row],[token]],$I$1)</f>
        <v xml:space="preserve">سام البرز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fe7845
سرای یاس مجلل 05136005
</v>
      </c>
      <c r="L179" s="14" t="str">
        <f t="shared" ca="1" si="8"/>
        <v>uj5100</v>
      </c>
      <c r="M179">
        <f t="shared" ca="1" si="10"/>
        <v>0</v>
      </c>
      <c r="N179">
        <f t="shared" ca="1" si="10"/>
        <v>0</v>
      </c>
      <c r="O179">
        <f t="shared" ca="1" si="10"/>
        <v>1</v>
      </c>
      <c r="P179">
        <f t="shared" ca="1" si="10"/>
        <v>5</v>
      </c>
      <c r="Q179" t="str">
        <f t="shared" ca="1" si="9"/>
        <v>j</v>
      </c>
      <c r="R179" t="str">
        <f t="shared" ca="1" si="9"/>
        <v>u</v>
      </c>
    </row>
    <row r="180" spans="1:18" ht="169.5">
      <c r="A180" s="6" t="s">
        <v>1614</v>
      </c>
      <c r="B180" s="7">
        <v>7</v>
      </c>
      <c r="C180" s="9">
        <v>9158087850</v>
      </c>
      <c r="D180" t="str">
        <f>CONCATENATE(0,Table1[[#This Row],[phone1]])</f>
        <v>09158087850</v>
      </c>
      <c r="E180" t="s">
        <v>2750</v>
      </c>
      <c r="F180" s="15" t="str">
        <f>CONCATENATE(Table1[[#This Row],[name]]," عزیز ",$I$2,Table1[[#This Row],[token]],$I$1)</f>
        <v xml:space="preserve">کوچکي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dr3648
سرای یاس مجلل 05136005
</v>
      </c>
      <c r="L180" s="14" t="str">
        <f t="shared" ca="1" si="8"/>
        <v>fu6318</v>
      </c>
      <c r="M180">
        <f t="shared" ca="1" si="10"/>
        <v>8</v>
      </c>
      <c r="N180">
        <f t="shared" ca="1" si="10"/>
        <v>1</v>
      </c>
      <c r="O180">
        <f t="shared" ca="1" si="10"/>
        <v>3</v>
      </c>
      <c r="P180">
        <f t="shared" ca="1" si="10"/>
        <v>6</v>
      </c>
      <c r="Q180" t="str">
        <f t="shared" ca="1" si="9"/>
        <v>u</v>
      </c>
      <c r="R180" t="str">
        <f t="shared" ca="1" si="9"/>
        <v>f</v>
      </c>
    </row>
    <row r="181" spans="1:18" ht="169.5">
      <c r="A181" s="6" t="s">
        <v>1699</v>
      </c>
      <c r="B181" s="7">
        <v>7</v>
      </c>
      <c r="C181" s="9">
        <v>9159118971</v>
      </c>
      <c r="D181" t="str">
        <f>CONCATENATE(0,Table1[[#This Row],[phone1]])</f>
        <v>09159118971</v>
      </c>
      <c r="E181" t="s">
        <v>2751</v>
      </c>
      <c r="F181" s="15" t="str">
        <f>CONCATENATE(Table1[[#This Row],[name]]," عزیز ",$I$2,Table1[[#This Row],[token]],$I$1)</f>
        <v xml:space="preserve">صمد ضابط زادگان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jn5288
سرای یاس مجلل 05136005
</v>
      </c>
      <c r="L181" s="14" t="str">
        <f t="shared" ca="1" si="8"/>
        <v>vr0963</v>
      </c>
      <c r="M181">
        <f t="shared" ca="1" si="10"/>
        <v>3</v>
      </c>
      <c r="N181">
        <f t="shared" ca="1" si="10"/>
        <v>6</v>
      </c>
      <c r="O181">
        <f t="shared" ca="1" si="10"/>
        <v>9</v>
      </c>
      <c r="P181">
        <f t="shared" ca="1" si="10"/>
        <v>0</v>
      </c>
      <c r="Q181" t="str">
        <f t="shared" ca="1" si="9"/>
        <v>r</v>
      </c>
      <c r="R181" t="str">
        <f t="shared" ca="1" si="9"/>
        <v>v</v>
      </c>
    </row>
    <row r="182" spans="1:18" ht="169.5">
      <c r="A182" s="6" t="s">
        <v>1636</v>
      </c>
      <c r="B182" s="7">
        <v>7</v>
      </c>
      <c r="C182" s="9">
        <v>9222051882</v>
      </c>
      <c r="D182" t="str">
        <f>CONCATENATE(0,Table1[[#This Row],[phone1]])</f>
        <v>09222051882</v>
      </c>
      <c r="E182" t="s">
        <v>2752</v>
      </c>
      <c r="F182" s="15" t="str">
        <f>CONCATENATE(Table1[[#This Row],[name]]," عزیز ",$I$2,Table1[[#This Row],[token]],$I$1)</f>
        <v xml:space="preserve">صفورا واخري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jx2751
سرای یاس مجلل 05136005
</v>
      </c>
      <c r="L182" s="14" t="str">
        <f t="shared" ca="1" si="8"/>
        <v>ut4080</v>
      </c>
      <c r="M182">
        <f t="shared" ca="1" si="10"/>
        <v>0</v>
      </c>
      <c r="N182">
        <f t="shared" ca="1" si="10"/>
        <v>8</v>
      </c>
      <c r="O182">
        <f t="shared" ca="1" si="10"/>
        <v>0</v>
      </c>
      <c r="P182">
        <f t="shared" ca="1" si="10"/>
        <v>4</v>
      </c>
      <c r="Q182" t="str">
        <f t="shared" ca="1" si="9"/>
        <v>t</v>
      </c>
      <c r="R182" t="str">
        <f t="shared" ca="1" si="9"/>
        <v>u</v>
      </c>
    </row>
    <row r="183" spans="1:18" ht="169.5">
      <c r="A183" s="6" t="s">
        <v>1690</v>
      </c>
      <c r="B183" s="7">
        <v>7</v>
      </c>
      <c r="C183" s="9">
        <v>9300831968</v>
      </c>
      <c r="D183" t="str">
        <f>CONCATENATE(0,Table1[[#This Row],[phone1]])</f>
        <v>09300831968</v>
      </c>
      <c r="E183" t="s">
        <v>2753</v>
      </c>
      <c r="F183" s="15" t="str">
        <f>CONCATENATE(Table1[[#This Row],[name]]," عزیز ",$I$2,Table1[[#This Row],[token]],$I$1)</f>
        <v xml:space="preserve">زهرا آرامجو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vu4261
سرای یاس مجلل 05136005
</v>
      </c>
      <c r="L183" s="14" t="str">
        <f t="shared" ca="1" si="8"/>
        <v>xg0941</v>
      </c>
      <c r="M183">
        <f t="shared" ca="1" si="10"/>
        <v>1</v>
      </c>
      <c r="N183">
        <f t="shared" ca="1" si="10"/>
        <v>4</v>
      </c>
      <c r="O183">
        <f t="shared" ca="1" si="10"/>
        <v>9</v>
      </c>
      <c r="P183">
        <f t="shared" ca="1" si="10"/>
        <v>0</v>
      </c>
      <c r="Q183" t="str">
        <f t="shared" ca="1" si="9"/>
        <v>g</v>
      </c>
      <c r="R183" t="str">
        <f t="shared" ca="1" si="9"/>
        <v>x</v>
      </c>
    </row>
    <row r="184" spans="1:18" ht="169.5">
      <c r="A184" s="6" t="s">
        <v>1627</v>
      </c>
      <c r="B184" s="7">
        <v>7</v>
      </c>
      <c r="C184" s="9">
        <v>9305335766</v>
      </c>
      <c r="D184" t="str">
        <f>CONCATENATE(0,Table1[[#This Row],[phone1]])</f>
        <v>09305335766</v>
      </c>
      <c r="E184" t="s">
        <v>2754</v>
      </c>
      <c r="F184" s="15" t="str">
        <f>CONCATENATE(Table1[[#This Row],[name]]," عزیز ",$I$2,Table1[[#This Row],[token]],$I$1)</f>
        <v xml:space="preserve">نارويي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zd3217
سرای یاس مجلل 05136005
</v>
      </c>
      <c r="L184" s="14" t="str">
        <f t="shared" ca="1" si="8"/>
        <v>ib6846</v>
      </c>
      <c r="M184">
        <f t="shared" ca="1" si="10"/>
        <v>6</v>
      </c>
      <c r="N184">
        <f t="shared" ca="1" si="10"/>
        <v>4</v>
      </c>
      <c r="O184">
        <f t="shared" ca="1" si="10"/>
        <v>8</v>
      </c>
      <c r="P184">
        <f t="shared" ca="1" si="10"/>
        <v>6</v>
      </c>
      <c r="Q184" t="str">
        <f t="shared" ca="1" si="9"/>
        <v>b</v>
      </c>
      <c r="R184" t="str">
        <f t="shared" ca="1" si="9"/>
        <v>i</v>
      </c>
    </row>
    <row r="185" spans="1:18" ht="169.5">
      <c r="A185" s="6" t="s">
        <v>1659</v>
      </c>
      <c r="B185" s="7">
        <v>7</v>
      </c>
      <c r="C185" s="9">
        <v>9330785048</v>
      </c>
      <c r="D185" t="str">
        <f>CONCATENATE(0,Table1[[#This Row],[phone1]])</f>
        <v>09330785048</v>
      </c>
      <c r="E185" t="s">
        <v>2755</v>
      </c>
      <c r="F185" s="15" t="str">
        <f>CONCATENATE(Table1[[#This Row],[name]]," عزیز ",$I$2,Table1[[#This Row],[token]],$I$1)</f>
        <v xml:space="preserve">سيد حسين موسوي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yw6729
سرای یاس مجلل 05136005
</v>
      </c>
      <c r="L185" s="14" t="str">
        <f t="shared" ca="1" si="8"/>
        <v>wc7534</v>
      </c>
      <c r="M185">
        <f t="shared" ca="1" si="10"/>
        <v>4</v>
      </c>
      <c r="N185">
        <f t="shared" ca="1" si="10"/>
        <v>3</v>
      </c>
      <c r="O185">
        <f t="shared" ca="1" si="10"/>
        <v>5</v>
      </c>
      <c r="P185">
        <f t="shared" ca="1" si="10"/>
        <v>7</v>
      </c>
      <c r="Q185" t="str">
        <f t="shared" ca="1" si="9"/>
        <v>c</v>
      </c>
      <c r="R185" t="str">
        <f t="shared" ca="1" si="9"/>
        <v>w</v>
      </c>
    </row>
    <row r="186" spans="1:18" ht="169.5">
      <c r="A186" s="6" t="s">
        <v>1212</v>
      </c>
      <c r="B186" s="7">
        <v>7</v>
      </c>
      <c r="C186" s="9">
        <v>9334414368</v>
      </c>
      <c r="D186" t="str">
        <f>CONCATENATE(0,Table1[[#This Row],[phone1]])</f>
        <v>09334414368</v>
      </c>
      <c r="E186" t="s">
        <v>2756</v>
      </c>
      <c r="F186" s="15" t="str">
        <f>CONCATENATE(Table1[[#This Row],[name]]," عزیز ",$I$2,Table1[[#This Row],[token]],$I$1)</f>
        <v xml:space="preserve">محمد رضا خردمند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zy3491
سرای یاس مجلل 05136005
</v>
      </c>
      <c r="L186" s="14" t="str">
        <f t="shared" ca="1" si="8"/>
        <v>mc0177</v>
      </c>
      <c r="M186">
        <f t="shared" ca="1" si="10"/>
        <v>7</v>
      </c>
      <c r="N186">
        <f t="shared" ca="1" si="10"/>
        <v>7</v>
      </c>
      <c r="O186">
        <f t="shared" ca="1" si="10"/>
        <v>1</v>
      </c>
      <c r="P186">
        <f t="shared" ca="1" si="10"/>
        <v>0</v>
      </c>
      <c r="Q186" t="str">
        <f t="shared" ca="1" si="9"/>
        <v>c</v>
      </c>
      <c r="R186" t="str">
        <f t="shared" ca="1" si="9"/>
        <v>m</v>
      </c>
    </row>
    <row r="187" spans="1:18" ht="169.5">
      <c r="A187" s="6" t="s">
        <v>1705</v>
      </c>
      <c r="B187" s="7">
        <v>7</v>
      </c>
      <c r="C187" s="9">
        <v>9338671332</v>
      </c>
      <c r="D187" t="str">
        <f>CONCATENATE(0,Table1[[#This Row],[phone1]])</f>
        <v>09338671332</v>
      </c>
      <c r="E187" t="s">
        <v>2757</v>
      </c>
      <c r="F187" s="15" t="str">
        <f>CONCATENATE(Table1[[#This Row],[name]]," عزیز ",$I$2,Table1[[#This Row],[token]],$I$1)</f>
        <v xml:space="preserve">علي فرجامي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ks8733
سرای یاس مجلل 05136005
</v>
      </c>
      <c r="L187" s="14" t="str">
        <f t="shared" ca="1" si="8"/>
        <v>iv9716</v>
      </c>
      <c r="M187">
        <f t="shared" ca="1" si="10"/>
        <v>6</v>
      </c>
      <c r="N187">
        <f t="shared" ca="1" si="10"/>
        <v>1</v>
      </c>
      <c r="O187">
        <f t="shared" ca="1" si="10"/>
        <v>7</v>
      </c>
      <c r="P187">
        <f t="shared" ca="1" si="10"/>
        <v>9</v>
      </c>
      <c r="Q187" t="str">
        <f t="shared" ca="1" si="9"/>
        <v>v</v>
      </c>
      <c r="R187" t="str">
        <f t="shared" ca="1" si="9"/>
        <v>i</v>
      </c>
    </row>
    <row r="188" spans="1:18" ht="169.5">
      <c r="A188" s="6" t="s">
        <v>1684</v>
      </c>
      <c r="B188" s="7">
        <v>7</v>
      </c>
      <c r="C188" s="9">
        <v>9351947308</v>
      </c>
      <c r="D188" t="str">
        <f>CONCATENATE(0,Table1[[#This Row],[phone1]])</f>
        <v>09351947308</v>
      </c>
      <c r="E188" t="s">
        <v>2758</v>
      </c>
      <c r="F188" s="15" t="str">
        <f>CONCATENATE(Table1[[#This Row],[name]]," عزیز ",$I$2,Table1[[#This Row],[token]],$I$1)</f>
        <v xml:space="preserve">غلام نبي صمدي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lk4806
سرای یاس مجلل 05136005
</v>
      </c>
      <c r="L188" s="14" t="str">
        <f t="shared" ca="1" si="8"/>
        <v>sn5746</v>
      </c>
      <c r="M188">
        <f t="shared" ca="1" si="10"/>
        <v>6</v>
      </c>
      <c r="N188">
        <f t="shared" ca="1" si="10"/>
        <v>4</v>
      </c>
      <c r="O188">
        <f t="shared" ca="1" si="10"/>
        <v>7</v>
      </c>
      <c r="P188">
        <f t="shared" ca="1" si="10"/>
        <v>5</v>
      </c>
      <c r="Q188" t="str">
        <f t="shared" ca="1" si="9"/>
        <v>n</v>
      </c>
      <c r="R188" t="str">
        <f t="shared" ca="1" si="9"/>
        <v>s</v>
      </c>
    </row>
    <row r="189" spans="1:18" ht="169.5">
      <c r="A189" s="6" t="s">
        <v>1611</v>
      </c>
      <c r="B189" s="7">
        <v>7</v>
      </c>
      <c r="C189" s="9">
        <v>9358284067</v>
      </c>
      <c r="D189" t="str">
        <f>CONCATENATE(0,Table1[[#This Row],[phone1]])</f>
        <v>09358284067</v>
      </c>
      <c r="E189" t="s">
        <v>2759</v>
      </c>
      <c r="F189" s="15" t="str">
        <f>CONCATENATE(Table1[[#This Row],[name]]," عزیز ",$I$2,Table1[[#This Row],[token]],$I$1)</f>
        <v xml:space="preserve">جوان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yc4067
سرای یاس مجلل 05136005
</v>
      </c>
      <c r="L189" s="14" t="str">
        <f t="shared" ca="1" si="8"/>
        <v>wy5402</v>
      </c>
      <c r="M189">
        <f t="shared" ca="1" si="10"/>
        <v>2</v>
      </c>
      <c r="N189">
        <f t="shared" ca="1" si="10"/>
        <v>0</v>
      </c>
      <c r="O189">
        <f t="shared" ca="1" si="10"/>
        <v>4</v>
      </c>
      <c r="P189">
        <f t="shared" ca="1" si="10"/>
        <v>5</v>
      </c>
      <c r="Q189" t="str">
        <f t="shared" ca="1" si="9"/>
        <v>y</v>
      </c>
      <c r="R189" t="str">
        <f t="shared" ca="1" si="9"/>
        <v>w</v>
      </c>
    </row>
    <row r="190" spans="1:18" ht="169.5">
      <c r="A190" s="6" t="s">
        <v>1645</v>
      </c>
      <c r="B190" s="7">
        <v>7</v>
      </c>
      <c r="C190" s="9">
        <v>9362895847</v>
      </c>
      <c r="D190" t="str">
        <f>CONCATENATE(0,Table1[[#This Row],[phone1]])</f>
        <v>09362895847</v>
      </c>
      <c r="E190" t="s">
        <v>2760</v>
      </c>
      <c r="F190" s="15" t="str">
        <f>CONCATENATE(Table1[[#This Row],[name]]," عزیز ",$I$2,Table1[[#This Row],[token]],$I$1)</f>
        <v xml:space="preserve">راضيه جوان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pa1676
سرای یاس مجلل 05136005
</v>
      </c>
      <c r="L190" s="14" t="str">
        <f t="shared" ca="1" si="8"/>
        <v>ay3066</v>
      </c>
      <c r="M190">
        <f t="shared" ca="1" si="10"/>
        <v>6</v>
      </c>
      <c r="N190">
        <f t="shared" ca="1" si="10"/>
        <v>6</v>
      </c>
      <c r="O190">
        <f t="shared" ca="1" si="10"/>
        <v>0</v>
      </c>
      <c r="P190">
        <f t="shared" ca="1" si="10"/>
        <v>3</v>
      </c>
      <c r="Q190" t="str">
        <f t="shared" ca="1" si="9"/>
        <v>y</v>
      </c>
      <c r="R190" t="str">
        <f t="shared" ca="1" si="9"/>
        <v>a</v>
      </c>
    </row>
    <row r="191" spans="1:18" ht="169.5">
      <c r="A191" s="6" t="s">
        <v>1617</v>
      </c>
      <c r="B191" s="7">
        <v>7</v>
      </c>
      <c r="C191" s="9">
        <v>9366507709</v>
      </c>
      <c r="D191" t="str">
        <f>CONCATENATE(0,Table1[[#This Row],[phone1]])</f>
        <v>09366507709</v>
      </c>
      <c r="E191" t="s">
        <v>2761</v>
      </c>
      <c r="F191" s="15" t="str">
        <f>CONCATENATE(Table1[[#This Row],[name]]," عزیز ",$I$2,Table1[[#This Row],[token]],$I$1)</f>
        <v xml:space="preserve">کشور سنچولي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qf1518
سرای یاس مجلل 05136005
</v>
      </c>
      <c r="L191" s="14" t="str">
        <f t="shared" ca="1" si="8"/>
        <v>wq3015</v>
      </c>
      <c r="M191">
        <f t="shared" ca="1" si="10"/>
        <v>5</v>
      </c>
      <c r="N191">
        <f t="shared" ca="1" si="10"/>
        <v>1</v>
      </c>
      <c r="O191">
        <f t="shared" ca="1" si="10"/>
        <v>0</v>
      </c>
      <c r="P191">
        <f t="shared" ca="1" si="10"/>
        <v>3</v>
      </c>
      <c r="Q191" t="str">
        <f t="shared" ca="1" si="9"/>
        <v>q</v>
      </c>
      <c r="R191" t="str">
        <f t="shared" ca="1" si="9"/>
        <v>w</v>
      </c>
    </row>
    <row r="192" spans="1:18" ht="169.5">
      <c r="A192" s="6" t="s">
        <v>1674</v>
      </c>
      <c r="B192" s="7">
        <v>7</v>
      </c>
      <c r="C192" s="9">
        <v>9382512322</v>
      </c>
      <c r="D192" t="str">
        <f>CONCATENATE(0,Table1[[#This Row],[phone1]])</f>
        <v>09382512322</v>
      </c>
      <c r="E192" t="s">
        <v>2762</v>
      </c>
      <c r="F192" s="15" t="str">
        <f>CONCATENATE(Table1[[#This Row],[name]]," عزیز ",$I$2,Table1[[#This Row],[token]],$I$1)</f>
        <v xml:space="preserve">مليحه اسماعيل نيا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cq6733
سرای یاس مجلل 05136005
</v>
      </c>
      <c r="L192" s="14" t="str">
        <f t="shared" ca="1" si="8"/>
        <v>tn1569</v>
      </c>
      <c r="M192">
        <f t="shared" ca="1" si="10"/>
        <v>9</v>
      </c>
      <c r="N192">
        <f t="shared" ca="1" si="10"/>
        <v>6</v>
      </c>
      <c r="O192">
        <f t="shared" ca="1" si="10"/>
        <v>5</v>
      </c>
      <c r="P192">
        <f t="shared" ca="1" si="10"/>
        <v>1</v>
      </c>
      <c r="Q192" t="str">
        <f t="shared" ca="1" si="9"/>
        <v>n</v>
      </c>
      <c r="R192" t="str">
        <f t="shared" ca="1" si="9"/>
        <v>t</v>
      </c>
    </row>
    <row r="193" spans="1:18" ht="169.5">
      <c r="A193" s="6" t="s">
        <v>1639</v>
      </c>
      <c r="B193" s="7">
        <v>7</v>
      </c>
      <c r="C193" s="9">
        <v>9391802409</v>
      </c>
      <c r="D193" t="str">
        <f>CONCATENATE(0,Table1[[#This Row],[phone1]])</f>
        <v>09391802409</v>
      </c>
      <c r="E193" t="s">
        <v>2763</v>
      </c>
      <c r="F193" s="15" t="str">
        <f>CONCATENATE(Table1[[#This Row],[name]]," عزیز ",$I$2,Table1[[#This Row],[token]],$I$1)</f>
        <v xml:space="preserve">علي اميري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ma4376
سرای یاس مجلل 05136005
</v>
      </c>
      <c r="L193" s="14" t="str">
        <f t="shared" ca="1" si="8"/>
        <v>sk6023</v>
      </c>
      <c r="M193">
        <f t="shared" ca="1" si="10"/>
        <v>3</v>
      </c>
      <c r="N193">
        <f t="shared" ca="1" si="10"/>
        <v>2</v>
      </c>
      <c r="O193">
        <f t="shared" ca="1" si="10"/>
        <v>0</v>
      </c>
      <c r="P193">
        <f t="shared" ca="1" si="10"/>
        <v>6</v>
      </c>
      <c r="Q193" t="str">
        <f t="shared" ca="1" si="9"/>
        <v>k</v>
      </c>
      <c r="R193" t="str">
        <f t="shared" ca="1" si="9"/>
        <v>s</v>
      </c>
    </row>
    <row r="194" spans="1:18" ht="169.5">
      <c r="A194" s="6" t="s">
        <v>1702</v>
      </c>
      <c r="B194" s="7">
        <v>7</v>
      </c>
      <c r="C194" s="9">
        <v>9396156565</v>
      </c>
      <c r="D194" t="str">
        <f>CONCATENATE(0,Table1[[#This Row],[phone1]])</f>
        <v>09396156565</v>
      </c>
      <c r="E194" t="s">
        <v>2764</v>
      </c>
      <c r="F194" s="15" t="str">
        <f>CONCATENATE(Table1[[#This Row],[name]]," عزیز ",$I$2,Table1[[#This Row],[token]],$I$1)</f>
        <v xml:space="preserve">مرتضي اکرمي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ve1787
سرای یاس مجلل 05136005
</v>
      </c>
      <c r="L194" s="14" t="str">
        <f t="shared" ca="1" si="8"/>
        <v>np3336</v>
      </c>
      <c r="M194">
        <f t="shared" ca="1" si="10"/>
        <v>6</v>
      </c>
      <c r="N194">
        <f t="shared" ca="1" si="10"/>
        <v>3</v>
      </c>
      <c r="O194">
        <f t="shared" ca="1" si="10"/>
        <v>3</v>
      </c>
      <c r="P194">
        <f t="shared" ca="1" si="10"/>
        <v>3</v>
      </c>
      <c r="Q194" t="str">
        <f t="shared" ca="1" si="9"/>
        <v>p</v>
      </c>
      <c r="R194" t="str">
        <f t="shared" ca="1" si="9"/>
        <v>n</v>
      </c>
    </row>
    <row r="195" spans="1:18" ht="169.5">
      <c r="A195" s="6" t="s">
        <v>1665</v>
      </c>
      <c r="B195" s="7">
        <v>7</v>
      </c>
      <c r="C195" s="9">
        <v>9913172862</v>
      </c>
      <c r="D195" t="str">
        <f>CONCATENATE(0,Table1[[#This Row],[phone1]])</f>
        <v>09913172862</v>
      </c>
      <c r="E195" t="s">
        <v>2765</v>
      </c>
      <c r="F195" s="15" t="str">
        <f>CONCATENATE(Table1[[#This Row],[name]]," عزیز ",$I$2,Table1[[#This Row],[token]],$I$1)</f>
        <v xml:space="preserve">حسن وهاب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zp0414
سرای یاس مجلل 05136005
</v>
      </c>
      <c r="L195" s="14" t="str">
        <f t="shared" ref="L195:L258" ca="1" si="11">CONCATENATE(R195,Q195,P195,O195,N195,M195)</f>
        <v>uu8305</v>
      </c>
      <c r="M195">
        <f t="shared" ca="1" si="10"/>
        <v>5</v>
      </c>
      <c r="N195">
        <f t="shared" ca="1" si="10"/>
        <v>0</v>
      </c>
      <c r="O195">
        <f t="shared" ca="1" si="10"/>
        <v>3</v>
      </c>
      <c r="P195">
        <f t="shared" ca="1" si="10"/>
        <v>8</v>
      </c>
      <c r="Q195" t="str">
        <f t="shared" ref="Q195:R258" ca="1" si="12">CHAR(RANDBETWEEN(97,122))</f>
        <v>u</v>
      </c>
      <c r="R195" t="str">
        <f t="shared" ca="1" si="12"/>
        <v>u</v>
      </c>
    </row>
    <row r="196" spans="1:18" ht="169.5">
      <c r="A196" s="6" t="s">
        <v>1576</v>
      </c>
      <c r="B196" s="7">
        <v>8</v>
      </c>
      <c r="C196" s="9">
        <v>9014471244</v>
      </c>
      <c r="D196" t="str">
        <f>CONCATENATE(0,Table1[[#This Row],[phone1]])</f>
        <v>09014471244</v>
      </c>
      <c r="E196" t="s">
        <v>2701</v>
      </c>
      <c r="F196" s="15" t="str">
        <f>CONCATENATE(Table1[[#This Row],[name]]," عزیز ",$I$2,Table1[[#This Row],[token]],$I$1)</f>
        <v xml:space="preserve">عفت پنجاهي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yx5394
سرای یاس مجلل 05136005
</v>
      </c>
      <c r="L196" s="14" t="str">
        <f t="shared" ca="1" si="11"/>
        <v>ep1191</v>
      </c>
      <c r="M196">
        <f t="shared" ca="1" si="10"/>
        <v>1</v>
      </c>
      <c r="N196">
        <f t="shared" ca="1" si="10"/>
        <v>9</v>
      </c>
      <c r="O196">
        <f t="shared" ca="1" si="10"/>
        <v>1</v>
      </c>
      <c r="P196">
        <f t="shared" ca="1" si="10"/>
        <v>1</v>
      </c>
      <c r="Q196" t="str">
        <f t="shared" ca="1" si="12"/>
        <v>p</v>
      </c>
      <c r="R196" t="str">
        <f t="shared" ca="1" si="12"/>
        <v>e</v>
      </c>
    </row>
    <row r="197" spans="1:18" ht="169.5">
      <c r="A197" s="6" t="s">
        <v>1573</v>
      </c>
      <c r="B197" s="7">
        <v>8</v>
      </c>
      <c r="C197" s="9">
        <v>9016421594</v>
      </c>
      <c r="D197" t="str">
        <f>CONCATENATE(0,Table1[[#This Row],[phone1]])</f>
        <v>09016421594</v>
      </c>
      <c r="E197" t="s">
        <v>2702</v>
      </c>
      <c r="F197" s="15" t="str">
        <f>CONCATENATE(Table1[[#This Row],[name]]," عزیز ",$I$2,Table1[[#This Row],[token]],$I$1)</f>
        <v xml:space="preserve">اعظم حيدري هفت آسيا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mn9246
سرای یاس مجلل 05136005
</v>
      </c>
      <c r="L197" s="14" t="str">
        <f t="shared" ca="1" si="11"/>
        <v>tz7281</v>
      </c>
      <c r="M197">
        <f t="shared" ca="1" si="10"/>
        <v>1</v>
      </c>
      <c r="N197">
        <f t="shared" ca="1" si="10"/>
        <v>8</v>
      </c>
      <c r="O197">
        <f t="shared" ca="1" si="10"/>
        <v>2</v>
      </c>
      <c r="P197">
        <f t="shared" ca="1" si="10"/>
        <v>7</v>
      </c>
      <c r="Q197" t="str">
        <f t="shared" ca="1" si="12"/>
        <v>z</v>
      </c>
      <c r="R197" t="str">
        <f t="shared" ca="1" si="12"/>
        <v>t</v>
      </c>
    </row>
    <row r="198" spans="1:18" ht="169.5">
      <c r="A198" s="6" t="s">
        <v>1593</v>
      </c>
      <c r="B198" s="7">
        <v>8</v>
      </c>
      <c r="C198" s="9">
        <v>9017625618</v>
      </c>
      <c r="D198" t="str">
        <f>CONCATENATE(0,Table1[[#This Row],[phone1]])</f>
        <v>09017625618</v>
      </c>
      <c r="E198" t="s">
        <v>2703</v>
      </c>
      <c r="F198" s="15" t="str">
        <f>CONCATENATE(Table1[[#This Row],[name]]," عزیز ",$I$2,Table1[[#This Row],[token]],$I$1)</f>
        <v xml:space="preserve">صاحبه جنگجو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ph7722
سرای یاس مجلل 05136005
</v>
      </c>
      <c r="L198" s="14" t="str">
        <f t="shared" ca="1" si="11"/>
        <v>zh4431</v>
      </c>
      <c r="M198">
        <f t="shared" ca="1" si="10"/>
        <v>1</v>
      </c>
      <c r="N198">
        <f t="shared" ca="1" si="10"/>
        <v>3</v>
      </c>
      <c r="O198">
        <f t="shared" ca="1" si="10"/>
        <v>4</v>
      </c>
      <c r="P198">
        <f t="shared" ca="1" si="10"/>
        <v>4</v>
      </c>
      <c r="Q198" t="str">
        <f t="shared" ca="1" si="12"/>
        <v>h</v>
      </c>
      <c r="R198" t="str">
        <f t="shared" ca="1" si="12"/>
        <v>z</v>
      </c>
    </row>
    <row r="199" spans="1:18" ht="169.5">
      <c r="A199" s="6" t="s">
        <v>1570</v>
      </c>
      <c r="B199" s="7">
        <v>8</v>
      </c>
      <c r="C199" s="9">
        <v>9024156496</v>
      </c>
      <c r="D199" t="str">
        <f>CONCATENATE(0,Table1[[#This Row],[phone1]])</f>
        <v>09024156496</v>
      </c>
      <c r="E199" t="s">
        <v>2704</v>
      </c>
      <c r="F199" s="15" t="str">
        <f>CONCATENATE(Table1[[#This Row],[name]]," عزیز ",$I$2,Table1[[#This Row],[token]],$I$1)</f>
        <v xml:space="preserve">مهديه قوي بنيه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so6120
سرای یاس مجلل 05136005
</v>
      </c>
      <c r="L199" s="14" t="str">
        <f t="shared" ca="1" si="11"/>
        <v>ab8429</v>
      </c>
      <c r="M199">
        <f t="shared" ca="1" si="10"/>
        <v>9</v>
      </c>
      <c r="N199">
        <f t="shared" ca="1" si="10"/>
        <v>2</v>
      </c>
      <c r="O199">
        <f t="shared" ca="1" si="10"/>
        <v>4</v>
      </c>
      <c r="P199">
        <f t="shared" ca="1" si="10"/>
        <v>8</v>
      </c>
      <c r="Q199" t="str">
        <f t="shared" ca="1" si="12"/>
        <v>b</v>
      </c>
      <c r="R199" t="str">
        <f t="shared" ca="1" si="12"/>
        <v>a</v>
      </c>
    </row>
    <row r="200" spans="1:18" ht="169.5">
      <c r="A200" s="6" t="s">
        <v>1508</v>
      </c>
      <c r="B200" s="7">
        <v>8</v>
      </c>
      <c r="C200" s="9">
        <v>9051218373</v>
      </c>
      <c r="D200" t="str">
        <f>CONCATENATE(0,Table1[[#This Row],[phone1]])</f>
        <v>09051218373</v>
      </c>
      <c r="E200" t="s">
        <v>2705</v>
      </c>
      <c r="F200" s="15" t="str">
        <f>CONCATENATE(Table1[[#This Row],[name]]," عزیز ",$I$2,Table1[[#This Row],[token]],$I$1)</f>
        <v xml:space="preserve">زهرا ناصري مقدم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ym8515
سرای یاس مجلل 05136005
</v>
      </c>
      <c r="L200" s="14" t="str">
        <f t="shared" ca="1" si="11"/>
        <v>vw0033</v>
      </c>
      <c r="M200">
        <f t="shared" ca="1" si="10"/>
        <v>3</v>
      </c>
      <c r="N200">
        <f t="shared" ca="1" si="10"/>
        <v>3</v>
      </c>
      <c r="O200">
        <f t="shared" ca="1" si="10"/>
        <v>0</v>
      </c>
      <c r="P200">
        <f t="shared" ca="1" si="10"/>
        <v>0</v>
      </c>
      <c r="Q200" t="str">
        <f t="shared" ca="1" si="12"/>
        <v>w</v>
      </c>
      <c r="R200" t="str">
        <f t="shared" ca="1" si="12"/>
        <v>v</v>
      </c>
    </row>
    <row r="201" spans="1:18" ht="169.5">
      <c r="A201" s="6" t="s">
        <v>1514</v>
      </c>
      <c r="B201" s="7">
        <v>8</v>
      </c>
      <c r="C201" s="9">
        <v>9150511914</v>
      </c>
      <c r="D201" t="str">
        <f>CONCATENATE(0,Table1[[#This Row],[phone1]])</f>
        <v>09150511914</v>
      </c>
      <c r="E201" t="s">
        <v>2706</v>
      </c>
      <c r="F201" s="15" t="str">
        <f>CONCATENATE(Table1[[#This Row],[name]]," عزیز ",$I$2,Table1[[#This Row],[token]],$I$1)</f>
        <v xml:space="preserve">احسن چيت ساز همسايه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hj7024
سرای یاس مجلل 05136005
</v>
      </c>
      <c r="L201" s="14" t="str">
        <f t="shared" ca="1" si="11"/>
        <v>cc4774</v>
      </c>
      <c r="M201">
        <f t="shared" ca="1" si="10"/>
        <v>4</v>
      </c>
      <c r="N201">
        <f t="shared" ca="1" si="10"/>
        <v>7</v>
      </c>
      <c r="O201">
        <f t="shared" ca="1" si="10"/>
        <v>7</v>
      </c>
      <c r="P201">
        <f t="shared" ca="1" si="10"/>
        <v>4</v>
      </c>
      <c r="Q201" t="str">
        <f t="shared" ca="1" si="12"/>
        <v>c</v>
      </c>
      <c r="R201" t="str">
        <f t="shared" ca="1" si="12"/>
        <v>c</v>
      </c>
    </row>
    <row r="202" spans="1:18" ht="169.5">
      <c r="A202" s="6" t="s">
        <v>1608</v>
      </c>
      <c r="B202" s="7">
        <v>8</v>
      </c>
      <c r="C202" s="9">
        <v>9151012702</v>
      </c>
      <c r="D202" t="str">
        <f>CONCATENATE(0,Table1[[#This Row],[phone1]])</f>
        <v>09151012702</v>
      </c>
      <c r="E202" t="s">
        <v>2707</v>
      </c>
      <c r="F202" s="15" t="str">
        <f>CONCATENATE(Table1[[#This Row],[name]]," عزیز ",$I$2,Table1[[#This Row],[token]],$I$1)</f>
        <v xml:space="preserve">نوروزي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bz9971
سرای یاس مجلل 05136005
</v>
      </c>
      <c r="L202" s="14" t="str">
        <f t="shared" ca="1" si="11"/>
        <v>my7757</v>
      </c>
      <c r="M202">
        <f t="shared" ca="1" si="10"/>
        <v>7</v>
      </c>
      <c r="N202">
        <f t="shared" ca="1" si="10"/>
        <v>5</v>
      </c>
      <c r="O202">
        <f t="shared" ca="1" si="10"/>
        <v>7</v>
      </c>
      <c r="P202">
        <f t="shared" ca="1" si="10"/>
        <v>7</v>
      </c>
      <c r="Q202" t="str">
        <f t="shared" ca="1" si="12"/>
        <v>y</v>
      </c>
      <c r="R202" t="str">
        <f t="shared" ca="1" si="12"/>
        <v>m</v>
      </c>
    </row>
    <row r="203" spans="1:18" ht="169.5">
      <c r="A203" s="6" t="s">
        <v>1587</v>
      </c>
      <c r="B203" s="7">
        <v>8</v>
      </c>
      <c r="C203" s="9">
        <v>9153055043</v>
      </c>
      <c r="D203" t="str">
        <f>CONCATENATE(0,Table1[[#This Row],[phone1]])</f>
        <v>09153055043</v>
      </c>
      <c r="E203" t="s">
        <v>2708</v>
      </c>
      <c r="F203" s="15" t="str">
        <f>CONCATENATE(Table1[[#This Row],[name]]," عزیز ",$I$2,Table1[[#This Row],[token]],$I$1)</f>
        <v xml:space="preserve">مجيدرضا دهقان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rs2272
سرای یاس مجلل 05136005
</v>
      </c>
      <c r="L203" s="14" t="str">
        <f t="shared" ca="1" si="11"/>
        <v>px6883</v>
      </c>
      <c r="M203">
        <f t="shared" ca="1" si="10"/>
        <v>3</v>
      </c>
      <c r="N203">
        <f t="shared" ca="1" si="10"/>
        <v>8</v>
      </c>
      <c r="O203">
        <f t="shared" ca="1" si="10"/>
        <v>8</v>
      </c>
      <c r="P203">
        <f t="shared" ca="1" si="10"/>
        <v>6</v>
      </c>
      <c r="Q203" t="str">
        <f t="shared" ca="1" si="12"/>
        <v>x</v>
      </c>
      <c r="R203" t="str">
        <f t="shared" ca="1" si="12"/>
        <v>p</v>
      </c>
    </row>
    <row r="204" spans="1:18" ht="169.5">
      <c r="A204" s="6" t="s">
        <v>1520</v>
      </c>
      <c r="B204" s="7">
        <v>8</v>
      </c>
      <c r="C204" s="9">
        <v>9153243268</v>
      </c>
      <c r="D204" t="str">
        <f>CONCATENATE(0,Table1[[#This Row],[phone1]])</f>
        <v>09153243268</v>
      </c>
      <c r="E204" t="s">
        <v>2709</v>
      </c>
      <c r="F204" s="15" t="str">
        <f>CONCATENATE(Table1[[#This Row],[name]]," عزیز ",$I$2,Table1[[#This Row],[token]],$I$1)</f>
        <v xml:space="preserve">محمد صادق واحديان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hg6286
سرای یاس مجلل 05136005
</v>
      </c>
      <c r="L204" s="14" t="str">
        <f t="shared" ca="1" si="11"/>
        <v>tu9282</v>
      </c>
      <c r="M204">
        <f t="shared" ca="1" si="10"/>
        <v>2</v>
      </c>
      <c r="N204">
        <f t="shared" ca="1" si="10"/>
        <v>8</v>
      </c>
      <c r="O204">
        <f t="shared" ca="1" si="10"/>
        <v>2</v>
      </c>
      <c r="P204">
        <f t="shared" ca="1" si="10"/>
        <v>9</v>
      </c>
      <c r="Q204" t="str">
        <f t="shared" ca="1" si="12"/>
        <v>u</v>
      </c>
      <c r="R204" t="str">
        <f t="shared" ca="1" si="12"/>
        <v>t</v>
      </c>
    </row>
    <row r="205" spans="1:18" ht="169.5">
      <c r="A205" s="6" t="s">
        <v>1505</v>
      </c>
      <c r="B205" s="7">
        <v>8</v>
      </c>
      <c r="C205" s="9">
        <v>9155800321</v>
      </c>
      <c r="D205" t="str">
        <f>CONCATENATE(0,Table1[[#This Row],[phone1]])</f>
        <v>09155800321</v>
      </c>
      <c r="E205" t="s">
        <v>2710</v>
      </c>
      <c r="F205" s="15" t="str">
        <f>CONCATENATE(Table1[[#This Row],[name]]," عزیز ",$I$2,Table1[[#This Row],[token]],$I$1)</f>
        <v xml:space="preserve">محسن شريفي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lb5868
سرای یاس مجلل 05136005
</v>
      </c>
      <c r="L205" s="14" t="str">
        <f t="shared" ca="1" si="11"/>
        <v>kb6591</v>
      </c>
      <c r="M205">
        <f t="shared" ca="1" si="10"/>
        <v>1</v>
      </c>
      <c r="N205">
        <f t="shared" ca="1" si="10"/>
        <v>9</v>
      </c>
      <c r="O205">
        <f t="shared" ca="1" si="10"/>
        <v>5</v>
      </c>
      <c r="P205">
        <f t="shared" ca="1" si="10"/>
        <v>6</v>
      </c>
      <c r="Q205" t="str">
        <f t="shared" ca="1" si="12"/>
        <v>b</v>
      </c>
      <c r="R205" t="str">
        <f t="shared" ca="1" si="12"/>
        <v>k</v>
      </c>
    </row>
    <row r="206" spans="1:18" ht="169.5">
      <c r="A206" s="6" t="s">
        <v>1543</v>
      </c>
      <c r="B206" s="7">
        <v>8</v>
      </c>
      <c r="C206" s="9">
        <v>9156172937</v>
      </c>
      <c r="D206" t="str">
        <f>CONCATENATE(0,Table1[[#This Row],[phone1]])</f>
        <v>09156172937</v>
      </c>
      <c r="E206" t="s">
        <v>2711</v>
      </c>
      <c r="F206" s="15" t="str">
        <f>CONCATENATE(Table1[[#This Row],[name]]," عزیز ",$I$2,Table1[[#This Row],[token]],$I$1)</f>
        <v xml:space="preserve">فاطمه دادگر کاخکي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rz2806
سرای یاس مجلل 05136005
</v>
      </c>
      <c r="L206" s="14" t="str">
        <f t="shared" ca="1" si="11"/>
        <v>fq8789</v>
      </c>
      <c r="M206">
        <f t="shared" ca="1" si="10"/>
        <v>9</v>
      </c>
      <c r="N206">
        <f t="shared" ca="1" si="10"/>
        <v>8</v>
      </c>
      <c r="O206">
        <f t="shared" ca="1" si="10"/>
        <v>7</v>
      </c>
      <c r="P206">
        <f t="shared" ca="1" si="10"/>
        <v>8</v>
      </c>
      <c r="Q206" t="str">
        <f t="shared" ca="1" si="12"/>
        <v>q</v>
      </c>
      <c r="R206" t="str">
        <f t="shared" ca="1" si="12"/>
        <v>f</v>
      </c>
    </row>
    <row r="207" spans="1:18" ht="169.5">
      <c r="A207" s="6" t="s">
        <v>1538</v>
      </c>
      <c r="B207" s="7">
        <v>8</v>
      </c>
      <c r="C207" s="9">
        <v>9156202725</v>
      </c>
      <c r="D207" t="str">
        <f>CONCATENATE(0,Table1[[#This Row],[phone1]])</f>
        <v>09156202725</v>
      </c>
      <c r="E207" t="s">
        <v>2712</v>
      </c>
      <c r="F207" s="15" t="str">
        <f>CONCATENATE(Table1[[#This Row],[name]]," عزیز ",$I$2,Table1[[#This Row],[token]],$I$1)</f>
        <v xml:space="preserve">نصرت يوسفي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xq7836
سرای یاس مجلل 05136005
</v>
      </c>
      <c r="L207" s="14" t="str">
        <f t="shared" ca="1" si="11"/>
        <v>jr7398</v>
      </c>
      <c r="M207">
        <f t="shared" ca="1" si="10"/>
        <v>8</v>
      </c>
      <c r="N207">
        <f t="shared" ca="1" si="10"/>
        <v>9</v>
      </c>
      <c r="O207">
        <f t="shared" ca="1" si="10"/>
        <v>3</v>
      </c>
      <c r="P207">
        <f t="shared" ca="1" si="10"/>
        <v>7</v>
      </c>
      <c r="Q207" t="str">
        <f t="shared" ca="1" si="12"/>
        <v>r</v>
      </c>
      <c r="R207" t="str">
        <f t="shared" ca="1" si="12"/>
        <v>j</v>
      </c>
    </row>
    <row r="208" spans="1:18" ht="169.5">
      <c r="A208" s="6" t="s">
        <v>1605</v>
      </c>
      <c r="B208" s="7">
        <v>8</v>
      </c>
      <c r="C208" s="9">
        <v>9156993739</v>
      </c>
      <c r="D208" t="str">
        <f>CONCATENATE(0,Table1[[#This Row],[phone1]])</f>
        <v>09156993739</v>
      </c>
      <c r="E208" t="s">
        <v>2713</v>
      </c>
      <c r="F208" s="15" t="str">
        <f>CONCATENATE(Table1[[#This Row],[name]]," عزیز ",$I$2,Table1[[#This Row],[token]],$I$1)</f>
        <v xml:space="preserve">غلامرضا زرنگار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ug3955
سرای یاس مجلل 05136005
</v>
      </c>
      <c r="L208" s="14" t="str">
        <f t="shared" ca="1" si="11"/>
        <v>cq8985</v>
      </c>
      <c r="M208">
        <f t="shared" ca="1" si="10"/>
        <v>5</v>
      </c>
      <c r="N208">
        <f t="shared" ca="1" si="10"/>
        <v>8</v>
      </c>
      <c r="O208">
        <f t="shared" ca="1" si="10"/>
        <v>9</v>
      </c>
      <c r="P208">
        <f t="shared" ca="1" si="10"/>
        <v>8</v>
      </c>
      <c r="Q208" t="str">
        <f t="shared" ca="1" si="12"/>
        <v>q</v>
      </c>
      <c r="R208" t="str">
        <f t="shared" ca="1" si="12"/>
        <v>c</v>
      </c>
    </row>
    <row r="209" spans="1:18" ht="169.5">
      <c r="A209" s="6" t="s">
        <v>1502</v>
      </c>
      <c r="B209" s="7">
        <v>8</v>
      </c>
      <c r="C209" s="9">
        <v>9157013533</v>
      </c>
      <c r="D209" t="str">
        <f>CONCATENATE(0,Table1[[#This Row],[phone1]])</f>
        <v>09157013533</v>
      </c>
      <c r="E209" t="s">
        <v>2714</v>
      </c>
      <c r="F209" s="15" t="str">
        <f>CONCATENATE(Table1[[#This Row],[name]]," عزیز ",$I$2,Table1[[#This Row],[token]],$I$1)</f>
        <v xml:space="preserve">محمد اعتقادي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vk6090
سرای یاس مجلل 05136005
</v>
      </c>
      <c r="L209" s="14" t="str">
        <f t="shared" ca="1" si="11"/>
        <v>sr3315</v>
      </c>
      <c r="M209">
        <f t="shared" ca="1" si="10"/>
        <v>5</v>
      </c>
      <c r="N209">
        <f t="shared" ca="1" si="10"/>
        <v>1</v>
      </c>
      <c r="O209">
        <f t="shared" ca="1" si="10"/>
        <v>3</v>
      </c>
      <c r="P209">
        <f t="shared" ref="P209:P272" ca="1" si="13">RANDBETWEEN(0,9)</f>
        <v>3</v>
      </c>
      <c r="Q209" t="str">
        <f t="shared" ca="1" si="12"/>
        <v>r</v>
      </c>
      <c r="R209" t="str">
        <f t="shared" ca="1" si="12"/>
        <v>s</v>
      </c>
    </row>
    <row r="210" spans="1:18" ht="169.5">
      <c r="A210" s="6" t="s">
        <v>1517</v>
      </c>
      <c r="B210" s="7">
        <v>8</v>
      </c>
      <c r="C210" s="9">
        <v>9157036094</v>
      </c>
      <c r="D210" t="str">
        <f>CONCATENATE(0,Table1[[#This Row],[phone1]])</f>
        <v>09157036094</v>
      </c>
      <c r="E210" t="s">
        <v>2715</v>
      </c>
      <c r="F210" s="15" t="str">
        <f>CONCATENATE(Table1[[#This Row],[name]]," عزیز ",$I$2,Table1[[#This Row],[token]],$I$1)</f>
        <v xml:space="preserve">فاطمه مروي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we7190
سرای یاس مجلل 05136005
</v>
      </c>
      <c r="L210" s="14" t="str">
        <f t="shared" ca="1" si="11"/>
        <v>yk9295</v>
      </c>
      <c r="M210">
        <f t="shared" ref="M210:P273" ca="1" si="14">RANDBETWEEN(0,9)</f>
        <v>5</v>
      </c>
      <c r="N210">
        <f t="shared" ca="1" si="14"/>
        <v>9</v>
      </c>
      <c r="O210">
        <f t="shared" ca="1" si="14"/>
        <v>2</v>
      </c>
      <c r="P210">
        <f t="shared" ca="1" si="13"/>
        <v>9</v>
      </c>
      <c r="Q210" t="str">
        <f t="shared" ca="1" si="12"/>
        <v>k</v>
      </c>
      <c r="R210" t="str">
        <f t="shared" ca="1" si="12"/>
        <v>y</v>
      </c>
    </row>
    <row r="211" spans="1:18" ht="169.5">
      <c r="A211" s="6" t="s">
        <v>1559</v>
      </c>
      <c r="B211" s="7">
        <v>8</v>
      </c>
      <c r="C211" s="9">
        <v>9157188796</v>
      </c>
      <c r="D211" t="str">
        <f>CONCATENATE(0,Table1[[#This Row],[phone1]])</f>
        <v>09157188796</v>
      </c>
      <c r="E211" t="s">
        <v>2716</v>
      </c>
      <c r="F211" s="15" t="str">
        <f>CONCATENATE(Table1[[#This Row],[name]]," عزیز ",$I$2,Table1[[#This Row],[token]],$I$1)</f>
        <v xml:space="preserve">علي عباسي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cc1322
سرای یاس مجلل 05136005
</v>
      </c>
      <c r="L211" s="14" t="str">
        <f t="shared" ca="1" si="11"/>
        <v>yv9590</v>
      </c>
      <c r="M211">
        <f t="shared" ca="1" si="14"/>
        <v>0</v>
      </c>
      <c r="N211">
        <f t="shared" ca="1" si="14"/>
        <v>9</v>
      </c>
      <c r="O211">
        <f t="shared" ca="1" si="14"/>
        <v>5</v>
      </c>
      <c r="P211">
        <f t="shared" ca="1" si="13"/>
        <v>9</v>
      </c>
      <c r="Q211" t="str">
        <f t="shared" ca="1" si="12"/>
        <v>v</v>
      </c>
      <c r="R211" t="str">
        <f t="shared" ca="1" si="12"/>
        <v>y</v>
      </c>
    </row>
    <row r="212" spans="1:18" ht="169.5">
      <c r="A212" s="6" t="s">
        <v>1578</v>
      </c>
      <c r="B212" s="7">
        <v>8</v>
      </c>
      <c r="C212" s="9">
        <v>9157386748</v>
      </c>
      <c r="D212" t="str">
        <f>CONCATENATE(0,Table1[[#This Row],[phone1]])</f>
        <v>09157386748</v>
      </c>
      <c r="E212" t="s">
        <v>2717</v>
      </c>
      <c r="F212" s="15" t="str">
        <f>CONCATENATE(Table1[[#This Row],[name]]," عزیز ",$I$2,Table1[[#This Row],[token]],$I$1)</f>
        <v xml:space="preserve">زينب آذرم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gk0220
سرای یاس مجلل 05136005
</v>
      </c>
      <c r="L212" s="14" t="str">
        <f t="shared" ca="1" si="11"/>
        <v>gt0494</v>
      </c>
      <c r="M212">
        <f t="shared" ca="1" si="14"/>
        <v>4</v>
      </c>
      <c r="N212">
        <f t="shared" ca="1" si="14"/>
        <v>9</v>
      </c>
      <c r="O212">
        <f t="shared" ca="1" si="14"/>
        <v>4</v>
      </c>
      <c r="P212">
        <f t="shared" ca="1" si="13"/>
        <v>0</v>
      </c>
      <c r="Q212" t="str">
        <f t="shared" ca="1" si="12"/>
        <v>t</v>
      </c>
      <c r="R212" t="str">
        <f t="shared" ca="1" si="12"/>
        <v>g</v>
      </c>
    </row>
    <row r="213" spans="1:18" ht="169.5">
      <c r="A213" s="6" t="s">
        <v>1567</v>
      </c>
      <c r="B213" s="7">
        <v>8</v>
      </c>
      <c r="C213" s="9">
        <v>9157578160</v>
      </c>
      <c r="D213" t="str">
        <f>CONCATENATE(0,Table1[[#This Row],[phone1]])</f>
        <v>09157578160</v>
      </c>
      <c r="E213" t="s">
        <v>2718</v>
      </c>
      <c r="F213" s="15" t="str">
        <f>CONCATENATE(Table1[[#This Row],[name]]," عزیز ",$I$2,Table1[[#This Row],[token]],$I$1)</f>
        <v xml:space="preserve">مهدي زارعي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fm9404
سرای یاس مجلل 05136005
</v>
      </c>
      <c r="L213" s="14" t="str">
        <f t="shared" ca="1" si="11"/>
        <v>bb9284</v>
      </c>
      <c r="M213">
        <f t="shared" ca="1" si="14"/>
        <v>4</v>
      </c>
      <c r="N213">
        <f t="shared" ca="1" si="14"/>
        <v>8</v>
      </c>
      <c r="O213">
        <f t="shared" ca="1" si="14"/>
        <v>2</v>
      </c>
      <c r="P213">
        <f t="shared" ca="1" si="13"/>
        <v>9</v>
      </c>
      <c r="Q213" t="str">
        <f t="shared" ca="1" si="12"/>
        <v>b</v>
      </c>
      <c r="R213" t="str">
        <f t="shared" ca="1" si="12"/>
        <v>b</v>
      </c>
    </row>
    <row r="214" spans="1:18" ht="169.5">
      <c r="A214" s="6" t="s">
        <v>1599</v>
      </c>
      <c r="B214" s="7">
        <v>8</v>
      </c>
      <c r="C214" s="9">
        <v>9157661753</v>
      </c>
      <c r="D214" t="str">
        <f>CONCATENATE(0,Table1[[#This Row],[phone1]])</f>
        <v>09157661753</v>
      </c>
      <c r="E214" t="s">
        <v>2719</v>
      </c>
      <c r="F214" s="15" t="str">
        <f>CONCATENATE(Table1[[#This Row],[name]]," عزیز ",$I$2,Table1[[#This Row],[token]],$I$1)</f>
        <v xml:space="preserve">ابراهيم اسماعيل مقدم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sc7901
سرای یاس مجلل 05136005
</v>
      </c>
      <c r="L214" s="14" t="str">
        <f t="shared" ca="1" si="11"/>
        <v>hs4969</v>
      </c>
      <c r="M214">
        <f t="shared" ca="1" si="14"/>
        <v>9</v>
      </c>
      <c r="N214">
        <f t="shared" ca="1" si="14"/>
        <v>6</v>
      </c>
      <c r="O214">
        <f t="shared" ca="1" si="14"/>
        <v>9</v>
      </c>
      <c r="P214">
        <f t="shared" ca="1" si="13"/>
        <v>4</v>
      </c>
      <c r="Q214" t="str">
        <f t="shared" ca="1" si="12"/>
        <v>s</v>
      </c>
      <c r="R214" t="str">
        <f t="shared" ca="1" si="12"/>
        <v>h</v>
      </c>
    </row>
    <row r="215" spans="1:18" ht="169.5">
      <c r="A215" s="6" t="s">
        <v>1621</v>
      </c>
      <c r="B215" s="7">
        <v>8</v>
      </c>
      <c r="C215" s="9">
        <v>9158231257</v>
      </c>
      <c r="D215" t="str">
        <f>CONCATENATE(0,Table1[[#This Row],[phone1]])</f>
        <v>09158231257</v>
      </c>
      <c r="E215" t="s">
        <v>2720</v>
      </c>
      <c r="F215" s="15" t="str">
        <f>CONCATENATE(Table1[[#This Row],[name]]," عزیز ",$I$2,Table1[[#This Row],[token]],$I$1)</f>
        <v xml:space="preserve">کريمي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nl6374
سرای یاس مجلل 05136005
</v>
      </c>
      <c r="L215" s="14" t="str">
        <f t="shared" ca="1" si="11"/>
        <v>hx1091</v>
      </c>
      <c r="M215">
        <f t="shared" ca="1" si="14"/>
        <v>1</v>
      </c>
      <c r="N215">
        <f t="shared" ca="1" si="14"/>
        <v>9</v>
      </c>
      <c r="O215">
        <f t="shared" ca="1" si="14"/>
        <v>0</v>
      </c>
      <c r="P215">
        <f t="shared" ca="1" si="13"/>
        <v>1</v>
      </c>
      <c r="Q215" t="str">
        <f t="shared" ca="1" si="12"/>
        <v>x</v>
      </c>
      <c r="R215" t="str">
        <f t="shared" ca="1" si="12"/>
        <v>h</v>
      </c>
    </row>
    <row r="216" spans="1:18" ht="169.5">
      <c r="A216" s="6" t="s">
        <v>1590</v>
      </c>
      <c r="B216" s="7">
        <v>8</v>
      </c>
      <c r="C216" s="9">
        <v>9158791856</v>
      </c>
      <c r="D216" t="str">
        <f>CONCATENATE(0,Table1[[#This Row],[phone1]])</f>
        <v>09158791856</v>
      </c>
      <c r="E216" t="s">
        <v>2721</v>
      </c>
      <c r="F216" s="15" t="str">
        <f>CONCATENATE(Table1[[#This Row],[name]]," عزیز ",$I$2,Table1[[#This Row],[token]],$I$1)</f>
        <v xml:space="preserve">عبدالعزيز تيموري توکلي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jp6851
سرای یاس مجلل 05136005
</v>
      </c>
      <c r="L216" s="14" t="str">
        <f t="shared" ca="1" si="11"/>
        <v>wq1185</v>
      </c>
      <c r="M216">
        <f t="shared" ca="1" si="14"/>
        <v>5</v>
      </c>
      <c r="N216">
        <f t="shared" ca="1" si="14"/>
        <v>8</v>
      </c>
      <c r="O216">
        <f t="shared" ca="1" si="14"/>
        <v>1</v>
      </c>
      <c r="P216">
        <f t="shared" ca="1" si="13"/>
        <v>1</v>
      </c>
      <c r="Q216" t="str">
        <f t="shared" ca="1" si="12"/>
        <v>q</v>
      </c>
      <c r="R216" t="str">
        <f t="shared" ca="1" si="12"/>
        <v>w</v>
      </c>
    </row>
    <row r="217" spans="1:18" ht="169.5">
      <c r="A217" s="6" t="s">
        <v>1602</v>
      </c>
      <c r="B217" s="7">
        <v>8</v>
      </c>
      <c r="C217" s="9">
        <v>9159599383</v>
      </c>
      <c r="D217" t="str">
        <f>CONCATENATE(0,Table1[[#This Row],[phone1]])</f>
        <v>09159599383</v>
      </c>
      <c r="E217" t="s">
        <v>2722</v>
      </c>
      <c r="F217" s="15" t="str">
        <f>CONCATENATE(Table1[[#This Row],[name]]," عزیز ",$I$2,Table1[[#This Row],[token]],$I$1)</f>
        <v xml:space="preserve">کاظم اميني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xu6534
سرای یاس مجلل 05136005
</v>
      </c>
      <c r="L217" s="14" t="str">
        <f t="shared" ca="1" si="11"/>
        <v>sw7995</v>
      </c>
      <c r="M217">
        <f t="shared" ca="1" si="14"/>
        <v>5</v>
      </c>
      <c r="N217">
        <f t="shared" ca="1" si="14"/>
        <v>9</v>
      </c>
      <c r="O217">
        <f t="shared" ca="1" si="14"/>
        <v>9</v>
      </c>
      <c r="P217">
        <f t="shared" ca="1" si="13"/>
        <v>7</v>
      </c>
      <c r="Q217" t="str">
        <f t="shared" ca="1" si="12"/>
        <v>w</v>
      </c>
      <c r="R217" t="str">
        <f t="shared" ca="1" si="12"/>
        <v>s</v>
      </c>
    </row>
    <row r="218" spans="1:18" ht="169.5">
      <c r="A218" s="6" t="s">
        <v>1535</v>
      </c>
      <c r="B218" s="7">
        <v>8</v>
      </c>
      <c r="C218" s="9">
        <v>9221931446</v>
      </c>
      <c r="D218" t="str">
        <f>CONCATENATE(0,Table1[[#This Row],[phone1]])</f>
        <v>09221931446</v>
      </c>
      <c r="E218" t="s">
        <v>2723</v>
      </c>
      <c r="F218" s="15" t="str">
        <f>CONCATENATE(Table1[[#This Row],[name]]," عزیز ",$I$2,Table1[[#This Row],[token]],$I$1)</f>
        <v xml:space="preserve">مرضيه آقاخاني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op5122
سرای یاس مجلل 05136005
</v>
      </c>
      <c r="L218" s="14" t="str">
        <f t="shared" ca="1" si="11"/>
        <v>bk3286</v>
      </c>
      <c r="M218">
        <f t="shared" ca="1" si="14"/>
        <v>6</v>
      </c>
      <c r="N218">
        <f t="shared" ca="1" si="14"/>
        <v>8</v>
      </c>
      <c r="O218">
        <f t="shared" ca="1" si="14"/>
        <v>2</v>
      </c>
      <c r="P218">
        <f t="shared" ca="1" si="13"/>
        <v>3</v>
      </c>
      <c r="Q218" t="str">
        <f t="shared" ca="1" si="12"/>
        <v>k</v>
      </c>
      <c r="R218" t="str">
        <f t="shared" ca="1" si="12"/>
        <v>b</v>
      </c>
    </row>
    <row r="219" spans="1:18" ht="169.5">
      <c r="A219" s="6" t="s">
        <v>1562</v>
      </c>
      <c r="B219" s="7">
        <v>8</v>
      </c>
      <c r="C219" s="9">
        <v>9302966873</v>
      </c>
      <c r="D219" t="str">
        <f>CONCATENATE(0,Table1[[#This Row],[phone1]])</f>
        <v>09302966873</v>
      </c>
      <c r="E219" t="s">
        <v>2724</v>
      </c>
      <c r="F219" s="15" t="str">
        <f>CONCATENATE(Table1[[#This Row],[name]]," عزیز ",$I$2,Table1[[#This Row],[token]],$I$1)</f>
        <v xml:space="preserve">خيرالله سربزي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cp0241
سرای یاس مجلل 05136005
</v>
      </c>
      <c r="L219" s="14" t="str">
        <f t="shared" ca="1" si="11"/>
        <v>mz6877</v>
      </c>
      <c r="M219">
        <f t="shared" ca="1" si="14"/>
        <v>7</v>
      </c>
      <c r="N219">
        <f t="shared" ca="1" si="14"/>
        <v>7</v>
      </c>
      <c r="O219">
        <f t="shared" ca="1" si="14"/>
        <v>8</v>
      </c>
      <c r="P219">
        <f t="shared" ca="1" si="13"/>
        <v>6</v>
      </c>
      <c r="Q219" t="str">
        <f t="shared" ca="1" si="12"/>
        <v>z</v>
      </c>
      <c r="R219" t="str">
        <f t="shared" ca="1" si="12"/>
        <v>m</v>
      </c>
    </row>
    <row r="220" spans="1:18" ht="169.5">
      <c r="A220" s="6" t="s">
        <v>1557</v>
      </c>
      <c r="B220" s="7">
        <v>8</v>
      </c>
      <c r="C220" s="9">
        <v>9330363418</v>
      </c>
      <c r="D220" t="str">
        <f>CONCATENATE(0,Table1[[#This Row],[phone1]])</f>
        <v>09330363418</v>
      </c>
      <c r="E220" t="s">
        <v>2725</v>
      </c>
      <c r="F220" s="15" t="str">
        <f>CONCATENATE(Table1[[#This Row],[name]]," عزیز ",$I$2,Table1[[#This Row],[token]],$I$1)</f>
        <v xml:space="preserve">عزت رحمتي چرخ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xp0283
سرای یاس مجلل 05136005
</v>
      </c>
      <c r="L220" s="14" t="str">
        <f t="shared" ca="1" si="11"/>
        <v>cl0009</v>
      </c>
      <c r="M220">
        <f t="shared" ca="1" si="14"/>
        <v>9</v>
      </c>
      <c r="N220">
        <f t="shared" ca="1" si="14"/>
        <v>0</v>
      </c>
      <c r="O220">
        <f t="shared" ca="1" si="14"/>
        <v>0</v>
      </c>
      <c r="P220">
        <f t="shared" ca="1" si="13"/>
        <v>0</v>
      </c>
      <c r="Q220" t="str">
        <f t="shared" ca="1" si="12"/>
        <v>l</v>
      </c>
      <c r="R220" t="str">
        <f t="shared" ca="1" si="12"/>
        <v>c</v>
      </c>
    </row>
    <row r="221" spans="1:18" ht="169.5">
      <c r="A221" s="6" t="s">
        <v>1596</v>
      </c>
      <c r="B221" s="7">
        <v>8</v>
      </c>
      <c r="C221" s="9">
        <v>9355013946</v>
      </c>
      <c r="D221" t="str">
        <f>CONCATENATE(0,Table1[[#This Row],[phone1]])</f>
        <v>09355013946</v>
      </c>
      <c r="E221" t="s">
        <v>2726</v>
      </c>
      <c r="F221" s="15" t="str">
        <f>CONCATENATE(Table1[[#This Row],[name]]," عزیز ",$I$2,Table1[[#This Row],[token]],$I$1)</f>
        <v xml:space="preserve">رضا بخششي اصل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ys7830
سرای یاس مجلل 05136005
</v>
      </c>
      <c r="L221" s="14" t="str">
        <f t="shared" ca="1" si="11"/>
        <v>vi6924</v>
      </c>
      <c r="M221">
        <f t="shared" ca="1" si="14"/>
        <v>4</v>
      </c>
      <c r="N221">
        <f t="shared" ca="1" si="14"/>
        <v>2</v>
      </c>
      <c r="O221">
        <f t="shared" ca="1" si="14"/>
        <v>9</v>
      </c>
      <c r="P221">
        <f t="shared" ca="1" si="13"/>
        <v>6</v>
      </c>
      <c r="Q221" t="str">
        <f t="shared" ca="1" si="12"/>
        <v>i</v>
      </c>
      <c r="R221" t="str">
        <f t="shared" ca="1" si="12"/>
        <v>v</v>
      </c>
    </row>
    <row r="222" spans="1:18" ht="169.5">
      <c r="A222" s="6" t="s">
        <v>1511</v>
      </c>
      <c r="B222" s="7">
        <v>8</v>
      </c>
      <c r="C222" s="9">
        <v>9355592213</v>
      </c>
      <c r="D222" t="str">
        <f>CONCATENATE(0,Table1[[#This Row],[phone1]])</f>
        <v>09355592213</v>
      </c>
      <c r="E222" t="s">
        <v>2727</v>
      </c>
      <c r="F222" s="15" t="str">
        <f>CONCATENATE(Table1[[#This Row],[name]]," عزیز ",$I$2,Table1[[#This Row],[token]],$I$1)</f>
        <v xml:space="preserve">طاهره جعفر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tb7178
سرای یاس مجلل 05136005
</v>
      </c>
      <c r="L222" s="14" t="str">
        <f t="shared" ca="1" si="11"/>
        <v>ay5609</v>
      </c>
      <c r="M222">
        <f t="shared" ca="1" si="14"/>
        <v>9</v>
      </c>
      <c r="N222">
        <f t="shared" ca="1" si="14"/>
        <v>0</v>
      </c>
      <c r="O222">
        <f t="shared" ca="1" si="14"/>
        <v>6</v>
      </c>
      <c r="P222">
        <f t="shared" ca="1" si="13"/>
        <v>5</v>
      </c>
      <c r="Q222" t="str">
        <f t="shared" ca="1" si="12"/>
        <v>y</v>
      </c>
      <c r="R222" t="str">
        <f t="shared" ca="1" si="12"/>
        <v>a</v>
      </c>
    </row>
    <row r="223" spans="1:18" ht="169.5">
      <c r="A223" s="6" t="s">
        <v>1532</v>
      </c>
      <c r="B223" s="7">
        <v>8</v>
      </c>
      <c r="C223" s="9">
        <v>9362390882</v>
      </c>
      <c r="D223" t="str">
        <f>CONCATENATE(0,Table1[[#This Row],[phone1]])</f>
        <v>09362390882</v>
      </c>
      <c r="E223" t="s">
        <v>2728</v>
      </c>
      <c r="F223" s="15" t="str">
        <f>CONCATENATE(Table1[[#This Row],[name]]," عزیز ",$I$2,Table1[[#This Row],[token]],$I$1)</f>
        <v xml:space="preserve">تقي صحتي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mh4007
سرای یاس مجلل 05136005
</v>
      </c>
      <c r="L223" s="14" t="str">
        <f t="shared" ca="1" si="11"/>
        <v>fe8094</v>
      </c>
      <c r="M223">
        <f t="shared" ca="1" si="14"/>
        <v>4</v>
      </c>
      <c r="N223">
        <f t="shared" ca="1" si="14"/>
        <v>9</v>
      </c>
      <c r="O223">
        <f t="shared" ca="1" si="14"/>
        <v>0</v>
      </c>
      <c r="P223">
        <f t="shared" ca="1" si="13"/>
        <v>8</v>
      </c>
      <c r="Q223" t="str">
        <f t="shared" ca="1" si="12"/>
        <v>e</v>
      </c>
      <c r="R223" t="str">
        <f t="shared" ca="1" si="12"/>
        <v>f</v>
      </c>
    </row>
    <row r="224" spans="1:18" ht="169.5">
      <c r="A224" s="6" t="s">
        <v>1546</v>
      </c>
      <c r="B224" s="7">
        <v>8</v>
      </c>
      <c r="C224" s="9">
        <v>9380067341</v>
      </c>
      <c r="D224" t="str">
        <f>CONCATENATE(0,Table1[[#This Row],[phone1]])</f>
        <v>09380067341</v>
      </c>
      <c r="E224" t="s">
        <v>2729</v>
      </c>
      <c r="F224" s="15" t="str">
        <f>CONCATENATE(Table1[[#This Row],[name]]," عزیز ",$I$2,Table1[[#This Row],[token]],$I$1)</f>
        <v xml:space="preserve">فاطمه صلواتي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fi1514
سرای یاس مجلل 05136005
</v>
      </c>
      <c r="L224" s="14" t="str">
        <f t="shared" ca="1" si="11"/>
        <v>nh5502</v>
      </c>
      <c r="M224">
        <f t="shared" ca="1" si="14"/>
        <v>2</v>
      </c>
      <c r="N224">
        <f t="shared" ca="1" si="14"/>
        <v>0</v>
      </c>
      <c r="O224">
        <f t="shared" ca="1" si="14"/>
        <v>5</v>
      </c>
      <c r="P224">
        <f t="shared" ca="1" si="13"/>
        <v>5</v>
      </c>
      <c r="Q224" t="str">
        <f t="shared" ca="1" si="12"/>
        <v>h</v>
      </c>
      <c r="R224" t="str">
        <f t="shared" ca="1" si="12"/>
        <v>n</v>
      </c>
    </row>
    <row r="225" spans="1:18" ht="169.5">
      <c r="A225" s="6" t="s">
        <v>1584</v>
      </c>
      <c r="B225" s="7">
        <v>8</v>
      </c>
      <c r="C225" s="9">
        <v>9380505067</v>
      </c>
      <c r="D225" t="str">
        <f>CONCATENATE(0,Table1[[#This Row],[phone1]])</f>
        <v>09380505067</v>
      </c>
      <c r="E225" t="s">
        <v>2730</v>
      </c>
      <c r="F225" s="15" t="str">
        <f>CONCATENATE(Table1[[#This Row],[name]]," عزیز ",$I$2,Table1[[#This Row],[token]],$I$1)</f>
        <v xml:space="preserve">سميه مرادي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ea5961
سرای یاس مجلل 05136005
</v>
      </c>
      <c r="L225" s="14" t="str">
        <f t="shared" ca="1" si="11"/>
        <v>xi6059</v>
      </c>
      <c r="M225">
        <f t="shared" ca="1" si="14"/>
        <v>9</v>
      </c>
      <c r="N225">
        <f t="shared" ca="1" si="14"/>
        <v>5</v>
      </c>
      <c r="O225">
        <f t="shared" ca="1" si="14"/>
        <v>0</v>
      </c>
      <c r="P225">
        <f t="shared" ca="1" si="13"/>
        <v>6</v>
      </c>
      <c r="Q225" t="str">
        <f t="shared" ca="1" si="12"/>
        <v>i</v>
      </c>
      <c r="R225" t="str">
        <f t="shared" ca="1" si="12"/>
        <v>x</v>
      </c>
    </row>
    <row r="226" spans="1:18" ht="169.5">
      <c r="A226" s="6" t="s">
        <v>1549</v>
      </c>
      <c r="B226" s="7">
        <v>8</v>
      </c>
      <c r="C226" s="9">
        <v>9396333778</v>
      </c>
      <c r="D226" t="str">
        <f>CONCATENATE(0,Table1[[#This Row],[phone1]])</f>
        <v>09396333778</v>
      </c>
      <c r="E226" t="s">
        <v>2731</v>
      </c>
      <c r="F226" s="15" t="str">
        <f>CONCATENATE(Table1[[#This Row],[name]]," عزیز ",$I$2,Table1[[#This Row],[token]],$I$1)</f>
        <v xml:space="preserve">مريم رحيمي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ss5861
سرای یاس مجلل 05136005
</v>
      </c>
      <c r="L226" s="14" t="str">
        <f t="shared" ca="1" si="11"/>
        <v>wt4399</v>
      </c>
      <c r="M226">
        <f t="shared" ca="1" si="14"/>
        <v>9</v>
      </c>
      <c r="N226">
        <f t="shared" ca="1" si="14"/>
        <v>9</v>
      </c>
      <c r="O226">
        <f t="shared" ca="1" si="14"/>
        <v>3</v>
      </c>
      <c r="P226">
        <f t="shared" ca="1" si="13"/>
        <v>4</v>
      </c>
      <c r="Q226" t="str">
        <f t="shared" ca="1" si="12"/>
        <v>t</v>
      </c>
      <c r="R226" t="str">
        <f t="shared" ca="1" si="12"/>
        <v>w</v>
      </c>
    </row>
    <row r="227" spans="1:18" ht="169.5">
      <c r="A227" s="6" t="s">
        <v>1581</v>
      </c>
      <c r="B227" s="7">
        <v>8</v>
      </c>
      <c r="C227" s="9">
        <v>9397265655</v>
      </c>
      <c r="D227" t="str">
        <f>CONCATENATE(0,Table1[[#This Row],[phone1]])</f>
        <v>09397265655</v>
      </c>
      <c r="E227" t="s">
        <v>2732</v>
      </c>
      <c r="F227" s="15" t="str">
        <f>CONCATENATE(Table1[[#This Row],[name]]," عزیز ",$I$2,Table1[[#This Row],[token]],$I$1)</f>
        <v xml:space="preserve">مهرناز براهوئي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fa3077
سرای یاس مجلل 05136005
</v>
      </c>
      <c r="L227" s="14" t="str">
        <f t="shared" ca="1" si="11"/>
        <v>vo5184</v>
      </c>
      <c r="M227">
        <f t="shared" ca="1" si="14"/>
        <v>4</v>
      </c>
      <c r="N227">
        <f t="shared" ca="1" si="14"/>
        <v>8</v>
      </c>
      <c r="O227">
        <f t="shared" ca="1" si="14"/>
        <v>1</v>
      </c>
      <c r="P227">
        <f t="shared" ca="1" si="13"/>
        <v>5</v>
      </c>
      <c r="Q227" t="str">
        <f t="shared" ca="1" si="12"/>
        <v>o</v>
      </c>
      <c r="R227" t="str">
        <f t="shared" ca="1" si="12"/>
        <v>v</v>
      </c>
    </row>
    <row r="228" spans="1:18" ht="169.5">
      <c r="A228" s="6" t="s">
        <v>1554</v>
      </c>
      <c r="B228" s="7">
        <v>8</v>
      </c>
      <c r="C228" s="9">
        <v>9904262402</v>
      </c>
      <c r="D228" t="str">
        <f>CONCATENATE(0,Table1[[#This Row],[phone1]])</f>
        <v>09904262402</v>
      </c>
      <c r="E228" t="s">
        <v>2733</v>
      </c>
      <c r="F228" s="15" t="str">
        <f>CONCATENATE(Table1[[#This Row],[name]]," عزیز ",$I$2,Table1[[#This Row],[token]],$I$1)</f>
        <v xml:space="preserve">حسين حميدي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zp8249
سرای یاس مجلل 05136005
</v>
      </c>
      <c r="L228" s="14" t="str">
        <f t="shared" ca="1" si="11"/>
        <v>ed4988</v>
      </c>
      <c r="M228">
        <f t="shared" ca="1" si="14"/>
        <v>8</v>
      </c>
      <c r="N228">
        <f t="shared" ca="1" si="14"/>
        <v>8</v>
      </c>
      <c r="O228">
        <f t="shared" ca="1" si="14"/>
        <v>9</v>
      </c>
      <c r="P228">
        <f t="shared" ca="1" si="13"/>
        <v>4</v>
      </c>
      <c r="Q228" t="str">
        <f t="shared" ca="1" si="12"/>
        <v>d</v>
      </c>
      <c r="R228" t="str">
        <f t="shared" ca="1" si="12"/>
        <v>e</v>
      </c>
    </row>
    <row r="229" spans="1:18" ht="169.5">
      <c r="A229" s="6" t="s">
        <v>1529</v>
      </c>
      <c r="B229" s="7">
        <v>8</v>
      </c>
      <c r="C229" s="9">
        <v>9929207761</v>
      </c>
      <c r="D229" t="str">
        <f>CONCATENATE(0,Table1[[#This Row],[phone1]])</f>
        <v>09929207761</v>
      </c>
      <c r="E229" t="s">
        <v>2734</v>
      </c>
      <c r="F229" s="15" t="str">
        <f>CONCATENATE(Table1[[#This Row],[name]]," عزیز ",$I$2,Table1[[#This Row],[token]],$I$1)</f>
        <v xml:space="preserve">ماشاالله فرجام سالار آبادي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sy5666
سرای یاس مجلل 05136005
</v>
      </c>
      <c r="L229" s="14" t="str">
        <f t="shared" ca="1" si="11"/>
        <v>mg6260</v>
      </c>
      <c r="M229">
        <f t="shared" ca="1" si="14"/>
        <v>0</v>
      </c>
      <c r="N229">
        <f t="shared" ca="1" si="14"/>
        <v>6</v>
      </c>
      <c r="O229">
        <f t="shared" ca="1" si="14"/>
        <v>2</v>
      </c>
      <c r="P229">
        <f t="shared" ca="1" si="13"/>
        <v>6</v>
      </c>
      <c r="Q229" t="str">
        <f t="shared" ca="1" si="12"/>
        <v>g</v>
      </c>
      <c r="R229" t="str">
        <f t="shared" ca="1" si="12"/>
        <v>m</v>
      </c>
    </row>
    <row r="230" spans="1:18" ht="169.5">
      <c r="A230" s="6" t="s">
        <v>1497</v>
      </c>
      <c r="B230" s="7">
        <v>9</v>
      </c>
      <c r="C230" s="9">
        <v>9010953115</v>
      </c>
      <c r="D230" t="str">
        <f>CONCATENATE(0,Table1[[#This Row],[phone1]])</f>
        <v>09010953115</v>
      </c>
      <c r="E230" t="s">
        <v>2684</v>
      </c>
      <c r="F230" s="15" t="str">
        <f>CONCATENATE(Table1[[#This Row],[name]]," عزیز ",$I$2,Table1[[#This Row],[token]],$I$1)</f>
        <v xml:space="preserve">سعيده فخري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ul7181
سرای یاس مجلل 05136005
</v>
      </c>
      <c r="L230" s="14" t="str">
        <f t="shared" ca="1" si="11"/>
        <v>bn6881</v>
      </c>
      <c r="M230">
        <f t="shared" ca="1" si="14"/>
        <v>1</v>
      </c>
      <c r="N230">
        <f t="shared" ca="1" si="14"/>
        <v>8</v>
      </c>
      <c r="O230">
        <f t="shared" ca="1" si="14"/>
        <v>8</v>
      </c>
      <c r="P230">
        <f t="shared" ca="1" si="13"/>
        <v>6</v>
      </c>
      <c r="Q230" t="str">
        <f t="shared" ca="1" si="12"/>
        <v>n</v>
      </c>
      <c r="R230" t="str">
        <f t="shared" ca="1" si="12"/>
        <v>b</v>
      </c>
    </row>
    <row r="231" spans="1:18" ht="169.5">
      <c r="A231" s="6" t="s">
        <v>1491</v>
      </c>
      <c r="B231" s="7">
        <v>9</v>
      </c>
      <c r="C231" s="9">
        <v>9044069610</v>
      </c>
      <c r="D231" t="str">
        <f>CONCATENATE(0,Table1[[#This Row],[phone1]])</f>
        <v>09044069610</v>
      </c>
      <c r="E231" t="s">
        <v>2685</v>
      </c>
      <c r="F231" s="15" t="str">
        <f>CONCATENATE(Table1[[#This Row],[name]]," عزیز ",$I$2,Table1[[#This Row],[token]],$I$1)</f>
        <v xml:space="preserve">عبيدي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vw9053
سرای یاس مجلل 05136005
</v>
      </c>
      <c r="L231" s="14" t="str">
        <f t="shared" ca="1" si="11"/>
        <v>or4900</v>
      </c>
      <c r="M231">
        <f t="shared" ca="1" si="14"/>
        <v>0</v>
      </c>
      <c r="N231">
        <f t="shared" ca="1" si="14"/>
        <v>0</v>
      </c>
      <c r="O231">
        <f t="shared" ca="1" si="14"/>
        <v>9</v>
      </c>
      <c r="P231">
        <f t="shared" ca="1" si="13"/>
        <v>4</v>
      </c>
      <c r="Q231" t="str">
        <f t="shared" ca="1" si="12"/>
        <v>r</v>
      </c>
      <c r="R231" t="str">
        <f t="shared" ca="1" si="12"/>
        <v>o</v>
      </c>
    </row>
    <row r="232" spans="1:18" ht="169.5">
      <c r="A232" s="6" t="s">
        <v>1089</v>
      </c>
      <c r="B232" s="7">
        <v>9</v>
      </c>
      <c r="C232" s="9">
        <v>9045375184</v>
      </c>
      <c r="D232" t="str">
        <f>CONCATENATE(0,Table1[[#This Row],[phone1]])</f>
        <v>09045375184</v>
      </c>
      <c r="E232" t="s">
        <v>2686</v>
      </c>
      <c r="F232" s="15" t="str">
        <f>CONCATENATE(Table1[[#This Row],[name]]," عزیز ",$I$2,Table1[[#This Row],[token]],$I$1)</f>
        <v xml:space="preserve">غلامحسين احمدي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od6730
سرای یاس مجلل 05136005
</v>
      </c>
      <c r="L232" s="14" t="str">
        <f t="shared" ca="1" si="11"/>
        <v>wy2488</v>
      </c>
      <c r="M232">
        <f t="shared" ca="1" si="14"/>
        <v>8</v>
      </c>
      <c r="N232">
        <f t="shared" ca="1" si="14"/>
        <v>8</v>
      </c>
      <c r="O232">
        <f t="shared" ca="1" si="14"/>
        <v>4</v>
      </c>
      <c r="P232">
        <f t="shared" ca="1" si="13"/>
        <v>2</v>
      </c>
      <c r="Q232" t="str">
        <f t="shared" ca="1" si="12"/>
        <v>y</v>
      </c>
      <c r="R232" t="str">
        <f t="shared" ca="1" si="12"/>
        <v>w</v>
      </c>
    </row>
    <row r="233" spans="1:18" ht="169.5">
      <c r="A233" s="6" t="s">
        <v>1469</v>
      </c>
      <c r="B233" s="7">
        <v>9</v>
      </c>
      <c r="C233" s="9">
        <v>9051362455</v>
      </c>
      <c r="D233" t="str">
        <f>CONCATENATE(0,Table1[[#This Row],[phone1]])</f>
        <v>09051362455</v>
      </c>
      <c r="E233" t="s">
        <v>2687</v>
      </c>
      <c r="F233" s="15" t="str">
        <f>CONCATENATE(Table1[[#This Row],[name]]," عزیز ",$I$2,Table1[[#This Row],[token]],$I$1)</f>
        <v xml:space="preserve">صداقت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bd9963
سرای یاس مجلل 05136005
</v>
      </c>
      <c r="L233" s="14" t="str">
        <f t="shared" ca="1" si="11"/>
        <v>av1526</v>
      </c>
      <c r="M233">
        <f t="shared" ca="1" si="14"/>
        <v>6</v>
      </c>
      <c r="N233">
        <f t="shared" ca="1" si="14"/>
        <v>2</v>
      </c>
      <c r="O233">
        <f t="shared" ca="1" si="14"/>
        <v>5</v>
      </c>
      <c r="P233">
        <f t="shared" ca="1" si="13"/>
        <v>1</v>
      </c>
      <c r="Q233" t="str">
        <f t="shared" ca="1" si="12"/>
        <v>v</v>
      </c>
      <c r="R233" t="str">
        <f t="shared" ca="1" si="12"/>
        <v>a</v>
      </c>
    </row>
    <row r="234" spans="1:18" ht="169.5">
      <c r="A234" s="6" t="s">
        <v>1499</v>
      </c>
      <c r="B234" s="7">
        <v>9</v>
      </c>
      <c r="C234" s="9">
        <v>9054025062</v>
      </c>
      <c r="D234" t="str">
        <f>CONCATENATE(0,Table1[[#This Row],[phone1]])</f>
        <v>09054025062</v>
      </c>
      <c r="E234" t="s">
        <v>2688</v>
      </c>
      <c r="F234" s="15" t="str">
        <f>CONCATENATE(Table1[[#This Row],[name]]," عزیز ",$I$2,Table1[[#This Row],[token]],$I$1)</f>
        <v xml:space="preserve">محسن محمدي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sn0880
سرای یاس مجلل 05136005
</v>
      </c>
      <c r="L234" s="14" t="str">
        <f t="shared" ca="1" si="11"/>
        <v>je3724</v>
      </c>
      <c r="M234">
        <f t="shared" ca="1" si="14"/>
        <v>4</v>
      </c>
      <c r="N234">
        <f t="shared" ca="1" si="14"/>
        <v>2</v>
      </c>
      <c r="O234">
        <f t="shared" ca="1" si="14"/>
        <v>7</v>
      </c>
      <c r="P234">
        <f t="shared" ca="1" si="13"/>
        <v>3</v>
      </c>
      <c r="Q234" t="str">
        <f t="shared" ca="1" si="12"/>
        <v>e</v>
      </c>
      <c r="R234" t="str">
        <f t="shared" ca="1" si="12"/>
        <v>j</v>
      </c>
    </row>
    <row r="235" spans="1:18" ht="169.5">
      <c r="A235" s="6" t="s">
        <v>1485</v>
      </c>
      <c r="B235" s="7">
        <v>9</v>
      </c>
      <c r="C235" s="9">
        <v>9056598514</v>
      </c>
      <c r="D235" t="str">
        <f>CONCATENATE(0,Table1[[#This Row],[phone1]])</f>
        <v>09056598514</v>
      </c>
      <c r="E235" t="s">
        <v>2689</v>
      </c>
      <c r="F235" s="15" t="str">
        <f>CONCATENATE(Table1[[#This Row],[name]]," عزیز ",$I$2,Table1[[#This Row],[token]],$I$1)</f>
        <v xml:space="preserve">صادق يوسفي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ds2796
سرای یاس مجلل 05136005
</v>
      </c>
      <c r="L235" s="14" t="str">
        <f t="shared" ca="1" si="11"/>
        <v>yo8708</v>
      </c>
      <c r="M235">
        <f t="shared" ca="1" si="14"/>
        <v>8</v>
      </c>
      <c r="N235">
        <f t="shared" ca="1" si="14"/>
        <v>0</v>
      </c>
      <c r="O235">
        <f t="shared" ca="1" si="14"/>
        <v>7</v>
      </c>
      <c r="P235">
        <f t="shared" ca="1" si="13"/>
        <v>8</v>
      </c>
      <c r="Q235" t="str">
        <f t="shared" ca="1" si="12"/>
        <v>o</v>
      </c>
      <c r="R235" t="str">
        <f t="shared" ca="1" si="12"/>
        <v>y</v>
      </c>
    </row>
    <row r="236" spans="1:18" ht="169.5">
      <c r="A236" s="6" t="s">
        <v>1463</v>
      </c>
      <c r="B236" s="7">
        <v>9</v>
      </c>
      <c r="C236" s="9">
        <v>9105696576</v>
      </c>
      <c r="D236" t="str">
        <f>CONCATENATE(0,Table1[[#This Row],[phone1]])</f>
        <v>09105696576</v>
      </c>
      <c r="E236" t="s">
        <v>2690</v>
      </c>
      <c r="F236" s="15" t="str">
        <f>CONCATENATE(Table1[[#This Row],[name]]," عزیز ",$I$2,Table1[[#This Row],[token]],$I$1)</f>
        <v xml:space="preserve">رقيه رحماني قله زو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qv6409
سرای یاس مجلل 05136005
</v>
      </c>
      <c r="L236" s="14" t="str">
        <f t="shared" ca="1" si="11"/>
        <v>np3309</v>
      </c>
      <c r="M236">
        <f t="shared" ca="1" si="14"/>
        <v>9</v>
      </c>
      <c r="N236">
        <f t="shared" ca="1" si="14"/>
        <v>0</v>
      </c>
      <c r="O236">
        <f t="shared" ca="1" si="14"/>
        <v>3</v>
      </c>
      <c r="P236">
        <f t="shared" ca="1" si="13"/>
        <v>3</v>
      </c>
      <c r="Q236" t="str">
        <f t="shared" ca="1" si="12"/>
        <v>p</v>
      </c>
      <c r="R236" t="str">
        <f t="shared" ca="1" si="12"/>
        <v>n</v>
      </c>
    </row>
    <row r="237" spans="1:18" ht="169.5">
      <c r="A237" s="6" t="s">
        <v>1481</v>
      </c>
      <c r="B237" s="7">
        <v>9</v>
      </c>
      <c r="C237" s="9">
        <v>9151012744</v>
      </c>
      <c r="D237" t="str">
        <f>CONCATENATE(0,Table1[[#This Row],[phone1]])</f>
        <v>09151012744</v>
      </c>
      <c r="E237" t="s">
        <v>2691</v>
      </c>
      <c r="F237" s="15" t="str">
        <f>CONCATENATE(Table1[[#This Row],[name]]," عزیز ",$I$2,Table1[[#This Row],[token]],$I$1)</f>
        <v xml:space="preserve">هاشم علي رضايي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jl0370
سرای یاس مجلل 05136005
</v>
      </c>
      <c r="L237" s="14" t="str">
        <f t="shared" ca="1" si="11"/>
        <v>xw1515</v>
      </c>
      <c r="M237">
        <f t="shared" ca="1" si="14"/>
        <v>5</v>
      </c>
      <c r="N237">
        <f t="shared" ca="1" si="14"/>
        <v>1</v>
      </c>
      <c r="O237">
        <f t="shared" ca="1" si="14"/>
        <v>5</v>
      </c>
      <c r="P237">
        <f t="shared" ca="1" si="13"/>
        <v>1</v>
      </c>
      <c r="Q237" t="str">
        <f t="shared" ca="1" si="12"/>
        <v>w</v>
      </c>
      <c r="R237" t="str">
        <f t="shared" ca="1" si="12"/>
        <v>x</v>
      </c>
    </row>
    <row r="238" spans="1:18" ht="169.5">
      <c r="A238" s="6" t="s">
        <v>1457</v>
      </c>
      <c r="B238" s="7">
        <v>9</v>
      </c>
      <c r="C238" s="9">
        <v>9153301094</v>
      </c>
      <c r="D238" t="str">
        <f>CONCATENATE(0,Table1[[#This Row],[phone1]])</f>
        <v>09153301094</v>
      </c>
      <c r="E238" t="s">
        <v>2692</v>
      </c>
      <c r="F238" s="15" t="str">
        <f>CONCATENATE(Table1[[#This Row],[name]]," عزیز ",$I$2,Table1[[#This Row],[token]],$I$1)</f>
        <v xml:space="preserve">فاطمه صوفي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wg6367
سرای یاس مجلل 05136005
</v>
      </c>
      <c r="L238" s="14" t="str">
        <f t="shared" ca="1" si="11"/>
        <v>md1276</v>
      </c>
      <c r="M238">
        <f t="shared" ca="1" si="14"/>
        <v>6</v>
      </c>
      <c r="N238">
        <f t="shared" ca="1" si="14"/>
        <v>7</v>
      </c>
      <c r="O238">
        <f t="shared" ca="1" si="14"/>
        <v>2</v>
      </c>
      <c r="P238">
        <f t="shared" ca="1" si="13"/>
        <v>1</v>
      </c>
      <c r="Q238" t="str">
        <f t="shared" ca="1" si="12"/>
        <v>d</v>
      </c>
      <c r="R238" t="str">
        <f t="shared" ca="1" si="12"/>
        <v>m</v>
      </c>
    </row>
    <row r="239" spans="1:18" ht="169.5">
      <c r="A239" s="6" t="s">
        <v>1483</v>
      </c>
      <c r="B239" s="7">
        <v>9</v>
      </c>
      <c r="C239" s="9">
        <v>9155011422</v>
      </c>
      <c r="D239" t="str">
        <f>CONCATENATE(0,Table1[[#This Row],[phone1]])</f>
        <v>09155011422</v>
      </c>
      <c r="E239" t="s">
        <v>2693</v>
      </c>
      <c r="F239" s="15" t="str">
        <f>CONCATENATE(Table1[[#This Row],[name]]," عزیز ",$I$2,Table1[[#This Row],[token]],$I$1)</f>
        <v xml:space="preserve">دکتر خياط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bf9012
سرای یاس مجلل 05136005
</v>
      </c>
      <c r="L239" s="14" t="str">
        <f t="shared" ca="1" si="11"/>
        <v>ju8896</v>
      </c>
      <c r="M239">
        <f t="shared" ca="1" si="14"/>
        <v>6</v>
      </c>
      <c r="N239">
        <f t="shared" ca="1" si="14"/>
        <v>9</v>
      </c>
      <c r="O239">
        <f t="shared" ca="1" si="14"/>
        <v>8</v>
      </c>
      <c r="P239">
        <f t="shared" ca="1" si="13"/>
        <v>8</v>
      </c>
      <c r="Q239" t="str">
        <f t="shared" ca="1" si="12"/>
        <v>u</v>
      </c>
      <c r="R239" t="str">
        <f t="shared" ca="1" si="12"/>
        <v>j</v>
      </c>
    </row>
    <row r="240" spans="1:18" ht="169.5">
      <c r="A240" s="6" t="s">
        <v>1472</v>
      </c>
      <c r="B240" s="7">
        <v>9</v>
      </c>
      <c r="C240" s="9">
        <v>9157013460</v>
      </c>
      <c r="D240" t="str">
        <f>CONCATENATE(0,Table1[[#This Row],[phone1]])</f>
        <v>09157013460</v>
      </c>
      <c r="E240" t="s">
        <v>2694</v>
      </c>
      <c r="F240" s="15" t="str">
        <f>CONCATENATE(Table1[[#This Row],[name]]," عزیز ",$I$2,Table1[[#This Row],[token]],$I$1)</f>
        <v xml:space="preserve">مرتضي پري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zr0130
سرای یاس مجلل 05136005
</v>
      </c>
      <c r="L240" s="14" t="str">
        <f t="shared" ca="1" si="11"/>
        <v>kw3810</v>
      </c>
      <c r="M240">
        <f t="shared" ca="1" si="14"/>
        <v>0</v>
      </c>
      <c r="N240">
        <f t="shared" ca="1" si="14"/>
        <v>1</v>
      </c>
      <c r="O240">
        <f t="shared" ca="1" si="14"/>
        <v>8</v>
      </c>
      <c r="P240">
        <f t="shared" ca="1" si="13"/>
        <v>3</v>
      </c>
      <c r="Q240" t="str">
        <f t="shared" ca="1" si="12"/>
        <v>w</v>
      </c>
      <c r="R240" t="str">
        <f t="shared" ca="1" si="12"/>
        <v>k</v>
      </c>
    </row>
    <row r="241" spans="1:18" ht="169.5">
      <c r="A241" s="6" t="s">
        <v>1488</v>
      </c>
      <c r="B241" s="7">
        <v>9</v>
      </c>
      <c r="C241" s="9">
        <v>9157184432</v>
      </c>
      <c r="D241" t="str">
        <f>CONCATENATE(0,Table1[[#This Row],[phone1]])</f>
        <v>09157184432</v>
      </c>
      <c r="E241" t="s">
        <v>2695</v>
      </c>
      <c r="F241" s="15" t="str">
        <f>CONCATENATE(Table1[[#This Row],[name]]," عزیز ",$I$2,Table1[[#This Row],[token]],$I$1)</f>
        <v xml:space="preserve">فيض الهي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wf9538
سرای یاس مجلل 05136005
</v>
      </c>
      <c r="L241" s="14" t="str">
        <f t="shared" ca="1" si="11"/>
        <v>ix1351</v>
      </c>
      <c r="M241">
        <f t="shared" ca="1" si="14"/>
        <v>1</v>
      </c>
      <c r="N241">
        <f t="shared" ca="1" si="14"/>
        <v>5</v>
      </c>
      <c r="O241">
        <f t="shared" ca="1" si="14"/>
        <v>3</v>
      </c>
      <c r="P241">
        <f t="shared" ca="1" si="13"/>
        <v>1</v>
      </c>
      <c r="Q241" t="str">
        <f t="shared" ca="1" si="12"/>
        <v>x</v>
      </c>
      <c r="R241" t="str">
        <f t="shared" ca="1" si="12"/>
        <v>i</v>
      </c>
    </row>
    <row r="242" spans="1:18" ht="169.5">
      <c r="A242" s="6" t="s">
        <v>1460</v>
      </c>
      <c r="B242" s="7">
        <v>9</v>
      </c>
      <c r="C242" s="9">
        <v>9157374413</v>
      </c>
      <c r="D242" t="str">
        <f>CONCATENATE(0,Table1[[#This Row],[phone1]])</f>
        <v>09157374413</v>
      </c>
      <c r="E242" t="s">
        <v>2696</v>
      </c>
      <c r="F242" s="15" t="str">
        <f>CONCATENATE(Table1[[#This Row],[name]]," عزیز ",$I$2,Table1[[#This Row],[token]],$I$1)</f>
        <v xml:space="preserve">سميرا يعقوبي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pz8499
سرای یاس مجلل 05136005
</v>
      </c>
      <c r="L242" s="14" t="str">
        <f t="shared" ca="1" si="11"/>
        <v>hf0418</v>
      </c>
      <c r="M242">
        <f t="shared" ca="1" si="14"/>
        <v>8</v>
      </c>
      <c r="N242">
        <f t="shared" ca="1" si="14"/>
        <v>1</v>
      </c>
      <c r="O242">
        <f t="shared" ca="1" si="14"/>
        <v>4</v>
      </c>
      <c r="P242">
        <f t="shared" ca="1" si="13"/>
        <v>0</v>
      </c>
      <c r="Q242" t="str">
        <f t="shared" ca="1" si="12"/>
        <v>f</v>
      </c>
      <c r="R242" t="str">
        <f t="shared" ca="1" si="12"/>
        <v>h</v>
      </c>
    </row>
    <row r="243" spans="1:18" ht="169.5">
      <c r="A243" s="6" t="s">
        <v>1478</v>
      </c>
      <c r="B243" s="7">
        <v>9</v>
      </c>
      <c r="C243" s="9">
        <v>9157415538</v>
      </c>
      <c r="D243" t="str">
        <f>CONCATENATE(0,Table1[[#This Row],[phone1]])</f>
        <v>09157415538</v>
      </c>
      <c r="E243" t="s">
        <v>2697</v>
      </c>
      <c r="F243" s="15" t="str">
        <f>CONCATENATE(Table1[[#This Row],[name]]," عزیز ",$I$2,Table1[[#This Row],[token]],$I$1)</f>
        <v xml:space="preserve">محمد رضا يعقوبي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jv4855
سرای یاس مجلل 05136005
</v>
      </c>
      <c r="L243" s="14" t="str">
        <f t="shared" ca="1" si="11"/>
        <v>ks9634</v>
      </c>
      <c r="M243">
        <f t="shared" ca="1" si="14"/>
        <v>4</v>
      </c>
      <c r="N243">
        <f t="shared" ca="1" si="14"/>
        <v>3</v>
      </c>
      <c r="O243">
        <f t="shared" ca="1" si="14"/>
        <v>6</v>
      </c>
      <c r="P243">
        <f t="shared" ca="1" si="13"/>
        <v>9</v>
      </c>
      <c r="Q243" t="str">
        <f t="shared" ca="1" si="12"/>
        <v>s</v>
      </c>
      <c r="R243" t="str">
        <f t="shared" ca="1" si="12"/>
        <v>k</v>
      </c>
    </row>
    <row r="244" spans="1:18" ht="169.5">
      <c r="A244" s="6" t="s">
        <v>1466</v>
      </c>
      <c r="B244" s="7">
        <v>9</v>
      </c>
      <c r="C244" s="9">
        <v>9159138869</v>
      </c>
      <c r="D244" t="str">
        <f>CONCATENATE(0,Table1[[#This Row],[phone1]])</f>
        <v>09159138869</v>
      </c>
      <c r="E244" t="s">
        <v>2698</v>
      </c>
      <c r="F244" s="15" t="str">
        <f>CONCATENATE(Table1[[#This Row],[name]]," عزیز ",$I$2,Table1[[#This Row],[token]],$I$1)</f>
        <v xml:space="preserve">ثريا فرح پور طاهري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pl0798
سرای یاس مجلل 05136005
</v>
      </c>
      <c r="L244" s="14" t="str">
        <f t="shared" ca="1" si="11"/>
        <v>px1942</v>
      </c>
      <c r="M244">
        <f t="shared" ca="1" si="14"/>
        <v>2</v>
      </c>
      <c r="N244">
        <f t="shared" ca="1" si="14"/>
        <v>4</v>
      </c>
      <c r="O244">
        <f t="shared" ca="1" si="14"/>
        <v>9</v>
      </c>
      <c r="P244">
        <f t="shared" ca="1" si="13"/>
        <v>1</v>
      </c>
      <c r="Q244" t="str">
        <f t="shared" ca="1" si="12"/>
        <v>x</v>
      </c>
      <c r="R244" t="str">
        <f t="shared" ca="1" si="12"/>
        <v>p</v>
      </c>
    </row>
    <row r="245" spans="1:18" ht="169.5">
      <c r="A245" s="6" t="s">
        <v>1494</v>
      </c>
      <c r="B245" s="7">
        <v>9</v>
      </c>
      <c r="C245" s="9">
        <v>9307372783</v>
      </c>
      <c r="D245" t="str">
        <f>CONCATENATE(0,Table1[[#This Row],[phone1]])</f>
        <v>09307372783</v>
      </c>
      <c r="E245" t="s">
        <v>2699</v>
      </c>
      <c r="F245" s="15" t="str">
        <f>CONCATENATE(Table1[[#This Row],[name]]," عزیز ",$I$2,Table1[[#This Row],[token]],$I$1)</f>
        <v xml:space="preserve">طوبي نجار خداترسي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wq2615
سرای یاس مجلل 05136005
</v>
      </c>
      <c r="L245" s="14" t="str">
        <f t="shared" ca="1" si="11"/>
        <v>th3765</v>
      </c>
      <c r="M245">
        <f t="shared" ca="1" si="14"/>
        <v>5</v>
      </c>
      <c r="N245">
        <f t="shared" ca="1" si="14"/>
        <v>6</v>
      </c>
      <c r="O245">
        <f t="shared" ca="1" si="14"/>
        <v>7</v>
      </c>
      <c r="P245">
        <f t="shared" ca="1" si="13"/>
        <v>3</v>
      </c>
      <c r="Q245" t="str">
        <f t="shared" ca="1" si="12"/>
        <v>h</v>
      </c>
      <c r="R245" t="str">
        <f t="shared" ca="1" si="12"/>
        <v>t</v>
      </c>
    </row>
    <row r="246" spans="1:18" ht="169.5">
      <c r="A246" s="6" t="s">
        <v>1454</v>
      </c>
      <c r="B246" s="7">
        <v>9</v>
      </c>
      <c r="C246" s="9">
        <v>9360886790</v>
      </c>
      <c r="D246" t="str">
        <f>CONCATENATE(0,Table1[[#This Row],[phone1]])</f>
        <v>09360886790</v>
      </c>
      <c r="E246" t="s">
        <v>2700</v>
      </c>
      <c r="F246" s="15" t="str">
        <f>CONCATENATE(Table1[[#This Row],[name]]," عزیز ",$I$2,Table1[[#This Row],[token]],$I$1)</f>
        <v xml:space="preserve">فاطمه طاهري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yl8095
سرای یاس مجلل 05136005
</v>
      </c>
      <c r="L246" s="14" t="str">
        <f t="shared" ca="1" si="11"/>
        <v>te7724</v>
      </c>
      <c r="M246">
        <f t="shared" ca="1" si="14"/>
        <v>4</v>
      </c>
      <c r="N246">
        <f t="shared" ca="1" si="14"/>
        <v>2</v>
      </c>
      <c r="O246">
        <f t="shared" ca="1" si="14"/>
        <v>7</v>
      </c>
      <c r="P246">
        <f t="shared" ca="1" si="13"/>
        <v>7</v>
      </c>
      <c r="Q246" t="str">
        <f t="shared" ca="1" si="12"/>
        <v>e</v>
      </c>
      <c r="R246" t="str">
        <f t="shared" ca="1" si="12"/>
        <v>t</v>
      </c>
    </row>
    <row r="247" spans="1:18" ht="169.5">
      <c r="A247" s="6" t="s">
        <v>1413</v>
      </c>
      <c r="B247" s="7">
        <v>10</v>
      </c>
      <c r="C247" s="9">
        <v>9011934721</v>
      </c>
      <c r="D247" t="str">
        <f>CONCATENATE(0,Table1[[#This Row],[phone1]])</f>
        <v>09011934721</v>
      </c>
      <c r="E247" t="s">
        <v>2668</v>
      </c>
      <c r="F247" s="15" t="str">
        <f>CONCATENATE(Table1[[#This Row],[name]]," عزیز ",$I$2,Table1[[#This Row],[token]],$I$1)</f>
        <v xml:space="preserve">با توته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mc9743
سرای یاس مجلل 05136005
</v>
      </c>
      <c r="L247" s="14" t="str">
        <f t="shared" ca="1" si="11"/>
        <v>wq1827</v>
      </c>
      <c r="M247">
        <f t="shared" ca="1" si="14"/>
        <v>7</v>
      </c>
      <c r="N247">
        <f t="shared" ca="1" si="14"/>
        <v>2</v>
      </c>
      <c r="O247">
        <f t="shared" ca="1" si="14"/>
        <v>8</v>
      </c>
      <c r="P247">
        <f t="shared" ca="1" si="13"/>
        <v>1</v>
      </c>
      <c r="Q247" t="str">
        <f t="shared" ca="1" si="12"/>
        <v>q</v>
      </c>
      <c r="R247" t="str">
        <f t="shared" ca="1" si="12"/>
        <v>w</v>
      </c>
    </row>
    <row r="248" spans="1:18" ht="169.5">
      <c r="A248" s="6" t="s">
        <v>1448</v>
      </c>
      <c r="B248" s="7">
        <v>10</v>
      </c>
      <c r="C248" s="9">
        <v>9035275986</v>
      </c>
      <c r="D248" t="str">
        <f>CONCATENATE(0,Table1[[#This Row],[phone1]])</f>
        <v>09035275986</v>
      </c>
      <c r="E248" t="s">
        <v>2669</v>
      </c>
      <c r="F248" s="15" t="str">
        <f>CONCATENATE(Table1[[#This Row],[name]]," عزیز ",$I$2,Table1[[#This Row],[token]],$I$1)</f>
        <v xml:space="preserve">سميه نجات اسد آبادي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tn5553
سرای یاس مجلل 05136005
</v>
      </c>
      <c r="L248" s="14" t="str">
        <f t="shared" ca="1" si="11"/>
        <v>ee1001</v>
      </c>
      <c r="M248">
        <f t="shared" ca="1" si="14"/>
        <v>1</v>
      </c>
      <c r="N248">
        <f t="shared" ca="1" si="14"/>
        <v>0</v>
      </c>
      <c r="O248">
        <f t="shared" ca="1" si="14"/>
        <v>0</v>
      </c>
      <c r="P248">
        <f t="shared" ca="1" si="13"/>
        <v>1</v>
      </c>
      <c r="Q248" t="str">
        <f t="shared" ca="1" si="12"/>
        <v>e</v>
      </c>
      <c r="R248" t="str">
        <f t="shared" ca="1" si="12"/>
        <v>e</v>
      </c>
    </row>
    <row r="249" spans="1:18" ht="169.5">
      <c r="A249" s="6" t="s">
        <v>1452</v>
      </c>
      <c r="B249" s="7">
        <v>10</v>
      </c>
      <c r="C249" s="9">
        <v>9102155142</v>
      </c>
      <c r="D249" t="str">
        <f>CONCATENATE(0,Table1[[#This Row],[phone1]])</f>
        <v>09102155142</v>
      </c>
      <c r="E249" t="s">
        <v>2670</v>
      </c>
      <c r="F249" s="15" t="str">
        <f>CONCATENATE(Table1[[#This Row],[name]]," عزیز ",$I$2,Table1[[#This Row],[token]],$I$1)</f>
        <v xml:space="preserve">صدیقی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rt1006
سرای یاس مجلل 05136005
</v>
      </c>
      <c r="L249" s="14" t="str">
        <f t="shared" ca="1" si="11"/>
        <v>ze9083</v>
      </c>
      <c r="M249">
        <f t="shared" ca="1" si="14"/>
        <v>3</v>
      </c>
      <c r="N249">
        <f t="shared" ca="1" si="14"/>
        <v>8</v>
      </c>
      <c r="O249">
        <f t="shared" ca="1" si="14"/>
        <v>0</v>
      </c>
      <c r="P249">
        <f t="shared" ca="1" si="13"/>
        <v>9</v>
      </c>
      <c r="Q249" t="str">
        <f t="shared" ca="1" si="12"/>
        <v>e</v>
      </c>
      <c r="R249" t="str">
        <f t="shared" ca="1" si="12"/>
        <v>z</v>
      </c>
    </row>
    <row r="250" spans="1:18" ht="169.5">
      <c r="A250" s="6" t="s">
        <v>1434</v>
      </c>
      <c r="B250" s="7">
        <v>10</v>
      </c>
      <c r="C250" s="9">
        <v>9155264490</v>
      </c>
      <c r="D250" t="str">
        <f>CONCATENATE(0,Table1[[#This Row],[phone1]])</f>
        <v>09155264490</v>
      </c>
      <c r="E250" t="s">
        <v>2671</v>
      </c>
      <c r="F250" s="15" t="str">
        <f>CONCATENATE(Table1[[#This Row],[name]]," عزیز ",$I$2,Table1[[#This Row],[token]],$I$1)</f>
        <v xml:space="preserve">شمسي رضايي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jf8709
سرای یاس مجلل 05136005
</v>
      </c>
      <c r="L250" s="14" t="str">
        <f t="shared" ca="1" si="11"/>
        <v>dx9637</v>
      </c>
      <c r="M250">
        <f t="shared" ca="1" si="14"/>
        <v>7</v>
      </c>
      <c r="N250">
        <f t="shared" ca="1" si="14"/>
        <v>3</v>
      </c>
      <c r="O250">
        <f t="shared" ca="1" si="14"/>
        <v>6</v>
      </c>
      <c r="P250">
        <f t="shared" ca="1" si="13"/>
        <v>9</v>
      </c>
      <c r="Q250" t="str">
        <f t="shared" ca="1" si="12"/>
        <v>x</v>
      </c>
      <c r="R250" t="str">
        <f t="shared" ca="1" si="12"/>
        <v>d</v>
      </c>
    </row>
    <row r="251" spans="1:18" ht="169.5">
      <c r="A251" s="6" t="s">
        <v>1428</v>
      </c>
      <c r="B251" s="7">
        <v>10</v>
      </c>
      <c r="C251" s="9">
        <v>9156588582</v>
      </c>
      <c r="D251" t="str">
        <f>CONCATENATE(0,Table1[[#This Row],[phone1]])</f>
        <v>09156588582</v>
      </c>
      <c r="E251" t="s">
        <v>2672</v>
      </c>
      <c r="F251" s="15" t="str">
        <f>CONCATENATE(Table1[[#This Row],[name]]," عزیز ",$I$2,Table1[[#This Row],[token]],$I$1)</f>
        <v xml:space="preserve">علي يوسفي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fd4882
سرای یاس مجلل 05136005
</v>
      </c>
      <c r="L251" s="14" t="str">
        <f t="shared" ca="1" si="11"/>
        <v>ou7327</v>
      </c>
      <c r="M251">
        <f t="shared" ca="1" si="14"/>
        <v>7</v>
      </c>
      <c r="N251">
        <f t="shared" ca="1" si="14"/>
        <v>2</v>
      </c>
      <c r="O251">
        <f t="shared" ca="1" si="14"/>
        <v>3</v>
      </c>
      <c r="P251">
        <f t="shared" ca="1" si="13"/>
        <v>7</v>
      </c>
      <c r="Q251" t="str">
        <f t="shared" ca="1" si="12"/>
        <v>u</v>
      </c>
      <c r="R251" t="str">
        <f t="shared" ca="1" si="12"/>
        <v>o</v>
      </c>
    </row>
    <row r="252" spans="1:18" ht="169.5">
      <c r="A252" s="6" t="s">
        <v>1450</v>
      </c>
      <c r="B252" s="7">
        <v>10</v>
      </c>
      <c r="C252" s="9">
        <v>9156854606</v>
      </c>
      <c r="D252" t="str">
        <f>CONCATENATE(0,Table1[[#This Row],[phone1]])</f>
        <v>09156854606</v>
      </c>
      <c r="E252" t="s">
        <v>2673</v>
      </c>
      <c r="F252" s="15" t="str">
        <f>CONCATENATE(Table1[[#This Row],[name]]," عزیز ",$I$2,Table1[[#This Row],[token]],$I$1)</f>
        <v xml:space="preserve">کبري رمضاني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fn4739
سرای یاس مجلل 05136005
</v>
      </c>
      <c r="L252" s="14" t="str">
        <f t="shared" ca="1" si="11"/>
        <v>rb5657</v>
      </c>
      <c r="M252">
        <f t="shared" ca="1" si="14"/>
        <v>7</v>
      </c>
      <c r="N252">
        <f t="shared" ca="1" si="14"/>
        <v>5</v>
      </c>
      <c r="O252">
        <f t="shared" ca="1" si="14"/>
        <v>6</v>
      </c>
      <c r="P252">
        <f t="shared" ca="1" si="13"/>
        <v>5</v>
      </c>
      <c r="Q252" t="str">
        <f t="shared" ca="1" si="12"/>
        <v>b</v>
      </c>
      <c r="R252" t="str">
        <f t="shared" ca="1" si="12"/>
        <v>r</v>
      </c>
    </row>
    <row r="253" spans="1:18" ht="169.5">
      <c r="A253" s="6" t="s">
        <v>1445</v>
      </c>
      <c r="B253" s="7">
        <v>10</v>
      </c>
      <c r="C253" s="9">
        <v>9158034512</v>
      </c>
      <c r="D253" t="str">
        <f>CONCATENATE(0,Table1[[#This Row],[phone1]])</f>
        <v>09158034512</v>
      </c>
      <c r="E253" t="s">
        <v>2674</v>
      </c>
      <c r="F253" s="15" t="str">
        <f>CONCATENATE(Table1[[#This Row],[name]]," عزیز ",$I$2,Table1[[#This Row],[token]],$I$1)</f>
        <v xml:space="preserve">محمدرضا خسرواني نژاد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bc8943
سرای یاس مجلل 05136005
</v>
      </c>
      <c r="L253" s="14" t="str">
        <f t="shared" ca="1" si="11"/>
        <v>lj0260</v>
      </c>
      <c r="M253">
        <f t="shared" ca="1" si="14"/>
        <v>0</v>
      </c>
      <c r="N253">
        <f t="shared" ca="1" si="14"/>
        <v>6</v>
      </c>
      <c r="O253">
        <f t="shared" ca="1" si="14"/>
        <v>2</v>
      </c>
      <c r="P253">
        <f t="shared" ca="1" si="13"/>
        <v>0</v>
      </c>
      <c r="Q253" t="str">
        <f t="shared" ca="1" si="12"/>
        <v>j</v>
      </c>
      <c r="R253" t="str">
        <f t="shared" ca="1" si="12"/>
        <v>l</v>
      </c>
    </row>
    <row r="254" spans="1:18" ht="169.5">
      <c r="A254" s="6" t="s">
        <v>1431</v>
      </c>
      <c r="B254" s="7">
        <v>10</v>
      </c>
      <c r="C254" s="9">
        <v>9158570269</v>
      </c>
      <c r="D254" t="str">
        <f>CONCATENATE(0,Table1[[#This Row],[phone1]])</f>
        <v>09158570269</v>
      </c>
      <c r="E254" t="s">
        <v>2675</v>
      </c>
      <c r="F254" s="15" t="str">
        <f>CONCATENATE(Table1[[#This Row],[name]]," عزیز ",$I$2,Table1[[#This Row],[token]],$I$1)</f>
        <v xml:space="preserve">رضا علي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xs3038
سرای یاس مجلل 05136005
</v>
      </c>
      <c r="L254" s="14" t="str">
        <f t="shared" ca="1" si="11"/>
        <v>ax9293</v>
      </c>
      <c r="M254">
        <f t="shared" ca="1" si="14"/>
        <v>3</v>
      </c>
      <c r="N254">
        <f t="shared" ca="1" si="14"/>
        <v>9</v>
      </c>
      <c r="O254">
        <f t="shared" ca="1" si="14"/>
        <v>2</v>
      </c>
      <c r="P254">
        <f t="shared" ca="1" si="13"/>
        <v>9</v>
      </c>
      <c r="Q254" t="str">
        <f t="shared" ca="1" si="12"/>
        <v>x</v>
      </c>
      <c r="R254" t="str">
        <f t="shared" ca="1" si="12"/>
        <v>a</v>
      </c>
    </row>
    <row r="255" spans="1:18" ht="169.5">
      <c r="A255" s="6" t="s">
        <v>1442</v>
      </c>
      <c r="B255" s="7">
        <v>10</v>
      </c>
      <c r="C255" s="9">
        <v>9166037370</v>
      </c>
      <c r="D255" t="str">
        <f>CONCATENATE(0,Table1[[#This Row],[phone1]])</f>
        <v>09166037370</v>
      </c>
      <c r="E255" t="s">
        <v>2676</v>
      </c>
      <c r="F255" s="15" t="str">
        <f>CONCATENATE(Table1[[#This Row],[name]]," عزیز ",$I$2,Table1[[#This Row],[token]],$I$1)</f>
        <v xml:space="preserve">عبدالرحيم مهاميدي نژاد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ku9188
سرای یاس مجلل 05136005
</v>
      </c>
      <c r="L255" s="14" t="str">
        <f t="shared" ca="1" si="11"/>
        <v>ie5287</v>
      </c>
      <c r="M255">
        <f t="shared" ca="1" si="14"/>
        <v>7</v>
      </c>
      <c r="N255">
        <f t="shared" ca="1" si="14"/>
        <v>8</v>
      </c>
      <c r="O255">
        <f t="shared" ca="1" si="14"/>
        <v>2</v>
      </c>
      <c r="P255">
        <f t="shared" ca="1" si="13"/>
        <v>5</v>
      </c>
      <c r="Q255" t="str">
        <f t="shared" ca="1" si="12"/>
        <v>e</v>
      </c>
      <c r="R255" t="str">
        <f t="shared" ca="1" si="12"/>
        <v>i</v>
      </c>
    </row>
    <row r="256" spans="1:18" ht="169.5">
      <c r="A256" s="6" t="s">
        <v>1425</v>
      </c>
      <c r="B256" s="7">
        <v>10</v>
      </c>
      <c r="C256" s="9">
        <v>9301568094</v>
      </c>
      <c r="D256" t="str">
        <f>CONCATENATE(0,Table1[[#This Row],[phone1]])</f>
        <v>09301568094</v>
      </c>
      <c r="E256" t="s">
        <v>2677</v>
      </c>
      <c r="F256" s="15" t="str">
        <f>CONCATENATE(Table1[[#This Row],[name]]," عزیز ",$I$2,Table1[[#This Row],[token]],$I$1)</f>
        <v xml:space="preserve">غلام بني نادري نيا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qs4972
سرای یاس مجلل 05136005
</v>
      </c>
      <c r="L256" s="14" t="str">
        <f t="shared" ca="1" si="11"/>
        <v>xk4619</v>
      </c>
      <c r="M256">
        <f t="shared" ca="1" si="14"/>
        <v>9</v>
      </c>
      <c r="N256">
        <f t="shared" ca="1" si="14"/>
        <v>1</v>
      </c>
      <c r="O256">
        <f t="shared" ca="1" si="14"/>
        <v>6</v>
      </c>
      <c r="P256">
        <f t="shared" ca="1" si="13"/>
        <v>4</v>
      </c>
      <c r="Q256" t="str">
        <f t="shared" ca="1" si="12"/>
        <v>k</v>
      </c>
      <c r="R256" t="str">
        <f t="shared" ca="1" si="12"/>
        <v>x</v>
      </c>
    </row>
    <row r="257" spans="1:18" ht="169.5">
      <c r="A257" s="6" t="s">
        <v>1419</v>
      </c>
      <c r="B257" s="7">
        <v>10</v>
      </c>
      <c r="C257" s="9">
        <v>9303482419</v>
      </c>
      <c r="D257" t="str">
        <f>CONCATENATE(0,Table1[[#This Row],[phone1]])</f>
        <v>09303482419</v>
      </c>
      <c r="E257" t="s">
        <v>2678</v>
      </c>
      <c r="F257" s="15" t="str">
        <f>CONCATENATE(Table1[[#This Row],[name]]," عزیز ",$I$2,Table1[[#This Row],[token]],$I$1)</f>
        <v xml:space="preserve">پريسا کشت گر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di3826
سرای یاس مجلل 05136005
</v>
      </c>
      <c r="L257" s="14" t="str">
        <f t="shared" ca="1" si="11"/>
        <v>nf6389</v>
      </c>
      <c r="M257">
        <f t="shared" ca="1" si="14"/>
        <v>9</v>
      </c>
      <c r="N257">
        <f t="shared" ca="1" si="14"/>
        <v>8</v>
      </c>
      <c r="O257">
        <f t="shared" ca="1" si="14"/>
        <v>3</v>
      </c>
      <c r="P257">
        <f t="shared" ca="1" si="13"/>
        <v>6</v>
      </c>
      <c r="Q257" t="str">
        <f t="shared" ca="1" si="12"/>
        <v>f</v>
      </c>
      <c r="R257" t="str">
        <f t="shared" ca="1" si="12"/>
        <v>n</v>
      </c>
    </row>
    <row r="258" spans="1:18" ht="169.5">
      <c r="A258" s="6" t="s">
        <v>1436</v>
      </c>
      <c r="B258" s="7">
        <v>10</v>
      </c>
      <c r="C258" s="9">
        <v>9331966134</v>
      </c>
      <c r="D258" t="str">
        <f>CONCATENATE(0,Table1[[#This Row],[phone1]])</f>
        <v>09331966134</v>
      </c>
      <c r="E258" t="s">
        <v>2679</v>
      </c>
      <c r="F258" s="15" t="str">
        <f>CONCATENATE(Table1[[#This Row],[name]]," عزیز ",$I$2,Table1[[#This Row],[token]],$I$1)</f>
        <v xml:space="preserve">امين ميهن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aa2741
سرای یاس مجلل 05136005
</v>
      </c>
      <c r="L258" s="14" t="str">
        <f t="shared" ca="1" si="11"/>
        <v>rj2034</v>
      </c>
      <c r="M258">
        <f t="shared" ca="1" si="14"/>
        <v>4</v>
      </c>
      <c r="N258">
        <f t="shared" ca="1" si="14"/>
        <v>3</v>
      </c>
      <c r="O258">
        <f t="shared" ca="1" si="14"/>
        <v>0</v>
      </c>
      <c r="P258">
        <f t="shared" ca="1" si="13"/>
        <v>2</v>
      </c>
      <c r="Q258" t="str">
        <f t="shared" ca="1" si="12"/>
        <v>j</v>
      </c>
      <c r="R258" t="str">
        <f t="shared" ca="1" si="12"/>
        <v>r</v>
      </c>
    </row>
    <row r="259" spans="1:18" ht="169.5">
      <c r="A259" s="6" t="s">
        <v>1439</v>
      </c>
      <c r="B259" s="7">
        <v>10</v>
      </c>
      <c r="C259" s="9">
        <v>9334708139</v>
      </c>
      <c r="D259" t="str">
        <f>CONCATENATE(0,Table1[[#This Row],[phone1]])</f>
        <v>09334708139</v>
      </c>
      <c r="E259" t="s">
        <v>2680</v>
      </c>
      <c r="F259" s="15" t="str">
        <f>CONCATENATE(Table1[[#This Row],[name]]," عزیز ",$I$2,Table1[[#This Row],[token]],$I$1)</f>
        <v xml:space="preserve">ريحانه اميني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wy9430
سرای یاس مجلل 05136005
</v>
      </c>
      <c r="L259" s="14" t="str">
        <f t="shared" ref="L259:L322" ca="1" si="15">CONCATENATE(R259,Q259,P259,O259,N259,M259)</f>
        <v>rl0809</v>
      </c>
      <c r="M259">
        <f t="shared" ca="1" si="14"/>
        <v>9</v>
      </c>
      <c r="N259">
        <f t="shared" ca="1" si="14"/>
        <v>0</v>
      </c>
      <c r="O259">
        <f t="shared" ca="1" si="14"/>
        <v>8</v>
      </c>
      <c r="P259">
        <f t="shared" ca="1" si="13"/>
        <v>0</v>
      </c>
      <c r="Q259" t="str">
        <f t="shared" ref="Q259:R322" ca="1" si="16">CHAR(RANDBETWEEN(97,122))</f>
        <v>l</v>
      </c>
      <c r="R259" t="str">
        <f t="shared" ca="1" si="16"/>
        <v>r</v>
      </c>
    </row>
    <row r="260" spans="1:18" ht="169.5">
      <c r="A260" s="6" t="s">
        <v>1410</v>
      </c>
      <c r="B260" s="7">
        <v>10</v>
      </c>
      <c r="C260" s="9">
        <v>9374235733</v>
      </c>
      <c r="D260" t="str">
        <f>CONCATENATE(0,Table1[[#This Row],[phone1]])</f>
        <v>09374235733</v>
      </c>
      <c r="E260" t="s">
        <v>2681</v>
      </c>
      <c r="F260" s="15" t="str">
        <f>CONCATENATE(Table1[[#This Row],[name]]," عزیز ",$I$2,Table1[[#This Row],[token]],$I$1)</f>
        <v xml:space="preserve">عباس حق پرست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zu3299
سرای یاس مجلل 05136005
</v>
      </c>
      <c r="L260" s="14" t="str">
        <f t="shared" ca="1" si="15"/>
        <v>xh6579</v>
      </c>
      <c r="M260">
        <f t="shared" ca="1" si="14"/>
        <v>9</v>
      </c>
      <c r="N260">
        <f t="shared" ca="1" si="14"/>
        <v>7</v>
      </c>
      <c r="O260">
        <f t="shared" ca="1" si="14"/>
        <v>5</v>
      </c>
      <c r="P260">
        <f t="shared" ca="1" si="13"/>
        <v>6</v>
      </c>
      <c r="Q260" t="str">
        <f t="shared" ca="1" si="16"/>
        <v>h</v>
      </c>
      <c r="R260" t="str">
        <f t="shared" ca="1" si="16"/>
        <v>x</v>
      </c>
    </row>
    <row r="261" spans="1:18" ht="169.5">
      <c r="A261" s="6" t="s">
        <v>1422</v>
      </c>
      <c r="B261" s="7">
        <v>10</v>
      </c>
      <c r="C261" s="9">
        <v>9388072141</v>
      </c>
      <c r="D261" t="str">
        <f>CONCATENATE(0,Table1[[#This Row],[phone1]])</f>
        <v>09388072141</v>
      </c>
      <c r="E261" t="s">
        <v>2682</v>
      </c>
      <c r="F261" s="15" t="str">
        <f>CONCATENATE(Table1[[#This Row],[name]]," عزیز ",$I$2,Table1[[#This Row],[token]],$I$1)</f>
        <v xml:space="preserve">مريم خياباني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ae3119
سرای یاس مجلل 05136005
</v>
      </c>
      <c r="L261" s="14" t="str">
        <f t="shared" ca="1" si="15"/>
        <v>uv9635</v>
      </c>
      <c r="M261">
        <f t="shared" ca="1" si="14"/>
        <v>5</v>
      </c>
      <c r="N261">
        <f t="shared" ca="1" si="14"/>
        <v>3</v>
      </c>
      <c r="O261">
        <f t="shared" ca="1" si="14"/>
        <v>6</v>
      </c>
      <c r="P261">
        <f t="shared" ca="1" si="13"/>
        <v>9</v>
      </c>
      <c r="Q261" t="str">
        <f t="shared" ca="1" si="16"/>
        <v>v</v>
      </c>
      <c r="R261" t="str">
        <f t="shared" ca="1" si="16"/>
        <v>u</v>
      </c>
    </row>
    <row r="262" spans="1:18" ht="169.5">
      <c r="A262" s="6" t="s">
        <v>1044</v>
      </c>
      <c r="B262" s="7">
        <v>10</v>
      </c>
      <c r="C262" s="9">
        <v>9389295714</v>
      </c>
      <c r="D262" t="str">
        <f>CONCATENATE(0,Table1[[#This Row],[phone1]])</f>
        <v>09389295714</v>
      </c>
      <c r="E262" t="s">
        <v>2683</v>
      </c>
      <c r="F262" s="15" t="str">
        <f>CONCATENATE(Table1[[#This Row],[name]]," عزیز ",$I$2,Table1[[#This Row],[token]],$I$1)</f>
        <v xml:space="preserve">ثريا رستم نژاد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id0284
سرای یاس مجلل 05136005
</v>
      </c>
      <c r="L262" s="14" t="str">
        <f t="shared" ca="1" si="15"/>
        <v>zt0707</v>
      </c>
      <c r="M262">
        <f t="shared" ca="1" si="14"/>
        <v>7</v>
      </c>
      <c r="N262">
        <f t="shared" ca="1" si="14"/>
        <v>0</v>
      </c>
      <c r="O262">
        <f t="shared" ca="1" si="14"/>
        <v>7</v>
      </c>
      <c r="P262">
        <f t="shared" ca="1" si="13"/>
        <v>0</v>
      </c>
      <c r="Q262" t="str">
        <f t="shared" ca="1" si="16"/>
        <v>t</v>
      </c>
      <c r="R262" t="str">
        <f t="shared" ca="1" si="16"/>
        <v>z</v>
      </c>
    </row>
    <row r="263" spans="1:18" ht="169.5">
      <c r="A263" s="6" t="s">
        <v>1392</v>
      </c>
      <c r="B263" s="7">
        <v>11</v>
      </c>
      <c r="C263" s="9">
        <v>9011574230</v>
      </c>
      <c r="D263" t="str">
        <f>CONCATENATE(0,Table1[[#This Row],[phone1]])</f>
        <v>09011574230</v>
      </c>
      <c r="E263" t="s">
        <v>2653</v>
      </c>
      <c r="F263" s="15" t="str">
        <f>CONCATENATE(Table1[[#This Row],[name]]," عزیز ",$I$2,Table1[[#This Row],[token]],$I$1)</f>
        <v xml:space="preserve">احمد خاکباز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xo5875
سرای یاس مجلل 05136005
</v>
      </c>
      <c r="L263" s="14" t="str">
        <f t="shared" ca="1" si="15"/>
        <v>lz3468</v>
      </c>
      <c r="M263">
        <f t="shared" ca="1" si="14"/>
        <v>8</v>
      </c>
      <c r="N263">
        <f t="shared" ca="1" si="14"/>
        <v>6</v>
      </c>
      <c r="O263">
        <f t="shared" ca="1" si="14"/>
        <v>4</v>
      </c>
      <c r="P263">
        <f t="shared" ca="1" si="13"/>
        <v>3</v>
      </c>
      <c r="Q263" t="str">
        <f t="shared" ca="1" si="16"/>
        <v>z</v>
      </c>
      <c r="R263" t="str">
        <f t="shared" ca="1" si="16"/>
        <v>l</v>
      </c>
    </row>
    <row r="264" spans="1:18" ht="169.5">
      <c r="A264" s="6" t="s">
        <v>1377</v>
      </c>
      <c r="B264" s="7">
        <v>11</v>
      </c>
      <c r="C264" s="9">
        <v>9013214288</v>
      </c>
      <c r="D264" t="str">
        <f>CONCATENATE(0,Table1[[#This Row],[phone1]])</f>
        <v>09013214288</v>
      </c>
      <c r="E264" t="s">
        <v>2654</v>
      </c>
      <c r="F264" s="15" t="str">
        <f>CONCATENATE(Table1[[#This Row],[name]]," عزیز ",$I$2,Table1[[#This Row],[token]],$I$1)</f>
        <v xml:space="preserve">محمد سجاد گرامي مقدم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mv6969
سرای یاس مجلل 05136005
</v>
      </c>
      <c r="L264" s="14" t="str">
        <f t="shared" ca="1" si="15"/>
        <v>sr9275</v>
      </c>
      <c r="M264">
        <f t="shared" ca="1" si="14"/>
        <v>5</v>
      </c>
      <c r="N264">
        <f t="shared" ca="1" si="14"/>
        <v>7</v>
      </c>
      <c r="O264">
        <f t="shared" ca="1" si="14"/>
        <v>2</v>
      </c>
      <c r="P264">
        <f t="shared" ca="1" si="13"/>
        <v>9</v>
      </c>
      <c r="Q264" t="str">
        <f t="shared" ca="1" si="16"/>
        <v>r</v>
      </c>
      <c r="R264" t="str">
        <f t="shared" ca="1" si="16"/>
        <v>s</v>
      </c>
    </row>
    <row r="265" spans="1:18" ht="169.5">
      <c r="A265" s="6" t="s">
        <v>1374</v>
      </c>
      <c r="B265" s="7">
        <v>11</v>
      </c>
      <c r="C265" s="9">
        <v>9015339363</v>
      </c>
      <c r="D265" t="str">
        <f>CONCATENATE(0,Table1[[#This Row],[phone1]])</f>
        <v>09015339363</v>
      </c>
      <c r="E265" t="s">
        <v>2655</v>
      </c>
      <c r="F265" s="15" t="str">
        <f>CONCATENATE(Table1[[#This Row],[name]]," عزیز ",$I$2,Table1[[#This Row],[token]],$I$1)</f>
        <v xml:space="preserve">صديقه بيگي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sb8924
سرای یاس مجلل 05136005
</v>
      </c>
      <c r="L265" s="14" t="str">
        <f t="shared" ca="1" si="15"/>
        <v>mn0772</v>
      </c>
      <c r="M265">
        <f t="shared" ca="1" si="14"/>
        <v>2</v>
      </c>
      <c r="N265">
        <f t="shared" ca="1" si="14"/>
        <v>7</v>
      </c>
      <c r="O265">
        <f t="shared" ca="1" si="14"/>
        <v>7</v>
      </c>
      <c r="P265">
        <f t="shared" ca="1" si="13"/>
        <v>0</v>
      </c>
      <c r="Q265" t="str">
        <f t="shared" ca="1" si="16"/>
        <v>n</v>
      </c>
      <c r="R265" t="str">
        <f t="shared" ca="1" si="16"/>
        <v>m</v>
      </c>
    </row>
    <row r="266" spans="1:18" ht="169.5">
      <c r="A266" s="6" t="s">
        <v>1395</v>
      </c>
      <c r="B266" s="7">
        <v>11</v>
      </c>
      <c r="C266" s="9">
        <v>9026465725</v>
      </c>
      <c r="D266" t="str">
        <f>CONCATENATE(0,Table1[[#This Row],[phone1]])</f>
        <v>09026465725</v>
      </c>
      <c r="E266" t="s">
        <v>2656</v>
      </c>
      <c r="F266" s="15" t="str">
        <f>CONCATENATE(Table1[[#This Row],[name]]," عزیز ",$I$2,Table1[[#This Row],[token]],$I$1)</f>
        <v xml:space="preserve">زهرا راد علي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fl1428
سرای یاس مجلل 05136005
</v>
      </c>
      <c r="L266" s="14" t="str">
        <f t="shared" ca="1" si="15"/>
        <v>rf3085</v>
      </c>
      <c r="M266">
        <f t="shared" ca="1" si="14"/>
        <v>5</v>
      </c>
      <c r="N266">
        <f t="shared" ca="1" si="14"/>
        <v>8</v>
      </c>
      <c r="O266">
        <f t="shared" ca="1" si="14"/>
        <v>0</v>
      </c>
      <c r="P266">
        <f t="shared" ca="1" si="13"/>
        <v>3</v>
      </c>
      <c r="Q266" t="str">
        <f t="shared" ca="1" si="16"/>
        <v>f</v>
      </c>
      <c r="R266" t="str">
        <f t="shared" ca="1" si="16"/>
        <v>r</v>
      </c>
    </row>
    <row r="267" spans="1:18" ht="169.5">
      <c r="A267" s="6" t="s">
        <v>1383</v>
      </c>
      <c r="B267" s="7">
        <v>11</v>
      </c>
      <c r="C267" s="9">
        <v>9052334606</v>
      </c>
      <c r="D267" t="str">
        <f>CONCATENATE(0,Table1[[#This Row],[phone1]])</f>
        <v>09052334606</v>
      </c>
      <c r="E267" t="s">
        <v>2657</v>
      </c>
      <c r="F267" s="15" t="str">
        <f>CONCATENATE(Table1[[#This Row],[name]]," عزیز ",$I$2,Table1[[#This Row],[token]],$I$1)</f>
        <v xml:space="preserve">منيژه بقال صالحي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br1679
سرای یاس مجلل 05136005
</v>
      </c>
      <c r="L267" s="14" t="str">
        <f t="shared" ca="1" si="15"/>
        <v>jh8212</v>
      </c>
      <c r="M267">
        <f t="shared" ca="1" si="14"/>
        <v>2</v>
      </c>
      <c r="N267">
        <f t="shared" ca="1" si="14"/>
        <v>1</v>
      </c>
      <c r="O267">
        <f t="shared" ca="1" si="14"/>
        <v>2</v>
      </c>
      <c r="P267">
        <f t="shared" ca="1" si="13"/>
        <v>8</v>
      </c>
      <c r="Q267" t="str">
        <f t="shared" ca="1" si="16"/>
        <v>h</v>
      </c>
      <c r="R267" t="str">
        <f t="shared" ca="1" si="16"/>
        <v>j</v>
      </c>
    </row>
    <row r="268" spans="1:18" ht="169.5">
      <c r="A268" s="6" t="s">
        <v>1407</v>
      </c>
      <c r="B268" s="7">
        <v>11</v>
      </c>
      <c r="C268" s="9">
        <v>9150299822</v>
      </c>
      <c r="D268" t="str">
        <f>CONCATENATE(0,Table1[[#This Row],[phone1]])</f>
        <v>09150299822</v>
      </c>
      <c r="E268" t="s">
        <v>2658</v>
      </c>
      <c r="F268" s="15" t="str">
        <f>CONCATENATE(Table1[[#This Row],[name]]," عزیز ",$I$2,Table1[[#This Row],[token]],$I$1)</f>
        <v xml:space="preserve">نوراله زارعي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oo1323
سرای یاس مجلل 05136005
</v>
      </c>
      <c r="L268" s="14" t="str">
        <f t="shared" ca="1" si="15"/>
        <v>wa8921</v>
      </c>
      <c r="M268">
        <f t="shared" ca="1" si="14"/>
        <v>1</v>
      </c>
      <c r="N268">
        <f t="shared" ca="1" si="14"/>
        <v>2</v>
      </c>
      <c r="O268">
        <f t="shared" ca="1" si="14"/>
        <v>9</v>
      </c>
      <c r="P268">
        <f t="shared" ca="1" si="13"/>
        <v>8</v>
      </c>
      <c r="Q268" t="str">
        <f t="shared" ca="1" si="16"/>
        <v>a</v>
      </c>
      <c r="R268" t="str">
        <f t="shared" ca="1" si="16"/>
        <v>w</v>
      </c>
    </row>
    <row r="269" spans="1:18" ht="169.5">
      <c r="A269" s="6" t="s">
        <v>1362</v>
      </c>
      <c r="B269" s="7">
        <v>11</v>
      </c>
      <c r="C269" s="9">
        <v>9152187279</v>
      </c>
      <c r="D269" t="str">
        <f>CONCATENATE(0,Table1[[#This Row],[phone1]])</f>
        <v>09152187279</v>
      </c>
      <c r="E269" t="s">
        <v>2659</v>
      </c>
      <c r="F269" s="15" t="str">
        <f>CONCATENATE(Table1[[#This Row],[name]]," عزیز ",$I$2,Table1[[#This Row],[token]],$I$1)</f>
        <v xml:space="preserve">دست داران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et0804
سرای یاس مجلل 05136005
</v>
      </c>
      <c r="L269" s="14" t="str">
        <f t="shared" ca="1" si="15"/>
        <v>qy9878</v>
      </c>
      <c r="M269">
        <f t="shared" ca="1" si="14"/>
        <v>8</v>
      </c>
      <c r="N269">
        <f t="shared" ca="1" si="14"/>
        <v>7</v>
      </c>
      <c r="O269">
        <f t="shared" ca="1" si="14"/>
        <v>8</v>
      </c>
      <c r="P269">
        <f t="shared" ca="1" si="13"/>
        <v>9</v>
      </c>
      <c r="Q269" t="str">
        <f t="shared" ca="1" si="16"/>
        <v>y</v>
      </c>
      <c r="R269" t="str">
        <f t="shared" ca="1" si="16"/>
        <v>q</v>
      </c>
    </row>
    <row r="270" spans="1:18" ht="169.5">
      <c r="A270" s="6" t="s">
        <v>1371</v>
      </c>
      <c r="B270" s="7">
        <v>11</v>
      </c>
      <c r="C270" s="9">
        <v>9158286176</v>
      </c>
      <c r="D270" t="str">
        <f>CONCATENATE(0,Table1[[#This Row],[phone1]])</f>
        <v>09158286176</v>
      </c>
      <c r="E270" t="s">
        <v>2660</v>
      </c>
      <c r="F270" s="15" t="str">
        <f>CONCATENATE(Table1[[#This Row],[name]]," عزیز ",$I$2,Table1[[#This Row],[token]],$I$1)</f>
        <v xml:space="preserve">امراله جمال زائي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oz1014
سرای یاس مجلل 05136005
</v>
      </c>
      <c r="L270" s="14" t="str">
        <f t="shared" ca="1" si="15"/>
        <v>ab3338</v>
      </c>
      <c r="M270">
        <f t="shared" ca="1" si="14"/>
        <v>8</v>
      </c>
      <c r="N270">
        <f t="shared" ca="1" si="14"/>
        <v>3</v>
      </c>
      <c r="O270">
        <f t="shared" ca="1" si="14"/>
        <v>3</v>
      </c>
      <c r="P270">
        <f t="shared" ca="1" si="13"/>
        <v>3</v>
      </c>
      <c r="Q270" t="str">
        <f t="shared" ca="1" si="16"/>
        <v>b</v>
      </c>
      <c r="R270" t="str">
        <f t="shared" ca="1" si="16"/>
        <v>a</v>
      </c>
    </row>
    <row r="271" spans="1:18" ht="169.5">
      <c r="A271" s="6" t="s">
        <v>1401</v>
      </c>
      <c r="B271" s="7">
        <v>11</v>
      </c>
      <c r="C271" s="9">
        <v>9197365260</v>
      </c>
      <c r="D271" t="str">
        <f>CONCATENATE(0,Table1[[#This Row],[phone1]])</f>
        <v>09197365260</v>
      </c>
      <c r="E271" t="s">
        <v>2661</v>
      </c>
      <c r="F271" s="15" t="str">
        <f>CONCATENATE(Table1[[#This Row],[name]]," عزیز ",$I$2,Table1[[#This Row],[token]],$I$1)</f>
        <v xml:space="preserve">علي طيبي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aj1991
سرای یاس مجلل 05136005
</v>
      </c>
      <c r="L271" s="14" t="str">
        <f t="shared" ca="1" si="15"/>
        <v>rl6729</v>
      </c>
      <c r="M271">
        <f t="shared" ca="1" si="14"/>
        <v>9</v>
      </c>
      <c r="N271">
        <f t="shared" ca="1" si="14"/>
        <v>2</v>
      </c>
      <c r="O271">
        <f t="shared" ca="1" si="14"/>
        <v>7</v>
      </c>
      <c r="P271">
        <f t="shared" ca="1" si="13"/>
        <v>6</v>
      </c>
      <c r="Q271" t="str">
        <f t="shared" ca="1" si="16"/>
        <v>l</v>
      </c>
      <c r="R271" t="str">
        <f t="shared" ca="1" si="16"/>
        <v>r</v>
      </c>
    </row>
    <row r="272" spans="1:18" ht="169.5">
      <c r="A272" s="6" t="s">
        <v>1398</v>
      </c>
      <c r="B272" s="7">
        <v>11</v>
      </c>
      <c r="C272" s="9">
        <v>9300682155</v>
      </c>
      <c r="D272" t="str">
        <f>CONCATENATE(0,Table1[[#This Row],[phone1]])</f>
        <v>09300682155</v>
      </c>
      <c r="E272" t="s">
        <v>2662</v>
      </c>
      <c r="F272" s="15" t="str">
        <f>CONCATENATE(Table1[[#This Row],[name]]," عزیز ",$I$2,Table1[[#This Row],[token]],$I$1)</f>
        <v xml:space="preserve">محمود حکيمي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zi3502
سرای یاس مجلل 05136005
</v>
      </c>
      <c r="L272" s="14" t="str">
        <f t="shared" ca="1" si="15"/>
        <v>jf7753</v>
      </c>
      <c r="M272">
        <f t="shared" ca="1" si="14"/>
        <v>3</v>
      </c>
      <c r="N272">
        <f t="shared" ca="1" si="14"/>
        <v>5</v>
      </c>
      <c r="O272">
        <f t="shared" ca="1" si="14"/>
        <v>7</v>
      </c>
      <c r="P272">
        <f t="shared" ca="1" si="13"/>
        <v>7</v>
      </c>
      <c r="Q272" t="str">
        <f t="shared" ca="1" si="16"/>
        <v>f</v>
      </c>
      <c r="R272" t="str">
        <f t="shared" ca="1" si="16"/>
        <v>j</v>
      </c>
    </row>
    <row r="273" spans="1:18" ht="169.5">
      <c r="A273" s="6" t="s">
        <v>1404</v>
      </c>
      <c r="B273" s="7">
        <v>11</v>
      </c>
      <c r="C273" s="9">
        <v>9353063745</v>
      </c>
      <c r="D273" t="str">
        <f>CONCATENATE(0,Table1[[#This Row],[phone1]])</f>
        <v>09353063745</v>
      </c>
      <c r="E273" t="s">
        <v>2663</v>
      </c>
      <c r="F273" s="15" t="str">
        <f>CONCATENATE(Table1[[#This Row],[name]]," عزیز ",$I$2,Table1[[#This Row],[token]],$I$1)</f>
        <v xml:space="preserve">دلدار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ag6062
سرای یاس مجلل 05136005
</v>
      </c>
      <c r="L273" s="14" t="str">
        <f t="shared" ca="1" si="15"/>
        <v>ek9016</v>
      </c>
      <c r="M273">
        <f t="shared" ca="1" si="14"/>
        <v>6</v>
      </c>
      <c r="N273">
        <f t="shared" ca="1" si="14"/>
        <v>1</v>
      </c>
      <c r="O273">
        <f t="shared" ca="1" si="14"/>
        <v>0</v>
      </c>
      <c r="P273">
        <f t="shared" ca="1" si="14"/>
        <v>9</v>
      </c>
      <c r="Q273" t="str">
        <f t="shared" ca="1" si="16"/>
        <v>k</v>
      </c>
      <c r="R273" t="str">
        <f t="shared" ca="1" si="16"/>
        <v>e</v>
      </c>
    </row>
    <row r="274" spans="1:18" ht="169.5">
      <c r="A274" s="6" t="s">
        <v>1368</v>
      </c>
      <c r="B274" s="7">
        <v>11</v>
      </c>
      <c r="C274" s="9">
        <v>9368329756</v>
      </c>
      <c r="D274" t="str">
        <f>CONCATENATE(0,Table1[[#This Row],[phone1]])</f>
        <v>09368329756</v>
      </c>
      <c r="E274" t="s">
        <v>2664</v>
      </c>
      <c r="F274" s="15" t="str">
        <f>CONCATENATE(Table1[[#This Row],[name]]," عزیز ",$I$2,Table1[[#This Row],[token]],$I$1)</f>
        <v xml:space="preserve">ارزو پاکار ديزاوندي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ia2167
سرای یاس مجلل 05136005
</v>
      </c>
      <c r="L274" s="14" t="str">
        <f t="shared" ca="1" si="15"/>
        <v>jn2130</v>
      </c>
      <c r="M274">
        <f t="shared" ref="M274:P337" ca="1" si="17">RANDBETWEEN(0,9)</f>
        <v>0</v>
      </c>
      <c r="N274">
        <f t="shared" ca="1" si="17"/>
        <v>3</v>
      </c>
      <c r="O274">
        <f t="shared" ca="1" si="17"/>
        <v>1</v>
      </c>
      <c r="P274">
        <f t="shared" ca="1" si="17"/>
        <v>2</v>
      </c>
      <c r="Q274" t="str">
        <f t="shared" ca="1" si="16"/>
        <v>n</v>
      </c>
      <c r="R274" t="str">
        <f t="shared" ca="1" si="16"/>
        <v>j</v>
      </c>
    </row>
    <row r="275" spans="1:18" ht="169.5">
      <c r="A275" s="6" t="s">
        <v>1380</v>
      </c>
      <c r="B275" s="7">
        <v>11</v>
      </c>
      <c r="C275" s="9">
        <v>9376407159</v>
      </c>
      <c r="D275" t="str">
        <f>CONCATENATE(0,Table1[[#This Row],[phone1]])</f>
        <v>09376407159</v>
      </c>
      <c r="E275" t="s">
        <v>2665</v>
      </c>
      <c r="F275" s="15" t="str">
        <f>CONCATENATE(Table1[[#This Row],[name]]," عزیز ",$I$2,Table1[[#This Row],[token]],$I$1)</f>
        <v xml:space="preserve">آسيه اکبري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cr7809
سرای یاس مجلل 05136005
</v>
      </c>
      <c r="L275" s="14" t="str">
        <f t="shared" ca="1" si="15"/>
        <v>zg6457</v>
      </c>
      <c r="M275">
        <f t="shared" ca="1" si="17"/>
        <v>7</v>
      </c>
      <c r="N275">
        <f t="shared" ca="1" si="17"/>
        <v>5</v>
      </c>
      <c r="O275">
        <f t="shared" ca="1" si="17"/>
        <v>4</v>
      </c>
      <c r="P275">
        <f t="shared" ca="1" si="17"/>
        <v>6</v>
      </c>
      <c r="Q275" t="str">
        <f t="shared" ca="1" si="16"/>
        <v>g</v>
      </c>
      <c r="R275" t="str">
        <f t="shared" ca="1" si="16"/>
        <v>z</v>
      </c>
    </row>
    <row r="276" spans="1:18" ht="169.5">
      <c r="A276" s="6" t="s">
        <v>1386</v>
      </c>
      <c r="B276" s="7">
        <v>11</v>
      </c>
      <c r="C276" s="9">
        <v>9390730221</v>
      </c>
      <c r="D276" t="str">
        <f>CONCATENATE(0,Table1[[#This Row],[phone1]])</f>
        <v>09390730221</v>
      </c>
      <c r="E276" t="s">
        <v>2666</v>
      </c>
      <c r="F276" s="15" t="str">
        <f>CONCATENATE(Table1[[#This Row],[name]]," عزیز ",$I$2,Table1[[#This Row],[token]],$I$1)</f>
        <v xml:space="preserve">کبري زارعی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ws0517
سرای یاس مجلل 05136005
</v>
      </c>
      <c r="L276" s="14" t="str">
        <f t="shared" ca="1" si="15"/>
        <v>ui6134</v>
      </c>
      <c r="M276">
        <f t="shared" ca="1" si="17"/>
        <v>4</v>
      </c>
      <c r="N276">
        <f t="shared" ca="1" si="17"/>
        <v>3</v>
      </c>
      <c r="O276">
        <f t="shared" ca="1" si="17"/>
        <v>1</v>
      </c>
      <c r="P276">
        <f t="shared" ca="1" si="17"/>
        <v>6</v>
      </c>
      <c r="Q276" t="str">
        <f t="shared" ca="1" si="16"/>
        <v>i</v>
      </c>
      <c r="R276" t="str">
        <f t="shared" ca="1" si="16"/>
        <v>u</v>
      </c>
    </row>
    <row r="277" spans="1:18" ht="169.5">
      <c r="A277" s="6" t="s">
        <v>1365</v>
      </c>
      <c r="B277" s="7">
        <v>11</v>
      </c>
      <c r="C277" s="9">
        <v>9392412082</v>
      </c>
      <c r="D277" t="str">
        <f>CONCATENATE(0,Table1[[#This Row],[phone1]])</f>
        <v>09392412082</v>
      </c>
      <c r="E277" t="s">
        <v>2667</v>
      </c>
      <c r="F277" s="15" t="str">
        <f>CONCATENATE(Table1[[#This Row],[name]]," عزیز ",$I$2,Table1[[#This Row],[token]],$I$1)</f>
        <v xml:space="preserve">بسم اله کاشاني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bf2593
سرای یاس مجلل 05136005
</v>
      </c>
      <c r="L277" s="14" t="str">
        <f t="shared" ca="1" si="15"/>
        <v>rc2191</v>
      </c>
      <c r="M277">
        <f t="shared" ca="1" si="17"/>
        <v>1</v>
      </c>
      <c r="N277">
        <f t="shared" ca="1" si="17"/>
        <v>9</v>
      </c>
      <c r="O277">
        <f t="shared" ca="1" si="17"/>
        <v>1</v>
      </c>
      <c r="P277">
        <f t="shared" ca="1" si="17"/>
        <v>2</v>
      </c>
      <c r="Q277" t="str">
        <f t="shared" ca="1" si="16"/>
        <v>c</v>
      </c>
      <c r="R277" t="str">
        <f t="shared" ca="1" si="16"/>
        <v>r</v>
      </c>
    </row>
    <row r="278" spans="1:18" ht="169.5">
      <c r="A278" s="6" t="s">
        <v>1328</v>
      </c>
      <c r="B278" s="7">
        <v>12</v>
      </c>
      <c r="C278" s="9">
        <v>9017936083</v>
      </c>
      <c r="D278" t="str">
        <f>CONCATENATE(0,Table1[[#This Row],[phone1]])</f>
        <v>09017936083</v>
      </c>
      <c r="E278" t="s">
        <v>2638</v>
      </c>
      <c r="F278" s="15" t="str">
        <f>CONCATENATE(Table1[[#This Row],[name]]," عزیز ",$I$2,Table1[[#This Row],[token]],$I$1)</f>
        <v xml:space="preserve">نجمه آژغ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ph3098
سرای یاس مجلل 05136005
</v>
      </c>
      <c r="L278" s="14" t="str">
        <f t="shared" ca="1" si="15"/>
        <v>gs4586</v>
      </c>
      <c r="M278">
        <f t="shared" ca="1" si="17"/>
        <v>6</v>
      </c>
      <c r="N278">
        <f t="shared" ca="1" si="17"/>
        <v>8</v>
      </c>
      <c r="O278">
        <f t="shared" ca="1" si="17"/>
        <v>5</v>
      </c>
      <c r="P278">
        <f t="shared" ca="1" si="17"/>
        <v>4</v>
      </c>
      <c r="Q278" t="str">
        <f t="shared" ca="1" si="16"/>
        <v>s</v>
      </c>
      <c r="R278" t="str">
        <f t="shared" ca="1" si="16"/>
        <v>g</v>
      </c>
    </row>
    <row r="279" spans="1:18" ht="169.5">
      <c r="A279" s="6" t="s">
        <v>1353</v>
      </c>
      <c r="B279" s="7">
        <v>12</v>
      </c>
      <c r="C279" s="9">
        <v>9039979088</v>
      </c>
      <c r="D279" t="str">
        <f>CONCATENATE(0,Table1[[#This Row],[phone1]])</f>
        <v>09039979088</v>
      </c>
      <c r="E279" t="s">
        <v>2639</v>
      </c>
      <c r="F279" s="15" t="str">
        <f>CONCATENATE(Table1[[#This Row],[name]]," عزیز ",$I$2,Table1[[#This Row],[token]],$I$1)</f>
        <v xml:space="preserve">ليلا بزان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fy6375
سرای یاس مجلل 05136005
</v>
      </c>
      <c r="L279" s="14" t="str">
        <f t="shared" ca="1" si="15"/>
        <v>rf1366</v>
      </c>
      <c r="M279">
        <f t="shared" ca="1" si="17"/>
        <v>6</v>
      </c>
      <c r="N279">
        <f t="shared" ca="1" si="17"/>
        <v>6</v>
      </c>
      <c r="O279">
        <f t="shared" ca="1" si="17"/>
        <v>3</v>
      </c>
      <c r="P279">
        <f t="shared" ca="1" si="17"/>
        <v>1</v>
      </c>
      <c r="Q279" t="str">
        <f t="shared" ca="1" si="16"/>
        <v>f</v>
      </c>
      <c r="R279" t="str">
        <f t="shared" ca="1" si="16"/>
        <v>r</v>
      </c>
    </row>
    <row r="280" spans="1:18" ht="169.5">
      <c r="A280" s="6" t="s">
        <v>1313</v>
      </c>
      <c r="B280" s="7">
        <v>12</v>
      </c>
      <c r="C280" s="9">
        <v>9055723388</v>
      </c>
      <c r="D280" t="str">
        <f>CONCATENATE(0,Table1[[#This Row],[phone1]])</f>
        <v>09055723388</v>
      </c>
      <c r="E280" t="s">
        <v>2640</v>
      </c>
      <c r="F280" s="15" t="str">
        <f>CONCATENATE(Table1[[#This Row],[name]]," عزیز ",$I$2,Table1[[#This Row],[token]],$I$1)</f>
        <v xml:space="preserve">ولي جعفري خير ابادي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qz9425
سرای یاس مجلل 05136005
</v>
      </c>
      <c r="L280" s="14" t="str">
        <f t="shared" ca="1" si="15"/>
        <v>gn1108</v>
      </c>
      <c r="M280">
        <f t="shared" ca="1" si="17"/>
        <v>8</v>
      </c>
      <c r="N280">
        <f t="shared" ca="1" si="17"/>
        <v>0</v>
      </c>
      <c r="O280">
        <f t="shared" ca="1" si="17"/>
        <v>1</v>
      </c>
      <c r="P280">
        <f t="shared" ca="1" si="17"/>
        <v>1</v>
      </c>
      <c r="Q280" t="str">
        <f t="shared" ca="1" si="16"/>
        <v>n</v>
      </c>
      <c r="R280" t="str">
        <f t="shared" ca="1" si="16"/>
        <v>g</v>
      </c>
    </row>
    <row r="281" spans="1:18" ht="169.5">
      <c r="A281" s="6" t="s">
        <v>1339</v>
      </c>
      <c r="B281" s="7">
        <v>12</v>
      </c>
      <c r="C281" s="9">
        <v>9150729593</v>
      </c>
      <c r="D281" t="str">
        <f>CONCATENATE(0,Table1[[#This Row],[phone1]])</f>
        <v>09150729593</v>
      </c>
      <c r="E281" t="s">
        <v>2641</v>
      </c>
      <c r="F281" s="15" t="str">
        <f>CONCATENATE(Table1[[#This Row],[name]]," عزیز ",$I$2,Table1[[#This Row],[token]],$I$1)</f>
        <v xml:space="preserve">حسن حيدري جاغرق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im7913
سرای یاس مجلل 05136005
</v>
      </c>
      <c r="L281" s="14" t="str">
        <f t="shared" ca="1" si="15"/>
        <v>ie0752</v>
      </c>
      <c r="M281">
        <f t="shared" ca="1" si="17"/>
        <v>2</v>
      </c>
      <c r="N281">
        <f t="shared" ca="1" si="17"/>
        <v>5</v>
      </c>
      <c r="O281">
        <f t="shared" ca="1" si="17"/>
        <v>7</v>
      </c>
      <c r="P281">
        <f t="shared" ca="1" si="17"/>
        <v>0</v>
      </c>
      <c r="Q281" t="str">
        <f t="shared" ca="1" si="16"/>
        <v>e</v>
      </c>
      <c r="R281" t="str">
        <f t="shared" ca="1" si="16"/>
        <v>i</v>
      </c>
    </row>
    <row r="282" spans="1:18" ht="169.5">
      <c r="A282" s="6" t="s">
        <v>1333</v>
      </c>
      <c r="B282" s="7">
        <v>12</v>
      </c>
      <c r="C282" s="9">
        <v>9152214076</v>
      </c>
      <c r="D282" t="str">
        <f>CONCATENATE(0,Table1[[#This Row],[phone1]])</f>
        <v>09152214076</v>
      </c>
      <c r="E282" t="s">
        <v>2642</v>
      </c>
      <c r="F282" s="15" t="str">
        <f>CONCATENATE(Table1[[#This Row],[name]]," عزیز ",$I$2,Table1[[#This Row],[token]],$I$1)</f>
        <v xml:space="preserve">صنوبر يوسفي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te3786
سرای یاس مجلل 05136005
</v>
      </c>
      <c r="L282" s="14" t="str">
        <f t="shared" ca="1" si="15"/>
        <v>dm4843</v>
      </c>
      <c r="M282">
        <f t="shared" ca="1" si="17"/>
        <v>3</v>
      </c>
      <c r="N282">
        <f t="shared" ca="1" si="17"/>
        <v>4</v>
      </c>
      <c r="O282">
        <f t="shared" ca="1" si="17"/>
        <v>8</v>
      </c>
      <c r="P282">
        <f t="shared" ca="1" si="17"/>
        <v>4</v>
      </c>
      <c r="Q282" t="str">
        <f t="shared" ca="1" si="16"/>
        <v>m</v>
      </c>
      <c r="R282" t="str">
        <f t="shared" ca="1" si="16"/>
        <v>d</v>
      </c>
    </row>
    <row r="283" spans="1:18" ht="169.5">
      <c r="A283" s="6" t="s">
        <v>1325</v>
      </c>
      <c r="B283" s="7">
        <v>12</v>
      </c>
      <c r="C283" s="9">
        <v>9153184194</v>
      </c>
      <c r="D283" t="str">
        <f>CONCATENATE(0,Table1[[#This Row],[phone1]])</f>
        <v>09153184194</v>
      </c>
      <c r="E283" t="s">
        <v>2643</v>
      </c>
      <c r="F283" s="15" t="str">
        <f>CONCATENATE(Table1[[#This Row],[name]]," عزیز ",$I$2,Table1[[#This Row],[token]],$I$1)</f>
        <v xml:space="preserve">محمد عباسي سلطان ابادي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ge0306
سرای یاس مجلل 05136005
</v>
      </c>
      <c r="L283" s="14" t="str">
        <f t="shared" ca="1" si="15"/>
        <v>qb3868</v>
      </c>
      <c r="M283">
        <f t="shared" ca="1" si="17"/>
        <v>8</v>
      </c>
      <c r="N283">
        <f t="shared" ca="1" si="17"/>
        <v>6</v>
      </c>
      <c r="O283">
        <f t="shared" ca="1" si="17"/>
        <v>8</v>
      </c>
      <c r="P283">
        <f t="shared" ca="1" si="17"/>
        <v>3</v>
      </c>
      <c r="Q283" t="str">
        <f t="shared" ca="1" si="16"/>
        <v>b</v>
      </c>
      <c r="R283" t="str">
        <f t="shared" ca="1" si="16"/>
        <v>q</v>
      </c>
    </row>
    <row r="284" spans="1:18" ht="169.5">
      <c r="A284" s="6" t="s">
        <v>1316</v>
      </c>
      <c r="B284" s="7">
        <v>12</v>
      </c>
      <c r="C284" s="9">
        <v>9153597619</v>
      </c>
      <c r="D284" t="str">
        <f>CONCATENATE(0,Table1[[#This Row],[phone1]])</f>
        <v>09153597619</v>
      </c>
      <c r="E284" t="s">
        <v>2644</v>
      </c>
      <c r="F284" s="15" t="str">
        <f>CONCATENATE(Table1[[#This Row],[name]]," عزیز ",$I$2,Table1[[#This Row],[token]],$I$1)</f>
        <v xml:space="preserve">خان محمد مهر رجب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or0855
سرای یاس مجلل 05136005
</v>
      </c>
      <c r="L284" s="14" t="str">
        <f t="shared" ca="1" si="15"/>
        <v>dg6257</v>
      </c>
      <c r="M284">
        <f t="shared" ca="1" si="17"/>
        <v>7</v>
      </c>
      <c r="N284">
        <f t="shared" ca="1" si="17"/>
        <v>5</v>
      </c>
      <c r="O284">
        <f t="shared" ca="1" si="17"/>
        <v>2</v>
      </c>
      <c r="P284">
        <f t="shared" ca="1" si="17"/>
        <v>6</v>
      </c>
      <c r="Q284" t="str">
        <f t="shared" ca="1" si="16"/>
        <v>g</v>
      </c>
      <c r="R284" t="str">
        <f t="shared" ca="1" si="16"/>
        <v>d</v>
      </c>
    </row>
    <row r="285" spans="1:18" ht="169.5">
      <c r="A285" s="6" t="s">
        <v>1319</v>
      </c>
      <c r="B285" s="7">
        <v>12</v>
      </c>
      <c r="C285" s="9">
        <v>9154485712</v>
      </c>
      <c r="D285" t="str">
        <f>CONCATENATE(0,Table1[[#This Row],[phone1]])</f>
        <v>09154485712</v>
      </c>
      <c r="E285" t="s">
        <v>2645</v>
      </c>
      <c r="F285" s="15" t="str">
        <f>CONCATENATE(Table1[[#This Row],[name]]," عزیز ",$I$2,Table1[[#This Row],[token]],$I$1)</f>
        <v xml:space="preserve">دهنوي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rp9844
سرای یاس مجلل 05136005
</v>
      </c>
      <c r="L285" s="14" t="str">
        <f t="shared" ca="1" si="15"/>
        <v>ze4222</v>
      </c>
      <c r="M285">
        <f t="shared" ca="1" si="17"/>
        <v>2</v>
      </c>
      <c r="N285">
        <f t="shared" ca="1" si="17"/>
        <v>2</v>
      </c>
      <c r="O285">
        <f t="shared" ca="1" si="17"/>
        <v>2</v>
      </c>
      <c r="P285">
        <f t="shared" ca="1" si="17"/>
        <v>4</v>
      </c>
      <c r="Q285" t="str">
        <f t="shared" ca="1" si="16"/>
        <v>e</v>
      </c>
      <c r="R285" t="str">
        <f t="shared" ca="1" si="16"/>
        <v>z</v>
      </c>
    </row>
    <row r="286" spans="1:18" ht="169.5">
      <c r="A286" s="6" t="s">
        <v>1342</v>
      </c>
      <c r="B286" s="7">
        <v>12</v>
      </c>
      <c r="C286" s="9">
        <v>9154759477</v>
      </c>
      <c r="D286" t="str">
        <f>CONCATENATE(0,Table1[[#This Row],[phone1]])</f>
        <v>09154759477</v>
      </c>
      <c r="E286" t="s">
        <v>2646</v>
      </c>
      <c r="F286" s="15" t="str">
        <f>CONCATENATE(Table1[[#This Row],[name]]," عزیز ",$I$2,Table1[[#This Row],[token]],$I$1)</f>
        <v xml:space="preserve">ناهيد صنوبري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ja5651
سرای یاس مجلل 05136005
</v>
      </c>
      <c r="L286" s="14" t="str">
        <f t="shared" ca="1" si="15"/>
        <v>xk1020</v>
      </c>
      <c r="M286">
        <f t="shared" ca="1" si="17"/>
        <v>0</v>
      </c>
      <c r="N286">
        <f t="shared" ca="1" si="17"/>
        <v>2</v>
      </c>
      <c r="O286">
        <f t="shared" ca="1" si="17"/>
        <v>0</v>
      </c>
      <c r="P286">
        <f t="shared" ca="1" si="17"/>
        <v>1</v>
      </c>
      <c r="Q286" t="str">
        <f t="shared" ca="1" si="16"/>
        <v>k</v>
      </c>
      <c r="R286" t="str">
        <f t="shared" ca="1" si="16"/>
        <v>x</v>
      </c>
    </row>
    <row r="287" spans="1:18" ht="169.5">
      <c r="A287" s="6" t="s">
        <v>1359</v>
      </c>
      <c r="B287" s="7">
        <v>12</v>
      </c>
      <c r="C287" s="9">
        <v>9159405138</v>
      </c>
      <c r="D287" t="str">
        <f>CONCATENATE(0,Table1[[#This Row],[phone1]])</f>
        <v>09159405138</v>
      </c>
      <c r="E287" t="s">
        <v>2647</v>
      </c>
      <c r="F287" s="15" t="str">
        <f>CONCATENATE(Table1[[#This Row],[name]]," عزیز ",$I$2,Table1[[#This Row],[token]],$I$1)</f>
        <v xml:space="preserve">محترم شيرواني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ok7371
سرای یاس مجلل 05136005
</v>
      </c>
      <c r="L287" s="14" t="str">
        <f t="shared" ca="1" si="15"/>
        <v>vs0867</v>
      </c>
      <c r="M287">
        <f t="shared" ca="1" si="17"/>
        <v>7</v>
      </c>
      <c r="N287">
        <f t="shared" ca="1" si="17"/>
        <v>6</v>
      </c>
      <c r="O287">
        <f t="shared" ca="1" si="17"/>
        <v>8</v>
      </c>
      <c r="P287">
        <f t="shared" ca="1" si="17"/>
        <v>0</v>
      </c>
      <c r="Q287" t="str">
        <f t="shared" ca="1" si="16"/>
        <v>s</v>
      </c>
      <c r="R287" t="str">
        <f t="shared" ca="1" si="16"/>
        <v>v</v>
      </c>
    </row>
    <row r="288" spans="1:18" ht="169.5">
      <c r="A288" s="6" t="s">
        <v>1322</v>
      </c>
      <c r="B288" s="7">
        <v>12</v>
      </c>
      <c r="C288" s="9">
        <v>9305720417</v>
      </c>
      <c r="D288" t="str">
        <f>CONCATENATE(0,Table1[[#This Row],[phone1]])</f>
        <v>09305720417</v>
      </c>
      <c r="E288" t="s">
        <v>2648</v>
      </c>
      <c r="F288" s="15" t="str">
        <f>CONCATENATE(Table1[[#This Row],[name]]," عزیز ",$I$2,Table1[[#This Row],[token]],$I$1)</f>
        <v xml:space="preserve">شهناز ناروئي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bl0161
سرای یاس مجلل 05136005
</v>
      </c>
      <c r="L288" s="14" t="str">
        <f t="shared" ca="1" si="15"/>
        <v>aq3323</v>
      </c>
      <c r="M288">
        <f t="shared" ca="1" si="17"/>
        <v>3</v>
      </c>
      <c r="N288">
        <f t="shared" ca="1" si="17"/>
        <v>2</v>
      </c>
      <c r="O288">
        <f t="shared" ca="1" si="17"/>
        <v>3</v>
      </c>
      <c r="P288">
        <f t="shared" ca="1" si="17"/>
        <v>3</v>
      </c>
      <c r="Q288" t="str">
        <f t="shared" ca="1" si="16"/>
        <v>q</v>
      </c>
      <c r="R288" t="str">
        <f t="shared" ca="1" si="16"/>
        <v>a</v>
      </c>
    </row>
    <row r="289" spans="1:18" ht="169.5">
      <c r="A289" s="6" t="s">
        <v>1350</v>
      </c>
      <c r="B289" s="7">
        <v>12</v>
      </c>
      <c r="C289" s="9">
        <v>9369718743</v>
      </c>
      <c r="D289" t="str">
        <f>CONCATENATE(0,Table1[[#This Row],[phone1]])</f>
        <v>09369718743</v>
      </c>
      <c r="E289" t="s">
        <v>2649</v>
      </c>
      <c r="F289" s="15" t="str">
        <f>CONCATENATE(Table1[[#This Row],[name]]," عزیز ",$I$2,Table1[[#This Row],[token]],$I$1)</f>
        <v xml:space="preserve">کبري سبلاني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wi1002
سرای یاس مجلل 05136005
</v>
      </c>
      <c r="L289" s="14" t="str">
        <f t="shared" ca="1" si="15"/>
        <v>ut9957</v>
      </c>
      <c r="M289">
        <f t="shared" ca="1" si="17"/>
        <v>7</v>
      </c>
      <c r="N289">
        <f t="shared" ca="1" si="17"/>
        <v>5</v>
      </c>
      <c r="O289">
        <f t="shared" ca="1" si="17"/>
        <v>9</v>
      </c>
      <c r="P289">
        <f t="shared" ca="1" si="17"/>
        <v>9</v>
      </c>
      <c r="Q289" t="str">
        <f t="shared" ca="1" si="16"/>
        <v>t</v>
      </c>
      <c r="R289" t="str">
        <f t="shared" ca="1" si="16"/>
        <v>u</v>
      </c>
    </row>
    <row r="290" spans="1:18" ht="169.5">
      <c r="A290" s="6" t="s">
        <v>1356</v>
      </c>
      <c r="B290" s="7">
        <v>12</v>
      </c>
      <c r="C290" s="9">
        <v>9389671407</v>
      </c>
      <c r="D290" t="str">
        <f>CONCATENATE(0,Table1[[#This Row],[phone1]])</f>
        <v>09389671407</v>
      </c>
      <c r="E290" t="s">
        <v>2650</v>
      </c>
      <c r="F290" s="15" t="str">
        <f>CONCATENATE(Table1[[#This Row],[name]]," عزیز ",$I$2,Table1[[#This Row],[token]],$I$1)</f>
        <v xml:space="preserve">امان الله ريگي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gv8671
سرای یاس مجلل 05136005
</v>
      </c>
      <c r="L290" s="14" t="str">
        <f t="shared" ca="1" si="15"/>
        <v>sj5088</v>
      </c>
      <c r="M290">
        <f t="shared" ca="1" si="17"/>
        <v>8</v>
      </c>
      <c r="N290">
        <f t="shared" ca="1" si="17"/>
        <v>8</v>
      </c>
      <c r="O290">
        <f t="shared" ca="1" si="17"/>
        <v>0</v>
      </c>
      <c r="P290">
        <f t="shared" ca="1" si="17"/>
        <v>5</v>
      </c>
      <c r="Q290" t="str">
        <f t="shared" ca="1" si="16"/>
        <v>j</v>
      </c>
      <c r="R290" t="str">
        <f t="shared" ca="1" si="16"/>
        <v>s</v>
      </c>
    </row>
    <row r="291" spans="1:18" ht="169.5">
      <c r="A291" s="6" t="s">
        <v>1347</v>
      </c>
      <c r="B291" s="7">
        <v>12</v>
      </c>
      <c r="C291" s="9">
        <v>9906249734</v>
      </c>
      <c r="D291" t="str">
        <f>CONCATENATE(0,Table1[[#This Row],[phone1]])</f>
        <v>09906249734</v>
      </c>
      <c r="E291" t="s">
        <v>2651</v>
      </c>
      <c r="F291" s="15" t="str">
        <f>CONCATENATE(Table1[[#This Row],[name]]," عزیز ",$I$2,Table1[[#This Row],[token]],$I$1)</f>
        <v xml:space="preserve">حبيب الله گرگعلي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oa7495
سرای یاس مجلل 05136005
</v>
      </c>
      <c r="L291" s="14" t="str">
        <f t="shared" ca="1" si="15"/>
        <v>hp8675</v>
      </c>
      <c r="M291">
        <f t="shared" ca="1" si="17"/>
        <v>5</v>
      </c>
      <c r="N291">
        <f t="shared" ca="1" si="17"/>
        <v>7</v>
      </c>
      <c r="O291">
        <f t="shared" ca="1" si="17"/>
        <v>6</v>
      </c>
      <c r="P291">
        <f t="shared" ca="1" si="17"/>
        <v>8</v>
      </c>
      <c r="Q291" t="str">
        <f t="shared" ca="1" si="16"/>
        <v>p</v>
      </c>
      <c r="R291" t="str">
        <f t="shared" ca="1" si="16"/>
        <v>h</v>
      </c>
    </row>
    <row r="292" spans="1:18" ht="169.5">
      <c r="A292" s="6" t="s">
        <v>1336</v>
      </c>
      <c r="B292" s="7">
        <v>12</v>
      </c>
      <c r="C292" s="9">
        <v>9914702681</v>
      </c>
      <c r="D292" t="str">
        <f>CONCATENATE(0,Table1[[#This Row],[phone1]])</f>
        <v>09914702681</v>
      </c>
      <c r="E292" t="s">
        <v>2652</v>
      </c>
      <c r="F292" s="15" t="str">
        <f>CONCATENATE(Table1[[#This Row],[name]]," عزیز ",$I$2,Table1[[#This Row],[token]],$I$1)</f>
        <v xml:space="preserve">عاطفي نيا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wx4119
سرای یاس مجلل 05136005
</v>
      </c>
      <c r="L292" s="14" t="str">
        <f t="shared" ca="1" si="15"/>
        <v>vu9041</v>
      </c>
      <c r="M292">
        <f t="shared" ca="1" si="17"/>
        <v>1</v>
      </c>
      <c r="N292">
        <f t="shared" ca="1" si="17"/>
        <v>4</v>
      </c>
      <c r="O292">
        <f t="shared" ca="1" si="17"/>
        <v>0</v>
      </c>
      <c r="P292">
        <f t="shared" ca="1" si="17"/>
        <v>9</v>
      </c>
      <c r="Q292" t="str">
        <f t="shared" ca="1" si="16"/>
        <v>u</v>
      </c>
      <c r="R292" t="str">
        <f t="shared" ca="1" si="16"/>
        <v>v</v>
      </c>
    </row>
    <row r="293" spans="1:18" ht="169.5">
      <c r="A293" s="6" t="s">
        <v>1307</v>
      </c>
      <c r="B293" s="7">
        <v>13</v>
      </c>
      <c r="C293" s="9">
        <v>9011766115</v>
      </c>
      <c r="D293" t="str">
        <f>CONCATENATE(0,Table1[[#This Row],[phone1]])</f>
        <v>09011766115</v>
      </c>
      <c r="E293" t="s">
        <v>2618</v>
      </c>
      <c r="F293" s="15" t="str">
        <f>CONCATENATE(Table1[[#This Row],[name]]," عزیز ",$I$2,Table1[[#This Row],[token]],$I$1)</f>
        <v xml:space="preserve">حسن اوليائي محمود آبادي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fd5936
سرای یاس مجلل 05136005
</v>
      </c>
      <c r="L293" s="14" t="str">
        <f t="shared" ca="1" si="15"/>
        <v>uf1311</v>
      </c>
      <c r="M293">
        <f t="shared" ca="1" si="17"/>
        <v>1</v>
      </c>
      <c r="N293">
        <f t="shared" ca="1" si="17"/>
        <v>1</v>
      </c>
      <c r="O293">
        <f t="shared" ca="1" si="17"/>
        <v>3</v>
      </c>
      <c r="P293">
        <f t="shared" ca="1" si="17"/>
        <v>1</v>
      </c>
      <c r="Q293" t="str">
        <f t="shared" ca="1" si="16"/>
        <v>f</v>
      </c>
      <c r="R293" t="str">
        <f t="shared" ca="1" si="16"/>
        <v>u</v>
      </c>
    </row>
    <row r="294" spans="1:18" ht="169.5">
      <c r="A294" s="6" t="s">
        <v>1262</v>
      </c>
      <c r="B294" s="7">
        <v>13</v>
      </c>
      <c r="C294" s="9">
        <v>9017736267</v>
      </c>
      <c r="D294" t="str">
        <f>CONCATENATE(0,Table1[[#This Row],[phone1]])</f>
        <v>09017736267</v>
      </c>
      <c r="E294" t="s">
        <v>2619</v>
      </c>
      <c r="F294" s="15" t="str">
        <f>CONCATENATE(Table1[[#This Row],[name]]," عزیز ",$I$2,Table1[[#This Row],[token]],$I$1)</f>
        <v xml:space="preserve">معصومه بربري نجف آباد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yy9092
سرای یاس مجلل 05136005
</v>
      </c>
      <c r="L294" s="14" t="str">
        <f t="shared" ca="1" si="15"/>
        <v>hn4615</v>
      </c>
      <c r="M294">
        <f t="shared" ca="1" si="17"/>
        <v>5</v>
      </c>
      <c r="N294">
        <f t="shared" ca="1" si="17"/>
        <v>1</v>
      </c>
      <c r="O294">
        <f t="shared" ca="1" si="17"/>
        <v>6</v>
      </c>
      <c r="P294">
        <f t="shared" ca="1" si="17"/>
        <v>4</v>
      </c>
      <c r="Q294" t="str">
        <f t="shared" ca="1" si="16"/>
        <v>n</v>
      </c>
      <c r="R294" t="str">
        <f t="shared" ca="1" si="16"/>
        <v>h</v>
      </c>
    </row>
    <row r="295" spans="1:18" ht="169.5">
      <c r="A295" s="6" t="s">
        <v>1257</v>
      </c>
      <c r="B295" s="7">
        <v>13</v>
      </c>
      <c r="C295" s="9">
        <v>9058125652</v>
      </c>
      <c r="D295" t="str">
        <f>CONCATENATE(0,Table1[[#This Row],[phone1]])</f>
        <v>09058125652</v>
      </c>
      <c r="E295" t="s">
        <v>2620</v>
      </c>
      <c r="F295" s="15" t="str">
        <f>CONCATENATE(Table1[[#This Row],[name]]," عزیز ",$I$2,Table1[[#This Row],[token]],$I$1)</f>
        <v xml:space="preserve">ناديه اسماعيل زهي خاص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zt3033
سرای یاس مجلل 05136005
</v>
      </c>
      <c r="L295" s="14" t="str">
        <f t="shared" ca="1" si="15"/>
        <v>oi8589</v>
      </c>
      <c r="M295">
        <f t="shared" ca="1" si="17"/>
        <v>9</v>
      </c>
      <c r="N295">
        <f t="shared" ca="1" si="17"/>
        <v>8</v>
      </c>
      <c r="O295">
        <f t="shared" ca="1" si="17"/>
        <v>5</v>
      </c>
      <c r="P295">
        <f t="shared" ca="1" si="17"/>
        <v>8</v>
      </c>
      <c r="Q295" t="str">
        <f t="shared" ca="1" si="16"/>
        <v>i</v>
      </c>
      <c r="R295" t="str">
        <f t="shared" ca="1" si="16"/>
        <v>o</v>
      </c>
    </row>
    <row r="296" spans="1:18" ht="169.5">
      <c r="A296" s="6" t="s">
        <v>1268</v>
      </c>
      <c r="B296" s="7">
        <v>13</v>
      </c>
      <c r="C296" s="9">
        <v>9058218935</v>
      </c>
      <c r="D296" t="str">
        <f>CONCATENATE(0,Table1[[#This Row],[phone1]])</f>
        <v>09058218935</v>
      </c>
      <c r="E296" t="s">
        <v>2621</v>
      </c>
      <c r="F296" s="15" t="str">
        <f>CONCATENATE(Table1[[#This Row],[name]]," عزیز ",$I$2,Table1[[#This Row],[token]],$I$1)</f>
        <v xml:space="preserve">ناهيد حسني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ek3718
سرای یاس مجلل 05136005
</v>
      </c>
      <c r="L296" s="14" t="str">
        <f t="shared" ca="1" si="15"/>
        <v>cj4085</v>
      </c>
      <c r="M296">
        <f t="shared" ca="1" si="17"/>
        <v>5</v>
      </c>
      <c r="N296">
        <f t="shared" ca="1" si="17"/>
        <v>8</v>
      </c>
      <c r="O296">
        <f t="shared" ca="1" si="17"/>
        <v>0</v>
      </c>
      <c r="P296">
        <f t="shared" ca="1" si="17"/>
        <v>4</v>
      </c>
      <c r="Q296" t="str">
        <f t="shared" ca="1" si="16"/>
        <v>j</v>
      </c>
      <c r="R296" t="str">
        <f t="shared" ca="1" si="16"/>
        <v>c</v>
      </c>
    </row>
    <row r="297" spans="1:18" ht="169.5">
      <c r="A297" s="6" t="s">
        <v>1298</v>
      </c>
      <c r="B297" s="7">
        <v>13</v>
      </c>
      <c r="C297" s="9">
        <v>9150088655</v>
      </c>
      <c r="D297" t="str">
        <f>CONCATENATE(0,Table1[[#This Row],[phone1]])</f>
        <v>09150088655</v>
      </c>
      <c r="E297" t="s">
        <v>2622</v>
      </c>
      <c r="F297" s="15" t="str">
        <f>CONCATENATE(Table1[[#This Row],[name]]," عزیز ",$I$2,Table1[[#This Row],[token]],$I$1)</f>
        <v xml:space="preserve">زهرا شوقعلي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vm5668
سرای یاس مجلل 05136005
</v>
      </c>
      <c r="L297" s="14" t="str">
        <f t="shared" ca="1" si="15"/>
        <v>ky6497</v>
      </c>
      <c r="M297">
        <f t="shared" ca="1" si="17"/>
        <v>7</v>
      </c>
      <c r="N297">
        <f t="shared" ca="1" si="17"/>
        <v>9</v>
      </c>
      <c r="O297">
        <f t="shared" ca="1" si="17"/>
        <v>4</v>
      </c>
      <c r="P297">
        <f t="shared" ca="1" si="17"/>
        <v>6</v>
      </c>
      <c r="Q297" t="str">
        <f t="shared" ca="1" si="16"/>
        <v>y</v>
      </c>
      <c r="R297" t="str">
        <f t="shared" ca="1" si="16"/>
        <v>k</v>
      </c>
    </row>
    <row r="298" spans="1:18" ht="169.5">
      <c r="A298" s="6" t="s">
        <v>1310</v>
      </c>
      <c r="B298" s="7">
        <v>13</v>
      </c>
      <c r="C298" s="9">
        <v>9153168112</v>
      </c>
      <c r="D298" t="str">
        <f>CONCATENATE(0,Table1[[#This Row],[phone1]])</f>
        <v>09153168112</v>
      </c>
      <c r="E298" t="s">
        <v>2623</v>
      </c>
      <c r="F298" s="15" t="str">
        <f>CONCATENATE(Table1[[#This Row],[name]]," عزیز ",$I$2,Table1[[#This Row],[token]],$I$1)</f>
        <v xml:space="preserve">يونس کلوني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mx4131
سرای یاس مجلل 05136005
</v>
      </c>
      <c r="L298" s="14" t="str">
        <f t="shared" ca="1" si="15"/>
        <v>ff3913</v>
      </c>
      <c r="M298">
        <f t="shared" ca="1" si="17"/>
        <v>3</v>
      </c>
      <c r="N298">
        <f t="shared" ca="1" si="17"/>
        <v>1</v>
      </c>
      <c r="O298">
        <f t="shared" ca="1" si="17"/>
        <v>9</v>
      </c>
      <c r="P298">
        <f t="shared" ca="1" si="17"/>
        <v>3</v>
      </c>
      <c r="Q298" t="str">
        <f t="shared" ca="1" si="16"/>
        <v>f</v>
      </c>
      <c r="R298" t="str">
        <f t="shared" ca="1" si="16"/>
        <v>f</v>
      </c>
    </row>
    <row r="299" spans="1:18" ht="169.5">
      <c r="A299" s="6" t="s">
        <v>1283</v>
      </c>
      <c r="B299" s="7">
        <v>13</v>
      </c>
      <c r="C299" s="9">
        <v>9154414152</v>
      </c>
      <c r="D299" t="str">
        <f>CONCATENATE(0,Table1[[#This Row],[phone1]])</f>
        <v>09154414152</v>
      </c>
      <c r="E299" t="s">
        <v>2624</v>
      </c>
      <c r="F299" s="15" t="str">
        <f>CONCATENATE(Table1[[#This Row],[name]]," عزیز ",$I$2,Table1[[#This Row],[token]],$I$1)</f>
        <v xml:space="preserve">اسماء حشمتي محمودي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od6611
سرای یاس مجلل 05136005
</v>
      </c>
      <c r="L299" s="14" t="str">
        <f t="shared" ca="1" si="15"/>
        <v>dl2910</v>
      </c>
      <c r="M299">
        <f t="shared" ca="1" si="17"/>
        <v>0</v>
      </c>
      <c r="N299">
        <f t="shared" ca="1" si="17"/>
        <v>1</v>
      </c>
      <c r="O299">
        <f t="shared" ca="1" si="17"/>
        <v>9</v>
      </c>
      <c r="P299">
        <f t="shared" ca="1" si="17"/>
        <v>2</v>
      </c>
      <c r="Q299" t="str">
        <f t="shared" ca="1" si="16"/>
        <v>l</v>
      </c>
      <c r="R299" t="str">
        <f t="shared" ca="1" si="16"/>
        <v>d</v>
      </c>
    </row>
    <row r="300" spans="1:18" ht="169.5">
      <c r="A300" s="6" t="s">
        <v>1251</v>
      </c>
      <c r="B300" s="7">
        <v>13</v>
      </c>
      <c r="C300" s="9">
        <v>9157758316</v>
      </c>
      <c r="D300" t="str">
        <f>CONCATENATE(0,Table1[[#This Row],[phone1]])</f>
        <v>09157758316</v>
      </c>
      <c r="E300" t="s">
        <v>2625</v>
      </c>
      <c r="F300" s="15" t="str">
        <f>CONCATENATE(Table1[[#This Row],[name]]," عزیز ",$I$2,Table1[[#This Row],[token]],$I$1)</f>
        <v xml:space="preserve">مريم ميرزا دوستي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fg1574
سرای یاس مجلل 05136005
</v>
      </c>
      <c r="L300" s="14" t="str">
        <f t="shared" ca="1" si="15"/>
        <v>gh6838</v>
      </c>
      <c r="M300">
        <f t="shared" ca="1" si="17"/>
        <v>8</v>
      </c>
      <c r="N300">
        <f t="shared" ca="1" si="17"/>
        <v>3</v>
      </c>
      <c r="O300">
        <f t="shared" ca="1" si="17"/>
        <v>8</v>
      </c>
      <c r="P300">
        <f t="shared" ca="1" si="17"/>
        <v>6</v>
      </c>
      <c r="Q300" t="str">
        <f t="shared" ca="1" si="16"/>
        <v>h</v>
      </c>
      <c r="R300" t="str">
        <f t="shared" ca="1" si="16"/>
        <v>g</v>
      </c>
    </row>
    <row r="301" spans="1:18" ht="169.5">
      <c r="A301" s="6" t="s">
        <v>1271</v>
      </c>
      <c r="B301" s="7">
        <v>13</v>
      </c>
      <c r="C301" s="9">
        <v>9158074234</v>
      </c>
      <c r="D301" t="str">
        <f>CONCATENATE(0,Table1[[#This Row],[phone1]])</f>
        <v>09158074234</v>
      </c>
      <c r="E301" t="s">
        <v>2626</v>
      </c>
      <c r="F301" s="15" t="str">
        <f>CONCATENATE(Table1[[#This Row],[name]]," عزیز ",$I$2,Table1[[#This Row],[token]],$I$1)</f>
        <v xml:space="preserve">زهرا عباسي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zu4806
سرای یاس مجلل 05136005
</v>
      </c>
      <c r="L301" s="14" t="str">
        <f t="shared" ca="1" si="15"/>
        <v>is3067</v>
      </c>
      <c r="M301">
        <f t="shared" ca="1" si="17"/>
        <v>7</v>
      </c>
      <c r="N301">
        <f t="shared" ca="1" si="17"/>
        <v>6</v>
      </c>
      <c r="O301">
        <f t="shared" ca="1" si="17"/>
        <v>0</v>
      </c>
      <c r="P301">
        <f t="shared" ca="1" si="17"/>
        <v>3</v>
      </c>
      <c r="Q301" t="str">
        <f t="shared" ca="1" si="16"/>
        <v>s</v>
      </c>
      <c r="R301" t="str">
        <f t="shared" ca="1" si="16"/>
        <v>i</v>
      </c>
    </row>
    <row r="302" spans="1:18" ht="169.5">
      <c r="A302" s="6" t="s">
        <v>1277</v>
      </c>
      <c r="B302" s="7">
        <v>13</v>
      </c>
      <c r="C302" s="9">
        <v>9158203281</v>
      </c>
      <c r="D302" t="str">
        <f>CONCATENATE(0,Table1[[#This Row],[phone1]])</f>
        <v>09158203281</v>
      </c>
      <c r="E302" t="s">
        <v>2627</v>
      </c>
      <c r="F302" s="15" t="str">
        <f>CONCATENATE(Table1[[#This Row],[name]]," عزیز ",$I$2,Table1[[#This Row],[token]],$I$1)</f>
        <v xml:space="preserve">فريده واحديان بوراني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uv8691
سرای یاس مجلل 05136005
</v>
      </c>
      <c r="L302" s="14" t="str">
        <f t="shared" ca="1" si="15"/>
        <v>hk0676</v>
      </c>
      <c r="M302">
        <f t="shared" ca="1" si="17"/>
        <v>6</v>
      </c>
      <c r="N302">
        <f t="shared" ca="1" si="17"/>
        <v>7</v>
      </c>
      <c r="O302">
        <f t="shared" ca="1" si="17"/>
        <v>6</v>
      </c>
      <c r="P302">
        <f t="shared" ca="1" si="17"/>
        <v>0</v>
      </c>
      <c r="Q302" t="str">
        <f t="shared" ca="1" si="16"/>
        <v>k</v>
      </c>
      <c r="R302" t="str">
        <f t="shared" ca="1" si="16"/>
        <v>h</v>
      </c>
    </row>
    <row r="303" spans="1:18" ht="169.5">
      <c r="A303" s="6" t="s">
        <v>1708</v>
      </c>
      <c r="B303" s="7">
        <v>13</v>
      </c>
      <c r="C303" s="9">
        <v>9158589691</v>
      </c>
      <c r="D303" t="str">
        <f>CONCATENATE(0,Table1[[#This Row],[phone1]])</f>
        <v>09158589691</v>
      </c>
      <c r="E303" t="s">
        <v>2628</v>
      </c>
      <c r="F303" s="15" t="str">
        <f>CONCATENATE(Table1[[#This Row],[name]]," عزیز ",$I$2,Table1[[#This Row],[token]],$I$1)</f>
        <v xml:space="preserve">قرباني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ef9436
سرای یاس مجلل 05136005
</v>
      </c>
      <c r="L303" s="14" t="str">
        <f t="shared" ca="1" si="15"/>
        <v>to2876</v>
      </c>
      <c r="M303">
        <f t="shared" ca="1" si="17"/>
        <v>6</v>
      </c>
      <c r="N303">
        <f t="shared" ca="1" si="17"/>
        <v>7</v>
      </c>
      <c r="O303">
        <f t="shared" ca="1" si="17"/>
        <v>8</v>
      </c>
      <c r="P303">
        <f t="shared" ca="1" si="17"/>
        <v>2</v>
      </c>
      <c r="Q303" t="str">
        <f t="shared" ca="1" si="16"/>
        <v>o</v>
      </c>
      <c r="R303" t="str">
        <f t="shared" ca="1" si="16"/>
        <v>t</v>
      </c>
    </row>
    <row r="304" spans="1:18" ht="169.5">
      <c r="A304" s="6" t="s">
        <v>1289</v>
      </c>
      <c r="B304" s="7">
        <v>13</v>
      </c>
      <c r="C304" s="9">
        <v>9219263246</v>
      </c>
      <c r="D304" t="str">
        <f>CONCATENATE(0,Table1[[#This Row],[phone1]])</f>
        <v>09219263246</v>
      </c>
      <c r="E304" t="s">
        <v>2629</v>
      </c>
      <c r="F304" s="15" t="str">
        <f>CONCATENATE(Table1[[#This Row],[name]]," عزیز ",$I$2,Table1[[#This Row],[token]],$I$1)</f>
        <v xml:space="preserve">سيده عادله طباطبايي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mq1549
سرای یاس مجلل 05136005
</v>
      </c>
      <c r="L304" s="14" t="str">
        <f t="shared" ca="1" si="15"/>
        <v>km6440</v>
      </c>
      <c r="M304">
        <f t="shared" ca="1" si="17"/>
        <v>0</v>
      </c>
      <c r="N304">
        <f t="shared" ca="1" si="17"/>
        <v>4</v>
      </c>
      <c r="O304">
        <f t="shared" ca="1" si="17"/>
        <v>4</v>
      </c>
      <c r="P304">
        <f t="shared" ca="1" si="17"/>
        <v>6</v>
      </c>
      <c r="Q304" t="str">
        <f t="shared" ca="1" si="16"/>
        <v>m</v>
      </c>
      <c r="R304" t="str">
        <f t="shared" ca="1" si="16"/>
        <v>k</v>
      </c>
    </row>
    <row r="305" spans="1:18" ht="169.5">
      <c r="A305" s="6" t="s">
        <v>1304</v>
      </c>
      <c r="B305" s="7">
        <v>13</v>
      </c>
      <c r="C305" s="9">
        <v>9301866646</v>
      </c>
      <c r="D305" t="str">
        <f>CONCATENATE(0,Table1[[#This Row],[phone1]])</f>
        <v>09301866646</v>
      </c>
      <c r="E305" t="s">
        <v>2630</v>
      </c>
      <c r="F305" s="15" t="str">
        <f>CONCATENATE(Table1[[#This Row],[name]]," عزیز ",$I$2,Table1[[#This Row],[token]],$I$1)</f>
        <v xml:space="preserve">علي اکبر احمدي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sy2882
سرای یاس مجلل 05136005
</v>
      </c>
      <c r="L305" s="14" t="str">
        <f t="shared" ca="1" si="15"/>
        <v>fv6372</v>
      </c>
      <c r="M305">
        <f t="shared" ca="1" si="17"/>
        <v>2</v>
      </c>
      <c r="N305">
        <f t="shared" ca="1" si="17"/>
        <v>7</v>
      </c>
      <c r="O305">
        <f t="shared" ca="1" si="17"/>
        <v>3</v>
      </c>
      <c r="P305">
        <f t="shared" ca="1" si="17"/>
        <v>6</v>
      </c>
      <c r="Q305" t="str">
        <f t="shared" ca="1" si="16"/>
        <v>v</v>
      </c>
      <c r="R305" t="str">
        <f t="shared" ca="1" si="16"/>
        <v>f</v>
      </c>
    </row>
    <row r="306" spans="1:18" ht="169.5">
      <c r="A306" s="6" t="s">
        <v>1286</v>
      </c>
      <c r="B306" s="7">
        <v>13</v>
      </c>
      <c r="C306" s="9">
        <v>9305657776</v>
      </c>
      <c r="D306" t="str">
        <f>CONCATENATE(0,Table1[[#This Row],[phone1]])</f>
        <v>09305657776</v>
      </c>
      <c r="E306" t="s">
        <v>2631</v>
      </c>
      <c r="F306" s="15" t="str">
        <f>CONCATENATE(Table1[[#This Row],[name]]," عزیز ",$I$2,Table1[[#This Row],[token]],$I$1)</f>
        <v xml:space="preserve">فضه سيستاني جمال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ci4122
سرای یاس مجلل 05136005
</v>
      </c>
      <c r="L306" s="14" t="str">
        <f t="shared" ca="1" si="15"/>
        <v>kb9583</v>
      </c>
      <c r="M306">
        <f t="shared" ca="1" si="17"/>
        <v>3</v>
      </c>
      <c r="N306">
        <f t="shared" ca="1" si="17"/>
        <v>8</v>
      </c>
      <c r="O306">
        <f t="shared" ca="1" si="17"/>
        <v>5</v>
      </c>
      <c r="P306">
        <f t="shared" ca="1" si="17"/>
        <v>9</v>
      </c>
      <c r="Q306" t="str">
        <f t="shared" ca="1" si="16"/>
        <v>b</v>
      </c>
      <c r="R306" t="str">
        <f t="shared" ca="1" si="16"/>
        <v>k</v>
      </c>
    </row>
    <row r="307" spans="1:18" ht="169.5">
      <c r="A307" s="6" t="s">
        <v>1295</v>
      </c>
      <c r="B307" s="7">
        <v>13</v>
      </c>
      <c r="C307" s="9">
        <v>9306300741</v>
      </c>
      <c r="D307" t="str">
        <f>CONCATENATE(0,Table1[[#This Row],[phone1]])</f>
        <v>09306300741</v>
      </c>
      <c r="E307" t="s">
        <v>2632</v>
      </c>
      <c r="F307" s="15" t="str">
        <f>CONCATENATE(Table1[[#This Row],[name]]," عزیز ",$I$2,Table1[[#This Row],[token]],$I$1)</f>
        <v xml:space="preserve">غلام صابريان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mf7278
سرای یاس مجلل 05136005
</v>
      </c>
      <c r="L307" s="14" t="str">
        <f t="shared" ca="1" si="15"/>
        <v>db9490</v>
      </c>
      <c r="M307">
        <f t="shared" ca="1" si="17"/>
        <v>0</v>
      </c>
      <c r="N307">
        <f t="shared" ca="1" si="17"/>
        <v>9</v>
      </c>
      <c r="O307">
        <f t="shared" ca="1" si="17"/>
        <v>4</v>
      </c>
      <c r="P307">
        <f t="shared" ca="1" si="17"/>
        <v>9</v>
      </c>
      <c r="Q307" t="str">
        <f t="shared" ca="1" si="16"/>
        <v>b</v>
      </c>
      <c r="R307" t="str">
        <f t="shared" ca="1" si="16"/>
        <v>d</v>
      </c>
    </row>
    <row r="308" spans="1:18" ht="169.5">
      <c r="A308" s="6" t="s">
        <v>1274</v>
      </c>
      <c r="B308" s="7">
        <v>13</v>
      </c>
      <c r="C308" s="9">
        <v>9334343007</v>
      </c>
      <c r="D308" t="str">
        <f>CONCATENATE(0,Table1[[#This Row],[phone1]])</f>
        <v>09334343007</v>
      </c>
      <c r="E308" t="s">
        <v>2633</v>
      </c>
      <c r="F308" s="15" t="str">
        <f>CONCATENATE(Table1[[#This Row],[name]]," عزیز ",$I$2,Table1[[#This Row],[token]],$I$1)</f>
        <v xml:space="preserve">شايسته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mh0897
سرای یاس مجلل 05136005
</v>
      </c>
      <c r="L308" s="14" t="str">
        <f t="shared" ca="1" si="15"/>
        <v>zh9761</v>
      </c>
      <c r="M308">
        <f t="shared" ca="1" si="17"/>
        <v>1</v>
      </c>
      <c r="N308">
        <f t="shared" ca="1" si="17"/>
        <v>6</v>
      </c>
      <c r="O308">
        <f t="shared" ca="1" si="17"/>
        <v>7</v>
      </c>
      <c r="P308">
        <f t="shared" ca="1" si="17"/>
        <v>9</v>
      </c>
      <c r="Q308" t="str">
        <f t="shared" ca="1" si="16"/>
        <v>h</v>
      </c>
      <c r="R308" t="str">
        <f t="shared" ca="1" si="16"/>
        <v>z</v>
      </c>
    </row>
    <row r="309" spans="1:18" ht="169.5">
      <c r="A309" s="6" t="s">
        <v>1254</v>
      </c>
      <c r="B309" s="7">
        <v>13</v>
      </c>
      <c r="C309" s="9">
        <v>9334824519</v>
      </c>
      <c r="D309" t="str">
        <f>CONCATENATE(0,Table1[[#This Row],[phone1]])</f>
        <v>09334824519</v>
      </c>
      <c r="E309" t="s">
        <v>2634</v>
      </c>
      <c r="F309" s="15" t="str">
        <f>CONCATENATE(Table1[[#This Row],[name]]," عزیز ",$I$2,Table1[[#This Row],[token]],$I$1)</f>
        <v xml:space="preserve">مريم زارع نهراسياب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ok0425
سرای یاس مجلل 05136005
</v>
      </c>
      <c r="L309" s="14" t="str">
        <f t="shared" ca="1" si="15"/>
        <v>xd8052</v>
      </c>
      <c r="M309">
        <f t="shared" ca="1" si="17"/>
        <v>2</v>
      </c>
      <c r="N309">
        <f t="shared" ca="1" si="17"/>
        <v>5</v>
      </c>
      <c r="O309">
        <f t="shared" ca="1" si="17"/>
        <v>0</v>
      </c>
      <c r="P309">
        <f t="shared" ca="1" si="17"/>
        <v>8</v>
      </c>
      <c r="Q309" t="str">
        <f t="shared" ca="1" si="16"/>
        <v>d</v>
      </c>
      <c r="R309" t="str">
        <f t="shared" ca="1" si="16"/>
        <v>x</v>
      </c>
    </row>
    <row r="310" spans="1:18" ht="169.5">
      <c r="A310" s="6" t="s">
        <v>1301</v>
      </c>
      <c r="B310" s="7">
        <v>13</v>
      </c>
      <c r="C310" s="9">
        <v>9363765676</v>
      </c>
      <c r="D310" t="str">
        <f>CONCATENATE(0,Table1[[#This Row],[phone1]])</f>
        <v>09363765676</v>
      </c>
      <c r="E310" t="s">
        <v>2635</v>
      </c>
      <c r="F310" s="15" t="str">
        <f>CONCATENATE(Table1[[#This Row],[name]]," عزیز ",$I$2,Table1[[#This Row],[token]],$I$1)</f>
        <v xml:space="preserve">حسين صادقي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gy6432
سرای یاس مجلل 05136005
</v>
      </c>
      <c r="L310" s="14" t="str">
        <f t="shared" ca="1" si="15"/>
        <v>iq3712</v>
      </c>
      <c r="M310">
        <f t="shared" ca="1" si="17"/>
        <v>2</v>
      </c>
      <c r="N310">
        <f t="shared" ca="1" si="17"/>
        <v>1</v>
      </c>
      <c r="O310">
        <f t="shared" ca="1" si="17"/>
        <v>7</v>
      </c>
      <c r="P310">
        <f t="shared" ca="1" si="17"/>
        <v>3</v>
      </c>
      <c r="Q310" t="str">
        <f t="shared" ca="1" si="16"/>
        <v>q</v>
      </c>
      <c r="R310" t="str">
        <f t="shared" ca="1" si="16"/>
        <v>i</v>
      </c>
    </row>
    <row r="311" spans="1:18" ht="169.5">
      <c r="A311" s="6" t="s">
        <v>1292</v>
      </c>
      <c r="B311" s="7">
        <v>13</v>
      </c>
      <c r="C311" s="9">
        <v>9364982882</v>
      </c>
      <c r="D311" t="str">
        <f>CONCATENATE(0,Table1[[#This Row],[phone1]])</f>
        <v>09364982882</v>
      </c>
      <c r="E311" t="s">
        <v>2636</v>
      </c>
      <c r="F311" s="15" t="str">
        <f>CONCATENATE(Table1[[#This Row],[name]]," عزیز ",$I$2,Table1[[#This Row],[token]],$I$1)</f>
        <v xml:space="preserve">مجتبي بيات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la3322
سرای یاس مجلل 05136005
</v>
      </c>
      <c r="L311" s="14" t="str">
        <f t="shared" ca="1" si="15"/>
        <v>zs2112</v>
      </c>
      <c r="M311">
        <f t="shared" ca="1" si="17"/>
        <v>2</v>
      </c>
      <c r="N311">
        <f t="shared" ca="1" si="17"/>
        <v>1</v>
      </c>
      <c r="O311">
        <f t="shared" ca="1" si="17"/>
        <v>1</v>
      </c>
      <c r="P311">
        <f t="shared" ca="1" si="17"/>
        <v>2</v>
      </c>
      <c r="Q311" t="str">
        <f t="shared" ca="1" si="16"/>
        <v>s</v>
      </c>
      <c r="R311" t="str">
        <f t="shared" ca="1" si="16"/>
        <v>z</v>
      </c>
    </row>
    <row r="312" spans="1:18" ht="169.5">
      <c r="A312" s="6" t="s">
        <v>1265</v>
      </c>
      <c r="B312" s="7">
        <v>13</v>
      </c>
      <c r="C312" s="9">
        <v>9385604360</v>
      </c>
      <c r="D312" t="str">
        <f>CONCATENATE(0,Table1[[#This Row],[phone1]])</f>
        <v>09385604360</v>
      </c>
      <c r="E312" t="s">
        <v>2637</v>
      </c>
      <c r="F312" s="15" t="str">
        <f>CONCATENATE(Table1[[#This Row],[name]]," عزیز ",$I$2,Table1[[#This Row],[token]],$I$1)</f>
        <v xml:space="preserve">اسماعيل مزارزهي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mf3275
سرای یاس مجلل 05136005
</v>
      </c>
      <c r="L312" s="14" t="str">
        <f t="shared" ca="1" si="15"/>
        <v>om1239</v>
      </c>
      <c r="M312">
        <f t="shared" ca="1" si="17"/>
        <v>9</v>
      </c>
      <c r="N312">
        <f t="shared" ca="1" si="17"/>
        <v>3</v>
      </c>
      <c r="O312">
        <f t="shared" ca="1" si="17"/>
        <v>2</v>
      </c>
      <c r="P312">
        <f t="shared" ca="1" si="17"/>
        <v>1</v>
      </c>
      <c r="Q312" t="str">
        <f t="shared" ca="1" si="16"/>
        <v>m</v>
      </c>
      <c r="R312" t="str">
        <f t="shared" ca="1" si="16"/>
        <v>o</v>
      </c>
    </row>
    <row r="313" spans="1:18" ht="169.5">
      <c r="A313" s="6" t="s">
        <v>1203</v>
      </c>
      <c r="B313" s="7">
        <v>14</v>
      </c>
      <c r="C313" s="9">
        <v>9056342647</v>
      </c>
      <c r="D313" t="str">
        <f>CONCATENATE(0,Table1[[#This Row],[phone1]])</f>
        <v>09056342647</v>
      </c>
      <c r="E313" t="s">
        <v>2604</v>
      </c>
      <c r="F313" s="15" t="str">
        <f>CONCATENATE(Table1[[#This Row],[name]]," عزیز ",$I$2,Table1[[#This Row],[token]],$I$1)</f>
        <v xml:space="preserve">سميرا عليزاده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ex0509
سرای یاس مجلل 05136005
</v>
      </c>
      <c r="L313" s="14" t="str">
        <f t="shared" ca="1" si="15"/>
        <v>zl5200</v>
      </c>
      <c r="M313">
        <f t="shared" ca="1" si="17"/>
        <v>0</v>
      </c>
      <c r="N313">
        <f t="shared" ca="1" si="17"/>
        <v>0</v>
      </c>
      <c r="O313">
        <f t="shared" ca="1" si="17"/>
        <v>2</v>
      </c>
      <c r="P313">
        <f t="shared" ca="1" si="17"/>
        <v>5</v>
      </c>
      <c r="Q313" t="str">
        <f t="shared" ca="1" si="16"/>
        <v>l</v>
      </c>
      <c r="R313" t="str">
        <f t="shared" ca="1" si="16"/>
        <v>z</v>
      </c>
    </row>
    <row r="314" spans="1:18" ht="169.5">
      <c r="A314" s="6" t="s">
        <v>1215</v>
      </c>
      <c r="B314" s="7">
        <v>14</v>
      </c>
      <c r="C314" s="9">
        <v>9152415655</v>
      </c>
      <c r="D314" t="str">
        <f>CONCATENATE(0,Table1[[#This Row],[phone1]])</f>
        <v>09152415655</v>
      </c>
      <c r="E314" t="s">
        <v>2605</v>
      </c>
      <c r="F314" s="15" t="str">
        <f>CONCATENATE(Table1[[#This Row],[name]]," عزیز ",$I$2,Table1[[#This Row],[token]],$I$1)</f>
        <v xml:space="preserve">حسين حسيني بهلولي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bo9974
سرای یاس مجلل 05136005
</v>
      </c>
      <c r="L314" s="14" t="str">
        <f t="shared" ca="1" si="15"/>
        <v>gu6899</v>
      </c>
      <c r="M314">
        <f t="shared" ca="1" si="17"/>
        <v>9</v>
      </c>
      <c r="N314">
        <f t="shared" ca="1" si="17"/>
        <v>9</v>
      </c>
      <c r="O314">
        <f t="shared" ca="1" si="17"/>
        <v>8</v>
      </c>
      <c r="P314">
        <f t="shared" ca="1" si="17"/>
        <v>6</v>
      </c>
      <c r="Q314" t="str">
        <f t="shared" ca="1" si="16"/>
        <v>u</v>
      </c>
      <c r="R314" t="str">
        <f t="shared" ca="1" si="16"/>
        <v>g</v>
      </c>
    </row>
    <row r="315" spans="1:18" ht="169.5">
      <c r="A315" s="6" t="s">
        <v>1245</v>
      </c>
      <c r="B315" s="7">
        <v>14</v>
      </c>
      <c r="C315" s="9">
        <v>9158357332</v>
      </c>
      <c r="D315" t="str">
        <f>CONCATENATE(0,Table1[[#This Row],[phone1]])</f>
        <v>09158357332</v>
      </c>
      <c r="E315" t="s">
        <v>2606</v>
      </c>
      <c r="F315" s="15" t="str">
        <f>CONCATENATE(Table1[[#This Row],[name]]," عزیز ",$I$2,Table1[[#This Row],[token]],$I$1)</f>
        <v xml:space="preserve">زهرا عاقبتي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ct6599
سرای یاس مجلل 05136005
</v>
      </c>
      <c r="L315" s="14" t="str">
        <f t="shared" ca="1" si="15"/>
        <v>za9814</v>
      </c>
      <c r="M315">
        <f t="shared" ca="1" si="17"/>
        <v>4</v>
      </c>
      <c r="N315">
        <f t="shared" ca="1" si="17"/>
        <v>1</v>
      </c>
      <c r="O315">
        <f t="shared" ca="1" si="17"/>
        <v>8</v>
      </c>
      <c r="P315">
        <f t="shared" ca="1" si="17"/>
        <v>9</v>
      </c>
      <c r="Q315" t="str">
        <f t="shared" ca="1" si="16"/>
        <v>a</v>
      </c>
      <c r="R315" t="str">
        <f t="shared" ca="1" si="16"/>
        <v>z</v>
      </c>
    </row>
    <row r="316" spans="1:18" ht="169.5">
      <c r="A316" s="6" t="s">
        <v>1226</v>
      </c>
      <c r="B316" s="7">
        <v>14</v>
      </c>
      <c r="C316" s="9">
        <v>9159038087</v>
      </c>
      <c r="D316" t="str">
        <f>CONCATENATE(0,Table1[[#This Row],[phone1]])</f>
        <v>09159038087</v>
      </c>
      <c r="E316" t="s">
        <v>2607</v>
      </c>
      <c r="F316" s="15" t="str">
        <f>CONCATENATE(Table1[[#This Row],[name]]," عزیز ",$I$2,Table1[[#This Row],[token]],$I$1)</f>
        <v xml:space="preserve">محمد يحيايي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gu9950
سرای یاس مجلل 05136005
</v>
      </c>
      <c r="L316" s="14" t="str">
        <f t="shared" ca="1" si="15"/>
        <v>ab8518</v>
      </c>
      <c r="M316">
        <f t="shared" ca="1" si="17"/>
        <v>8</v>
      </c>
      <c r="N316">
        <f t="shared" ca="1" si="17"/>
        <v>1</v>
      </c>
      <c r="O316">
        <f t="shared" ca="1" si="17"/>
        <v>5</v>
      </c>
      <c r="P316">
        <f t="shared" ca="1" si="17"/>
        <v>8</v>
      </c>
      <c r="Q316" t="str">
        <f t="shared" ca="1" si="16"/>
        <v>b</v>
      </c>
      <c r="R316" t="str">
        <f t="shared" ca="1" si="16"/>
        <v>a</v>
      </c>
    </row>
    <row r="317" spans="1:18" ht="169.5">
      <c r="A317" s="6" t="s">
        <v>1238</v>
      </c>
      <c r="B317" s="7">
        <v>14</v>
      </c>
      <c r="C317" s="9">
        <v>9159226234</v>
      </c>
      <c r="D317" t="str">
        <f>CONCATENATE(0,Table1[[#This Row],[phone1]])</f>
        <v>09159226234</v>
      </c>
      <c r="E317" t="s">
        <v>2608</v>
      </c>
      <c r="F317" s="15" t="str">
        <f>CONCATENATE(Table1[[#This Row],[name]]," عزیز ",$I$2,Table1[[#This Row],[token]],$I$1)</f>
        <v xml:space="preserve">بي بي مرضيه نبوي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cc4260
سرای یاس مجلل 05136005
</v>
      </c>
      <c r="L317" s="14" t="str">
        <f t="shared" ca="1" si="15"/>
        <v>nn8977</v>
      </c>
      <c r="M317">
        <f t="shared" ca="1" si="17"/>
        <v>7</v>
      </c>
      <c r="N317">
        <f t="shared" ca="1" si="17"/>
        <v>7</v>
      </c>
      <c r="O317">
        <f t="shared" ca="1" si="17"/>
        <v>9</v>
      </c>
      <c r="P317">
        <f t="shared" ca="1" si="17"/>
        <v>8</v>
      </c>
      <c r="Q317" t="str">
        <f t="shared" ca="1" si="16"/>
        <v>n</v>
      </c>
      <c r="R317" t="str">
        <f t="shared" ca="1" si="16"/>
        <v>n</v>
      </c>
    </row>
    <row r="318" spans="1:18" ht="169.5">
      <c r="A318" s="6" t="s">
        <v>1248</v>
      </c>
      <c r="B318" s="7">
        <v>14</v>
      </c>
      <c r="C318" s="9">
        <v>9337185417</v>
      </c>
      <c r="D318" t="str">
        <f>CONCATENATE(0,Table1[[#This Row],[phone1]])</f>
        <v>09337185417</v>
      </c>
      <c r="E318" t="s">
        <v>2609</v>
      </c>
      <c r="F318" s="15" t="str">
        <f>CONCATENATE(Table1[[#This Row],[name]]," عزیز ",$I$2,Table1[[#This Row],[token]],$I$1)</f>
        <v xml:space="preserve">خيرالنسا کيوان خواه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rw1811
سرای یاس مجلل 05136005
</v>
      </c>
      <c r="L318" s="14" t="str">
        <f t="shared" ca="1" si="15"/>
        <v>st9495</v>
      </c>
      <c r="M318">
        <f t="shared" ca="1" si="17"/>
        <v>5</v>
      </c>
      <c r="N318">
        <f t="shared" ca="1" si="17"/>
        <v>9</v>
      </c>
      <c r="O318">
        <f t="shared" ca="1" si="17"/>
        <v>4</v>
      </c>
      <c r="P318">
        <f t="shared" ca="1" si="17"/>
        <v>9</v>
      </c>
      <c r="Q318" t="str">
        <f t="shared" ca="1" si="16"/>
        <v>t</v>
      </c>
      <c r="R318" t="str">
        <f t="shared" ca="1" si="16"/>
        <v>s</v>
      </c>
    </row>
    <row r="319" spans="1:18" ht="169.5">
      <c r="A319" s="6" t="s">
        <v>1229</v>
      </c>
      <c r="B319" s="7">
        <v>14</v>
      </c>
      <c r="C319" s="9">
        <v>9391835062</v>
      </c>
      <c r="D319" t="str">
        <f>CONCATENATE(0,Table1[[#This Row],[phone1]])</f>
        <v>09391835062</v>
      </c>
      <c r="E319" t="s">
        <v>2610</v>
      </c>
      <c r="F319" s="15" t="str">
        <f>CONCATENATE(Table1[[#This Row],[name]]," عزیز ",$I$2,Table1[[#This Row],[token]],$I$1)</f>
        <v xml:space="preserve">الهام سعادتي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ka7019
سرای یاس مجلل 05136005
</v>
      </c>
      <c r="L319" s="14" t="str">
        <f t="shared" ca="1" si="15"/>
        <v>nm5586</v>
      </c>
      <c r="M319">
        <f t="shared" ca="1" si="17"/>
        <v>6</v>
      </c>
      <c r="N319">
        <f t="shared" ca="1" si="17"/>
        <v>8</v>
      </c>
      <c r="O319">
        <f t="shared" ca="1" si="17"/>
        <v>5</v>
      </c>
      <c r="P319">
        <f t="shared" ca="1" si="17"/>
        <v>5</v>
      </c>
      <c r="Q319" t="str">
        <f t="shared" ca="1" si="16"/>
        <v>m</v>
      </c>
      <c r="R319" t="str">
        <f t="shared" ca="1" si="16"/>
        <v>n</v>
      </c>
    </row>
    <row r="320" spans="1:18" ht="169.5">
      <c r="A320" s="6" t="s">
        <v>1232</v>
      </c>
      <c r="B320" s="7">
        <v>14</v>
      </c>
      <c r="C320" s="9">
        <v>9392868290</v>
      </c>
      <c r="D320" t="str">
        <f>CONCATENATE(0,Table1[[#This Row],[phone1]])</f>
        <v>09392868290</v>
      </c>
      <c r="E320" t="s">
        <v>2611</v>
      </c>
      <c r="F320" s="15" t="str">
        <f>CONCATENATE(Table1[[#This Row],[name]]," عزیز ",$I$2,Table1[[#This Row],[token]],$I$1)</f>
        <v xml:space="preserve">سمانه يعقوبي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mj5312
سرای یاس مجلل 05136005
</v>
      </c>
      <c r="L320" s="14" t="str">
        <f t="shared" ca="1" si="15"/>
        <v>st7608</v>
      </c>
      <c r="M320">
        <f t="shared" ca="1" si="17"/>
        <v>8</v>
      </c>
      <c r="N320">
        <f t="shared" ca="1" si="17"/>
        <v>0</v>
      </c>
      <c r="O320">
        <f t="shared" ca="1" si="17"/>
        <v>6</v>
      </c>
      <c r="P320">
        <f t="shared" ca="1" si="17"/>
        <v>7</v>
      </c>
      <c r="Q320" t="str">
        <f t="shared" ca="1" si="16"/>
        <v>t</v>
      </c>
      <c r="R320" t="str">
        <f t="shared" ca="1" si="16"/>
        <v>s</v>
      </c>
    </row>
    <row r="321" spans="1:18" ht="169.5">
      <c r="A321" s="6" t="s">
        <v>1206</v>
      </c>
      <c r="B321" s="7">
        <v>14</v>
      </c>
      <c r="C321" s="9">
        <v>9394998547</v>
      </c>
      <c r="D321" t="str">
        <f>CONCATENATE(0,Table1[[#This Row],[phone1]])</f>
        <v>09394998547</v>
      </c>
      <c r="E321" t="s">
        <v>2612</v>
      </c>
      <c r="F321" s="15" t="str">
        <f>CONCATENATE(Table1[[#This Row],[name]]," عزیز ",$I$2,Table1[[#This Row],[token]],$I$1)</f>
        <v xml:space="preserve">زهرا دروند ناروئي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wr4807
سرای یاس مجلل 05136005
</v>
      </c>
      <c r="L321" s="14" t="str">
        <f t="shared" ca="1" si="15"/>
        <v>rn0452</v>
      </c>
      <c r="M321">
        <f t="shared" ca="1" si="17"/>
        <v>2</v>
      </c>
      <c r="N321">
        <f t="shared" ca="1" si="17"/>
        <v>5</v>
      </c>
      <c r="O321">
        <f t="shared" ca="1" si="17"/>
        <v>4</v>
      </c>
      <c r="P321">
        <f t="shared" ca="1" si="17"/>
        <v>0</v>
      </c>
      <c r="Q321" t="str">
        <f t="shared" ca="1" si="16"/>
        <v>n</v>
      </c>
      <c r="R321" t="str">
        <f t="shared" ca="1" si="16"/>
        <v>r</v>
      </c>
    </row>
    <row r="322" spans="1:18" ht="169.5">
      <c r="A322" s="6" t="s">
        <v>1218</v>
      </c>
      <c r="B322" s="7">
        <v>14</v>
      </c>
      <c r="C322" s="9">
        <v>9397982284</v>
      </c>
      <c r="D322" t="str">
        <f>CONCATENATE(0,Table1[[#This Row],[phone1]])</f>
        <v>09397982284</v>
      </c>
      <c r="E322" t="s">
        <v>2613</v>
      </c>
      <c r="F322" s="15" t="str">
        <f>CONCATENATE(Table1[[#This Row],[name]]," عزیز ",$I$2,Table1[[#This Row],[token]],$I$1)</f>
        <v xml:space="preserve">مجيد محمدي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sh0785
سرای یاس مجلل 05136005
</v>
      </c>
      <c r="L322" s="14" t="str">
        <f t="shared" ca="1" si="15"/>
        <v>kv4890</v>
      </c>
      <c r="M322">
        <f t="shared" ca="1" si="17"/>
        <v>0</v>
      </c>
      <c r="N322">
        <f t="shared" ca="1" si="17"/>
        <v>9</v>
      </c>
      <c r="O322">
        <f t="shared" ca="1" si="17"/>
        <v>8</v>
      </c>
      <c r="P322">
        <f t="shared" ca="1" si="17"/>
        <v>4</v>
      </c>
      <c r="Q322" t="str">
        <f t="shared" ca="1" si="16"/>
        <v>v</v>
      </c>
      <c r="R322" t="str">
        <f t="shared" ca="1" si="16"/>
        <v>k</v>
      </c>
    </row>
    <row r="323" spans="1:18" ht="169.5">
      <c r="A323" s="6" t="s">
        <v>1242</v>
      </c>
      <c r="B323" s="7">
        <v>14</v>
      </c>
      <c r="C323" s="9">
        <v>9915967252</v>
      </c>
      <c r="D323" t="str">
        <f>CONCATENATE(0,Table1[[#This Row],[phone1]])</f>
        <v>09915967252</v>
      </c>
      <c r="E323" t="s">
        <v>2614</v>
      </c>
      <c r="F323" s="15" t="str">
        <f>CONCATENATE(Table1[[#This Row],[name]]," عزیز ",$I$2,Table1[[#This Row],[token]],$I$1)</f>
        <v xml:space="preserve">مهدي تحققي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gt4436
سرای یاس مجلل 05136005
</v>
      </c>
      <c r="L323" s="14" t="str">
        <f t="shared" ref="L323:L386" ca="1" si="18">CONCATENATE(R323,Q323,P323,O323,N323,M323)</f>
        <v>nw1528</v>
      </c>
      <c r="M323">
        <f t="shared" ca="1" si="17"/>
        <v>8</v>
      </c>
      <c r="N323">
        <f t="shared" ca="1" si="17"/>
        <v>2</v>
      </c>
      <c r="O323">
        <f t="shared" ca="1" si="17"/>
        <v>5</v>
      </c>
      <c r="P323">
        <f t="shared" ca="1" si="17"/>
        <v>1</v>
      </c>
      <c r="Q323" t="str">
        <f t="shared" ref="Q323:R386" ca="1" si="19">CHAR(RANDBETWEEN(97,122))</f>
        <v>w</v>
      </c>
      <c r="R323" t="str">
        <f t="shared" ca="1" si="19"/>
        <v>n</v>
      </c>
    </row>
    <row r="324" spans="1:18" ht="169.5">
      <c r="A324" s="6" t="s">
        <v>1223</v>
      </c>
      <c r="B324" s="7">
        <v>14</v>
      </c>
      <c r="C324" s="9">
        <v>9921026307</v>
      </c>
      <c r="D324" t="str">
        <f>CONCATENATE(0,Table1[[#This Row],[phone1]])</f>
        <v>09921026307</v>
      </c>
      <c r="E324" t="s">
        <v>2615</v>
      </c>
      <c r="F324" s="15" t="str">
        <f>CONCATENATE(Table1[[#This Row],[name]]," عزیز ",$I$2,Table1[[#This Row],[token]],$I$1)</f>
        <v xml:space="preserve">دوستکام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bg1438
سرای یاس مجلل 05136005
</v>
      </c>
      <c r="L324" s="14" t="str">
        <f t="shared" ca="1" si="18"/>
        <v>aj7594</v>
      </c>
      <c r="M324">
        <f t="shared" ca="1" si="17"/>
        <v>4</v>
      </c>
      <c r="N324">
        <f t="shared" ca="1" si="17"/>
        <v>9</v>
      </c>
      <c r="O324">
        <f t="shared" ca="1" si="17"/>
        <v>5</v>
      </c>
      <c r="P324">
        <f t="shared" ca="1" si="17"/>
        <v>7</v>
      </c>
      <c r="Q324" t="str">
        <f t="shared" ca="1" si="19"/>
        <v>j</v>
      </c>
      <c r="R324" t="str">
        <f t="shared" ca="1" si="19"/>
        <v>a</v>
      </c>
    </row>
    <row r="325" spans="1:18" ht="169.5">
      <c r="A325" s="6" t="s">
        <v>1201</v>
      </c>
      <c r="B325" s="7">
        <v>14</v>
      </c>
      <c r="C325" s="9">
        <v>9933047500</v>
      </c>
      <c r="D325" t="str">
        <f>CONCATENATE(0,Table1[[#This Row],[phone1]])</f>
        <v>09933047500</v>
      </c>
      <c r="E325" t="s">
        <v>2616</v>
      </c>
      <c r="F325" s="15" t="str">
        <f>CONCATENATE(Table1[[#This Row],[name]]," عزیز ",$I$2,Table1[[#This Row],[token]],$I$1)</f>
        <v xml:space="preserve">محمود يوسفي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dy2379
سرای یاس مجلل 05136005
</v>
      </c>
      <c r="L325" s="14" t="str">
        <f t="shared" ca="1" si="18"/>
        <v>rv7780</v>
      </c>
      <c r="M325">
        <f t="shared" ca="1" si="17"/>
        <v>0</v>
      </c>
      <c r="N325">
        <f t="shared" ca="1" si="17"/>
        <v>8</v>
      </c>
      <c r="O325">
        <f t="shared" ca="1" si="17"/>
        <v>7</v>
      </c>
      <c r="P325">
        <f t="shared" ca="1" si="17"/>
        <v>7</v>
      </c>
      <c r="Q325" t="str">
        <f t="shared" ca="1" si="19"/>
        <v>v</v>
      </c>
      <c r="R325" t="str">
        <f t="shared" ca="1" si="19"/>
        <v>r</v>
      </c>
    </row>
    <row r="326" spans="1:18" ht="169.5">
      <c r="A326" s="6" t="s">
        <v>1235</v>
      </c>
      <c r="B326" s="7">
        <v>14</v>
      </c>
      <c r="C326" s="9">
        <v>9936190349</v>
      </c>
      <c r="D326" t="str">
        <f>CONCATENATE(0,Table1[[#This Row],[phone1]])</f>
        <v>09936190349</v>
      </c>
      <c r="E326" t="s">
        <v>2617</v>
      </c>
      <c r="F326" s="15" t="str">
        <f>CONCATENATE(Table1[[#This Row],[name]]," عزیز ",$I$2,Table1[[#This Row],[token]],$I$1)</f>
        <v xml:space="preserve">طاهره محمدي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ii4629
سرای یاس مجلل 05136005
</v>
      </c>
      <c r="L326" s="14" t="str">
        <f t="shared" ca="1" si="18"/>
        <v>ex7715</v>
      </c>
      <c r="M326">
        <f t="shared" ca="1" si="17"/>
        <v>5</v>
      </c>
      <c r="N326">
        <f t="shared" ca="1" si="17"/>
        <v>1</v>
      </c>
      <c r="O326">
        <f t="shared" ca="1" si="17"/>
        <v>7</v>
      </c>
      <c r="P326">
        <f t="shared" ca="1" si="17"/>
        <v>7</v>
      </c>
      <c r="Q326" t="str">
        <f t="shared" ca="1" si="19"/>
        <v>x</v>
      </c>
      <c r="R326" t="str">
        <f t="shared" ca="1" si="19"/>
        <v>e</v>
      </c>
    </row>
    <row r="327" spans="1:18" ht="169.5">
      <c r="A327" s="6" t="s">
        <v>1185</v>
      </c>
      <c r="B327" s="7">
        <v>15</v>
      </c>
      <c r="C327" s="9">
        <v>9010437504</v>
      </c>
      <c r="D327" t="str">
        <f>CONCATENATE(0,Table1[[#This Row],[phone1]])</f>
        <v>09010437504</v>
      </c>
      <c r="E327" t="s">
        <v>2598</v>
      </c>
      <c r="F327" s="15" t="str">
        <f>CONCATENATE(Table1[[#This Row],[name]]," عزیز ",$I$2,Table1[[#This Row],[token]],$I$1)</f>
        <v xml:space="preserve">يوسف دهقان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ar6442
سرای یاس مجلل 05136005
</v>
      </c>
      <c r="L327" s="14" t="str">
        <f t="shared" ca="1" si="18"/>
        <v>vf6963</v>
      </c>
      <c r="M327">
        <f t="shared" ca="1" si="17"/>
        <v>3</v>
      </c>
      <c r="N327">
        <f t="shared" ca="1" si="17"/>
        <v>6</v>
      </c>
      <c r="O327">
        <f t="shared" ca="1" si="17"/>
        <v>9</v>
      </c>
      <c r="P327">
        <f t="shared" ca="1" si="17"/>
        <v>6</v>
      </c>
      <c r="Q327" t="str">
        <f t="shared" ca="1" si="19"/>
        <v>f</v>
      </c>
      <c r="R327" t="str">
        <f t="shared" ca="1" si="19"/>
        <v>v</v>
      </c>
    </row>
    <row r="328" spans="1:18" ht="169.5">
      <c r="A328" s="6" t="s">
        <v>1193</v>
      </c>
      <c r="B328" s="7">
        <v>15</v>
      </c>
      <c r="C328" s="9">
        <v>9010522407</v>
      </c>
      <c r="D328" t="str">
        <f>CONCATENATE(0,Table1[[#This Row],[phone1]])</f>
        <v>09010522407</v>
      </c>
      <c r="E328" t="s">
        <v>2599</v>
      </c>
      <c r="F328" s="15" t="str">
        <f>CONCATENATE(Table1[[#This Row],[name]]," عزیز ",$I$2,Table1[[#This Row],[token]],$I$1)</f>
        <v xml:space="preserve">معصومه موسوي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nc1403
سرای یاس مجلل 05136005
</v>
      </c>
      <c r="L328" s="14" t="str">
        <f t="shared" ca="1" si="18"/>
        <v>va2806</v>
      </c>
      <c r="M328">
        <f t="shared" ca="1" si="17"/>
        <v>6</v>
      </c>
      <c r="N328">
        <f t="shared" ca="1" si="17"/>
        <v>0</v>
      </c>
      <c r="O328">
        <f t="shared" ca="1" si="17"/>
        <v>8</v>
      </c>
      <c r="P328">
        <f t="shared" ca="1" si="17"/>
        <v>2</v>
      </c>
      <c r="Q328" t="str">
        <f t="shared" ca="1" si="19"/>
        <v>a</v>
      </c>
      <c r="R328" t="str">
        <f t="shared" ca="1" si="19"/>
        <v>v</v>
      </c>
    </row>
    <row r="329" spans="1:18" ht="169.5">
      <c r="A329" s="6" t="s">
        <v>1198</v>
      </c>
      <c r="B329" s="7">
        <v>15</v>
      </c>
      <c r="C329" s="9">
        <v>9027666470</v>
      </c>
      <c r="D329" t="str">
        <f>CONCATENATE(0,Table1[[#This Row],[phone1]])</f>
        <v>09027666470</v>
      </c>
      <c r="E329" t="s">
        <v>2600</v>
      </c>
      <c r="F329" s="15" t="str">
        <f>CONCATENATE(Table1[[#This Row],[name]]," عزیز ",$I$2,Table1[[#This Row],[token]],$I$1)</f>
        <v xml:space="preserve">معصومه خياباني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sl5007
سرای یاس مجلل 05136005
</v>
      </c>
      <c r="L329" s="14" t="str">
        <f t="shared" ca="1" si="18"/>
        <v>ad0137</v>
      </c>
      <c r="M329">
        <f t="shared" ca="1" si="17"/>
        <v>7</v>
      </c>
      <c r="N329">
        <f t="shared" ca="1" si="17"/>
        <v>3</v>
      </c>
      <c r="O329">
        <f t="shared" ca="1" si="17"/>
        <v>1</v>
      </c>
      <c r="P329">
        <f t="shared" ca="1" si="17"/>
        <v>0</v>
      </c>
      <c r="Q329" t="str">
        <f t="shared" ca="1" si="19"/>
        <v>d</v>
      </c>
      <c r="R329" t="str">
        <f t="shared" ca="1" si="19"/>
        <v>a</v>
      </c>
    </row>
    <row r="330" spans="1:18" ht="169.5">
      <c r="A330" s="6" t="s">
        <v>1196</v>
      </c>
      <c r="B330" s="7">
        <v>15</v>
      </c>
      <c r="C330" s="9">
        <v>9034173342</v>
      </c>
      <c r="D330" t="str">
        <f>CONCATENATE(0,Table1[[#This Row],[phone1]])</f>
        <v>09034173342</v>
      </c>
      <c r="E330" t="s">
        <v>2601</v>
      </c>
      <c r="F330" s="15" t="str">
        <f>CONCATENATE(Table1[[#This Row],[name]]," عزیز ",$I$2,Table1[[#This Row],[token]],$I$1)</f>
        <v xml:space="preserve">حجت براتي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ae9950
سرای یاس مجلل 05136005
</v>
      </c>
      <c r="L330" s="14" t="str">
        <f t="shared" ca="1" si="18"/>
        <v>li7536</v>
      </c>
      <c r="M330">
        <f t="shared" ca="1" si="17"/>
        <v>6</v>
      </c>
      <c r="N330">
        <f t="shared" ca="1" si="17"/>
        <v>3</v>
      </c>
      <c r="O330">
        <f t="shared" ca="1" si="17"/>
        <v>5</v>
      </c>
      <c r="P330">
        <f t="shared" ca="1" si="17"/>
        <v>7</v>
      </c>
      <c r="Q330" t="str">
        <f t="shared" ca="1" si="19"/>
        <v>i</v>
      </c>
      <c r="R330" t="str">
        <f t="shared" ca="1" si="19"/>
        <v>l</v>
      </c>
    </row>
    <row r="331" spans="1:18" ht="169.5">
      <c r="A331" s="6" t="s">
        <v>1190</v>
      </c>
      <c r="B331" s="7">
        <v>15</v>
      </c>
      <c r="C331" s="9">
        <v>9301692832</v>
      </c>
      <c r="D331" t="str">
        <f>CONCATENATE(0,Table1[[#This Row],[phone1]])</f>
        <v>09301692832</v>
      </c>
      <c r="E331" t="s">
        <v>2602</v>
      </c>
      <c r="F331" s="15" t="str">
        <f>CONCATENATE(Table1[[#This Row],[name]]," عزیز ",$I$2,Table1[[#This Row],[token]],$I$1)</f>
        <v xml:space="preserve">کبري هراتي سالاري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ug9554
سرای یاس مجلل 05136005
</v>
      </c>
      <c r="L331" s="14" t="str">
        <f t="shared" ca="1" si="18"/>
        <v>gk8517</v>
      </c>
      <c r="M331">
        <f t="shared" ca="1" si="17"/>
        <v>7</v>
      </c>
      <c r="N331">
        <f t="shared" ca="1" si="17"/>
        <v>1</v>
      </c>
      <c r="O331">
        <f t="shared" ca="1" si="17"/>
        <v>5</v>
      </c>
      <c r="P331">
        <f t="shared" ca="1" si="17"/>
        <v>8</v>
      </c>
      <c r="Q331" t="str">
        <f t="shared" ca="1" si="19"/>
        <v>k</v>
      </c>
      <c r="R331" t="str">
        <f t="shared" ca="1" si="19"/>
        <v>g</v>
      </c>
    </row>
    <row r="332" spans="1:18" ht="169.5">
      <c r="A332" s="6" t="s">
        <v>1182</v>
      </c>
      <c r="B332" s="7">
        <v>15</v>
      </c>
      <c r="C332" s="9">
        <v>9352228906</v>
      </c>
      <c r="D332" t="str">
        <f>CONCATENATE(0,Table1[[#This Row],[phone1]])</f>
        <v>09352228906</v>
      </c>
      <c r="E332" t="s">
        <v>2603</v>
      </c>
      <c r="F332" s="15" t="str">
        <f>CONCATENATE(Table1[[#This Row],[name]]," عزیز ",$I$2,Table1[[#This Row],[token]],$I$1)</f>
        <v xml:space="preserve">نقي عليپور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wt8267
سرای یاس مجلل 05136005
</v>
      </c>
      <c r="L332" s="14" t="str">
        <f t="shared" ca="1" si="18"/>
        <v>dl7039</v>
      </c>
      <c r="M332">
        <f t="shared" ca="1" si="17"/>
        <v>9</v>
      </c>
      <c r="N332">
        <f t="shared" ca="1" si="17"/>
        <v>3</v>
      </c>
      <c r="O332">
        <f t="shared" ca="1" si="17"/>
        <v>0</v>
      </c>
      <c r="P332">
        <f t="shared" ca="1" si="17"/>
        <v>7</v>
      </c>
      <c r="Q332" t="str">
        <f t="shared" ca="1" si="19"/>
        <v>l</v>
      </c>
      <c r="R332" t="str">
        <f t="shared" ca="1" si="19"/>
        <v>d</v>
      </c>
    </row>
    <row r="333" spans="1:18" ht="169.5">
      <c r="A333" s="6" t="s">
        <v>1180</v>
      </c>
      <c r="B333" s="7">
        <v>16</v>
      </c>
      <c r="C333" s="9">
        <v>9013492048</v>
      </c>
      <c r="D333" t="str">
        <f>CONCATENATE(0,Table1[[#This Row],[phone1]])</f>
        <v>09013492048</v>
      </c>
      <c r="E333" t="s">
        <v>2584</v>
      </c>
      <c r="F333" s="15" t="str">
        <f>CONCATENATE(Table1[[#This Row],[name]]," عزیز ",$I$2,Table1[[#This Row],[token]],$I$1)</f>
        <v xml:space="preserve">خياباني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fz5774
سرای یاس مجلل 05136005
</v>
      </c>
      <c r="L333" s="14" t="str">
        <f t="shared" ca="1" si="18"/>
        <v>ju8267</v>
      </c>
      <c r="M333">
        <f t="shared" ca="1" si="17"/>
        <v>7</v>
      </c>
      <c r="N333">
        <f t="shared" ca="1" si="17"/>
        <v>6</v>
      </c>
      <c r="O333">
        <f t="shared" ca="1" si="17"/>
        <v>2</v>
      </c>
      <c r="P333">
        <f t="shared" ca="1" si="17"/>
        <v>8</v>
      </c>
      <c r="Q333" t="str">
        <f t="shared" ca="1" si="19"/>
        <v>u</v>
      </c>
      <c r="R333" t="str">
        <f t="shared" ca="1" si="19"/>
        <v>j</v>
      </c>
    </row>
    <row r="334" spans="1:18" ht="169.5">
      <c r="A334" s="6" t="s">
        <v>1144</v>
      </c>
      <c r="B334" s="7">
        <v>16</v>
      </c>
      <c r="C334" s="9">
        <v>9026883409</v>
      </c>
      <c r="D334" t="str">
        <f>CONCATENATE(0,Table1[[#This Row],[phone1]])</f>
        <v>09026883409</v>
      </c>
      <c r="E334" t="s">
        <v>2585</v>
      </c>
      <c r="F334" s="15" t="str">
        <f>CONCATENATE(Table1[[#This Row],[name]]," عزیز ",$I$2,Table1[[#This Row],[token]],$I$1)</f>
        <v xml:space="preserve">زهرا شه بخش نژاد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wk4228
سرای یاس مجلل 05136005
</v>
      </c>
      <c r="L334" s="14" t="str">
        <f t="shared" ca="1" si="18"/>
        <v>jd0262</v>
      </c>
      <c r="M334">
        <f t="shared" ca="1" si="17"/>
        <v>2</v>
      </c>
      <c r="N334">
        <f t="shared" ca="1" si="17"/>
        <v>6</v>
      </c>
      <c r="O334">
        <f t="shared" ca="1" si="17"/>
        <v>2</v>
      </c>
      <c r="P334">
        <f t="shared" ca="1" si="17"/>
        <v>0</v>
      </c>
      <c r="Q334" t="str">
        <f t="shared" ca="1" si="19"/>
        <v>d</v>
      </c>
      <c r="R334" t="str">
        <f t="shared" ca="1" si="19"/>
        <v>j</v>
      </c>
    </row>
    <row r="335" spans="1:18" ht="169.5">
      <c r="A335" s="6" t="s">
        <v>1159</v>
      </c>
      <c r="B335" s="7">
        <v>16</v>
      </c>
      <c r="C335" s="9">
        <v>9045012892</v>
      </c>
      <c r="D335" t="str">
        <f>CONCATENATE(0,Table1[[#This Row],[phone1]])</f>
        <v>09045012892</v>
      </c>
      <c r="E335" t="s">
        <v>2586</v>
      </c>
      <c r="F335" s="15" t="str">
        <f>CONCATENATE(Table1[[#This Row],[name]]," عزیز ",$I$2,Table1[[#This Row],[token]],$I$1)</f>
        <v xml:space="preserve">فريبا سلطاني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lm1707
سرای یاس مجلل 05136005
</v>
      </c>
      <c r="L335" s="14" t="str">
        <f t="shared" ca="1" si="18"/>
        <v>yv9033</v>
      </c>
      <c r="M335">
        <f t="shared" ca="1" si="17"/>
        <v>3</v>
      </c>
      <c r="N335">
        <f t="shared" ca="1" si="17"/>
        <v>3</v>
      </c>
      <c r="O335">
        <f t="shared" ca="1" si="17"/>
        <v>0</v>
      </c>
      <c r="P335">
        <f t="shared" ca="1" si="17"/>
        <v>9</v>
      </c>
      <c r="Q335" t="str">
        <f t="shared" ca="1" si="19"/>
        <v>v</v>
      </c>
      <c r="R335" t="str">
        <f t="shared" ca="1" si="19"/>
        <v>y</v>
      </c>
    </row>
    <row r="336" spans="1:18" ht="169.5">
      <c r="A336" s="6" t="s">
        <v>1150</v>
      </c>
      <c r="B336" s="7">
        <v>16</v>
      </c>
      <c r="C336" s="9">
        <v>9105541120</v>
      </c>
      <c r="D336" t="str">
        <f>CONCATENATE(0,Table1[[#This Row],[phone1]])</f>
        <v>09105541120</v>
      </c>
      <c r="E336" t="s">
        <v>2587</v>
      </c>
      <c r="F336" s="15" t="str">
        <f>CONCATENATE(Table1[[#This Row],[name]]," عزیز ",$I$2,Table1[[#This Row],[token]],$I$1)</f>
        <v xml:space="preserve">الهام حقي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nr2019
سرای یاس مجلل 05136005
</v>
      </c>
      <c r="L336" s="14" t="str">
        <f t="shared" ca="1" si="18"/>
        <v>ml1033</v>
      </c>
      <c r="M336">
        <f t="shared" ca="1" si="17"/>
        <v>3</v>
      </c>
      <c r="N336">
        <f t="shared" ca="1" si="17"/>
        <v>3</v>
      </c>
      <c r="O336">
        <f t="shared" ca="1" si="17"/>
        <v>0</v>
      </c>
      <c r="P336">
        <f t="shared" ca="1" si="17"/>
        <v>1</v>
      </c>
      <c r="Q336" t="str">
        <f t="shared" ca="1" si="19"/>
        <v>l</v>
      </c>
      <c r="R336" t="str">
        <f t="shared" ca="1" si="19"/>
        <v>m</v>
      </c>
    </row>
    <row r="337" spans="1:18" ht="169.5">
      <c r="A337" s="6" t="s">
        <v>1165</v>
      </c>
      <c r="B337" s="7">
        <v>16</v>
      </c>
      <c r="C337" s="9">
        <v>9158576910</v>
      </c>
      <c r="D337" t="str">
        <f>CONCATENATE(0,Table1[[#This Row],[phone1]])</f>
        <v>09158576910</v>
      </c>
      <c r="E337" t="s">
        <v>2588</v>
      </c>
      <c r="F337" s="15" t="str">
        <f>CONCATENATE(Table1[[#This Row],[name]]," عزیز ",$I$2,Table1[[#This Row],[token]],$I$1)</f>
        <v xml:space="preserve">علي کردي خدر بيگ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yl5494
سرای یاس مجلل 05136005
</v>
      </c>
      <c r="L337" s="14" t="str">
        <f t="shared" ca="1" si="18"/>
        <v>sa5896</v>
      </c>
      <c r="M337">
        <f t="shared" ca="1" si="17"/>
        <v>6</v>
      </c>
      <c r="N337">
        <f t="shared" ca="1" si="17"/>
        <v>9</v>
      </c>
      <c r="O337">
        <f t="shared" ca="1" si="17"/>
        <v>8</v>
      </c>
      <c r="P337">
        <f t="shared" ref="P337:P400" ca="1" si="20">RANDBETWEEN(0,9)</f>
        <v>5</v>
      </c>
      <c r="Q337" t="str">
        <f t="shared" ca="1" si="19"/>
        <v>a</v>
      </c>
      <c r="R337" t="str">
        <f t="shared" ca="1" si="19"/>
        <v>s</v>
      </c>
    </row>
    <row r="338" spans="1:18" ht="169.5">
      <c r="A338" s="6" t="s">
        <v>1147</v>
      </c>
      <c r="B338" s="7">
        <v>16</v>
      </c>
      <c r="C338" s="9">
        <v>9158979656</v>
      </c>
      <c r="D338" t="str">
        <f>CONCATENATE(0,Table1[[#This Row],[phone1]])</f>
        <v>09158979656</v>
      </c>
      <c r="E338" t="s">
        <v>2589</v>
      </c>
      <c r="F338" s="15" t="str">
        <f>CONCATENATE(Table1[[#This Row],[name]]," عزیز ",$I$2,Table1[[#This Row],[token]],$I$1)</f>
        <v xml:space="preserve">طاهره نادي بهلولي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rj4069
سرای یاس مجلل 05136005
</v>
      </c>
      <c r="L338" s="14" t="str">
        <f t="shared" ca="1" si="18"/>
        <v>gc7614</v>
      </c>
      <c r="M338">
        <f t="shared" ref="M338:P401" ca="1" si="21">RANDBETWEEN(0,9)</f>
        <v>4</v>
      </c>
      <c r="N338">
        <f t="shared" ca="1" si="21"/>
        <v>1</v>
      </c>
      <c r="O338">
        <f t="shared" ca="1" si="21"/>
        <v>6</v>
      </c>
      <c r="P338">
        <f t="shared" ca="1" si="20"/>
        <v>7</v>
      </c>
      <c r="Q338" t="str">
        <f t="shared" ca="1" si="19"/>
        <v>c</v>
      </c>
      <c r="R338" t="str">
        <f t="shared" ca="1" si="19"/>
        <v>g</v>
      </c>
    </row>
    <row r="339" spans="1:18" ht="169.5">
      <c r="A339" s="6" t="s">
        <v>1177</v>
      </c>
      <c r="B339" s="7">
        <v>16</v>
      </c>
      <c r="C339" s="9">
        <v>9159136873</v>
      </c>
      <c r="D339" t="str">
        <f>CONCATENATE(0,Table1[[#This Row],[phone1]])</f>
        <v>09159136873</v>
      </c>
      <c r="E339" t="s">
        <v>2590</v>
      </c>
      <c r="F339" s="15" t="str">
        <f>CONCATENATE(Table1[[#This Row],[name]]," عزیز ",$I$2,Table1[[#This Row],[token]],$I$1)</f>
        <v xml:space="preserve">خديجه عفت پناه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mh9559
سرای یاس مجلل 05136005
</v>
      </c>
      <c r="L339" s="14" t="str">
        <f t="shared" ca="1" si="18"/>
        <v>yz9604</v>
      </c>
      <c r="M339">
        <f t="shared" ca="1" si="21"/>
        <v>4</v>
      </c>
      <c r="N339">
        <f t="shared" ca="1" si="21"/>
        <v>0</v>
      </c>
      <c r="O339">
        <f t="shared" ca="1" si="21"/>
        <v>6</v>
      </c>
      <c r="P339">
        <f t="shared" ca="1" si="20"/>
        <v>9</v>
      </c>
      <c r="Q339" t="str">
        <f t="shared" ca="1" si="19"/>
        <v>z</v>
      </c>
      <c r="R339" t="str">
        <f t="shared" ca="1" si="19"/>
        <v>y</v>
      </c>
    </row>
    <row r="340" spans="1:18" ht="169.5">
      <c r="A340" s="6" t="s">
        <v>1153</v>
      </c>
      <c r="B340" s="7">
        <v>16</v>
      </c>
      <c r="C340" s="9">
        <v>9159761307</v>
      </c>
      <c r="D340" t="str">
        <f>CONCATENATE(0,Table1[[#This Row],[phone1]])</f>
        <v>09159761307</v>
      </c>
      <c r="E340" t="s">
        <v>2591</v>
      </c>
      <c r="F340" s="15" t="str">
        <f>CONCATENATE(Table1[[#This Row],[name]]," عزیز ",$I$2,Table1[[#This Row],[token]],$I$1)</f>
        <v xml:space="preserve">مرتضي کوشکي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ok8423
سرای یاس مجلل 05136005
</v>
      </c>
      <c r="L340" s="14" t="str">
        <f t="shared" ca="1" si="18"/>
        <v>yj4766</v>
      </c>
      <c r="M340">
        <f t="shared" ca="1" si="21"/>
        <v>6</v>
      </c>
      <c r="N340">
        <f t="shared" ca="1" si="21"/>
        <v>6</v>
      </c>
      <c r="O340">
        <f t="shared" ca="1" si="21"/>
        <v>7</v>
      </c>
      <c r="P340">
        <f t="shared" ca="1" si="20"/>
        <v>4</v>
      </c>
      <c r="Q340" t="str">
        <f t="shared" ca="1" si="19"/>
        <v>j</v>
      </c>
      <c r="R340" t="str">
        <f t="shared" ca="1" si="19"/>
        <v>y</v>
      </c>
    </row>
    <row r="341" spans="1:18" ht="169.5">
      <c r="A341" s="6" t="s">
        <v>1156</v>
      </c>
      <c r="B341" s="7">
        <v>16</v>
      </c>
      <c r="C341" s="9">
        <v>9362941144</v>
      </c>
      <c r="D341" t="str">
        <f>CONCATENATE(0,Table1[[#This Row],[phone1]])</f>
        <v>09362941144</v>
      </c>
      <c r="E341" t="s">
        <v>2592</v>
      </c>
      <c r="F341" s="15" t="str">
        <f>CONCATENATE(Table1[[#This Row],[name]]," عزیز ",$I$2,Table1[[#This Row],[token]],$I$1)</f>
        <v xml:space="preserve">مصطفي دلدار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vz5985
سرای یاس مجلل 05136005
</v>
      </c>
      <c r="L341" s="14" t="str">
        <f t="shared" ca="1" si="18"/>
        <v>gd3753</v>
      </c>
      <c r="M341">
        <f t="shared" ca="1" si="21"/>
        <v>3</v>
      </c>
      <c r="N341">
        <f t="shared" ca="1" si="21"/>
        <v>5</v>
      </c>
      <c r="O341">
        <f t="shared" ca="1" si="21"/>
        <v>7</v>
      </c>
      <c r="P341">
        <f t="shared" ca="1" si="20"/>
        <v>3</v>
      </c>
      <c r="Q341" t="str">
        <f t="shared" ca="1" si="19"/>
        <v>d</v>
      </c>
      <c r="R341" t="str">
        <f t="shared" ca="1" si="19"/>
        <v>g</v>
      </c>
    </row>
    <row r="342" spans="1:18" ht="169.5">
      <c r="A342" s="6" t="s">
        <v>1162</v>
      </c>
      <c r="B342" s="7">
        <v>16</v>
      </c>
      <c r="C342" s="9">
        <v>9376229481</v>
      </c>
      <c r="D342" t="str">
        <f>CONCATENATE(0,Table1[[#This Row],[phone1]])</f>
        <v>09376229481</v>
      </c>
      <c r="E342" t="s">
        <v>2593</v>
      </c>
      <c r="F342" s="15" t="str">
        <f>CONCATENATE(Table1[[#This Row],[name]]," عزیز ",$I$2,Table1[[#This Row],[token]],$I$1)</f>
        <v xml:space="preserve">محسن ديهيم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ui9924
سرای یاس مجلل 05136005
</v>
      </c>
      <c r="L342" s="14" t="str">
        <f t="shared" ca="1" si="18"/>
        <v>bn5314</v>
      </c>
      <c r="M342">
        <f t="shared" ca="1" si="21"/>
        <v>4</v>
      </c>
      <c r="N342">
        <f t="shared" ca="1" si="21"/>
        <v>1</v>
      </c>
      <c r="O342">
        <f t="shared" ca="1" si="21"/>
        <v>3</v>
      </c>
      <c r="P342">
        <f t="shared" ca="1" si="20"/>
        <v>5</v>
      </c>
      <c r="Q342" t="str">
        <f t="shared" ca="1" si="19"/>
        <v>n</v>
      </c>
      <c r="R342" t="str">
        <f t="shared" ca="1" si="19"/>
        <v>b</v>
      </c>
    </row>
    <row r="343" spans="1:18" ht="169.5">
      <c r="A343" s="6" t="s">
        <v>1168</v>
      </c>
      <c r="B343" s="7">
        <v>16</v>
      </c>
      <c r="C343" s="9">
        <v>9381258010</v>
      </c>
      <c r="D343" t="str">
        <f>CONCATENATE(0,Table1[[#This Row],[phone1]])</f>
        <v>09381258010</v>
      </c>
      <c r="E343" t="s">
        <v>2594</v>
      </c>
      <c r="F343" s="15" t="str">
        <f>CONCATENATE(Table1[[#This Row],[name]]," عزیز ",$I$2,Table1[[#This Row],[token]],$I$1)</f>
        <v xml:space="preserve">اکرم سليمان نژاد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ob8161
سرای یاس مجلل 05136005
</v>
      </c>
      <c r="L343" s="14" t="str">
        <f t="shared" ca="1" si="18"/>
        <v>jz2207</v>
      </c>
      <c r="M343">
        <f t="shared" ca="1" si="21"/>
        <v>7</v>
      </c>
      <c r="N343">
        <f t="shared" ca="1" si="21"/>
        <v>0</v>
      </c>
      <c r="O343">
        <f t="shared" ca="1" si="21"/>
        <v>2</v>
      </c>
      <c r="P343">
        <f t="shared" ca="1" si="20"/>
        <v>2</v>
      </c>
      <c r="Q343" t="str">
        <f t="shared" ca="1" si="19"/>
        <v>z</v>
      </c>
      <c r="R343" t="str">
        <f t="shared" ca="1" si="19"/>
        <v>j</v>
      </c>
    </row>
    <row r="344" spans="1:18" ht="169.5">
      <c r="A344" s="6" t="s">
        <v>1221</v>
      </c>
      <c r="B344" s="7">
        <v>16</v>
      </c>
      <c r="C344" s="9">
        <v>9384702956</v>
      </c>
      <c r="D344" t="str">
        <f>CONCATENATE(0,Table1[[#This Row],[phone1]])</f>
        <v>09384702956</v>
      </c>
      <c r="E344" t="s">
        <v>2595</v>
      </c>
      <c r="F344" s="15" t="str">
        <f>CONCATENATE(Table1[[#This Row],[name]]," عزیز ",$I$2,Table1[[#This Row],[token]],$I$1)</f>
        <v xml:space="preserve">اسدي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yh7287
سرای یاس مجلل 05136005
</v>
      </c>
      <c r="L344" s="14" t="str">
        <f t="shared" ca="1" si="18"/>
        <v>mt7461</v>
      </c>
      <c r="M344">
        <f t="shared" ca="1" si="21"/>
        <v>1</v>
      </c>
      <c r="N344">
        <f t="shared" ca="1" si="21"/>
        <v>6</v>
      </c>
      <c r="O344">
        <f t="shared" ca="1" si="21"/>
        <v>4</v>
      </c>
      <c r="P344">
        <f t="shared" ca="1" si="20"/>
        <v>7</v>
      </c>
      <c r="Q344" t="str">
        <f t="shared" ca="1" si="19"/>
        <v>t</v>
      </c>
      <c r="R344" t="str">
        <f t="shared" ca="1" si="19"/>
        <v>m</v>
      </c>
    </row>
    <row r="345" spans="1:18" ht="169.5">
      <c r="A345" s="6" t="s">
        <v>1174</v>
      </c>
      <c r="B345" s="7">
        <v>16</v>
      </c>
      <c r="C345" s="9">
        <v>9387896887</v>
      </c>
      <c r="D345" t="str">
        <f>CONCATENATE(0,Table1[[#This Row],[phone1]])</f>
        <v>09387896887</v>
      </c>
      <c r="E345" t="s">
        <v>2596</v>
      </c>
      <c r="F345" s="15" t="str">
        <f>CONCATENATE(Table1[[#This Row],[name]]," عزیز ",$I$2,Table1[[#This Row],[token]],$I$1)</f>
        <v xml:space="preserve">ناديا بنامبارکي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vf4296
سرای یاس مجلل 05136005
</v>
      </c>
      <c r="L345" s="14" t="str">
        <f t="shared" ca="1" si="18"/>
        <v>dx3839</v>
      </c>
      <c r="M345">
        <f t="shared" ca="1" si="21"/>
        <v>9</v>
      </c>
      <c r="N345">
        <f t="shared" ca="1" si="21"/>
        <v>3</v>
      </c>
      <c r="O345">
        <f t="shared" ca="1" si="21"/>
        <v>8</v>
      </c>
      <c r="P345">
        <f t="shared" ca="1" si="20"/>
        <v>3</v>
      </c>
      <c r="Q345" t="str">
        <f t="shared" ca="1" si="19"/>
        <v>x</v>
      </c>
      <c r="R345" t="str">
        <f t="shared" ca="1" si="19"/>
        <v>d</v>
      </c>
    </row>
    <row r="346" spans="1:18" ht="169.5">
      <c r="A346" s="6" t="s">
        <v>1171</v>
      </c>
      <c r="B346" s="7">
        <v>16</v>
      </c>
      <c r="C346" s="9">
        <v>9944256069</v>
      </c>
      <c r="D346" t="str">
        <f>CONCATENATE(0,Table1[[#This Row],[phone1]])</f>
        <v>09944256069</v>
      </c>
      <c r="E346" t="s">
        <v>2597</v>
      </c>
      <c r="F346" s="15" t="str">
        <f>CONCATENATE(Table1[[#This Row],[name]]," عزیز ",$I$2,Table1[[#This Row],[token]],$I$1)</f>
        <v xml:space="preserve">فرحناز عظيمي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fe7600
سرای یاس مجلل 05136005
</v>
      </c>
      <c r="L346" s="14" t="str">
        <f t="shared" ca="1" si="18"/>
        <v>gk5204</v>
      </c>
      <c r="M346">
        <f t="shared" ca="1" si="21"/>
        <v>4</v>
      </c>
      <c r="N346">
        <f t="shared" ca="1" si="21"/>
        <v>0</v>
      </c>
      <c r="O346">
        <f t="shared" ca="1" si="21"/>
        <v>2</v>
      </c>
      <c r="P346">
        <f t="shared" ca="1" si="20"/>
        <v>5</v>
      </c>
      <c r="Q346" t="str">
        <f t="shared" ca="1" si="19"/>
        <v>k</v>
      </c>
      <c r="R346" t="str">
        <f t="shared" ca="1" si="19"/>
        <v>g</v>
      </c>
    </row>
    <row r="347" spans="1:18" ht="169.5">
      <c r="A347" s="6" t="s">
        <v>1139</v>
      </c>
      <c r="B347" s="7">
        <v>17</v>
      </c>
      <c r="C347" s="9">
        <v>9058092685</v>
      </c>
      <c r="D347" t="str">
        <f>CONCATENATE(0,Table1[[#This Row],[phone1]])</f>
        <v>09058092685</v>
      </c>
      <c r="E347" t="s">
        <v>2577</v>
      </c>
      <c r="F347" s="15" t="str">
        <f>CONCATENATE(Table1[[#This Row],[name]]," عزیز ",$I$2,Table1[[#This Row],[token]],$I$1)</f>
        <v xml:space="preserve">مصطفي فاضلي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ny5370
سرای یاس مجلل 05136005
</v>
      </c>
      <c r="L347" s="14" t="str">
        <f t="shared" ca="1" si="18"/>
        <v>ws7790</v>
      </c>
      <c r="M347">
        <f t="shared" ca="1" si="21"/>
        <v>0</v>
      </c>
      <c r="N347">
        <f t="shared" ca="1" si="21"/>
        <v>9</v>
      </c>
      <c r="O347">
        <f t="shared" ca="1" si="21"/>
        <v>7</v>
      </c>
      <c r="P347">
        <f t="shared" ca="1" si="20"/>
        <v>7</v>
      </c>
      <c r="Q347" t="str">
        <f t="shared" ca="1" si="19"/>
        <v>s</v>
      </c>
      <c r="R347" t="str">
        <f t="shared" ca="1" si="19"/>
        <v>w</v>
      </c>
    </row>
    <row r="348" spans="1:18" ht="169.5">
      <c r="A348" s="6" t="s">
        <v>1120</v>
      </c>
      <c r="B348" s="7">
        <v>17</v>
      </c>
      <c r="C348" s="9">
        <v>9153124951</v>
      </c>
      <c r="D348" t="str">
        <f>CONCATENATE(0,Table1[[#This Row],[phone1]])</f>
        <v>09153124951</v>
      </c>
      <c r="E348" t="s">
        <v>2578</v>
      </c>
      <c r="F348" s="15" t="str">
        <f>CONCATENATE(Table1[[#This Row],[name]]," عزیز ",$I$2,Table1[[#This Row],[token]],$I$1)</f>
        <v xml:space="preserve">سميه برومند احمد آبادي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zc7094
سرای یاس مجلل 05136005
</v>
      </c>
      <c r="L348" s="14" t="str">
        <f t="shared" ca="1" si="18"/>
        <v>vi3255</v>
      </c>
      <c r="M348">
        <f t="shared" ca="1" si="21"/>
        <v>5</v>
      </c>
      <c r="N348">
        <f t="shared" ca="1" si="21"/>
        <v>5</v>
      </c>
      <c r="O348">
        <f t="shared" ca="1" si="21"/>
        <v>2</v>
      </c>
      <c r="P348">
        <f t="shared" ca="1" si="20"/>
        <v>3</v>
      </c>
      <c r="Q348" t="str">
        <f t="shared" ca="1" si="19"/>
        <v>i</v>
      </c>
      <c r="R348" t="str">
        <f t="shared" ca="1" si="19"/>
        <v>v</v>
      </c>
    </row>
    <row r="349" spans="1:18" ht="169.5">
      <c r="A349" s="6" t="s">
        <v>1136</v>
      </c>
      <c r="B349" s="7">
        <v>17</v>
      </c>
      <c r="C349" s="9">
        <v>9156664217</v>
      </c>
      <c r="D349" t="str">
        <f>CONCATENATE(0,Table1[[#This Row],[phone1]])</f>
        <v>09156664217</v>
      </c>
      <c r="E349" t="s">
        <v>2579</v>
      </c>
      <c r="F349" s="15" t="str">
        <f>CONCATENATE(Table1[[#This Row],[name]]," عزیز ",$I$2,Table1[[#This Row],[token]],$I$1)</f>
        <v xml:space="preserve">فاطمه صنوبري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bp5475
سرای یاس مجلل 05136005
</v>
      </c>
      <c r="L349" s="14" t="str">
        <f t="shared" ca="1" si="18"/>
        <v>rb8616</v>
      </c>
      <c r="M349">
        <f t="shared" ca="1" si="21"/>
        <v>6</v>
      </c>
      <c r="N349">
        <f t="shared" ca="1" si="21"/>
        <v>1</v>
      </c>
      <c r="O349">
        <f t="shared" ca="1" si="21"/>
        <v>6</v>
      </c>
      <c r="P349">
        <f t="shared" ca="1" si="20"/>
        <v>8</v>
      </c>
      <c r="Q349" t="str">
        <f t="shared" ca="1" si="19"/>
        <v>b</v>
      </c>
      <c r="R349" t="str">
        <f t="shared" ca="1" si="19"/>
        <v>r</v>
      </c>
    </row>
    <row r="350" spans="1:18" ht="169.5">
      <c r="A350" s="6" t="s">
        <v>1130</v>
      </c>
      <c r="B350" s="7">
        <v>17</v>
      </c>
      <c r="C350" s="9">
        <v>9159139934</v>
      </c>
      <c r="D350" t="str">
        <f>CONCATENATE(0,Table1[[#This Row],[phone1]])</f>
        <v>09159139934</v>
      </c>
      <c r="E350" t="s">
        <v>2580</v>
      </c>
      <c r="F350" s="15" t="str">
        <f>CONCATENATE(Table1[[#This Row],[name]]," عزیز ",$I$2,Table1[[#This Row],[token]],$I$1)</f>
        <v xml:space="preserve">صادق افشار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rl8714
سرای یاس مجلل 05136005
</v>
      </c>
      <c r="L350" s="14" t="str">
        <f t="shared" ca="1" si="18"/>
        <v>yc1420</v>
      </c>
      <c r="M350">
        <f t="shared" ca="1" si="21"/>
        <v>0</v>
      </c>
      <c r="N350">
        <f t="shared" ca="1" si="21"/>
        <v>2</v>
      </c>
      <c r="O350">
        <f t="shared" ca="1" si="21"/>
        <v>4</v>
      </c>
      <c r="P350">
        <f t="shared" ca="1" si="20"/>
        <v>1</v>
      </c>
      <c r="Q350" t="str">
        <f t="shared" ca="1" si="19"/>
        <v>c</v>
      </c>
      <c r="R350" t="str">
        <f t="shared" ca="1" si="19"/>
        <v>y</v>
      </c>
    </row>
    <row r="351" spans="1:18" ht="169.5">
      <c r="A351" s="6" t="s">
        <v>1133</v>
      </c>
      <c r="B351" s="7">
        <v>17</v>
      </c>
      <c r="C351" s="9">
        <v>9159233243</v>
      </c>
      <c r="D351" t="str">
        <f>CONCATENATE(0,Table1[[#This Row],[phone1]])</f>
        <v>09159233243</v>
      </c>
      <c r="E351" t="s">
        <v>2581</v>
      </c>
      <c r="F351" s="15" t="str">
        <f>CONCATENATE(Table1[[#This Row],[name]]," عزیز ",$I$2,Table1[[#This Row],[token]],$I$1)</f>
        <v xml:space="preserve">فاطمه صفري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qe8615
سرای یاس مجلل 05136005
</v>
      </c>
      <c r="L351" s="14" t="str">
        <f t="shared" ca="1" si="18"/>
        <v>vu4495</v>
      </c>
      <c r="M351">
        <f t="shared" ca="1" si="21"/>
        <v>5</v>
      </c>
      <c r="N351">
        <f t="shared" ca="1" si="21"/>
        <v>9</v>
      </c>
      <c r="O351">
        <f t="shared" ca="1" si="21"/>
        <v>4</v>
      </c>
      <c r="P351">
        <f t="shared" ca="1" si="20"/>
        <v>4</v>
      </c>
      <c r="Q351" t="str">
        <f t="shared" ca="1" si="19"/>
        <v>u</v>
      </c>
      <c r="R351" t="str">
        <f t="shared" ca="1" si="19"/>
        <v>v</v>
      </c>
    </row>
    <row r="352" spans="1:18" ht="169.5">
      <c r="A352" s="6" t="s">
        <v>1124</v>
      </c>
      <c r="B352" s="7">
        <v>17</v>
      </c>
      <c r="C352" s="9">
        <v>9307788253</v>
      </c>
      <c r="D352" t="str">
        <f>CONCATENATE(0,Table1[[#This Row],[phone1]])</f>
        <v>09307788253</v>
      </c>
      <c r="E352" t="s">
        <v>2582</v>
      </c>
      <c r="F352" s="15" t="str">
        <f>CONCATENATE(Table1[[#This Row],[name]]," عزیز ",$I$2,Table1[[#This Row],[token]],$I$1)</f>
        <v xml:space="preserve">افسانه تيموري اسکندري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jd6240
سرای یاس مجلل 05136005
</v>
      </c>
      <c r="L352" s="14" t="str">
        <f t="shared" ca="1" si="18"/>
        <v>di9987</v>
      </c>
      <c r="M352">
        <f t="shared" ca="1" si="21"/>
        <v>7</v>
      </c>
      <c r="N352">
        <f t="shared" ca="1" si="21"/>
        <v>8</v>
      </c>
      <c r="O352">
        <f t="shared" ca="1" si="21"/>
        <v>9</v>
      </c>
      <c r="P352">
        <f t="shared" ca="1" si="20"/>
        <v>9</v>
      </c>
      <c r="Q352" t="str">
        <f t="shared" ca="1" si="19"/>
        <v>i</v>
      </c>
      <c r="R352" t="str">
        <f t="shared" ca="1" si="19"/>
        <v>d</v>
      </c>
    </row>
    <row r="353" spans="1:18" ht="169.5">
      <c r="A353" s="6" t="s">
        <v>1127</v>
      </c>
      <c r="B353" s="7">
        <v>17</v>
      </c>
      <c r="C353" s="9">
        <v>9333883100</v>
      </c>
      <c r="D353" t="str">
        <f>CONCATENATE(0,Table1[[#This Row],[phone1]])</f>
        <v>09333883100</v>
      </c>
      <c r="E353" t="s">
        <v>2583</v>
      </c>
      <c r="F353" s="15" t="str">
        <f>CONCATENATE(Table1[[#This Row],[name]]," عزیز ",$I$2,Table1[[#This Row],[token]],$I$1)</f>
        <v xml:space="preserve">اکرم علي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nz3459
سرای یاس مجلل 05136005
</v>
      </c>
      <c r="L353" s="14" t="str">
        <f t="shared" ca="1" si="18"/>
        <v>kn0118</v>
      </c>
      <c r="M353">
        <f t="shared" ca="1" si="21"/>
        <v>8</v>
      </c>
      <c r="N353">
        <f t="shared" ca="1" si="21"/>
        <v>1</v>
      </c>
      <c r="O353">
        <f t="shared" ca="1" si="21"/>
        <v>1</v>
      </c>
      <c r="P353">
        <f t="shared" ca="1" si="20"/>
        <v>0</v>
      </c>
      <c r="Q353" t="str">
        <f t="shared" ca="1" si="19"/>
        <v>n</v>
      </c>
      <c r="R353" t="str">
        <f t="shared" ca="1" si="19"/>
        <v>k</v>
      </c>
    </row>
    <row r="354" spans="1:18" ht="169.5">
      <c r="A354" s="6" t="s">
        <v>1116</v>
      </c>
      <c r="B354" s="7">
        <v>18</v>
      </c>
      <c r="C354" s="9">
        <v>9105792117</v>
      </c>
      <c r="D354" t="str">
        <f>CONCATENATE(0,Table1[[#This Row],[phone1]])</f>
        <v>09105792117</v>
      </c>
      <c r="E354" t="s">
        <v>2569</v>
      </c>
      <c r="F354" s="15" t="str">
        <f>CONCATENATE(Table1[[#This Row],[name]]," عزیز ",$I$2,Table1[[#This Row],[token]],$I$1)</f>
        <v xml:space="preserve">هادي سايدار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vi6843
سرای یاس مجلل 05136005
</v>
      </c>
      <c r="L354" s="14" t="str">
        <f t="shared" ca="1" si="18"/>
        <v>yl3665</v>
      </c>
      <c r="M354">
        <f t="shared" ca="1" si="21"/>
        <v>5</v>
      </c>
      <c r="N354">
        <f t="shared" ca="1" si="21"/>
        <v>6</v>
      </c>
      <c r="O354">
        <f t="shared" ca="1" si="21"/>
        <v>6</v>
      </c>
      <c r="P354">
        <f t="shared" ca="1" si="20"/>
        <v>3</v>
      </c>
      <c r="Q354" t="str">
        <f t="shared" ca="1" si="19"/>
        <v>l</v>
      </c>
      <c r="R354" t="str">
        <f t="shared" ca="1" si="19"/>
        <v>y</v>
      </c>
    </row>
    <row r="355" spans="1:18" ht="169.5">
      <c r="A355" s="6" t="s">
        <v>1107</v>
      </c>
      <c r="B355" s="7">
        <v>18</v>
      </c>
      <c r="C355" s="9">
        <v>9151212100</v>
      </c>
      <c r="D355" t="str">
        <f>CONCATENATE(0,Table1[[#This Row],[phone1]])</f>
        <v>09151212100</v>
      </c>
      <c r="E355" t="s">
        <v>2570</v>
      </c>
      <c r="F355" s="15" t="str">
        <f>CONCATENATE(Table1[[#This Row],[name]]," عزیز ",$I$2,Table1[[#This Row],[token]],$I$1)</f>
        <v xml:space="preserve">علي سرائي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xv3498
سرای یاس مجلل 05136005
</v>
      </c>
      <c r="L355" s="14" t="str">
        <f t="shared" ca="1" si="18"/>
        <v>oy7278</v>
      </c>
      <c r="M355">
        <f t="shared" ca="1" si="21"/>
        <v>8</v>
      </c>
      <c r="N355">
        <f t="shared" ca="1" si="21"/>
        <v>7</v>
      </c>
      <c r="O355">
        <f t="shared" ca="1" si="21"/>
        <v>2</v>
      </c>
      <c r="P355">
        <f t="shared" ca="1" si="20"/>
        <v>7</v>
      </c>
      <c r="Q355" t="str">
        <f t="shared" ca="1" si="19"/>
        <v>y</v>
      </c>
      <c r="R355" t="str">
        <f t="shared" ca="1" si="19"/>
        <v>o</v>
      </c>
    </row>
    <row r="356" spans="1:18" ht="169.5">
      <c r="A356" s="6" t="s">
        <v>1110</v>
      </c>
      <c r="B356" s="7">
        <v>18</v>
      </c>
      <c r="C356" s="9">
        <v>9302966759</v>
      </c>
      <c r="D356" t="str">
        <f>CONCATENATE(0,Table1[[#This Row],[phone1]])</f>
        <v>09302966759</v>
      </c>
      <c r="E356" t="s">
        <v>2571</v>
      </c>
      <c r="F356" s="15" t="str">
        <f>CONCATENATE(Table1[[#This Row],[name]]," عزیز ",$I$2,Table1[[#This Row],[token]],$I$1)</f>
        <v xml:space="preserve">شفيقه رضاپور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xw7506
سرای یاس مجلل 05136005
</v>
      </c>
      <c r="L356" s="14" t="str">
        <f t="shared" ca="1" si="18"/>
        <v>sk7544</v>
      </c>
      <c r="M356">
        <f t="shared" ca="1" si="21"/>
        <v>4</v>
      </c>
      <c r="N356">
        <f t="shared" ca="1" si="21"/>
        <v>4</v>
      </c>
      <c r="O356">
        <f t="shared" ca="1" si="21"/>
        <v>5</v>
      </c>
      <c r="P356">
        <f t="shared" ca="1" si="20"/>
        <v>7</v>
      </c>
      <c r="Q356" t="str">
        <f t="shared" ca="1" si="19"/>
        <v>k</v>
      </c>
      <c r="R356" t="str">
        <f t="shared" ca="1" si="19"/>
        <v>s</v>
      </c>
    </row>
    <row r="357" spans="1:18" ht="169.5">
      <c r="A357" s="6" t="s">
        <v>1104</v>
      </c>
      <c r="B357" s="7">
        <v>18</v>
      </c>
      <c r="C357" s="9">
        <v>9362298159</v>
      </c>
      <c r="D357" t="str">
        <f>CONCATENATE(0,Table1[[#This Row],[phone1]])</f>
        <v>09362298159</v>
      </c>
      <c r="E357" t="s">
        <v>2572</v>
      </c>
      <c r="F357" s="15" t="str">
        <f>CONCATENATE(Table1[[#This Row],[name]]," عزیز ",$I$2,Table1[[#This Row],[token]],$I$1)</f>
        <v xml:space="preserve">مريم اميني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lk8235
سرای یاس مجلل 05136005
</v>
      </c>
      <c r="L357" s="14" t="str">
        <f t="shared" ca="1" si="18"/>
        <v>cs2824</v>
      </c>
      <c r="M357">
        <f t="shared" ca="1" si="21"/>
        <v>4</v>
      </c>
      <c r="N357">
        <f t="shared" ca="1" si="21"/>
        <v>2</v>
      </c>
      <c r="O357">
        <f t="shared" ca="1" si="21"/>
        <v>8</v>
      </c>
      <c r="P357">
        <f t="shared" ca="1" si="20"/>
        <v>2</v>
      </c>
      <c r="Q357" t="str">
        <f t="shared" ca="1" si="19"/>
        <v>s</v>
      </c>
      <c r="R357" t="str">
        <f t="shared" ca="1" si="19"/>
        <v>c</v>
      </c>
    </row>
    <row r="358" spans="1:18" ht="169.5">
      <c r="A358" s="6" t="s">
        <v>1101</v>
      </c>
      <c r="B358" s="7">
        <v>18</v>
      </c>
      <c r="C358" s="9">
        <v>9366886901</v>
      </c>
      <c r="D358" t="str">
        <f>CONCATENATE(0,Table1[[#This Row],[phone1]])</f>
        <v>09366886901</v>
      </c>
      <c r="E358" t="s">
        <v>2573</v>
      </c>
      <c r="F358" s="15" t="str">
        <f>CONCATENATE(Table1[[#This Row],[name]]," عزیز ",$I$2,Table1[[#This Row],[token]],$I$1)</f>
        <v xml:space="preserve">سيد علي محمدي تولايي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cu1487
سرای یاس مجلل 05136005
</v>
      </c>
      <c r="L358" s="14" t="str">
        <f t="shared" ca="1" si="18"/>
        <v>by1875</v>
      </c>
      <c r="M358">
        <f t="shared" ca="1" si="21"/>
        <v>5</v>
      </c>
      <c r="N358">
        <f t="shared" ca="1" si="21"/>
        <v>7</v>
      </c>
      <c r="O358">
        <f t="shared" ca="1" si="21"/>
        <v>8</v>
      </c>
      <c r="P358">
        <f t="shared" ca="1" si="20"/>
        <v>1</v>
      </c>
      <c r="Q358" t="str">
        <f t="shared" ca="1" si="19"/>
        <v>y</v>
      </c>
      <c r="R358" t="str">
        <f t="shared" ca="1" si="19"/>
        <v>b</v>
      </c>
    </row>
    <row r="359" spans="1:18" ht="169.5">
      <c r="A359" s="6" t="s">
        <v>1092</v>
      </c>
      <c r="B359" s="7">
        <v>18</v>
      </c>
      <c r="C359" s="9">
        <v>9376938300</v>
      </c>
      <c r="D359" t="str">
        <f>CONCATENATE(0,Table1[[#This Row],[phone1]])</f>
        <v>09376938300</v>
      </c>
      <c r="E359" t="s">
        <v>2574</v>
      </c>
      <c r="F359" s="15" t="str">
        <f>CONCATENATE(Table1[[#This Row],[name]]," عزیز ",$I$2,Table1[[#This Row],[token]],$I$1)</f>
        <v xml:space="preserve">هادي بي غم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sx1869
سرای یاس مجلل 05136005
</v>
      </c>
      <c r="L359" s="14" t="str">
        <f t="shared" ca="1" si="18"/>
        <v>lg4226</v>
      </c>
      <c r="M359">
        <f t="shared" ca="1" si="21"/>
        <v>6</v>
      </c>
      <c r="N359">
        <f t="shared" ca="1" si="21"/>
        <v>2</v>
      </c>
      <c r="O359">
        <f t="shared" ca="1" si="21"/>
        <v>2</v>
      </c>
      <c r="P359">
        <f t="shared" ca="1" si="20"/>
        <v>4</v>
      </c>
      <c r="Q359" t="str">
        <f t="shared" ca="1" si="19"/>
        <v>g</v>
      </c>
      <c r="R359" t="str">
        <f t="shared" ca="1" si="19"/>
        <v>l</v>
      </c>
    </row>
    <row r="360" spans="1:18" ht="169.5">
      <c r="A360" s="6" t="s">
        <v>1098</v>
      </c>
      <c r="B360" s="7">
        <v>18</v>
      </c>
      <c r="C360" s="9">
        <v>9382970184</v>
      </c>
      <c r="D360" t="str">
        <f>CONCATENATE(0,Table1[[#This Row],[phone1]])</f>
        <v>09382970184</v>
      </c>
      <c r="E360" t="s">
        <v>2575</v>
      </c>
      <c r="F360" s="15" t="str">
        <f>CONCATENATE(Table1[[#This Row],[name]]," عزیز ",$I$2,Table1[[#This Row],[token]],$I$1)</f>
        <v xml:space="preserve">زهرا کاوه زمردي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yi2989
سرای یاس مجلل 05136005
</v>
      </c>
      <c r="L360" s="14" t="str">
        <f t="shared" ca="1" si="18"/>
        <v>ta7683</v>
      </c>
      <c r="M360">
        <f t="shared" ca="1" si="21"/>
        <v>3</v>
      </c>
      <c r="N360">
        <f t="shared" ca="1" si="21"/>
        <v>8</v>
      </c>
      <c r="O360">
        <f t="shared" ca="1" si="21"/>
        <v>6</v>
      </c>
      <c r="P360">
        <f t="shared" ca="1" si="20"/>
        <v>7</v>
      </c>
      <c r="Q360" t="str">
        <f t="shared" ca="1" si="19"/>
        <v>a</v>
      </c>
      <c r="R360" t="str">
        <f t="shared" ca="1" si="19"/>
        <v>t</v>
      </c>
    </row>
    <row r="361" spans="1:18" ht="169.5">
      <c r="A361" s="6" t="s">
        <v>1113</v>
      </c>
      <c r="B361" s="7">
        <v>18</v>
      </c>
      <c r="C361" s="9">
        <v>9960507721</v>
      </c>
      <c r="D361" t="str">
        <f>CONCATENATE(0,Table1[[#This Row],[phone1]])</f>
        <v>09960507721</v>
      </c>
      <c r="E361" t="s">
        <v>2576</v>
      </c>
      <c r="F361" s="15" t="str">
        <f>CONCATENATE(Table1[[#This Row],[name]]," عزیز ",$I$2,Table1[[#This Row],[token]],$I$1)</f>
        <v xml:space="preserve">غلام حسن آشفته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yf8920
سرای یاس مجلل 05136005
</v>
      </c>
      <c r="L361" s="14" t="str">
        <f t="shared" ca="1" si="18"/>
        <v>ew3187</v>
      </c>
      <c r="M361">
        <f t="shared" ca="1" si="21"/>
        <v>7</v>
      </c>
      <c r="N361">
        <f t="shared" ca="1" si="21"/>
        <v>8</v>
      </c>
      <c r="O361">
        <f t="shared" ca="1" si="21"/>
        <v>1</v>
      </c>
      <c r="P361">
        <f t="shared" ca="1" si="20"/>
        <v>3</v>
      </c>
      <c r="Q361" t="str">
        <f t="shared" ca="1" si="19"/>
        <v>w</v>
      </c>
      <c r="R361" t="str">
        <f t="shared" ca="1" si="19"/>
        <v>e</v>
      </c>
    </row>
    <row r="362" spans="1:18" ht="169.5">
      <c r="A362" s="6" t="s">
        <v>1083</v>
      </c>
      <c r="B362" s="7">
        <v>19</v>
      </c>
      <c r="C362" s="9">
        <v>9059852893</v>
      </c>
      <c r="D362" t="str">
        <f>CONCATENATE(0,Table1[[#This Row],[phone1]])</f>
        <v>09059852893</v>
      </c>
      <c r="E362" t="s">
        <v>2562</v>
      </c>
      <c r="F362" s="15" t="str">
        <f>CONCATENATE(Table1[[#This Row],[name]]," عزیز ",$I$2,Table1[[#This Row],[token]],$I$1)</f>
        <v xml:space="preserve">حليمه تيموري قارقان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vw5012
سرای یاس مجلل 05136005
</v>
      </c>
      <c r="L362" s="14" t="str">
        <f t="shared" ca="1" si="18"/>
        <v>og9943</v>
      </c>
      <c r="M362">
        <f t="shared" ca="1" si="21"/>
        <v>3</v>
      </c>
      <c r="N362">
        <f t="shared" ca="1" si="21"/>
        <v>4</v>
      </c>
      <c r="O362">
        <f t="shared" ca="1" si="21"/>
        <v>9</v>
      </c>
      <c r="P362">
        <f t="shared" ca="1" si="20"/>
        <v>9</v>
      </c>
      <c r="Q362" t="str">
        <f t="shared" ca="1" si="19"/>
        <v>g</v>
      </c>
      <c r="R362" t="str">
        <f t="shared" ca="1" si="19"/>
        <v>o</v>
      </c>
    </row>
    <row r="363" spans="1:18" ht="169.5">
      <c r="A363" s="6" t="s">
        <v>1068</v>
      </c>
      <c r="B363" s="7">
        <v>19</v>
      </c>
      <c r="C363" s="9">
        <v>9150098755</v>
      </c>
      <c r="D363" t="str">
        <f>CONCATENATE(0,Table1[[#This Row],[phone1]])</f>
        <v>09150098755</v>
      </c>
      <c r="E363" t="s">
        <v>2563</v>
      </c>
      <c r="F363" s="15" t="str">
        <f>CONCATENATE(Table1[[#This Row],[name]]," عزیز ",$I$2,Table1[[#This Row],[token]],$I$1)</f>
        <v xml:space="preserve">مريم صادقي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de4005
سرای یاس مجلل 05136005
</v>
      </c>
      <c r="L363" s="14" t="str">
        <f t="shared" ca="1" si="18"/>
        <v>ty3138</v>
      </c>
      <c r="M363">
        <f t="shared" ca="1" si="21"/>
        <v>8</v>
      </c>
      <c r="N363">
        <f t="shared" ca="1" si="21"/>
        <v>3</v>
      </c>
      <c r="O363">
        <f t="shared" ca="1" si="21"/>
        <v>1</v>
      </c>
      <c r="P363">
        <f t="shared" ca="1" si="20"/>
        <v>3</v>
      </c>
      <c r="Q363" t="str">
        <f t="shared" ca="1" si="19"/>
        <v>y</v>
      </c>
      <c r="R363" t="str">
        <f t="shared" ca="1" si="19"/>
        <v>t</v>
      </c>
    </row>
    <row r="364" spans="1:18" ht="169.5">
      <c r="A364" s="6" t="s">
        <v>1071</v>
      </c>
      <c r="B364" s="7">
        <v>19</v>
      </c>
      <c r="C364" s="9">
        <v>9153174563</v>
      </c>
      <c r="D364" t="str">
        <f>CONCATENATE(0,Table1[[#This Row],[phone1]])</f>
        <v>09153174563</v>
      </c>
      <c r="E364" t="s">
        <v>2564</v>
      </c>
      <c r="F364" s="15" t="str">
        <f>CONCATENATE(Table1[[#This Row],[name]]," عزیز ",$I$2,Table1[[#This Row],[token]],$I$1)</f>
        <v xml:space="preserve">محمدرضا رمضاني بهار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re6744
سرای یاس مجلل 05136005
</v>
      </c>
      <c r="L364" s="14" t="str">
        <f t="shared" ca="1" si="18"/>
        <v>sp6783</v>
      </c>
      <c r="M364">
        <f t="shared" ca="1" si="21"/>
        <v>3</v>
      </c>
      <c r="N364">
        <f t="shared" ca="1" si="21"/>
        <v>8</v>
      </c>
      <c r="O364">
        <f t="shared" ca="1" si="21"/>
        <v>7</v>
      </c>
      <c r="P364">
        <f t="shared" ca="1" si="20"/>
        <v>6</v>
      </c>
      <c r="Q364" t="str">
        <f t="shared" ca="1" si="19"/>
        <v>p</v>
      </c>
      <c r="R364" t="str">
        <f t="shared" ca="1" si="19"/>
        <v>s</v>
      </c>
    </row>
    <row r="365" spans="1:18" ht="169.5">
      <c r="A365" s="6" t="s">
        <v>1065</v>
      </c>
      <c r="B365" s="7">
        <v>19</v>
      </c>
      <c r="C365" s="9">
        <v>9156230294</v>
      </c>
      <c r="D365" t="str">
        <f>CONCATENATE(0,Table1[[#This Row],[phone1]])</f>
        <v>09156230294</v>
      </c>
      <c r="E365" t="s">
        <v>2565</v>
      </c>
      <c r="F365" s="15" t="str">
        <f>CONCATENATE(Table1[[#This Row],[name]]," عزیز ",$I$2,Table1[[#This Row],[token]],$I$1)</f>
        <v xml:space="preserve">مدينه کريمي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hi3996
سرای یاس مجلل 05136005
</v>
      </c>
      <c r="L365" s="14" t="str">
        <f t="shared" ca="1" si="18"/>
        <v>lw8492</v>
      </c>
      <c r="M365">
        <f t="shared" ca="1" si="21"/>
        <v>2</v>
      </c>
      <c r="N365">
        <f t="shared" ca="1" si="21"/>
        <v>9</v>
      </c>
      <c r="O365">
        <f t="shared" ca="1" si="21"/>
        <v>4</v>
      </c>
      <c r="P365">
        <f t="shared" ca="1" si="20"/>
        <v>8</v>
      </c>
      <c r="Q365" t="str">
        <f t="shared" ca="1" si="19"/>
        <v>w</v>
      </c>
      <c r="R365" t="str">
        <f t="shared" ca="1" si="19"/>
        <v>l</v>
      </c>
    </row>
    <row r="366" spans="1:18" ht="169.5">
      <c r="A366" s="6" t="s">
        <v>1077</v>
      </c>
      <c r="B366" s="7">
        <v>19</v>
      </c>
      <c r="C366" s="9">
        <v>9158857760</v>
      </c>
      <c r="D366" t="str">
        <f>CONCATENATE(0,Table1[[#This Row],[phone1]])</f>
        <v>09158857760</v>
      </c>
      <c r="E366" t="s">
        <v>2566</v>
      </c>
      <c r="F366" s="15" t="str">
        <f>CONCATENATE(Table1[[#This Row],[name]]," عزیز ",$I$2,Table1[[#This Row],[token]],$I$1)</f>
        <v xml:space="preserve">حسن علي حيديار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tk6604
سرای یاس مجلل 05136005
</v>
      </c>
      <c r="L366" s="14" t="str">
        <f t="shared" ca="1" si="18"/>
        <v>va3248</v>
      </c>
      <c r="M366">
        <f t="shared" ca="1" si="21"/>
        <v>8</v>
      </c>
      <c r="N366">
        <f t="shared" ca="1" si="21"/>
        <v>4</v>
      </c>
      <c r="O366">
        <f t="shared" ca="1" si="21"/>
        <v>2</v>
      </c>
      <c r="P366">
        <f t="shared" ca="1" si="20"/>
        <v>3</v>
      </c>
      <c r="Q366" t="str">
        <f t="shared" ca="1" si="19"/>
        <v>a</v>
      </c>
      <c r="R366" t="str">
        <f t="shared" ca="1" si="19"/>
        <v>v</v>
      </c>
    </row>
    <row r="367" spans="1:18" ht="169.5">
      <c r="A367" s="6" t="s">
        <v>1074</v>
      </c>
      <c r="B367" s="7">
        <v>19</v>
      </c>
      <c r="C367" s="9">
        <v>9376247587</v>
      </c>
      <c r="D367" t="str">
        <f>CONCATENATE(0,Table1[[#This Row],[phone1]])</f>
        <v>09376247587</v>
      </c>
      <c r="E367" t="s">
        <v>2567</v>
      </c>
      <c r="F367" s="15" t="str">
        <f>CONCATENATE(Table1[[#This Row],[name]]," عزیز ",$I$2,Table1[[#This Row],[token]],$I$1)</f>
        <v xml:space="preserve">رمضان دلداري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bi4836
سرای یاس مجلل 05136005
</v>
      </c>
      <c r="L367" s="14" t="str">
        <f t="shared" ca="1" si="18"/>
        <v>ml5842</v>
      </c>
      <c r="M367">
        <f t="shared" ca="1" si="21"/>
        <v>2</v>
      </c>
      <c r="N367">
        <f t="shared" ca="1" si="21"/>
        <v>4</v>
      </c>
      <c r="O367">
        <f t="shared" ca="1" si="21"/>
        <v>8</v>
      </c>
      <c r="P367">
        <f t="shared" ca="1" si="20"/>
        <v>5</v>
      </c>
      <c r="Q367" t="str">
        <f t="shared" ca="1" si="19"/>
        <v>l</v>
      </c>
      <c r="R367" t="str">
        <f t="shared" ca="1" si="19"/>
        <v>m</v>
      </c>
    </row>
    <row r="368" spans="1:18" ht="169.5">
      <c r="A368" s="6" t="s">
        <v>1080</v>
      </c>
      <c r="B368" s="7">
        <v>19</v>
      </c>
      <c r="C368" s="9">
        <v>9383648913</v>
      </c>
      <c r="D368" t="str">
        <f>CONCATENATE(0,Table1[[#This Row],[phone1]])</f>
        <v>09383648913</v>
      </c>
      <c r="E368" t="s">
        <v>2568</v>
      </c>
      <c r="F368" s="15" t="str">
        <f>CONCATENATE(Table1[[#This Row],[name]]," عزیز ",$I$2,Table1[[#This Row],[token]],$I$1)</f>
        <v xml:space="preserve">زينب اسکندري نژاد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qe1164
سرای یاس مجلل 05136005
</v>
      </c>
      <c r="L368" s="14" t="str">
        <f t="shared" ca="1" si="18"/>
        <v>px3490</v>
      </c>
      <c r="M368">
        <f t="shared" ca="1" si="21"/>
        <v>0</v>
      </c>
      <c r="N368">
        <f t="shared" ca="1" si="21"/>
        <v>9</v>
      </c>
      <c r="O368">
        <f t="shared" ca="1" si="21"/>
        <v>4</v>
      </c>
      <c r="P368">
        <f t="shared" ca="1" si="20"/>
        <v>3</v>
      </c>
      <c r="Q368" t="str">
        <f t="shared" ca="1" si="19"/>
        <v>x</v>
      </c>
      <c r="R368" t="str">
        <f t="shared" ca="1" si="19"/>
        <v>p</v>
      </c>
    </row>
    <row r="369" spans="1:18" ht="169.5">
      <c r="A369" s="6" t="s">
        <v>1050</v>
      </c>
      <c r="B369" s="7">
        <v>20</v>
      </c>
      <c r="C369" s="9">
        <v>9058260462</v>
      </c>
      <c r="D369" t="str">
        <f>CONCATENATE(0,Table1[[#This Row],[phone1]])</f>
        <v>09058260462</v>
      </c>
      <c r="E369" t="s">
        <v>2555</v>
      </c>
      <c r="F369" s="15" t="str">
        <f>CONCATENATE(Table1[[#This Row],[name]]," عزیز ",$I$2,Table1[[#This Row],[token]],$I$1)</f>
        <v xml:space="preserve">عيسي نجفي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yf1423
سرای یاس مجلل 05136005
</v>
      </c>
      <c r="L369" s="14" t="str">
        <f t="shared" ca="1" si="18"/>
        <v>pm8532</v>
      </c>
      <c r="M369">
        <f t="shared" ca="1" si="21"/>
        <v>2</v>
      </c>
      <c r="N369">
        <f t="shared" ca="1" si="21"/>
        <v>3</v>
      </c>
      <c r="O369">
        <f t="shared" ca="1" si="21"/>
        <v>5</v>
      </c>
      <c r="P369">
        <f t="shared" ca="1" si="20"/>
        <v>8</v>
      </c>
      <c r="Q369" t="str">
        <f t="shared" ca="1" si="19"/>
        <v>m</v>
      </c>
      <c r="R369" t="str">
        <f t="shared" ca="1" si="19"/>
        <v>p</v>
      </c>
    </row>
    <row r="370" spans="1:18" ht="169.5">
      <c r="A370" s="6" t="s">
        <v>1053</v>
      </c>
      <c r="B370" s="7">
        <v>20</v>
      </c>
      <c r="C370" s="9">
        <v>9153068406</v>
      </c>
      <c r="D370" t="str">
        <f>CONCATENATE(0,Table1[[#This Row],[phone1]])</f>
        <v>09153068406</v>
      </c>
      <c r="E370" t="s">
        <v>2556</v>
      </c>
      <c r="F370" s="15" t="str">
        <f>CONCATENATE(Table1[[#This Row],[name]]," عزیز ",$I$2,Table1[[#This Row],[token]],$I$1)</f>
        <v xml:space="preserve">ابراهيم بهبودي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rb1680
سرای یاس مجلل 05136005
</v>
      </c>
      <c r="L370" s="14" t="str">
        <f t="shared" ca="1" si="18"/>
        <v>uk8412</v>
      </c>
      <c r="M370">
        <f t="shared" ca="1" si="21"/>
        <v>2</v>
      </c>
      <c r="N370">
        <f t="shared" ca="1" si="21"/>
        <v>1</v>
      </c>
      <c r="O370">
        <f t="shared" ca="1" si="21"/>
        <v>4</v>
      </c>
      <c r="P370">
        <f t="shared" ca="1" si="20"/>
        <v>8</v>
      </c>
      <c r="Q370" t="str">
        <f t="shared" ca="1" si="19"/>
        <v>k</v>
      </c>
      <c r="R370" t="str">
        <f t="shared" ca="1" si="19"/>
        <v>u</v>
      </c>
    </row>
    <row r="371" spans="1:18" ht="169.5">
      <c r="A371" s="6" t="s">
        <v>1062</v>
      </c>
      <c r="B371" s="7">
        <v>20</v>
      </c>
      <c r="C371" s="9">
        <v>9156120782</v>
      </c>
      <c r="D371" t="str">
        <f>CONCATENATE(0,Table1[[#This Row],[phone1]])</f>
        <v>09156120782</v>
      </c>
      <c r="E371" t="s">
        <v>2557</v>
      </c>
      <c r="F371" s="15" t="str">
        <f>CONCATENATE(Table1[[#This Row],[name]]," عزیز ",$I$2,Table1[[#This Row],[token]],$I$1)</f>
        <v xml:space="preserve">حميده رسول خاني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qz6946
سرای یاس مجلل 05136005
</v>
      </c>
      <c r="L371" s="14" t="str">
        <f t="shared" ca="1" si="18"/>
        <v>ps3515</v>
      </c>
      <c r="M371">
        <f t="shared" ca="1" si="21"/>
        <v>5</v>
      </c>
      <c r="N371">
        <f t="shared" ca="1" si="21"/>
        <v>1</v>
      </c>
      <c r="O371">
        <f t="shared" ca="1" si="21"/>
        <v>5</v>
      </c>
      <c r="P371">
        <f t="shared" ca="1" si="20"/>
        <v>3</v>
      </c>
      <c r="Q371" t="str">
        <f t="shared" ca="1" si="19"/>
        <v>s</v>
      </c>
      <c r="R371" t="str">
        <f t="shared" ca="1" si="19"/>
        <v>p</v>
      </c>
    </row>
    <row r="372" spans="1:18" ht="169.5">
      <c r="A372" s="6" t="s">
        <v>1047</v>
      </c>
      <c r="B372" s="7">
        <v>20</v>
      </c>
      <c r="C372" s="9">
        <v>9156481192</v>
      </c>
      <c r="D372" t="str">
        <f>CONCATENATE(0,Table1[[#This Row],[phone1]])</f>
        <v>09156481192</v>
      </c>
      <c r="E372" t="s">
        <v>2558</v>
      </c>
      <c r="F372" s="15" t="str">
        <f>CONCATENATE(Table1[[#This Row],[name]]," عزیز ",$I$2,Table1[[#This Row],[token]],$I$1)</f>
        <v xml:space="preserve">محمد يوسفي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hj3609
سرای یاس مجلل 05136005
</v>
      </c>
      <c r="L372" s="14" t="str">
        <f t="shared" ca="1" si="18"/>
        <v>bw3482</v>
      </c>
      <c r="M372">
        <f t="shared" ca="1" si="21"/>
        <v>2</v>
      </c>
      <c r="N372">
        <f t="shared" ca="1" si="21"/>
        <v>8</v>
      </c>
      <c r="O372">
        <f t="shared" ca="1" si="21"/>
        <v>4</v>
      </c>
      <c r="P372">
        <f t="shared" ca="1" si="20"/>
        <v>3</v>
      </c>
      <c r="Q372" t="str">
        <f t="shared" ca="1" si="19"/>
        <v>w</v>
      </c>
      <c r="R372" t="str">
        <f t="shared" ca="1" si="19"/>
        <v>b</v>
      </c>
    </row>
    <row r="373" spans="1:18" ht="169.5">
      <c r="A373" s="6" t="s">
        <v>1059</v>
      </c>
      <c r="B373" s="7">
        <v>20</v>
      </c>
      <c r="C373" s="9">
        <v>9158533528</v>
      </c>
      <c r="D373" t="str">
        <f>CONCATENATE(0,Table1[[#This Row],[phone1]])</f>
        <v>09158533528</v>
      </c>
      <c r="E373" t="s">
        <v>2559</v>
      </c>
      <c r="F373" s="15" t="str">
        <f>CONCATENATE(Table1[[#This Row],[name]]," عزیز ",$I$2,Table1[[#This Row],[token]],$I$1)</f>
        <v xml:space="preserve">احمد رضايي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sa4175
سرای یاس مجلل 05136005
</v>
      </c>
      <c r="L373" s="14" t="str">
        <f t="shared" ca="1" si="18"/>
        <v>ls0047</v>
      </c>
      <c r="M373">
        <f t="shared" ca="1" si="21"/>
        <v>7</v>
      </c>
      <c r="N373">
        <f t="shared" ca="1" si="21"/>
        <v>4</v>
      </c>
      <c r="O373">
        <f t="shared" ca="1" si="21"/>
        <v>0</v>
      </c>
      <c r="P373">
        <f t="shared" ca="1" si="20"/>
        <v>0</v>
      </c>
      <c r="Q373" t="str">
        <f t="shared" ca="1" si="19"/>
        <v>s</v>
      </c>
      <c r="R373" t="str">
        <f t="shared" ca="1" si="19"/>
        <v>l</v>
      </c>
    </row>
    <row r="374" spans="1:18" ht="169.5">
      <c r="A374" s="6" t="s">
        <v>1056</v>
      </c>
      <c r="B374" s="7">
        <v>20</v>
      </c>
      <c r="C374" s="9">
        <v>9159964756</v>
      </c>
      <c r="D374" t="str">
        <f>CONCATENATE(0,Table1[[#This Row],[phone1]])</f>
        <v>09159964756</v>
      </c>
      <c r="E374" t="s">
        <v>2560</v>
      </c>
      <c r="F374" s="15" t="str">
        <f>CONCATENATE(Table1[[#This Row],[name]]," عزیز ",$I$2,Table1[[#This Row],[token]],$I$1)</f>
        <v xml:space="preserve">مسعود کوچکي بهلولي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aj8557
سرای یاس مجلل 05136005
</v>
      </c>
      <c r="L374" s="14" t="str">
        <f t="shared" ca="1" si="18"/>
        <v>fc5634</v>
      </c>
      <c r="M374">
        <f t="shared" ca="1" si="21"/>
        <v>4</v>
      </c>
      <c r="N374">
        <f t="shared" ca="1" si="21"/>
        <v>3</v>
      </c>
      <c r="O374">
        <f t="shared" ca="1" si="21"/>
        <v>6</v>
      </c>
      <c r="P374">
        <f t="shared" ca="1" si="20"/>
        <v>5</v>
      </c>
      <c r="Q374" t="str">
        <f t="shared" ca="1" si="19"/>
        <v>c</v>
      </c>
      <c r="R374" t="str">
        <f t="shared" ca="1" si="19"/>
        <v>f</v>
      </c>
    </row>
    <row r="375" spans="1:18" ht="169.5">
      <c r="A375" s="6" t="s">
        <v>1260</v>
      </c>
      <c r="B375" s="7">
        <v>20</v>
      </c>
      <c r="C375" s="9">
        <v>9382020833</v>
      </c>
      <c r="D375" t="str">
        <f>CONCATENATE(0,Table1[[#This Row],[phone1]])</f>
        <v>09382020833</v>
      </c>
      <c r="E375" t="s">
        <v>2561</v>
      </c>
      <c r="F375" s="15" t="str">
        <f>CONCATENATE(Table1[[#This Row],[name]]," عزیز ",$I$2,Table1[[#This Row],[token]],$I$1)</f>
        <v xml:space="preserve">فتاح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je9857
سرای یاس مجلل 05136005
</v>
      </c>
      <c r="L375" s="14" t="str">
        <f t="shared" ca="1" si="18"/>
        <v>vd3025</v>
      </c>
      <c r="M375">
        <f t="shared" ca="1" si="21"/>
        <v>5</v>
      </c>
      <c r="N375">
        <f t="shared" ca="1" si="21"/>
        <v>2</v>
      </c>
      <c r="O375">
        <f t="shared" ca="1" si="21"/>
        <v>0</v>
      </c>
      <c r="P375">
        <f t="shared" ca="1" si="20"/>
        <v>3</v>
      </c>
      <c r="Q375" t="str">
        <f t="shared" ca="1" si="19"/>
        <v>d</v>
      </c>
      <c r="R375" t="str">
        <f t="shared" ca="1" si="19"/>
        <v>v</v>
      </c>
    </row>
    <row r="376" spans="1:18" ht="169.5">
      <c r="A376" s="6" t="s">
        <v>1036</v>
      </c>
      <c r="B376" s="7">
        <v>21</v>
      </c>
      <c r="C376" s="9">
        <v>9013765331</v>
      </c>
      <c r="D376" t="str">
        <f>CONCATENATE(0,Table1[[#This Row],[phone1]])</f>
        <v>09013765331</v>
      </c>
      <c r="E376" t="s">
        <v>2543</v>
      </c>
      <c r="F376" s="15" t="str">
        <f>CONCATENATE(Table1[[#This Row],[name]]," عزیز ",$I$2,Table1[[#This Row],[token]],$I$1)</f>
        <v xml:space="preserve">هميشه احمدي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ph4098
سرای یاس مجلل 05136005
</v>
      </c>
      <c r="L376" s="14" t="str">
        <f t="shared" ca="1" si="18"/>
        <v>od6093</v>
      </c>
      <c r="M376">
        <f t="shared" ca="1" si="21"/>
        <v>3</v>
      </c>
      <c r="N376">
        <f t="shared" ca="1" si="21"/>
        <v>9</v>
      </c>
      <c r="O376">
        <f t="shared" ca="1" si="21"/>
        <v>0</v>
      </c>
      <c r="P376">
        <f t="shared" ca="1" si="20"/>
        <v>6</v>
      </c>
      <c r="Q376" t="str">
        <f t="shared" ca="1" si="19"/>
        <v>d</v>
      </c>
      <c r="R376" t="str">
        <f t="shared" ca="1" si="19"/>
        <v>o</v>
      </c>
    </row>
    <row r="377" spans="1:18" ht="169.5">
      <c r="A377" s="6" t="s">
        <v>1030</v>
      </c>
      <c r="B377" s="7">
        <v>21</v>
      </c>
      <c r="C377" s="9">
        <v>9016085675</v>
      </c>
      <c r="D377" t="str">
        <f>CONCATENATE(0,Table1[[#This Row],[phone1]])</f>
        <v>09016085675</v>
      </c>
      <c r="E377" t="s">
        <v>2544</v>
      </c>
      <c r="F377" s="15" t="str">
        <f>CONCATENATE(Table1[[#This Row],[name]]," عزیز ",$I$2,Table1[[#This Row],[token]],$I$1)</f>
        <v xml:space="preserve">مرتضي کاظمي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ip6716
سرای یاس مجلل 05136005
</v>
      </c>
      <c r="L377" s="14" t="str">
        <f t="shared" ca="1" si="18"/>
        <v>qa3774</v>
      </c>
      <c r="M377">
        <f t="shared" ca="1" si="21"/>
        <v>4</v>
      </c>
      <c r="N377">
        <f t="shared" ca="1" si="21"/>
        <v>7</v>
      </c>
      <c r="O377">
        <f t="shared" ca="1" si="21"/>
        <v>7</v>
      </c>
      <c r="P377">
        <f t="shared" ca="1" si="20"/>
        <v>3</v>
      </c>
      <c r="Q377" t="str">
        <f t="shared" ca="1" si="19"/>
        <v>a</v>
      </c>
      <c r="R377" t="str">
        <f t="shared" ca="1" si="19"/>
        <v>q</v>
      </c>
    </row>
    <row r="378" spans="1:18" ht="169.5">
      <c r="A378" s="6" t="s">
        <v>1033</v>
      </c>
      <c r="B378" s="7">
        <v>21</v>
      </c>
      <c r="C378" s="9">
        <v>9020214193</v>
      </c>
      <c r="D378" t="str">
        <f>CONCATENATE(0,Table1[[#This Row],[phone1]])</f>
        <v>09020214193</v>
      </c>
      <c r="E378" t="s">
        <v>2545</v>
      </c>
      <c r="F378" s="15" t="str">
        <f>CONCATENATE(Table1[[#This Row],[name]]," عزیز ",$I$2,Table1[[#This Row],[token]],$I$1)</f>
        <v xml:space="preserve">مجيد شاکري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ka9141
سرای یاس مجلل 05136005
</v>
      </c>
      <c r="L378" s="14" t="str">
        <f t="shared" ca="1" si="18"/>
        <v>rl4585</v>
      </c>
      <c r="M378">
        <f t="shared" ca="1" si="21"/>
        <v>5</v>
      </c>
      <c r="N378">
        <f t="shared" ca="1" si="21"/>
        <v>8</v>
      </c>
      <c r="O378">
        <f t="shared" ca="1" si="21"/>
        <v>5</v>
      </c>
      <c r="P378">
        <f t="shared" ca="1" si="20"/>
        <v>4</v>
      </c>
      <c r="Q378" t="str">
        <f t="shared" ca="1" si="19"/>
        <v>l</v>
      </c>
      <c r="R378" t="str">
        <f t="shared" ca="1" si="19"/>
        <v>r</v>
      </c>
    </row>
    <row r="379" spans="1:18" ht="169.5">
      <c r="A379" s="6" t="s">
        <v>1012</v>
      </c>
      <c r="B379" s="7">
        <v>21</v>
      </c>
      <c r="C379" s="9">
        <v>9021490781</v>
      </c>
      <c r="D379" t="str">
        <f>CONCATENATE(0,Table1[[#This Row],[phone1]])</f>
        <v>09021490781</v>
      </c>
      <c r="E379" t="s">
        <v>2546</v>
      </c>
      <c r="F379" s="15" t="str">
        <f>CONCATENATE(Table1[[#This Row],[name]]," عزیز ",$I$2,Table1[[#This Row],[token]],$I$1)</f>
        <v xml:space="preserve">آمنه شه بخش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tb0854
سرای یاس مجلل 05136005
</v>
      </c>
      <c r="L379" s="14" t="str">
        <f t="shared" ca="1" si="18"/>
        <v>xv1010</v>
      </c>
      <c r="M379">
        <f t="shared" ca="1" si="21"/>
        <v>0</v>
      </c>
      <c r="N379">
        <f t="shared" ca="1" si="21"/>
        <v>1</v>
      </c>
      <c r="O379">
        <f t="shared" ca="1" si="21"/>
        <v>0</v>
      </c>
      <c r="P379">
        <f t="shared" ca="1" si="20"/>
        <v>1</v>
      </c>
      <c r="Q379" t="str">
        <f t="shared" ca="1" si="19"/>
        <v>v</v>
      </c>
      <c r="R379" t="str">
        <f t="shared" ca="1" si="19"/>
        <v>x</v>
      </c>
    </row>
    <row r="380" spans="1:18" ht="169.5">
      <c r="A380" s="6" t="s">
        <v>1041</v>
      </c>
      <c r="B380" s="7">
        <v>21</v>
      </c>
      <c r="C380" s="9">
        <v>9157138863</v>
      </c>
      <c r="D380" t="str">
        <f>CONCATENATE(0,Table1[[#This Row],[phone1]])</f>
        <v>09157138863</v>
      </c>
      <c r="E380" t="s">
        <v>2547</v>
      </c>
      <c r="F380" s="15" t="str">
        <f>CONCATENATE(Table1[[#This Row],[name]]," عزیز ",$I$2,Table1[[#This Row],[token]],$I$1)</f>
        <v xml:space="preserve">محمد مهماندار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ar4905
سرای یاس مجلل 05136005
</v>
      </c>
      <c r="L380" s="14" t="str">
        <f t="shared" ca="1" si="18"/>
        <v>br0279</v>
      </c>
      <c r="M380">
        <f t="shared" ca="1" si="21"/>
        <v>9</v>
      </c>
      <c r="N380">
        <f t="shared" ca="1" si="21"/>
        <v>7</v>
      </c>
      <c r="O380">
        <f t="shared" ca="1" si="21"/>
        <v>2</v>
      </c>
      <c r="P380">
        <f t="shared" ca="1" si="20"/>
        <v>0</v>
      </c>
      <c r="Q380" t="str">
        <f t="shared" ca="1" si="19"/>
        <v>r</v>
      </c>
      <c r="R380" t="str">
        <f t="shared" ca="1" si="19"/>
        <v>b</v>
      </c>
    </row>
    <row r="381" spans="1:18" ht="169.5">
      <c r="A381" s="6" t="s">
        <v>1024</v>
      </c>
      <c r="B381" s="7">
        <v>21</v>
      </c>
      <c r="C381" s="9">
        <v>9157357076</v>
      </c>
      <c r="D381" t="str">
        <f>CONCATENATE(0,Table1[[#This Row],[phone1]])</f>
        <v>09157357076</v>
      </c>
      <c r="E381" t="s">
        <v>2548</v>
      </c>
      <c r="F381" s="15" t="str">
        <f>CONCATENATE(Table1[[#This Row],[name]]," عزیز ",$I$2,Table1[[#This Row],[token]],$I$1)</f>
        <v xml:space="preserve">شرکت اقبال راه سانيار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ln5547
سرای یاس مجلل 05136005
</v>
      </c>
      <c r="L381" s="14" t="str">
        <f t="shared" ca="1" si="18"/>
        <v>tr0644</v>
      </c>
      <c r="M381">
        <f t="shared" ca="1" si="21"/>
        <v>4</v>
      </c>
      <c r="N381">
        <f t="shared" ca="1" si="21"/>
        <v>4</v>
      </c>
      <c r="O381">
        <f t="shared" ca="1" si="21"/>
        <v>6</v>
      </c>
      <c r="P381">
        <f t="shared" ca="1" si="20"/>
        <v>0</v>
      </c>
      <c r="Q381" t="str">
        <f t="shared" ca="1" si="19"/>
        <v>r</v>
      </c>
      <c r="R381" t="str">
        <f t="shared" ca="1" si="19"/>
        <v>t</v>
      </c>
    </row>
    <row r="382" spans="1:18" ht="169.5">
      <c r="A382" s="6" t="s">
        <v>1027</v>
      </c>
      <c r="B382" s="7">
        <v>21</v>
      </c>
      <c r="C382" s="9">
        <v>9158222658</v>
      </c>
      <c r="D382" t="str">
        <f>CONCATENATE(0,Table1[[#This Row],[phone1]])</f>
        <v>09158222658</v>
      </c>
      <c r="E382" t="s">
        <v>2549</v>
      </c>
      <c r="F382" s="15" t="str">
        <f>CONCATENATE(Table1[[#This Row],[name]]," عزیز ",$I$2,Table1[[#This Row],[token]],$I$1)</f>
        <v xml:space="preserve">عباسپور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oy1458
سرای یاس مجلل 05136005
</v>
      </c>
      <c r="L382" s="14" t="str">
        <f t="shared" ca="1" si="18"/>
        <v>zs0110</v>
      </c>
      <c r="M382">
        <f t="shared" ca="1" si="21"/>
        <v>0</v>
      </c>
      <c r="N382">
        <f t="shared" ca="1" si="21"/>
        <v>1</v>
      </c>
      <c r="O382">
        <f t="shared" ca="1" si="21"/>
        <v>1</v>
      </c>
      <c r="P382">
        <f t="shared" ca="1" si="20"/>
        <v>0</v>
      </c>
      <c r="Q382" t="str">
        <f t="shared" ca="1" si="19"/>
        <v>s</v>
      </c>
      <c r="R382" t="str">
        <f t="shared" ca="1" si="19"/>
        <v>z</v>
      </c>
    </row>
    <row r="383" spans="1:18" ht="169.5">
      <c r="A383" s="6" t="s">
        <v>1039</v>
      </c>
      <c r="B383" s="7">
        <v>21</v>
      </c>
      <c r="C383" s="9">
        <v>9158980939</v>
      </c>
      <c r="D383" t="str">
        <f>CONCATENATE(0,Table1[[#This Row],[phone1]])</f>
        <v>09158980939</v>
      </c>
      <c r="E383" t="s">
        <v>2550</v>
      </c>
      <c r="F383" s="15" t="str">
        <f>CONCATENATE(Table1[[#This Row],[name]]," عزیز ",$I$2,Table1[[#This Row],[token]],$I$1)</f>
        <v xml:space="preserve">سميه درخوش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om1752
سرای یاس مجلل 05136005
</v>
      </c>
      <c r="L383" s="14" t="str">
        <f t="shared" ca="1" si="18"/>
        <v>zp4090</v>
      </c>
      <c r="M383">
        <f t="shared" ca="1" si="21"/>
        <v>0</v>
      </c>
      <c r="N383">
        <f t="shared" ca="1" si="21"/>
        <v>9</v>
      </c>
      <c r="O383">
        <f t="shared" ca="1" si="21"/>
        <v>0</v>
      </c>
      <c r="P383">
        <f t="shared" ca="1" si="20"/>
        <v>4</v>
      </c>
      <c r="Q383" t="str">
        <f t="shared" ca="1" si="19"/>
        <v>p</v>
      </c>
      <c r="R383" t="str">
        <f t="shared" ca="1" si="19"/>
        <v>z</v>
      </c>
    </row>
    <row r="384" spans="1:18" ht="169.5">
      <c r="A384" s="6" t="s">
        <v>1015</v>
      </c>
      <c r="B384" s="7">
        <v>21</v>
      </c>
      <c r="C384" s="9">
        <v>9367665156</v>
      </c>
      <c r="D384" t="str">
        <f>CONCATENATE(0,Table1[[#This Row],[phone1]])</f>
        <v>09367665156</v>
      </c>
      <c r="E384" t="s">
        <v>2551</v>
      </c>
      <c r="F384" s="15" t="str">
        <f>CONCATENATE(Table1[[#This Row],[name]]," عزیز ",$I$2,Table1[[#This Row],[token]],$I$1)</f>
        <v xml:space="preserve">نفيسه عليمرداني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qb8994
سرای یاس مجلل 05136005
</v>
      </c>
      <c r="L384" s="14" t="str">
        <f t="shared" ca="1" si="18"/>
        <v>ff6977</v>
      </c>
      <c r="M384">
        <f t="shared" ca="1" si="21"/>
        <v>7</v>
      </c>
      <c r="N384">
        <f t="shared" ca="1" si="21"/>
        <v>7</v>
      </c>
      <c r="O384">
        <f t="shared" ca="1" si="21"/>
        <v>9</v>
      </c>
      <c r="P384">
        <f t="shared" ca="1" si="20"/>
        <v>6</v>
      </c>
      <c r="Q384" t="str">
        <f t="shared" ca="1" si="19"/>
        <v>f</v>
      </c>
      <c r="R384" t="str">
        <f t="shared" ca="1" si="19"/>
        <v>f</v>
      </c>
    </row>
    <row r="385" spans="1:18" ht="169.5">
      <c r="A385" s="6" t="s">
        <v>1018</v>
      </c>
      <c r="B385" s="7">
        <v>21</v>
      </c>
      <c r="C385" s="9">
        <v>9369604045</v>
      </c>
      <c r="D385" t="str">
        <f>CONCATENATE(0,Table1[[#This Row],[phone1]])</f>
        <v>09369604045</v>
      </c>
      <c r="E385" t="s">
        <v>2552</v>
      </c>
      <c r="F385" s="15" t="str">
        <f>CONCATENATE(Table1[[#This Row],[name]]," عزیز ",$I$2,Table1[[#This Row],[token]],$I$1)</f>
        <v xml:space="preserve">عذرا ميردار هريجاني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le7597
سرای یاس مجلل 05136005
</v>
      </c>
      <c r="L385" s="14" t="str">
        <f t="shared" ca="1" si="18"/>
        <v>si0556</v>
      </c>
      <c r="M385">
        <f t="shared" ca="1" si="21"/>
        <v>6</v>
      </c>
      <c r="N385">
        <f t="shared" ca="1" si="21"/>
        <v>5</v>
      </c>
      <c r="O385">
        <f t="shared" ca="1" si="21"/>
        <v>5</v>
      </c>
      <c r="P385">
        <f t="shared" ca="1" si="20"/>
        <v>0</v>
      </c>
      <c r="Q385" t="str">
        <f t="shared" ca="1" si="19"/>
        <v>i</v>
      </c>
      <c r="R385" t="str">
        <f t="shared" ca="1" si="19"/>
        <v>s</v>
      </c>
    </row>
    <row r="386" spans="1:18" ht="169.5">
      <c r="A386" s="6" t="s">
        <v>1021</v>
      </c>
      <c r="B386" s="7">
        <v>21</v>
      </c>
      <c r="C386" s="9">
        <v>9372995363</v>
      </c>
      <c r="D386" t="str">
        <f>CONCATENATE(0,Table1[[#This Row],[phone1]])</f>
        <v>09372995363</v>
      </c>
      <c r="E386" t="s">
        <v>2553</v>
      </c>
      <c r="F386" s="15" t="str">
        <f>CONCATENATE(Table1[[#This Row],[name]]," عزیز ",$I$2,Table1[[#This Row],[token]],$I$1)</f>
        <v xml:space="preserve">حسن درخان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tx6808
سرای یاس مجلل 05136005
</v>
      </c>
      <c r="L386" s="14" t="str">
        <f t="shared" ca="1" si="18"/>
        <v>wf7340</v>
      </c>
      <c r="M386">
        <f t="shared" ca="1" si="21"/>
        <v>0</v>
      </c>
      <c r="N386">
        <f t="shared" ca="1" si="21"/>
        <v>4</v>
      </c>
      <c r="O386">
        <f t="shared" ca="1" si="21"/>
        <v>3</v>
      </c>
      <c r="P386">
        <f t="shared" ca="1" si="20"/>
        <v>7</v>
      </c>
      <c r="Q386" t="str">
        <f t="shared" ca="1" si="19"/>
        <v>f</v>
      </c>
      <c r="R386" t="str">
        <f t="shared" ca="1" si="19"/>
        <v>w</v>
      </c>
    </row>
    <row r="387" spans="1:18" ht="169.5">
      <c r="A387" s="6" t="s">
        <v>1389</v>
      </c>
      <c r="B387" s="7">
        <v>21</v>
      </c>
      <c r="C387" s="9">
        <v>9373917467</v>
      </c>
      <c r="D387" t="str">
        <f>CONCATENATE(0,Table1[[#This Row],[phone1]])</f>
        <v>09373917467</v>
      </c>
      <c r="E387" t="s">
        <v>2554</v>
      </c>
      <c r="F387" s="15" t="str">
        <f>CONCATENATE(Table1[[#This Row],[name]]," عزیز ",$I$2,Table1[[#This Row],[token]],$I$1)</f>
        <v xml:space="preserve">فاطمه اکبري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av2510
سرای یاس مجلل 05136005
</v>
      </c>
      <c r="L387" s="14" t="str">
        <f t="shared" ref="L387:L450" ca="1" si="22">CONCATENATE(R387,Q387,P387,O387,N387,M387)</f>
        <v>ae0982</v>
      </c>
      <c r="M387">
        <f t="shared" ca="1" si="21"/>
        <v>2</v>
      </c>
      <c r="N387">
        <f t="shared" ca="1" si="21"/>
        <v>8</v>
      </c>
      <c r="O387">
        <f t="shared" ca="1" si="21"/>
        <v>9</v>
      </c>
      <c r="P387">
        <f t="shared" ca="1" si="20"/>
        <v>0</v>
      </c>
      <c r="Q387" t="str">
        <f t="shared" ref="Q387:R450" ca="1" si="23">CHAR(RANDBETWEEN(97,122))</f>
        <v>e</v>
      </c>
      <c r="R387" t="str">
        <f t="shared" ca="1" si="23"/>
        <v>a</v>
      </c>
    </row>
    <row r="388" spans="1:18" ht="169.5">
      <c r="A388" s="6" t="s">
        <v>991</v>
      </c>
      <c r="B388" s="7">
        <v>22</v>
      </c>
      <c r="C388" s="9">
        <v>9151043453</v>
      </c>
      <c r="D388" t="str">
        <f>CONCATENATE(0,Table1[[#This Row],[phone1]])</f>
        <v>09151043453</v>
      </c>
      <c r="E388" t="s">
        <v>2534</v>
      </c>
      <c r="F388" s="15" t="str">
        <f>CONCATENATE(Table1[[#This Row],[name]]," عزیز ",$I$2,Table1[[#This Row],[token]],$I$1)</f>
        <v xml:space="preserve">سيد علي اصغر گلچين حسيني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jg6508
سرای یاس مجلل 05136005
</v>
      </c>
      <c r="L388" s="14" t="str">
        <f t="shared" ca="1" si="22"/>
        <v>vx1151</v>
      </c>
      <c r="M388">
        <f t="shared" ca="1" si="21"/>
        <v>1</v>
      </c>
      <c r="N388">
        <f t="shared" ca="1" si="21"/>
        <v>5</v>
      </c>
      <c r="O388">
        <f t="shared" ca="1" si="21"/>
        <v>1</v>
      </c>
      <c r="P388">
        <f t="shared" ca="1" si="20"/>
        <v>1</v>
      </c>
      <c r="Q388" t="str">
        <f t="shared" ca="1" si="23"/>
        <v>x</v>
      </c>
      <c r="R388" t="str">
        <f t="shared" ca="1" si="23"/>
        <v>v</v>
      </c>
    </row>
    <row r="389" spans="1:18" ht="169.5">
      <c r="A389" s="6" t="s">
        <v>1003</v>
      </c>
      <c r="B389" s="7">
        <v>22</v>
      </c>
      <c r="C389" s="9">
        <v>9154762534</v>
      </c>
      <c r="D389" t="str">
        <f>CONCATENATE(0,Table1[[#This Row],[phone1]])</f>
        <v>09154762534</v>
      </c>
      <c r="E389" t="s">
        <v>2535</v>
      </c>
      <c r="F389" s="15" t="str">
        <f>CONCATENATE(Table1[[#This Row],[name]]," عزیز ",$I$2,Table1[[#This Row],[token]],$I$1)</f>
        <v xml:space="preserve">قاسم محمودي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qt9880
سرای یاس مجلل 05136005
</v>
      </c>
      <c r="L389" s="14" t="str">
        <f t="shared" ca="1" si="22"/>
        <v>wl9763</v>
      </c>
      <c r="M389">
        <f t="shared" ca="1" si="21"/>
        <v>3</v>
      </c>
      <c r="N389">
        <f t="shared" ca="1" si="21"/>
        <v>6</v>
      </c>
      <c r="O389">
        <f t="shared" ca="1" si="21"/>
        <v>7</v>
      </c>
      <c r="P389">
        <f t="shared" ca="1" si="20"/>
        <v>9</v>
      </c>
      <c r="Q389" t="str">
        <f t="shared" ca="1" si="23"/>
        <v>l</v>
      </c>
      <c r="R389" t="str">
        <f t="shared" ca="1" si="23"/>
        <v>w</v>
      </c>
    </row>
    <row r="390" spans="1:18" ht="169.5">
      <c r="A390" s="6" t="s">
        <v>988</v>
      </c>
      <c r="B390" s="7">
        <v>22</v>
      </c>
      <c r="C390" s="9">
        <v>9157043711</v>
      </c>
      <c r="D390" t="str">
        <f>CONCATENATE(0,Table1[[#This Row],[phone1]])</f>
        <v>09157043711</v>
      </c>
      <c r="E390" t="s">
        <v>2536</v>
      </c>
      <c r="F390" s="15" t="str">
        <f>CONCATENATE(Table1[[#This Row],[name]]," عزیز ",$I$2,Table1[[#This Row],[token]],$I$1)</f>
        <v xml:space="preserve">جوادی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wz4339
سرای یاس مجلل 05136005
</v>
      </c>
      <c r="L390" s="14" t="str">
        <f t="shared" ca="1" si="22"/>
        <v>af9543</v>
      </c>
      <c r="M390">
        <f t="shared" ca="1" si="21"/>
        <v>3</v>
      </c>
      <c r="N390">
        <f t="shared" ca="1" si="21"/>
        <v>4</v>
      </c>
      <c r="O390">
        <f t="shared" ca="1" si="21"/>
        <v>5</v>
      </c>
      <c r="P390">
        <f t="shared" ca="1" si="20"/>
        <v>9</v>
      </c>
      <c r="Q390" t="str">
        <f t="shared" ca="1" si="23"/>
        <v>f</v>
      </c>
      <c r="R390" t="str">
        <f t="shared" ca="1" si="23"/>
        <v>a</v>
      </c>
    </row>
    <row r="391" spans="1:18" ht="169.5">
      <c r="A391" s="6" t="s">
        <v>997</v>
      </c>
      <c r="B391" s="7">
        <v>22</v>
      </c>
      <c r="C391" s="9">
        <v>9157781831</v>
      </c>
      <c r="D391" t="str">
        <f>CONCATENATE(0,Table1[[#This Row],[phone1]])</f>
        <v>09157781831</v>
      </c>
      <c r="E391" t="s">
        <v>2537</v>
      </c>
      <c r="F391" s="15" t="str">
        <f>CONCATENATE(Table1[[#This Row],[name]]," عزیز ",$I$2,Table1[[#This Row],[token]],$I$1)</f>
        <v xml:space="preserve">محمد مالداري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nd3331
سرای یاس مجلل 05136005
</v>
      </c>
      <c r="L391" s="14" t="str">
        <f t="shared" ca="1" si="22"/>
        <v>zd7846</v>
      </c>
      <c r="M391">
        <f t="shared" ca="1" si="21"/>
        <v>6</v>
      </c>
      <c r="N391">
        <f t="shared" ca="1" si="21"/>
        <v>4</v>
      </c>
      <c r="O391">
        <f t="shared" ca="1" si="21"/>
        <v>8</v>
      </c>
      <c r="P391">
        <f t="shared" ca="1" si="20"/>
        <v>7</v>
      </c>
      <c r="Q391" t="str">
        <f t="shared" ca="1" si="23"/>
        <v>d</v>
      </c>
      <c r="R391" t="str">
        <f t="shared" ca="1" si="23"/>
        <v>z</v>
      </c>
    </row>
    <row r="392" spans="1:18" ht="169.5">
      <c r="A392" s="6" t="s">
        <v>1006</v>
      </c>
      <c r="B392" s="7">
        <v>22</v>
      </c>
      <c r="C392" s="9">
        <v>9159060579</v>
      </c>
      <c r="D392" t="str">
        <f>CONCATENATE(0,Table1[[#This Row],[phone1]])</f>
        <v>09159060579</v>
      </c>
      <c r="E392" t="s">
        <v>2538</v>
      </c>
      <c r="F392" s="15" t="str">
        <f>CONCATENATE(Table1[[#This Row],[name]]," عزیز ",$I$2,Table1[[#This Row],[token]],$I$1)</f>
        <v xml:space="preserve">غفوري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oc7031
سرای یاس مجلل 05136005
</v>
      </c>
      <c r="L392" s="14" t="str">
        <f t="shared" ca="1" si="22"/>
        <v>cd0713</v>
      </c>
      <c r="M392">
        <f t="shared" ca="1" si="21"/>
        <v>3</v>
      </c>
      <c r="N392">
        <f t="shared" ca="1" si="21"/>
        <v>1</v>
      </c>
      <c r="O392">
        <f t="shared" ca="1" si="21"/>
        <v>7</v>
      </c>
      <c r="P392">
        <f t="shared" ca="1" si="20"/>
        <v>0</v>
      </c>
      <c r="Q392" t="str">
        <f t="shared" ca="1" si="23"/>
        <v>d</v>
      </c>
      <c r="R392" t="str">
        <f t="shared" ca="1" si="23"/>
        <v>c</v>
      </c>
    </row>
    <row r="393" spans="1:18" ht="169.5">
      <c r="A393" s="6" t="s">
        <v>1000</v>
      </c>
      <c r="B393" s="7">
        <v>22</v>
      </c>
      <c r="C393" s="9">
        <v>9159069970</v>
      </c>
      <c r="D393" t="str">
        <f>CONCATENATE(0,Table1[[#This Row],[phone1]])</f>
        <v>09159069970</v>
      </c>
      <c r="E393" t="s">
        <v>2539</v>
      </c>
      <c r="F393" s="15" t="str">
        <f>CONCATENATE(Table1[[#This Row],[name]]," عزیز ",$I$2,Table1[[#This Row],[token]],$I$1)</f>
        <v xml:space="preserve">آمنه اکبري دربند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eb6847
سرای یاس مجلل 05136005
</v>
      </c>
      <c r="L393" s="14" t="str">
        <f t="shared" ca="1" si="22"/>
        <v>it3784</v>
      </c>
      <c r="M393">
        <f t="shared" ca="1" si="21"/>
        <v>4</v>
      </c>
      <c r="N393">
        <f t="shared" ca="1" si="21"/>
        <v>8</v>
      </c>
      <c r="O393">
        <f t="shared" ca="1" si="21"/>
        <v>7</v>
      </c>
      <c r="P393">
        <f t="shared" ca="1" si="20"/>
        <v>3</v>
      </c>
      <c r="Q393" t="str">
        <f t="shared" ca="1" si="23"/>
        <v>t</v>
      </c>
      <c r="R393" t="str">
        <f t="shared" ca="1" si="23"/>
        <v>i</v>
      </c>
    </row>
    <row r="394" spans="1:18" ht="169.5">
      <c r="A394" s="6" t="s">
        <v>518</v>
      </c>
      <c r="B394" s="7">
        <v>22</v>
      </c>
      <c r="C394" s="9">
        <v>9331315740</v>
      </c>
      <c r="D394" t="str">
        <f>CONCATENATE(0,Table1[[#This Row],[phone1]])</f>
        <v>09331315740</v>
      </c>
      <c r="E394" t="s">
        <v>2540</v>
      </c>
      <c r="F394" s="15" t="str">
        <f>CONCATENATE(Table1[[#This Row],[name]]," عزیز ",$I$2,Table1[[#This Row],[token]],$I$1)</f>
        <v xml:space="preserve">سکينه پور باختي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ht1072
سرای یاس مجلل 05136005
</v>
      </c>
      <c r="L394" s="14" t="str">
        <f t="shared" ca="1" si="22"/>
        <v>xg5182</v>
      </c>
      <c r="M394">
        <f t="shared" ca="1" si="21"/>
        <v>2</v>
      </c>
      <c r="N394">
        <f t="shared" ca="1" si="21"/>
        <v>8</v>
      </c>
      <c r="O394">
        <f t="shared" ca="1" si="21"/>
        <v>1</v>
      </c>
      <c r="P394">
        <f t="shared" ca="1" si="20"/>
        <v>5</v>
      </c>
      <c r="Q394" t="str">
        <f t="shared" ca="1" si="23"/>
        <v>g</v>
      </c>
      <c r="R394" t="str">
        <f t="shared" ca="1" si="23"/>
        <v>x</v>
      </c>
    </row>
    <row r="395" spans="1:18" ht="169.5">
      <c r="A395" s="6" t="s">
        <v>994</v>
      </c>
      <c r="B395" s="7">
        <v>22</v>
      </c>
      <c r="C395" s="9">
        <v>9364543196</v>
      </c>
      <c r="D395" t="str">
        <f>CONCATENATE(0,Table1[[#This Row],[phone1]])</f>
        <v>09364543196</v>
      </c>
      <c r="E395" t="s">
        <v>2541</v>
      </c>
      <c r="F395" s="15" t="str">
        <f>CONCATENATE(Table1[[#This Row],[name]]," عزیز ",$I$2,Table1[[#This Row],[token]],$I$1)</f>
        <v xml:space="preserve">ناصر ساکت سعيدعبدي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vq9472
سرای یاس مجلل 05136005
</v>
      </c>
      <c r="L395" s="14" t="str">
        <f t="shared" ca="1" si="22"/>
        <v>hh0592</v>
      </c>
      <c r="M395">
        <f t="shared" ca="1" si="21"/>
        <v>2</v>
      </c>
      <c r="N395">
        <f t="shared" ca="1" si="21"/>
        <v>9</v>
      </c>
      <c r="O395">
        <f t="shared" ca="1" si="21"/>
        <v>5</v>
      </c>
      <c r="P395">
        <f t="shared" ca="1" si="20"/>
        <v>0</v>
      </c>
      <c r="Q395" t="str">
        <f t="shared" ca="1" si="23"/>
        <v>h</v>
      </c>
      <c r="R395" t="str">
        <f t="shared" ca="1" si="23"/>
        <v>h</v>
      </c>
    </row>
    <row r="396" spans="1:18" ht="169.5">
      <c r="A396" s="6" t="s">
        <v>1009</v>
      </c>
      <c r="B396" s="7">
        <v>22</v>
      </c>
      <c r="C396" s="9">
        <v>9906886379</v>
      </c>
      <c r="D396" t="str">
        <f>CONCATENATE(0,Table1[[#This Row],[phone1]])</f>
        <v>09906886379</v>
      </c>
      <c r="E396" t="s">
        <v>2542</v>
      </c>
      <c r="F396" s="15" t="str">
        <f>CONCATENATE(Table1[[#This Row],[name]]," عزیز ",$I$2,Table1[[#This Row],[token]],$I$1)</f>
        <v xml:space="preserve">فاطمه احمدزاده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el8620
سرای یاس مجلل 05136005
</v>
      </c>
      <c r="L396" s="14" t="str">
        <f t="shared" ca="1" si="22"/>
        <v>jz8336</v>
      </c>
      <c r="M396">
        <f t="shared" ca="1" si="21"/>
        <v>6</v>
      </c>
      <c r="N396">
        <f t="shared" ca="1" si="21"/>
        <v>3</v>
      </c>
      <c r="O396">
        <f t="shared" ca="1" si="21"/>
        <v>3</v>
      </c>
      <c r="P396">
        <f t="shared" ca="1" si="20"/>
        <v>8</v>
      </c>
      <c r="Q396" t="str">
        <f t="shared" ca="1" si="23"/>
        <v>z</v>
      </c>
      <c r="R396" t="str">
        <f t="shared" ca="1" si="23"/>
        <v>j</v>
      </c>
    </row>
    <row r="397" spans="1:18" ht="169.5">
      <c r="A397" s="6" t="s">
        <v>981</v>
      </c>
      <c r="B397" s="7">
        <v>23</v>
      </c>
      <c r="C397" s="9">
        <v>9011024961</v>
      </c>
      <c r="D397" t="str">
        <f>CONCATENATE(0,Table1[[#This Row],[phone1]])</f>
        <v>09011024961</v>
      </c>
      <c r="E397" t="s">
        <v>2526</v>
      </c>
      <c r="F397" s="15" t="str">
        <f>CONCATENATE(Table1[[#This Row],[name]]," عزیز ",$I$2,Table1[[#This Row],[token]],$I$1)</f>
        <v xml:space="preserve">سمانه مجيدي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xs8624
سرای یاس مجلل 05136005
</v>
      </c>
      <c r="L397" s="14" t="str">
        <f t="shared" ca="1" si="22"/>
        <v>al3949</v>
      </c>
      <c r="M397">
        <f t="shared" ca="1" si="21"/>
        <v>9</v>
      </c>
      <c r="N397">
        <f t="shared" ca="1" si="21"/>
        <v>4</v>
      </c>
      <c r="O397">
        <f t="shared" ca="1" si="21"/>
        <v>9</v>
      </c>
      <c r="P397">
        <f t="shared" ca="1" si="20"/>
        <v>3</v>
      </c>
      <c r="Q397" t="str">
        <f t="shared" ca="1" si="23"/>
        <v>l</v>
      </c>
      <c r="R397" t="str">
        <f t="shared" ca="1" si="23"/>
        <v>a</v>
      </c>
    </row>
    <row r="398" spans="1:18" ht="169.5">
      <c r="A398" s="6" t="s">
        <v>985</v>
      </c>
      <c r="B398" s="7">
        <v>23</v>
      </c>
      <c r="C398" s="9">
        <v>9105504257</v>
      </c>
      <c r="D398" t="str">
        <f>CONCATENATE(0,Table1[[#This Row],[phone1]])</f>
        <v>09105504257</v>
      </c>
      <c r="E398" t="s">
        <v>2527</v>
      </c>
      <c r="F398" s="15" t="str">
        <f>CONCATENATE(Table1[[#This Row],[name]]," عزیز ",$I$2,Table1[[#This Row],[token]],$I$1)</f>
        <v xml:space="preserve">بهزاد بيگي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vq4884
سرای یاس مجلل 05136005
</v>
      </c>
      <c r="L398" s="14" t="str">
        <f t="shared" ca="1" si="22"/>
        <v>gn5651</v>
      </c>
      <c r="M398">
        <f t="shared" ca="1" si="21"/>
        <v>1</v>
      </c>
      <c r="N398">
        <f t="shared" ca="1" si="21"/>
        <v>5</v>
      </c>
      <c r="O398">
        <f t="shared" ca="1" si="21"/>
        <v>6</v>
      </c>
      <c r="P398">
        <f t="shared" ca="1" si="20"/>
        <v>5</v>
      </c>
      <c r="Q398" t="str">
        <f t="shared" ca="1" si="23"/>
        <v>n</v>
      </c>
      <c r="R398" t="str">
        <f t="shared" ca="1" si="23"/>
        <v>g</v>
      </c>
    </row>
    <row r="399" spans="1:18" ht="184.5">
      <c r="A399" s="6" t="s">
        <v>972</v>
      </c>
      <c r="B399" s="7">
        <v>23</v>
      </c>
      <c r="C399" s="9">
        <v>9157196469</v>
      </c>
      <c r="D399" t="str">
        <f>CONCATENATE(0,Table1[[#This Row],[phone1]])</f>
        <v>09157196469</v>
      </c>
      <c r="E399" t="s">
        <v>2528</v>
      </c>
      <c r="F399" s="15" t="str">
        <f>CONCATENATE(Table1[[#This Row],[name]]," عزیز ",$I$2,Table1[[#This Row],[token]],$I$1)</f>
        <v xml:space="preserve">ماه جبين جهان تيغ درويش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pn8257
سرای یاس مجلل 05136005
</v>
      </c>
      <c r="L399" s="14" t="str">
        <f t="shared" ca="1" si="22"/>
        <v>fl3153</v>
      </c>
      <c r="M399">
        <f t="shared" ca="1" si="21"/>
        <v>3</v>
      </c>
      <c r="N399">
        <f t="shared" ca="1" si="21"/>
        <v>5</v>
      </c>
      <c r="O399">
        <f t="shared" ca="1" si="21"/>
        <v>1</v>
      </c>
      <c r="P399">
        <f t="shared" ca="1" si="20"/>
        <v>3</v>
      </c>
      <c r="Q399" t="str">
        <f t="shared" ca="1" si="23"/>
        <v>l</v>
      </c>
      <c r="R399" t="str">
        <f t="shared" ca="1" si="23"/>
        <v>f</v>
      </c>
    </row>
    <row r="400" spans="1:18" ht="169.5">
      <c r="A400" s="6" t="s">
        <v>614</v>
      </c>
      <c r="B400" s="7">
        <v>23</v>
      </c>
      <c r="C400" s="9">
        <v>9158520207</v>
      </c>
      <c r="D400" t="str">
        <f>CONCATENATE(0,Table1[[#This Row],[phone1]])</f>
        <v>09158520207</v>
      </c>
      <c r="E400" t="s">
        <v>2529</v>
      </c>
      <c r="F400" s="15" t="str">
        <f>CONCATENATE(Table1[[#This Row],[name]]," عزیز ",$I$2,Table1[[#This Row],[token]],$I$1)</f>
        <v xml:space="preserve">مرضيه دهقاني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xo7217
سرای یاس مجلل 05136005
</v>
      </c>
      <c r="L400" s="14" t="str">
        <f t="shared" ca="1" si="22"/>
        <v>lx7369</v>
      </c>
      <c r="M400">
        <f t="shared" ca="1" si="21"/>
        <v>9</v>
      </c>
      <c r="N400">
        <f t="shared" ca="1" si="21"/>
        <v>6</v>
      </c>
      <c r="O400">
        <f t="shared" ca="1" si="21"/>
        <v>3</v>
      </c>
      <c r="P400">
        <f t="shared" ca="1" si="20"/>
        <v>7</v>
      </c>
      <c r="Q400" t="str">
        <f t="shared" ca="1" si="23"/>
        <v>x</v>
      </c>
      <c r="R400" t="str">
        <f t="shared" ca="1" si="23"/>
        <v>l</v>
      </c>
    </row>
    <row r="401" spans="1:18" ht="169.5">
      <c r="A401" s="6" t="s">
        <v>978</v>
      </c>
      <c r="B401" s="7">
        <v>23</v>
      </c>
      <c r="C401" s="9">
        <v>9300634211</v>
      </c>
      <c r="D401" t="str">
        <f>CONCATENATE(0,Table1[[#This Row],[phone1]])</f>
        <v>09300634211</v>
      </c>
      <c r="E401" t="s">
        <v>2530</v>
      </c>
      <c r="F401" s="15" t="str">
        <f>CONCATENATE(Table1[[#This Row],[name]]," عزیز ",$I$2,Table1[[#This Row],[token]],$I$1)</f>
        <v xml:space="preserve">احسان جمشيدي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fn8568
سرای یاس مجلل 05136005
</v>
      </c>
      <c r="L401" s="14" t="str">
        <f t="shared" ca="1" si="22"/>
        <v>vh3496</v>
      </c>
      <c r="M401">
        <f t="shared" ca="1" si="21"/>
        <v>6</v>
      </c>
      <c r="N401">
        <f t="shared" ca="1" si="21"/>
        <v>9</v>
      </c>
      <c r="O401">
        <f t="shared" ca="1" si="21"/>
        <v>4</v>
      </c>
      <c r="P401">
        <f t="shared" ca="1" si="21"/>
        <v>3</v>
      </c>
      <c r="Q401" t="str">
        <f t="shared" ca="1" si="23"/>
        <v>h</v>
      </c>
      <c r="R401" t="str">
        <f t="shared" ca="1" si="23"/>
        <v>v</v>
      </c>
    </row>
    <row r="402" spans="1:18" ht="169.5">
      <c r="A402" s="6" t="s">
        <v>1280</v>
      </c>
      <c r="B402" s="7">
        <v>23</v>
      </c>
      <c r="C402" s="9">
        <v>9357330264</v>
      </c>
      <c r="D402" t="str">
        <f>CONCATENATE(0,Table1[[#This Row],[phone1]])</f>
        <v>09357330264</v>
      </c>
      <c r="E402" t="s">
        <v>2531</v>
      </c>
      <c r="F402" s="15" t="str">
        <f>CONCATENATE(Table1[[#This Row],[name]]," عزیز ",$I$2,Table1[[#This Row],[token]],$I$1)</f>
        <v xml:space="preserve">حسيني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ue1055
سرای یاس مجلل 05136005
</v>
      </c>
      <c r="L402" s="14" t="str">
        <f t="shared" ca="1" si="22"/>
        <v>ca3851</v>
      </c>
      <c r="M402">
        <f t="shared" ref="M402:P465" ca="1" si="24">RANDBETWEEN(0,9)</f>
        <v>1</v>
      </c>
      <c r="N402">
        <f t="shared" ca="1" si="24"/>
        <v>5</v>
      </c>
      <c r="O402">
        <f t="shared" ca="1" si="24"/>
        <v>8</v>
      </c>
      <c r="P402">
        <f t="shared" ca="1" si="24"/>
        <v>3</v>
      </c>
      <c r="Q402" t="str">
        <f t="shared" ca="1" si="23"/>
        <v>a</v>
      </c>
      <c r="R402" t="str">
        <f t="shared" ca="1" si="23"/>
        <v>c</v>
      </c>
    </row>
    <row r="403" spans="1:18" ht="169.5">
      <c r="A403" s="6" t="s">
        <v>975</v>
      </c>
      <c r="B403" s="7">
        <v>23</v>
      </c>
      <c r="C403" s="9">
        <v>9366326796</v>
      </c>
      <c r="D403" t="str">
        <f>CONCATENATE(0,Table1[[#This Row],[phone1]])</f>
        <v>09366326796</v>
      </c>
      <c r="E403" t="s">
        <v>2532</v>
      </c>
      <c r="F403" s="15" t="str">
        <f>CONCATENATE(Table1[[#This Row],[name]]," عزیز ",$I$2,Table1[[#This Row],[token]],$I$1)</f>
        <v xml:space="preserve">مريم بلوچي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ox4155
سرای یاس مجلل 05136005
</v>
      </c>
      <c r="L403" s="14" t="str">
        <f t="shared" ca="1" si="22"/>
        <v>ci6449</v>
      </c>
      <c r="M403">
        <f t="shared" ca="1" si="24"/>
        <v>9</v>
      </c>
      <c r="N403">
        <f t="shared" ca="1" si="24"/>
        <v>4</v>
      </c>
      <c r="O403">
        <f t="shared" ca="1" si="24"/>
        <v>4</v>
      </c>
      <c r="P403">
        <f t="shared" ca="1" si="24"/>
        <v>6</v>
      </c>
      <c r="Q403" t="str">
        <f t="shared" ca="1" si="23"/>
        <v>i</v>
      </c>
      <c r="R403" t="str">
        <f t="shared" ca="1" si="23"/>
        <v>c</v>
      </c>
    </row>
    <row r="404" spans="1:18" ht="169.5">
      <c r="A404" s="6" t="s">
        <v>969</v>
      </c>
      <c r="B404" s="7">
        <v>23</v>
      </c>
      <c r="C404" s="9">
        <v>9394546915</v>
      </c>
      <c r="D404" t="str">
        <f>CONCATENATE(0,Table1[[#This Row],[phone1]])</f>
        <v>09394546915</v>
      </c>
      <c r="E404" t="s">
        <v>2533</v>
      </c>
      <c r="F404" s="15" t="str">
        <f>CONCATENATE(Table1[[#This Row],[name]]," عزیز ",$I$2,Table1[[#This Row],[token]],$I$1)</f>
        <v xml:space="preserve">ماه گل شجاعي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nx8620
سرای یاس مجلل 05136005
</v>
      </c>
      <c r="L404" s="14" t="str">
        <f t="shared" ca="1" si="22"/>
        <v>qw7738</v>
      </c>
      <c r="M404">
        <f t="shared" ca="1" si="24"/>
        <v>8</v>
      </c>
      <c r="N404">
        <f t="shared" ca="1" si="24"/>
        <v>3</v>
      </c>
      <c r="O404">
        <f t="shared" ca="1" si="24"/>
        <v>7</v>
      </c>
      <c r="P404">
        <f t="shared" ca="1" si="24"/>
        <v>7</v>
      </c>
      <c r="Q404" t="str">
        <f t="shared" ca="1" si="23"/>
        <v>w</v>
      </c>
      <c r="R404" t="str">
        <f t="shared" ca="1" si="23"/>
        <v>q</v>
      </c>
    </row>
    <row r="405" spans="1:18" ht="169.5">
      <c r="A405" s="6" t="s">
        <v>966</v>
      </c>
      <c r="B405" s="7">
        <v>24</v>
      </c>
      <c r="C405" s="9">
        <v>9023897825</v>
      </c>
      <c r="D405" t="str">
        <f>CONCATENATE(0,Table1[[#This Row],[phone1]])</f>
        <v>09023897825</v>
      </c>
      <c r="E405" t="s">
        <v>2513</v>
      </c>
      <c r="F405" s="15" t="str">
        <f>CONCATENATE(Table1[[#This Row],[name]]," عزیز ",$I$2,Table1[[#This Row],[token]],$I$1)</f>
        <v xml:space="preserve">نورالله ابراهيمي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oc6562
سرای یاس مجلل 05136005
</v>
      </c>
      <c r="L405" s="14" t="str">
        <f t="shared" ca="1" si="22"/>
        <v>ok8252</v>
      </c>
      <c r="M405">
        <f t="shared" ca="1" si="24"/>
        <v>2</v>
      </c>
      <c r="N405">
        <f t="shared" ca="1" si="24"/>
        <v>5</v>
      </c>
      <c r="O405">
        <f t="shared" ca="1" si="24"/>
        <v>2</v>
      </c>
      <c r="P405">
        <f t="shared" ca="1" si="24"/>
        <v>8</v>
      </c>
      <c r="Q405" t="str">
        <f t="shared" ca="1" si="23"/>
        <v>k</v>
      </c>
      <c r="R405" t="str">
        <f t="shared" ca="1" si="23"/>
        <v>o</v>
      </c>
    </row>
    <row r="406" spans="1:18" ht="169.5">
      <c r="A406" s="6" t="s">
        <v>960</v>
      </c>
      <c r="B406" s="7">
        <v>24</v>
      </c>
      <c r="C406" s="9">
        <v>9029041800</v>
      </c>
      <c r="D406" t="str">
        <f>CONCATENATE(0,Table1[[#This Row],[phone1]])</f>
        <v>09029041800</v>
      </c>
      <c r="E406" t="s">
        <v>2514</v>
      </c>
      <c r="F406" s="15" t="str">
        <f>CONCATENATE(Table1[[#This Row],[name]]," عزیز ",$I$2,Table1[[#This Row],[token]],$I$1)</f>
        <v xml:space="preserve">سيد حسين گراخکي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yz2544
سرای یاس مجلل 05136005
</v>
      </c>
      <c r="L406" s="14" t="str">
        <f t="shared" ca="1" si="22"/>
        <v>pp6000</v>
      </c>
      <c r="M406">
        <f t="shared" ca="1" si="24"/>
        <v>0</v>
      </c>
      <c r="N406">
        <f t="shared" ca="1" si="24"/>
        <v>0</v>
      </c>
      <c r="O406">
        <f t="shared" ca="1" si="24"/>
        <v>0</v>
      </c>
      <c r="P406">
        <f t="shared" ca="1" si="24"/>
        <v>6</v>
      </c>
      <c r="Q406" t="str">
        <f t="shared" ca="1" si="23"/>
        <v>p</v>
      </c>
      <c r="R406" t="str">
        <f t="shared" ca="1" si="23"/>
        <v>p</v>
      </c>
    </row>
    <row r="407" spans="1:18" ht="169.5">
      <c r="A407" s="6" t="s">
        <v>956</v>
      </c>
      <c r="B407" s="7">
        <v>24</v>
      </c>
      <c r="C407" s="9">
        <v>9154209463</v>
      </c>
      <c r="D407" t="str">
        <f>CONCATENATE(0,Table1[[#This Row],[phone1]])</f>
        <v>09154209463</v>
      </c>
      <c r="E407" t="s">
        <v>2515</v>
      </c>
      <c r="F407" s="15" t="str">
        <f>CONCATENATE(Table1[[#This Row],[name]]," عزیز ",$I$2,Table1[[#This Row],[token]],$I$1)</f>
        <v xml:space="preserve">عابدي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xj5242
سرای یاس مجلل 05136005
</v>
      </c>
      <c r="L407" s="14" t="str">
        <f t="shared" ca="1" si="22"/>
        <v>nb6324</v>
      </c>
      <c r="M407">
        <f t="shared" ca="1" si="24"/>
        <v>4</v>
      </c>
      <c r="N407">
        <f t="shared" ca="1" si="24"/>
        <v>2</v>
      </c>
      <c r="O407">
        <f t="shared" ca="1" si="24"/>
        <v>3</v>
      </c>
      <c r="P407">
        <f t="shared" ca="1" si="24"/>
        <v>6</v>
      </c>
      <c r="Q407" t="str">
        <f t="shared" ca="1" si="23"/>
        <v>b</v>
      </c>
      <c r="R407" t="str">
        <f t="shared" ca="1" si="23"/>
        <v>n</v>
      </c>
    </row>
    <row r="408" spans="1:18" ht="169.5">
      <c r="A408" s="6">
        <v>500032</v>
      </c>
      <c r="B408" s="7">
        <v>24</v>
      </c>
      <c r="C408" s="9">
        <v>9155100743</v>
      </c>
      <c r="D408" t="str">
        <f>CONCATENATE(0,Table1[[#This Row],[phone1]])</f>
        <v>09155100743</v>
      </c>
      <c r="E408" t="s">
        <v>2516</v>
      </c>
      <c r="F408" s="15" t="str">
        <f>CONCATENATE(Table1[[#This Row],[name]]," عزیز ",$I$2,Table1[[#This Row],[token]],$I$1)</f>
        <v xml:space="preserve">500032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yi0625
سرای یاس مجلل 05136005
</v>
      </c>
      <c r="L408" s="14" t="str">
        <f t="shared" ca="1" si="22"/>
        <v>nx1605</v>
      </c>
      <c r="M408">
        <f t="shared" ca="1" si="24"/>
        <v>5</v>
      </c>
      <c r="N408">
        <f t="shared" ca="1" si="24"/>
        <v>0</v>
      </c>
      <c r="O408">
        <f t="shared" ca="1" si="24"/>
        <v>6</v>
      </c>
      <c r="P408">
        <f t="shared" ca="1" si="24"/>
        <v>1</v>
      </c>
      <c r="Q408" t="str">
        <f t="shared" ca="1" si="23"/>
        <v>x</v>
      </c>
      <c r="R408" t="str">
        <f t="shared" ca="1" si="23"/>
        <v>n</v>
      </c>
    </row>
    <row r="409" spans="1:18" ht="169.5">
      <c r="A409" s="6" t="s">
        <v>939</v>
      </c>
      <c r="B409" s="7">
        <v>24</v>
      </c>
      <c r="C409" s="9">
        <v>9156232561</v>
      </c>
      <c r="D409" t="str">
        <f>CONCATENATE(0,Table1[[#This Row],[phone1]])</f>
        <v>09156232561</v>
      </c>
      <c r="E409" t="s">
        <v>2517</v>
      </c>
      <c r="F409" s="15" t="str">
        <f>CONCATENATE(Table1[[#This Row],[name]]," عزیز ",$I$2,Table1[[#This Row],[token]],$I$1)</f>
        <v xml:space="preserve">اکبر حضرتي بلوچي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ln1536
سرای یاس مجلل 05136005
</v>
      </c>
      <c r="L409" s="14" t="str">
        <f t="shared" ca="1" si="22"/>
        <v>qi8039</v>
      </c>
      <c r="M409">
        <f t="shared" ca="1" si="24"/>
        <v>9</v>
      </c>
      <c r="N409">
        <f t="shared" ca="1" si="24"/>
        <v>3</v>
      </c>
      <c r="O409">
        <f t="shared" ca="1" si="24"/>
        <v>0</v>
      </c>
      <c r="P409">
        <f t="shared" ca="1" si="24"/>
        <v>8</v>
      </c>
      <c r="Q409" t="str">
        <f t="shared" ca="1" si="23"/>
        <v>i</v>
      </c>
      <c r="R409" t="str">
        <f t="shared" ca="1" si="23"/>
        <v>q</v>
      </c>
    </row>
    <row r="410" spans="1:18" ht="169.5">
      <c r="A410" s="6" t="s">
        <v>942</v>
      </c>
      <c r="B410" s="7">
        <v>24</v>
      </c>
      <c r="C410" s="9">
        <v>9158886191</v>
      </c>
      <c r="D410" t="str">
        <f>CONCATENATE(0,Table1[[#This Row],[phone1]])</f>
        <v>09158886191</v>
      </c>
      <c r="E410" t="s">
        <v>2518</v>
      </c>
      <c r="F410" s="15" t="str">
        <f>CONCATENATE(Table1[[#This Row],[name]]," عزیز ",$I$2,Table1[[#This Row],[token]],$I$1)</f>
        <v xml:space="preserve">فاطمه سالاريان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ai2306
سرای یاس مجلل 05136005
</v>
      </c>
      <c r="L410" s="14" t="str">
        <f t="shared" ca="1" si="22"/>
        <v>lk1867</v>
      </c>
      <c r="M410">
        <f t="shared" ca="1" si="24"/>
        <v>7</v>
      </c>
      <c r="N410">
        <f t="shared" ca="1" si="24"/>
        <v>6</v>
      </c>
      <c r="O410">
        <f t="shared" ca="1" si="24"/>
        <v>8</v>
      </c>
      <c r="P410">
        <f t="shared" ca="1" si="24"/>
        <v>1</v>
      </c>
      <c r="Q410" t="str">
        <f t="shared" ca="1" si="23"/>
        <v>k</v>
      </c>
      <c r="R410" t="str">
        <f t="shared" ca="1" si="23"/>
        <v>l</v>
      </c>
    </row>
    <row r="411" spans="1:18" ht="169.5">
      <c r="A411" s="6" t="s">
        <v>936</v>
      </c>
      <c r="B411" s="7">
        <v>24</v>
      </c>
      <c r="C411" s="9">
        <v>9158902764</v>
      </c>
      <c r="D411" t="str">
        <f>CONCATENATE(0,Table1[[#This Row],[phone1]])</f>
        <v>09158902764</v>
      </c>
      <c r="E411" t="s">
        <v>2519</v>
      </c>
      <c r="F411" s="15" t="str">
        <f>CONCATENATE(Table1[[#This Row],[name]]," عزیز ",$I$2,Table1[[#This Row],[token]],$I$1)</f>
        <v xml:space="preserve">حسين عبداله پور سيستاني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ge2236
سرای یاس مجلل 05136005
</v>
      </c>
      <c r="L411" s="14" t="str">
        <f t="shared" ca="1" si="22"/>
        <v>kz8682</v>
      </c>
      <c r="M411">
        <f t="shared" ca="1" si="24"/>
        <v>2</v>
      </c>
      <c r="N411">
        <f t="shared" ca="1" si="24"/>
        <v>8</v>
      </c>
      <c r="O411">
        <f t="shared" ca="1" si="24"/>
        <v>6</v>
      </c>
      <c r="P411">
        <f t="shared" ca="1" si="24"/>
        <v>8</v>
      </c>
      <c r="Q411" t="str">
        <f t="shared" ca="1" si="23"/>
        <v>z</v>
      </c>
      <c r="R411" t="str">
        <f t="shared" ca="1" si="23"/>
        <v>k</v>
      </c>
    </row>
    <row r="412" spans="1:18" ht="169.5">
      <c r="A412" s="6" t="s">
        <v>951</v>
      </c>
      <c r="B412" s="7">
        <v>24</v>
      </c>
      <c r="C412" s="9">
        <v>9158902764</v>
      </c>
      <c r="D412" t="str">
        <f>CONCATENATE(0,Table1[[#This Row],[phone1]])</f>
        <v>09158902764</v>
      </c>
      <c r="E412" t="s">
        <v>2520</v>
      </c>
      <c r="F412" s="15" t="str">
        <f>CONCATENATE(Table1[[#This Row],[name]]," عزیز ",$I$2,Table1[[#This Row],[token]],$I$1)</f>
        <v xml:space="preserve">حسين عبدالله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og3144
سرای یاس مجلل 05136005
</v>
      </c>
      <c r="L412" s="14" t="str">
        <f t="shared" ca="1" si="22"/>
        <v>ip0457</v>
      </c>
      <c r="M412">
        <f t="shared" ca="1" si="24"/>
        <v>7</v>
      </c>
      <c r="N412">
        <f t="shared" ca="1" si="24"/>
        <v>5</v>
      </c>
      <c r="O412">
        <f t="shared" ca="1" si="24"/>
        <v>4</v>
      </c>
      <c r="P412">
        <f t="shared" ca="1" si="24"/>
        <v>0</v>
      </c>
      <c r="Q412" t="str">
        <f t="shared" ca="1" si="23"/>
        <v>p</v>
      </c>
      <c r="R412" t="str">
        <f t="shared" ca="1" si="23"/>
        <v>i</v>
      </c>
    </row>
    <row r="413" spans="1:18" ht="169.5">
      <c r="A413" s="6" t="s">
        <v>963</v>
      </c>
      <c r="B413" s="7">
        <v>24</v>
      </c>
      <c r="C413" s="9">
        <v>9366474637</v>
      </c>
      <c r="D413" t="str">
        <f>CONCATENATE(0,Table1[[#This Row],[phone1]])</f>
        <v>09366474637</v>
      </c>
      <c r="E413" t="s">
        <v>2521</v>
      </c>
      <c r="F413" s="15" t="str">
        <f>CONCATENATE(Table1[[#This Row],[name]]," عزیز ",$I$2,Table1[[#This Row],[token]],$I$1)</f>
        <v xml:space="preserve">هادي رضايي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sv1664
سرای یاس مجلل 05136005
</v>
      </c>
      <c r="L413" s="14" t="str">
        <f t="shared" ca="1" si="22"/>
        <v>yd0664</v>
      </c>
      <c r="M413">
        <f t="shared" ca="1" si="24"/>
        <v>4</v>
      </c>
      <c r="N413">
        <f t="shared" ca="1" si="24"/>
        <v>6</v>
      </c>
      <c r="O413">
        <f t="shared" ca="1" si="24"/>
        <v>6</v>
      </c>
      <c r="P413">
        <f t="shared" ca="1" si="24"/>
        <v>0</v>
      </c>
      <c r="Q413" t="str">
        <f t="shared" ca="1" si="23"/>
        <v>d</v>
      </c>
      <c r="R413" t="str">
        <f t="shared" ca="1" si="23"/>
        <v>y</v>
      </c>
    </row>
    <row r="414" spans="1:18" ht="169.5">
      <c r="A414" s="6" t="s">
        <v>933</v>
      </c>
      <c r="B414" s="7">
        <v>24</v>
      </c>
      <c r="C414" s="9">
        <v>9373616354</v>
      </c>
      <c r="D414" t="str">
        <f>CONCATENATE(0,Table1[[#This Row],[phone1]])</f>
        <v>09373616354</v>
      </c>
      <c r="E414" t="s">
        <v>2522</v>
      </c>
      <c r="F414" s="15" t="str">
        <f>CONCATENATE(Table1[[#This Row],[name]]," عزیز ",$I$2,Table1[[#This Row],[token]],$I$1)</f>
        <v xml:space="preserve">شرهان دخينات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xb5172
سرای یاس مجلل 05136005
</v>
      </c>
      <c r="L414" s="14" t="str">
        <f t="shared" ca="1" si="22"/>
        <v>mp7207</v>
      </c>
      <c r="M414">
        <f t="shared" ca="1" si="24"/>
        <v>7</v>
      </c>
      <c r="N414">
        <f t="shared" ca="1" si="24"/>
        <v>0</v>
      </c>
      <c r="O414">
        <f t="shared" ca="1" si="24"/>
        <v>2</v>
      </c>
      <c r="P414">
        <f t="shared" ca="1" si="24"/>
        <v>7</v>
      </c>
      <c r="Q414" t="str">
        <f t="shared" ca="1" si="23"/>
        <v>p</v>
      </c>
      <c r="R414" t="str">
        <f t="shared" ca="1" si="23"/>
        <v>m</v>
      </c>
    </row>
    <row r="415" spans="1:18" ht="169.5">
      <c r="A415" s="6" t="s">
        <v>945</v>
      </c>
      <c r="B415" s="7">
        <v>24</v>
      </c>
      <c r="C415" s="9">
        <v>9386936358</v>
      </c>
      <c r="D415" t="str">
        <f>CONCATENATE(0,Table1[[#This Row],[phone1]])</f>
        <v>09386936358</v>
      </c>
      <c r="E415" t="s">
        <v>2523</v>
      </c>
      <c r="F415" s="15" t="str">
        <f>CONCATENATE(Table1[[#This Row],[name]]," عزیز ",$I$2,Table1[[#This Row],[token]],$I$1)</f>
        <v xml:space="preserve">مجتبي ساراني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ry0444
سرای یاس مجلل 05136005
</v>
      </c>
      <c r="L415" s="14" t="str">
        <f t="shared" ca="1" si="22"/>
        <v>fd3654</v>
      </c>
      <c r="M415">
        <f t="shared" ca="1" si="24"/>
        <v>4</v>
      </c>
      <c r="N415">
        <f t="shared" ca="1" si="24"/>
        <v>5</v>
      </c>
      <c r="O415">
        <f t="shared" ca="1" si="24"/>
        <v>6</v>
      </c>
      <c r="P415">
        <f t="shared" ca="1" si="24"/>
        <v>3</v>
      </c>
      <c r="Q415" t="str">
        <f t="shared" ca="1" si="23"/>
        <v>d</v>
      </c>
      <c r="R415" t="str">
        <f t="shared" ca="1" si="23"/>
        <v>f</v>
      </c>
    </row>
    <row r="416" spans="1:18" ht="169.5">
      <c r="A416" s="6" t="s">
        <v>948</v>
      </c>
      <c r="B416" s="7">
        <v>24</v>
      </c>
      <c r="C416" s="9">
        <v>9390259037</v>
      </c>
      <c r="D416" t="str">
        <f>CONCATENATE(0,Table1[[#This Row],[phone1]])</f>
        <v>09390259037</v>
      </c>
      <c r="E416" t="s">
        <v>2524</v>
      </c>
      <c r="F416" s="15" t="str">
        <f>CONCATENATE(Table1[[#This Row],[name]]," عزیز ",$I$2,Table1[[#This Row],[token]],$I$1)</f>
        <v xml:space="preserve">منيره شکيبانيان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im9907
سرای یاس مجلل 05136005
</v>
      </c>
      <c r="L416" s="14" t="str">
        <f t="shared" ca="1" si="22"/>
        <v>jj7485</v>
      </c>
      <c r="M416">
        <f t="shared" ca="1" si="24"/>
        <v>5</v>
      </c>
      <c r="N416">
        <f t="shared" ca="1" si="24"/>
        <v>8</v>
      </c>
      <c r="O416">
        <f t="shared" ca="1" si="24"/>
        <v>4</v>
      </c>
      <c r="P416">
        <f t="shared" ca="1" si="24"/>
        <v>7</v>
      </c>
      <c r="Q416" t="str">
        <f t="shared" ca="1" si="23"/>
        <v>j</v>
      </c>
      <c r="R416" t="str">
        <f t="shared" ca="1" si="23"/>
        <v>j</v>
      </c>
    </row>
    <row r="417" spans="1:18" ht="169.5">
      <c r="A417" s="6" t="s">
        <v>930</v>
      </c>
      <c r="B417" s="7">
        <v>24</v>
      </c>
      <c r="C417" s="9">
        <v>9398526652</v>
      </c>
      <c r="D417" t="str">
        <f>CONCATENATE(0,Table1[[#This Row],[phone1]])</f>
        <v>09398526652</v>
      </c>
      <c r="E417" t="s">
        <v>2525</v>
      </c>
      <c r="F417" s="15" t="str">
        <f>CONCATENATE(Table1[[#This Row],[name]]," عزیز ",$I$2,Table1[[#This Row],[token]],$I$1)</f>
        <v xml:space="preserve">فاطمه عشقي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xj7060
سرای یاس مجلل 05136005
</v>
      </c>
      <c r="L417" s="14" t="str">
        <f t="shared" ca="1" si="22"/>
        <v>yk3987</v>
      </c>
      <c r="M417">
        <f t="shared" ca="1" si="24"/>
        <v>7</v>
      </c>
      <c r="N417">
        <f t="shared" ca="1" si="24"/>
        <v>8</v>
      </c>
      <c r="O417">
        <f t="shared" ca="1" si="24"/>
        <v>9</v>
      </c>
      <c r="P417">
        <f t="shared" ca="1" si="24"/>
        <v>3</v>
      </c>
      <c r="Q417" t="str">
        <f t="shared" ca="1" si="23"/>
        <v>k</v>
      </c>
      <c r="R417" t="str">
        <f t="shared" ca="1" si="23"/>
        <v>y</v>
      </c>
    </row>
    <row r="418" spans="1:18" ht="169.5">
      <c r="A418" s="6" t="s">
        <v>915</v>
      </c>
      <c r="B418" s="7">
        <v>25</v>
      </c>
      <c r="C418" s="9">
        <v>9108295824</v>
      </c>
      <c r="D418" t="str">
        <f>CONCATENATE(0,Table1[[#This Row],[phone1]])</f>
        <v>09108295824</v>
      </c>
      <c r="E418" t="s">
        <v>2507</v>
      </c>
      <c r="F418" s="15" t="str">
        <f>CONCATENATE(Table1[[#This Row],[name]]," عزیز ",$I$2,Table1[[#This Row],[token]],$I$1)</f>
        <v xml:space="preserve">هاجر اسدي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cc1971
سرای یاس مجلل 05136005
</v>
      </c>
      <c r="L418" s="14" t="str">
        <f t="shared" ca="1" si="22"/>
        <v>bh8921</v>
      </c>
      <c r="M418">
        <f t="shared" ca="1" si="24"/>
        <v>1</v>
      </c>
      <c r="N418">
        <f t="shared" ca="1" si="24"/>
        <v>2</v>
      </c>
      <c r="O418">
        <f t="shared" ca="1" si="24"/>
        <v>9</v>
      </c>
      <c r="P418">
        <f t="shared" ca="1" si="24"/>
        <v>8</v>
      </c>
      <c r="Q418" t="str">
        <f t="shared" ca="1" si="23"/>
        <v>h</v>
      </c>
      <c r="R418" t="str">
        <f t="shared" ca="1" si="23"/>
        <v>b</v>
      </c>
    </row>
    <row r="419" spans="1:18" ht="169.5">
      <c r="A419" s="6" t="s">
        <v>918</v>
      </c>
      <c r="B419" s="7">
        <v>25</v>
      </c>
      <c r="C419" s="9">
        <v>9158891803</v>
      </c>
      <c r="D419" t="str">
        <f>CONCATENATE(0,Table1[[#This Row],[phone1]])</f>
        <v>09158891803</v>
      </c>
      <c r="E419" t="s">
        <v>2508</v>
      </c>
      <c r="F419" s="15" t="str">
        <f>CONCATENATE(Table1[[#This Row],[name]]," عزیز ",$I$2,Table1[[#This Row],[token]],$I$1)</f>
        <v xml:space="preserve">علي رمضانيان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iq7840
سرای یاس مجلل 05136005
</v>
      </c>
      <c r="L419" s="14" t="str">
        <f t="shared" ca="1" si="22"/>
        <v>zb1140</v>
      </c>
      <c r="M419">
        <f t="shared" ca="1" si="24"/>
        <v>0</v>
      </c>
      <c r="N419">
        <f t="shared" ca="1" si="24"/>
        <v>4</v>
      </c>
      <c r="O419">
        <f t="shared" ca="1" si="24"/>
        <v>1</v>
      </c>
      <c r="P419">
        <f t="shared" ca="1" si="24"/>
        <v>1</v>
      </c>
      <c r="Q419" t="str">
        <f t="shared" ca="1" si="23"/>
        <v>b</v>
      </c>
      <c r="R419" t="str">
        <f t="shared" ca="1" si="23"/>
        <v>z</v>
      </c>
    </row>
    <row r="420" spans="1:18" ht="169.5">
      <c r="A420" s="6" t="s">
        <v>927</v>
      </c>
      <c r="B420" s="7">
        <v>25</v>
      </c>
      <c r="C420" s="9">
        <v>9159179873</v>
      </c>
      <c r="D420" t="str">
        <f>CONCATENATE(0,Table1[[#This Row],[phone1]])</f>
        <v>09159179873</v>
      </c>
      <c r="E420" t="s">
        <v>2509</v>
      </c>
      <c r="F420" s="15" t="str">
        <f>CONCATENATE(Table1[[#This Row],[name]]," عزیز ",$I$2,Table1[[#This Row],[token]],$I$1)</f>
        <v xml:space="preserve">معصومه عباسي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zv7977
سرای یاس مجلل 05136005
</v>
      </c>
      <c r="L420" s="14" t="str">
        <f t="shared" ca="1" si="22"/>
        <v>jl2616</v>
      </c>
      <c r="M420">
        <f t="shared" ca="1" si="24"/>
        <v>6</v>
      </c>
      <c r="N420">
        <f t="shared" ca="1" si="24"/>
        <v>1</v>
      </c>
      <c r="O420">
        <f t="shared" ca="1" si="24"/>
        <v>6</v>
      </c>
      <c r="P420">
        <f t="shared" ca="1" si="24"/>
        <v>2</v>
      </c>
      <c r="Q420" t="str">
        <f t="shared" ca="1" si="23"/>
        <v>l</v>
      </c>
      <c r="R420" t="str">
        <f t="shared" ca="1" si="23"/>
        <v>j</v>
      </c>
    </row>
    <row r="421" spans="1:18" ht="169.5">
      <c r="A421" s="6" t="s">
        <v>1086</v>
      </c>
      <c r="B421" s="7">
        <v>25</v>
      </c>
      <c r="C421" s="9">
        <v>9301092429</v>
      </c>
      <c r="D421" t="str">
        <f>CONCATENATE(0,Table1[[#This Row],[phone1]])</f>
        <v>09301092429</v>
      </c>
      <c r="E421" t="s">
        <v>2510</v>
      </c>
      <c r="F421" s="15" t="str">
        <f>CONCATENATE(Table1[[#This Row],[name]]," عزیز ",$I$2,Table1[[#This Row],[token]],$I$1)</f>
        <v xml:space="preserve">سکينه پروال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xm5342
سرای یاس مجلل 05136005
</v>
      </c>
      <c r="L421" s="14" t="str">
        <f t="shared" ca="1" si="22"/>
        <v>kk4049</v>
      </c>
      <c r="M421">
        <f t="shared" ca="1" si="24"/>
        <v>9</v>
      </c>
      <c r="N421">
        <f t="shared" ca="1" si="24"/>
        <v>4</v>
      </c>
      <c r="O421">
        <f t="shared" ca="1" si="24"/>
        <v>0</v>
      </c>
      <c r="P421">
        <f t="shared" ca="1" si="24"/>
        <v>4</v>
      </c>
      <c r="Q421" t="str">
        <f t="shared" ca="1" si="23"/>
        <v>k</v>
      </c>
      <c r="R421" t="str">
        <f t="shared" ca="1" si="23"/>
        <v>k</v>
      </c>
    </row>
    <row r="422" spans="1:18" ht="169.5">
      <c r="A422" s="6" t="s">
        <v>912</v>
      </c>
      <c r="B422" s="7">
        <v>25</v>
      </c>
      <c r="C422" s="9">
        <v>9330363418</v>
      </c>
      <c r="D422" t="str">
        <f>CONCATENATE(0,Table1[[#This Row],[phone1]])</f>
        <v>09330363418</v>
      </c>
      <c r="E422" t="s">
        <v>2511</v>
      </c>
      <c r="F422" s="15" t="str">
        <f>CONCATENATE(Table1[[#This Row],[name]]," عزیز ",$I$2,Table1[[#This Row],[token]],$I$1)</f>
        <v xml:space="preserve">عزت رحمتي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qh4914
سرای یاس مجلل 05136005
</v>
      </c>
      <c r="L422" s="14" t="str">
        <f t="shared" ca="1" si="22"/>
        <v>te6712</v>
      </c>
      <c r="M422">
        <f t="shared" ca="1" si="24"/>
        <v>2</v>
      </c>
      <c r="N422">
        <f t="shared" ca="1" si="24"/>
        <v>1</v>
      </c>
      <c r="O422">
        <f t="shared" ca="1" si="24"/>
        <v>7</v>
      </c>
      <c r="P422">
        <f t="shared" ca="1" si="24"/>
        <v>6</v>
      </c>
      <c r="Q422" t="str">
        <f t="shared" ca="1" si="23"/>
        <v>e</v>
      </c>
      <c r="R422" t="str">
        <f t="shared" ca="1" si="23"/>
        <v>t</v>
      </c>
    </row>
    <row r="423" spans="1:18" ht="169.5">
      <c r="A423" s="6" t="s">
        <v>921</v>
      </c>
      <c r="B423" s="7">
        <v>25</v>
      </c>
      <c r="C423" s="9">
        <v>9911770954</v>
      </c>
      <c r="D423" t="str">
        <f>CONCATENATE(0,Table1[[#This Row],[phone1]])</f>
        <v>09911770954</v>
      </c>
      <c r="E423" t="s">
        <v>2512</v>
      </c>
      <c r="F423" s="15" t="str">
        <f>CONCATENATE(Table1[[#This Row],[name]]," عزیز ",$I$2,Table1[[#This Row],[token]],$I$1)</f>
        <v xml:space="preserve">زهرا عامري خير ابادي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av8892
سرای یاس مجلل 05136005
</v>
      </c>
      <c r="L423" s="14" t="str">
        <f t="shared" ca="1" si="22"/>
        <v>aq2919</v>
      </c>
      <c r="M423">
        <f t="shared" ca="1" si="24"/>
        <v>9</v>
      </c>
      <c r="N423">
        <f t="shared" ca="1" si="24"/>
        <v>1</v>
      </c>
      <c r="O423">
        <f t="shared" ca="1" si="24"/>
        <v>9</v>
      </c>
      <c r="P423">
        <f t="shared" ca="1" si="24"/>
        <v>2</v>
      </c>
      <c r="Q423" t="str">
        <f t="shared" ca="1" si="23"/>
        <v>q</v>
      </c>
      <c r="R423" t="str">
        <f t="shared" ca="1" si="23"/>
        <v>a</v>
      </c>
    </row>
    <row r="424" spans="1:18" ht="169.5">
      <c r="A424" s="6" t="s">
        <v>908</v>
      </c>
      <c r="B424" s="7">
        <v>26</v>
      </c>
      <c r="C424" s="9">
        <v>9013207198</v>
      </c>
      <c r="D424" t="str">
        <f>CONCATENATE(0,Table1[[#This Row],[phone1]])</f>
        <v>09013207198</v>
      </c>
      <c r="E424" t="s">
        <v>2502</v>
      </c>
      <c r="F424" s="15" t="str">
        <f>CONCATENATE(Table1[[#This Row],[name]]," عزیز ",$I$2,Table1[[#This Row],[token]],$I$1)</f>
        <v xml:space="preserve">محمديان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om2749
سرای یاس مجلل 05136005
</v>
      </c>
      <c r="L424" s="14" t="str">
        <f t="shared" ca="1" si="22"/>
        <v>ok9545</v>
      </c>
      <c r="M424">
        <f t="shared" ca="1" si="24"/>
        <v>5</v>
      </c>
      <c r="N424">
        <f t="shared" ca="1" si="24"/>
        <v>4</v>
      </c>
      <c r="O424">
        <f t="shared" ca="1" si="24"/>
        <v>5</v>
      </c>
      <c r="P424">
        <f t="shared" ca="1" si="24"/>
        <v>9</v>
      </c>
      <c r="Q424" t="str">
        <f t="shared" ca="1" si="23"/>
        <v>k</v>
      </c>
      <c r="R424" t="str">
        <f t="shared" ca="1" si="23"/>
        <v>o</v>
      </c>
    </row>
    <row r="425" spans="1:18" ht="169.5">
      <c r="A425" s="6" t="s">
        <v>896</v>
      </c>
      <c r="B425" s="7">
        <v>26</v>
      </c>
      <c r="C425" s="9">
        <v>9016304570</v>
      </c>
      <c r="D425" t="str">
        <f>CONCATENATE(0,Table1[[#This Row],[phone1]])</f>
        <v>09016304570</v>
      </c>
      <c r="E425" t="s">
        <v>2503</v>
      </c>
      <c r="F425" s="15" t="str">
        <f>CONCATENATE(Table1[[#This Row],[name]]," عزیز ",$I$2,Table1[[#This Row],[token]],$I$1)</f>
        <v xml:space="preserve">علي گلشيني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qd8860
سرای یاس مجلل 05136005
</v>
      </c>
      <c r="L425" s="14" t="str">
        <f t="shared" ca="1" si="22"/>
        <v>tl2185</v>
      </c>
      <c r="M425">
        <f t="shared" ca="1" si="24"/>
        <v>5</v>
      </c>
      <c r="N425">
        <f t="shared" ca="1" si="24"/>
        <v>8</v>
      </c>
      <c r="O425">
        <f t="shared" ca="1" si="24"/>
        <v>1</v>
      </c>
      <c r="P425">
        <f t="shared" ca="1" si="24"/>
        <v>2</v>
      </c>
      <c r="Q425" t="str">
        <f t="shared" ca="1" si="23"/>
        <v>l</v>
      </c>
      <c r="R425" t="str">
        <f t="shared" ca="1" si="23"/>
        <v>t</v>
      </c>
    </row>
    <row r="426" spans="1:18" ht="169.5">
      <c r="A426" s="6" t="s">
        <v>902</v>
      </c>
      <c r="B426" s="7">
        <v>26</v>
      </c>
      <c r="C426" s="9">
        <v>9152052815</v>
      </c>
      <c r="D426" t="str">
        <f>CONCATENATE(0,Table1[[#This Row],[phone1]])</f>
        <v>09152052815</v>
      </c>
      <c r="E426" t="s">
        <v>2504</v>
      </c>
      <c r="F426" s="15" t="str">
        <f>CONCATENATE(Table1[[#This Row],[name]]," عزیز ",$I$2,Table1[[#This Row],[token]],$I$1)</f>
        <v xml:space="preserve">معصومه بهبودي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wf6018
سرای یاس مجلل 05136005
</v>
      </c>
      <c r="L426" s="14" t="str">
        <f t="shared" ca="1" si="22"/>
        <v>ow9543</v>
      </c>
      <c r="M426">
        <f t="shared" ca="1" si="24"/>
        <v>3</v>
      </c>
      <c r="N426">
        <f t="shared" ca="1" si="24"/>
        <v>4</v>
      </c>
      <c r="O426">
        <f t="shared" ca="1" si="24"/>
        <v>5</v>
      </c>
      <c r="P426">
        <f t="shared" ca="1" si="24"/>
        <v>9</v>
      </c>
      <c r="Q426" t="str">
        <f t="shared" ca="1" si="23"/>
        <v>w</v>
      </c>
      <c r="R426" t="str">
        <f t="shared" ca="1" si="23"/>
        <v>o</v>
      </c>
    </row>
    <row r="427" spans="1:18" ht="169.5">
      <c r="A427" s="6" t="s">
        <v>899</v>
      </c>
      <c r="B427" s="7">
        <v>26</v>
      </c>
      <c r="C427" s="9">
        <v>9155061463</v>
      </c>
      <c r="D427" t="str">
        <f>CONCATENATE(0,Table1[[#This Row],[phone1]])</f>
        <v>09155061463</v>
      </c>
      <c r="E427" t="s">
        <v>2505</v>
      </c>
      <c r="F427" s="15" t="str">
        <f>CONCATENATE(Table1[[#This Row],[name]]," عزیز ",$I$2,Table1[[#This Row],[token]],$I$1)</f>
        <v xml:space="preserve">صديقه قيشي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nb2588
سرای یاس مجلل 05136005
</v>
      </c>
      <c r="L427" s="14" t="str">
        <f t="shared" ca="1" si="22"/>
        <v>rs4159</v>
      </c>
      <c r="M427">
        <f t="shared" ca="1" si="24"/>
        <v>9</v>
      </c>
      <c r="N427">
        <f t="shared" ca="1" si="24"/>
        <v>5</v>
      </c>
      <c r="O427">
        <f t="shared" ca="1" si="24"/>
        <v>1</v>
      </c>
      <c r="P427">
        <f t="shared" ca="1" si="24"/>
        <v>4</v>
      </c>
      <c r="Q427" t="str">
        <f t="shared" ca="1" si="23"/>
        <v>s</v>
      </c>
      <c r="R427" t="str">
        <f t="shared" ca="1" si="23"/>
        <v>r</v>
      </c>
    </row>
    <row r="428" spans="1:18" ht="169.5">
      <c r="A428" s="6" t="s">
        <v>905</v>
      </c>
      <c r="B428" s="7">
        <v>26</v>
      </c>
      <c r="C428" s="9">
        <v>9363493049</v>
      </c>
      <c r="D428" t="str">
        <f>CONCATENATE(0,Table1[[#This Row],[phone1]])</f>
        <v>09363493049</v>
      </c>
      <c r="E428" t="s">
        <v>2506</v>
      </c>
      <c r="F428" s="15" t="str">
        <f>CONCATENATE(Table1[[#This Row],[name]]," عزیز ",$I$2,Table1[[#This Row],[token]],$I$1)</f>
        <v xml:space="preserve">احمد شولي بر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tl5627
سرای یاس مجلل 05136005
</v>
      </c>
      <c r="L428" s="14" t="str">
        <f t="shared" ca="1" si="22"/>
        <v>yw5605</v>
      </c>
      <c r="M428">
        <f t="shared" ca="1" si="24"/>
        <v>5</v>
      </c>
      <c r="N428">
        <f t="shared" ca="1" si="24"/>
        <v>0</v>
      </c>
      <c r="O428">
        <f t="shared" ca="1" si="24"/>
        <v>6</v>
      </c>
      <c r="P428">
        <f t="shared" ca="1" si="24"/>
        <v>5</v>
      </c>
      <c r="Q428" t="str">
        <f t="shared" ca="1" si="23"/>
        <v>w</v>
      </c>
      <c r="R428" t="str">
        <f t="shared" ca="1" si="23"/>
        <v>y</v>
      </c>
    </row>
    <row r="429" spans="1:18" ht="169.5">
      <c r="A429" s="6" t="s">
        <v>872</v>
      </c>
      <c r="B429" s="7">
        <v>27</v>
      </c>
      <c r="C429" s="9">
        <v>9011089867</v>
      </c>
      <c r="D429" t="str">
        <f>CONCATENATE(0,Table1[[#This Row],[phone1]])</f>
        <v>09011089867</v>
      </c>
      <c r="E429" t="s">
        <v>2494</v>
      </c>
      <c r="F429" s="15" t="str">
        <f>CONCATENATE(Table1[[#This Row],[name]]," عزیز ",$I$2,Table1[[#This Row],[token]],$I$1)</f>
        <v xml:space="preserve">زينب کرد پيشه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xm8408
سرای یاس مجلل 05136005
</v>
      </c>
      <c r="L429" s="14" t="str">
        <f t="shared" ca="1" si="22"/>
        <v>ax6535</v>
      </c>
      <c r="M429">
        <f t="shared" ca="1" si="24"/>
        <v>5</v>
      </c>
      <c r="N429">
        <f t="shared" ca="1" si="24"/>
        <v>3</v>
      </c>
      <c r="O429">
        <f t="shared" ca="1" si="24"/>
        <v>5</v>
      </c>
      <c r="P429">
        <f t="shared" ca="1" si="24"/>
        <v>6</v>
      </c>
      <c r="Q429" t="str">
        <f t="shared" ca="1" si="23"/>
        <v>x</v>
      </c>
      <c r="R429" t="str">
        <f t="shared" ca="1" si="23"/>
        <v>a</v>
      </c>
    </row>
    <row r="430" spans="1:18" ht="169.5">
      <c r="A430" s="6" t="s">
        <v>875</v>
      </c>
      <c r="B430" s="7">
        <v>27</v>
      </c>
      <c r="C430" s="9">
        <v>9150702403</v>
      </c>
      <c r="D430" t="str">
        <f>CONCATENATE(0,Table1[[#This Row],[phone1]])</f>
        <v>09150702403</v>
      </c>
      <c r="E430" t="s">
        <v>2495</v>
      </c>
      <c r="F430" s="15" t="str">
        <f>CONCATENATE(Table1[[#This Row],[name]]," عزیز ",$I$2,Table1[[#This Row],[token]],$I$1)</f>
        <v xml:space="preserve">علي سرحدي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wu9723
سرای یاس مجلل 05136005
</v>
      </c>
      <c r="L430" s="14" t="str">
        <f t="shared" ca="1" si="22"/>
        <v>vy6353</v>
      </c>
      <c r="M430">
        <f t="shared" ca="1" si="24"/>
        <v>3</v>
      </c>
      <c r="N430">
        <f t="shared" ca="1" si="24"/>
        <v>5</v>
      </c>
      <c r="O430">
        <f t="shared" ca="1" si="24"/>
        <v>3</v>
      </c>
      <c r="P430">
        <f t="shared" ca="1" si="24"/>
        <v>6</v>
      </c>
      <c r="Q430" t="str">
        <f t="shared" ca="1" si="23"/>
        <v>y</v>
      </c>
      <c r="R430" t="str">
        <f t="shared" ca="1" si="23"/>
        <v>v</v>
      </c>
    </row>
    <row r="431" spans="1:18" ht="169.5">
      <c r="A431" s="6" t="s">
        <v>884</v>
      </c>
      <c r="B431" s="7">
        <v>27</v>
      </c>
      <c r="C431" s="9">
        <v>9158902035</v>
      </c>
      <c r="D431" t="str">
        <f>CONCATENATE(0,Table1[[#This Row],[phone1]])</f>
        <v>09158902035</v>
      </c>
      <c r="E431" t="s">
        <v>2496</v>
      </c>
      <c r="F431" s="15" t="str">
        <f>CONCATENATE(Table1[[#This Row],[name]]," عزیز ",$I$2,Table1[[#This Row],[token]],$I$1)</f>
        <v xml:space="preserve">فاطمه شير دل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cr3263
سرای یاس مجلل 05136005
</v>
      </c>
      <c r="L431" s="14" t="str">
        <f t="shared" ca="1" si="22"/>
        <v>zm5021</v>
      </c>
      <c r="M431">
        <f t="shared" ca="1" si="24"/>
        <v>1</v>
      </c>
      <c r="N431">
        <f t="shared" ca="1" si="24"/>
        <v>2</v>
      </c>
      <c r="O431">
        <f t="shared" ca="1" si="24"/>
        <v>0</v>
      </c>
      <c r="P431">
        <f t="shared" ca="1" si="24"/>
        <v>5</v>
      </c>
      <c r="Q431" t="str">
        <f t="shared" ca="1" si="23"/>
        <v>m</v>
      </c>
      <c r="R431" t="str">
        <f t="shared" ca="1" si="23"/>
        <v>z</v>
      </c>
    </row>
    <row r="432" spans="1:18" ht="169.5">
      <c r="A432" s="6" t="s">
        <v>878</v>
      </c>
      <c r="B432" s="7">
        <v>27</v>
      </c>
      <c r="C432" s="9">
        <v>9353435712</v>
      </c>
      <c r="D432" t="str">
        <f>CONCATENATE(0,Table1[[#This Row],[phone1]])</f>
        <v>09353435712</v>
      </c>
      <c r="E432" t="s">
        <v>2497</v>
      </c>
      <c r="F432" s="15" t="str">
        <f>CONCATENATE(Table1[[#This Row],[name]]," عزیز ",$I$2,Table1[[#This Row],[token]],$I$1)</f>
        <v xml:space="preserve">کلثوم تيموري قازقان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lb2049
سرای یاس مجلل 05136005
</v>
      </c>
      <c r="L432" s="14" t="str">
        <f t="shared" ca="1" si="22"/>
        <v>xe0193</v>
      </c>
      <c r="M432">
        <f t="shared" ca="1" si="24"/>
        <v>3</v>
      </c>
      <c r="N432">
        <f t="shared" ca="1" si="24"/>
        <v>9</v>
      </c>
      <c r="O432">
        <f t="shared" ca="1" si="24"/>
        <v>1</v>
      </c>
      <c r="P432">
        <f t="shared" ca="1" si="24"/>
        <v>0</v>
      </c>
      <c r="Q432" t="str">
        <f t="shared" ca="1" si="23"/>
        <v>e</v>
      </c>
      <c r="R432" t="str">
        <f t="shared" ca="1" si="23"/>
        <v>x</v>
      </c>
    </row>
    <row r="433" spans="1:18" ht="169.5">
      <c r="A433" s="6" t="s">
        <v>893</v>
      </c>
      <c r="B433" s="7">
        <v>27</v>
      </c>
      <c r="C433" s="9">
        <v>9389509876</v>
      </c>
      <c r="D433" t="str">
        <f>CONCATENATE(0,Table1[[#This Row],[phone1]])</f>
        <v>09389509876</v>
      </c>
      <c r="E433" t="s">
        <v>2498</v>
      </c>
      <c r="F433" s="15" t="str">
        <f>CONCATENATE(Table1[[#This Row],[name]]," عزیز ",$I$2,Table1[[#This Row],[token]],$I$1)</f>
        <v xml:space="preserve">شيرين نوان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gs2946
سرای یاس مجلل 05136005
</v>
      </c>
      <c r="L433" s="14" t="str">
        <f t="shared" ca="1" si="22"/>
        <v>md4647</v>
      </c>
      <c r="M433">
        <f t="shared" ca="1" si="24"/>
        <v>7</v>
      </c>
      <c r="N433">
        <f t="shared" ca="1" si="24"/>
        <v>4</v>
      </c>
      <c r="O433">
        <f t="shared" ca="1" si="24"/>
        <v>6</v>
      </c>
      <c r="P433">
        <f t="shared" ca="1" si="24"/>
        <v>4</v>
      </c>
      <c r="Q433" t="str">
        <f t="shared" ca="1" si="23"/>
        <v>d</v>
      </c>
      <c r="R433" t="str">
        <f t="shared" ca="1" si="23"/>
        <v>m</v>
      </c>
    </row>
    <row r="434" spans="1:18" ht="169.5">
      <c r="A434" s="6" t="s">
        <v>881</v>
      </c>
      <c r="B434" s="7">
        <v>27</v>
      </c>
      <c r="C434" s="9">
        <v>9900754352</v>
      </c>
      <c r="D434" t="str">
        <f>CONCATENATE(0,Table1[[#This Row],[phone1]])</f>
        <v>09900754352</v>
      </c>
      <c r="E434" t="s">
        <v>2499</v>
      </c>
      <c r="F434" s="15" t="str">
        <f>CONCATENATE(Table1[[#This Row],[name]]," عزیز ",$I$2,Table1[[#This Row],[token]],$I$1)</f>
        <v xml:space="preserve">صديقه امام دادي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mn1888
سرای یاس مجلل 05136005
</v>
      </c>
      <c r="L434" s="14" t="str">
        <f t="shared" ca="1" si="22"/>
        <v>de3982</v>
      </c>
      <c r="M434">
        <f t="shared" ca="1" si="24"/>
        <v>2</v>
      </c>
      <c r="N434">
        <f t="shared" ca="1" si="24"/>
        <v>8</v>
      </c>
      <c r="O434">
        <f t="shared" ca="1" si="24"/>
        <v>9</v>
      </c>
      <c r="P434">
        <f t="shared" ca="1" si="24"/>
        <v>3</v>
      </c>
      <c r="Q434" t="str">
        <f t="shared" ca="1" si="23"/>
        <v>e</v>
      </c>
      <c r="R434" t="str">
        <f t="shared" ca="1" si="23"/>
        <v>d</v>
      </c>
    </row>
    <row r="435" spans="1:18" ht="169.5">
      <c r="A435" s="6" t="s">
        <v>887</v>
      </c>
      <c r="B435" s="7">
        <v>27</v>
      </c>
      <c r="C435" s="9">
        <v>9903703588</v>
      </c>
      <c r="D435" t="str">
        <f>CONCATENATE(0,Table1[[#This Row],[phone1]])</f>
        <v>09903703588</v>
      </c>
      <c r="E435" t="s">
        <v>2500</v>
      </c>
      <c r="F435" s="15" t="str">
        <f>CONCATENATE(Table1[[#This Row],[name]]," عزیز ",$I$2,Table1[[#This Row],[token]],$I$1)</f>
        <v xml:space="preserve">سميه سفيدرود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bd1264
سرای یاس مجلل 05136005
</v>
      </c>
      <c r="L435" s="14" t="str">
        <f t="shared" ca="1" si="22"/>
        <v>rk8623</v>
      </c>
      <c r="M435">
        <f t="shared" ca="1" si="24"/>
        <v>3</v>
      </c>
      <c r="N435">
        <f t="shared" ca="1" si="24"/>
        <v>2</v>
      </c>
      <c r="O435">
        <f t="shared" ca="1" si="24"/>
        <v>6</v>
      </c>
      <c r="P435">
        <f t="shared" ca="1" si="24"/>
        <v>8</v>
      </c>
      <c r="Q435" t="str">
        <f t="shared" ca="1" si="23"/>
        <v>k</v>
      </c>
      <c r="R435" t="str">
        <f t="shared" ca="1" si="23"/>
        <v>r</v>
      </c>
    </row>
    <row r="436" spans="1:18" ht="169.5">
      <c r="A436" s="6" t="s">
        <v>890</v>
      </c>
      <c r="B436" s="7">
        <v>27</v>
      </c>
      <c r="C436" s="9">
        <v>9921840131</v>
      </c>
      <c r="D436" t="str">
        <f>CONCATENATE(0,Table1[[#This Row],[phone1]])</f>
        <v>09921840131</v>
      </c>
      <c r="E436" t="s">
        <v>2501</v>
      </c>
      <c r="F436" s="15" t="str">
        <f>CONCATENATE(Table1[[#This Row],[name]]," عزیز ",$I$2,Table1[[#This Row],[token]],$I$1)</f>
        <v xml:space="preserve">زهرا ميرزادوستي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cl6302
سرای یاس مجلل 05136005
</v>
      </c>
      <c r="L436" s="14" t="str">
        <f t="shared" ca="1" si="22"/>
        <v>wc2717</v>
      </c>
      <c r="M436">
        <f t="shared" ca="1" si="24"/>
        <v>7</v>
      </c>
      <c r="N436">
        <f t="shared" ca="1" si="24"/>
        <v>1</v>
      </c>
      <c r="O436">
        <f t="shared" ca="1" si="24"/>
        <v>7</v>
      </c>
      <c r="P436">
        <f t="shared" ca="1" si="24"/>
        <v>2</v>
      </c>
      <c r="Q436" t="str">
        <f t="shared" ca="1" si="23"/>
        <v>c</v>
      </c>
      <c r="R436" t="str">
        <f t="shared" ca="1" si="23"/>
        <v>w</v>
      </c>
    </row>
    <row r="437" spans="1:18" ht="169.5">
      <c r="A437" s="6" t="s">
        <v>866</v>
      </c>
      <c r="B437" s="7">
        <v>28</v>
      </c>
      <c r="C437" s="9">
        <v>9157918389</v>
      </c>
      <c r="D437" t="str">
        <f>CONCATENATE(0,Table1[[#This Row],[phone1]])</f>
        <v>09157918389</v>
      </c>
      <c r="E437" t="s">
        <v>2492</v>
      </c>
      <c r="F437" s="15" t="str">
        <f>CONCATENATE(Table1[[#This Row],[name]]," عزیز ",$I$2,Table1[[#This Row],[token]],$I$1)</f>
        <v xml:space="preserve">سيد مصطفي رئيس الساداتي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gy5259
سرای یاس مجلل 05136005
</v>
      </c>
      <c r="L437" s="14" t="str">
        <f t="shared" ca="1" si="22"/>
        <v>hd4173</v>
      </c>
      <c r="M437">
        <f t="shared" ca="1" si="24"/>
        <v>3</v>
      </c>
      <c r="N437">
        <f t="shared" ca="1" si="24"/>
        <v>7</v>
      </c>
      <c r="O437">
        <f t="shared" ca="1" si="24"/>
        <v>1</v>
      </c>
      <c r="P437">
        <f t="shared" ca="1" si="24"/>
        <v>4</v>
      </c>
      <c r="Q437" t="str">
        <f t="shared" ca="1" si="23"/>
        <v>d</v>
      </c>
      <c r="R437" t="str">
        <f t="shared" ca="1" si="23"/>
        <v>h</v>
      </c>
    </row>
    <row r="438" spans="1:18" ht="169.5">
      <c r="A438" s="6" t="s">
        <v>869</v>
      </c>
      <c r="B438" s="7">
        <v>28</v>
      </c>
      <c r="C438" s="9">
        <v>9374969753</v>
      </c>
      <c r="D438" t="str">
        <f>CONCATENATE(0,Table1[[#This Row],[phone1]])</f>
        <v>09374969753</v>
      </c>
      <c r="E438" t="s">
        <v>2493</v>
      </c>
      <c r="F438" s="15" t="str">
        <f>CONCATENATE(Table1[[#This Row],[name]]," عزیز ",$I$2,Table1[[#This Row],[token]],$I$1)</f>
        <v xml:space="preserve">معصومه صادقي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xl6947
سرای یاس مجلل 05136005
</v>
      </c>
      <c r="L438" s="14" t="str">
        <f t="shared" ca="1" si="22"/>
        <v>vh3953</v>
      </c>
      <c r="M438">
        <f t="shared" ca="1" si="24"/>
        <v>3</v>
      </c>
      <c r="N438">
        <f t="shared" ca="1" si="24"/>
        <v>5</v>
      </c>
      <c r="O438">
        <f t="shared" ca="1" si="24"/>
        <v>9</v>
      </c>
      <c r="P438">
        <f t="shared" ca="1" si="24"/>
        <v>3</v>
      </c>
      <c r="Q438" t="str">
        <f t="shared" ca="1" si="23"/>
        <v>h</v>
      </c>
      <c r="R438" t="str">
        <f t="shared" ca="1" si="23"/>
        <v>v</v>
      </c>
    </row>
    <row r="439" spans="1:18" ht="169.5">
      <c r="A439" s="6" t="s">
        <v>863</v>
      </c>
      <c r="B439" s="7">
        <v>29</v>
      </c>
      <c r="C439" s="9">
        <v>9152217713</v>
      </c>
      <c r="D439" t="str">
        <f>CONCATENATE(0,Table1[[#This Row],[phone1]])</f>
        <v>09152217713</v>
      </c>
      <c r="E439" t="s">
        <v>2485</v>
      </c>
      <c r="F439" s="15" t="str">
        <f>CONCATENATE(Table1[[#This Row],[name]]," عزیز ",$I$2,Table1[[#This Row],[token]],$I$1)</f>
        <v xml:space="preserve">امير تير مان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qf0027
سرای یاس مجلل 05136005
</v>
      </c>
      <c r="L439" s="14" t="str">
        <f t="shared" ca="1" si="22"/>
        <v>vv2620</v>
      </c>
      <c r="M439">
        <f t="shared" ca="1" si="24"/>
        <v>0</v>
      </c>
      <c r="N439">
        <f t="shared" ca="1" si="24"/>
        <v>2</v>
      </c>
      <c r="O439">
        <f t="shared" ca="1" si="24"/>
        <v>6</v>
      </c>
      <c r="P439">
        <f t="shared" ca="1" si="24"/>
        <v>2</v>
      </c>
      <c r="Q439" t="str">
        <f t="shared" ca="1" si="23"/>
        <v>v</v>
      </c>
      <c r="R439" t="str">
        <f t="shared" ca="1" si="23"/>
        <v>v</v>
      </c>
    </row>
    <row r="440" spans="1:18" ht="169.5">
      <c r="A440" s="6" t="s">
        <v>849</v>
      </c>
      <c r="B440" s="7">
        <v>29</v>
      </c>
      <c r="C440" s="9">
        <v>9158023977</v>
      </c>
      <c r="D440" t="str">
        <f>CONCATENATE(0,Table1[[#This Row],[phone1]])</f>
        <v>09158023977</v>
      </c>
      <c r="E440" t="s">
        <v>2486</v>
      </c>
      <c r="F440" s="15" t="str">
        <f>CONCATENATE(Table1[[#This Row],[name]]," عزیز ",$I$2,Table1[[#This Row],[token]],$I$1)</f>
        <v xml:space="preserve">کبري اکبر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kc0541
سرای یاس مجلل 05136005
</v>
      </c>
      <c r="L440" s="14" t="str">
        <f t="shared" ca="1" si="22"/>
        <v>ad0492</v>
      </c>
      <c r="M440">
        <f t="shared" ca="1" si="24"/>
        <v>2</v>
      </c>
      <c r="N440">
        <f t="shared" ca="1" si="24"/>
        <v>9</v>
      </c>
      <c r="O440">
        <f t="shared" ca="1" si="24"/>
        <v>4</v>
      </c>
      <c r="P440">
        <f t="shared" ca="1" si="24"/>
        <v>0</v>
      </c>
      <c r="Q440" t="str">
        <f t="shared" ca="1" si="23"/>
        <v>d</v>
      </c>
      <c r="R440" t="str">
        <f t="shared" ca="1" si="23"/>
        <v>a</v>
      </c>
    </row>
    <row r="441" spans="1:18" ht="169.5">
      <c r="A441" s="6" t="s">
        <v>857</v>
      </c>
      <c r="B441" s="7">
        <v>29</v>
      </c>
      <c r="C441" s="9">
        <v>9159927679</v>
      </c>
      <c r="D441" t="str">
        <f>CONCATENATE(0,Table1[[#This Row],[phone1]])</f>
        <v>09159927679</v>
      </c>
      <c r="E441" t="s">
        <v>2487</v>
      </c>
      <c r="F441" s="15" t="str">
        <f>CONCATENATE(Table1[[#This Row],[name]]," عزیز ",$I$2,Table1[[#This Row],[token]],$I$1)</f>
        <v xml:space="preserve">سمانه اسفندي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jh5688
سرای یاس مجلل 05136005
</v>
      </c>
      <c r="L441" s="14" t="str">
        <f t="shared" ca="1" si="22"/>
        <v>xr0188</v>
      </c>
      <c r="M441">
        <f t="shared" ca="1" si="24"/>
        <v>8</v>
      </c>
      <c r="N441">
        <f t="shared" ca="1" si="24"/>
        <v>8</v>
      </c>
      <c r="O441">
        <f t="shared" ca="1" si="24"/>
        <v>1</v>
      </c>
      <c r="P441">
        <f t="shared" ca="1" si="24"/>
        <v>0</v>
      </c>
      <c r="Q441" t="str">
        <f t="shared" ca="1" si="23"/>
        <v>r</v>
      </c>
      <c r="R441" t="str">
        <f t="shared" ca="1" si="23"/>
        <v>x</v>
      </c>
    </row>
    <row r="442" spans="1:18" ht="169.5">
      <c r="A442" s="6" t="s">
        <v>846</v>
      </c>
      <c r="B442" s="7">
        <v>29</v>
      </c>
      <c r="C442" s="9">
        <v>9303510627</v>
      </c>
      <c r="D442" t="str">
        <f>CONCATENATE(0,Table1[[#This Row],[phone1]])</f>
        <v>09303510627</v>
      </c>
      <c r="E442" t="s">
        <v>2488</v>
      </c>
      <c r="F442" s="15" t="str">
        <f>CONCATENATE(Table1[[#This Row],[name]]," عزیز ",$I$2,Table1[[#This Row],[token]],$I$1)</f>
        <v xml:space="preserve">حنانه شجاعي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va5423
سرای یاس مجلل 05136005
</v>
      </c>
      <c r="L442" s="14" t="str">
        <f t="shared" ca="1" si="22"/>
        <v>di5451</v>
      </c>
      <c r="M442">
        <f t="shared" ca="1" si="24"/>
        <v>1</v>
      </c>
      <c r="N442">
        <f t="shared" ca="1" si="24"/>
        <v>5</v>
      </c>
      <c r="O442">
        <f t="shared" ca="1" si="24"/>
        <v>4</v>
      </c>
      <c r="P442">
        <f t="shared" ca="1" si="24"/>
        <v>5</v>
      </c>
      <c r="Q442" t="str">
        <f t="shared" ca="1" si="23"/>
        <v>i</v>
      </c>
      <c r="R442" t="str">
        <f t="shared" ca="1" si="23"/>
        <v>d</v>
      </c>
    </row>
    <row r="443" spans="1:18" ht="169.5">
      <c r="A443" s="6" t="s">
        <v>860</v>
      </c>
      <c r="B443" s="7">
        <v>29</v>
      </c>
      <c r="C443" s="9">
        <v>9332138541</v>
      </c>
      <c r="D443" t="str">
        <f>CONCATENATE(0,Table1[[#This Row],[phone1]])</f>
        <v>09332138541</v>
      </c>
      <c r="E443" t="s">
        <v>2489</v>
      </c>
      <c r="F443" s="15" t="str">
        <f>CONCATENATE(Table1[[#This Row],[name]]," عزیز ",$I$2,Table1[[#This Row],[token]],$I$1)</f>
        <v xml:space="preserve">زهرا غفران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uh1363
سرای یاس مجلل 05136005
</v>
      </c>
      <c r="L443" s="14" t="str">
        <f t="shared" ca="1" si="22"/>
        <v>wi1996</v>
      </c>
      <c r="M443">
        <f t="shared" ca="1" si="24"/>
        <v>6</v>
      </c>
      <c r="N443">
        <f t="shared" ca="1" si="24"/>
        <v>9</v>
      </c>
      <c r="O443">
        <f t="shared" ca="1" si="24"/>
        <v>9</v>
      </c>
      <c r="P443">
        <f t="shared" ca="1" si="24"/>
        <v>1</v>
      </c>
      <c r="Q443" t="str">
        <f t="shared" ca="1" si="23"/>
        <v>i</v>
      </c>
      <c r="R443" t="str">
        <f t="shared" ca="1" si="23"/>
        <v>w</v>
      </c>
    </row>
    <row r="444" spans="1:18" ht="169.5">
      <c r="A444" s="6" t="s">
        <v>843</v>
      </c>
      <c r="B444" s="7">
        <v>29</v>
      </c>
      <c r="C444" s="9">
        <v>9397141973</v>
      </c>
      <c r="D444" t="str">
        <f>CONCATENATE(0,Table1[[#This Row],[phone1]])</f>
        <v>09397141973</v>
      </c>
      <c r="E444" t="s">
        <v>2490</v>
      </c>
      <c r="F444" s="15" t="str">
        <f>CONCATENATE(Table1[[#This Row],[name]]," عزیز ",$I$2,Table1[[#This Row],[token]],$I$1)</f>
        <v xml:space="preserve">عليرضا خوشخوي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wx3761
سرای یاس مجلل 05136005
</v>
      </c>
      <c r="L444" s="14" t="str">
        <f t="shared" ca="1" si="22"/>
        <v>tz0201</v>
      </c>
      <c r="M444">
        <f t="shared" ca="1" si="24"/>
        <v>1</v>
      </c>
      <c r="N444">
        <f t="shared" ca="1" si="24"/>
        <v>0</v>
      </c>
      <c r="O444">
        <f t="shared" ca="1" si="24"/>
        <v>2</v>
      </c>
      <c r="P444">
        <f t="shared" ca="1" si="24"/>
        <v>0</v>
      </c>
      <c r="Q444" t="str">
        <f t="shared" ca="1" si="23"/>
        <v>z</v>
      </c>
      <c r="R444" t="str">
        <f t="shared" ca="1" si="23"/>
        <v>t</v>
      </c>
    </row>
    <row r="445" spans="1:18" ht="169.5">
      <c r="A445" s="6" t="s">
        <v>854</v>
      </c>
      <c r="B445" s="7">
        <v>29</v>
      </c>
      <c r="C445" s="9">
        <v>9927848973</v>
      </c>
      <c r="D445" t="str">
        <f>CONCATENATE(0,Table1[[#This Row],[phone1]])</f>
        <v>09927848973</v>
      </c>
      <c r="E445" t="s">
        <v>2491</v>
      </c>
      <c r="F445" s="15" t="str">
        <f>CONCATENATE(Table1[[#This Row],[name]]," عزیز ",$I$2,Table1[[#This Row],[token]],$I$1)</f>
        <v xml:space="preserve">زهره نصرتي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ix8545
سرای یاس مجلل 05136005
</v>
      </c>
      <c r="L445" s="14" t="str">
        <f t="shared" ca="1" si="22"/>
        <v>yb8842</v>
      </c>
      <c r="M445">
        <f t="shared" ca="1" si="24"/>
        <v>2</v>
      </c>
      <c r="N445">
        <f t="shared" ca="1" si="24"/>
        <v>4</v>
      </c>
      <c r="O445">
        <f t="shared" ca="1" si="24"/>
        <v>8</v>
      </c>
      <c r="P445">
        <f t="shared" ca="1" si="24"/>
        <v>8</v>
      </c>
      <c r="Q445" t="str">
        <f t="shared" ca="1" si="23"/>
        <v>b</v>
      </c>
      <c r="R445" t="str">
        <f t="shared" ca="1" si="23"/>
        <v>y</v>
      </c>
    </row>
    <row r="446" spans="1:18" ht="169.5">
      <c r="A446" s="6" t="s">
        <v>831</v>
      </c>
      <c r="B446" s="7">
        <v>30</v>
      </c>
      <c r="C446" s="9">
        <v>9019250281</v>
      </c>
      <c r="D446" t="str">
        <f>CONCATENATE(0,Table1[[#This Row],[phone1]])</f>
        <v>09019250281</v>
      </c>
      <c r="E446" t="s">
        <v>2479</v>
      </c>
      <c r="F446" s="15" t="str">
        <f>CONCATENATE(Table1[[#This Row],[name]]," عزیز ",$I$2,Table1[[#This Row],[token]],$I$1)</f>
        <v xml:space="preserve">مطلبي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sv9830
سرای یاس مجلل 05136005
</v>
      </c>
      <c r="L446" s="14" t="str">
        <f t="shared" ca="1" si="22"/>
        <v>pl7901</v>
      </c>
      <c r="M446">
        <f t="shared" ca="1" si="24"/>
        <v>1</v>
      </c>
      <c r="N446">
        <f t="shared" ca="1" si="24"/>
        <v>0</v>
      </c>
      <c r="O446">
        <f t="shared" ca="1" si="24"/>
        <v>9</v>
      </c>
      <c r="P446">
        <f t="shared" ca="1" si="24"/>
        <v>7</v>
      </c>
      <c r="Q446" t="str">
        <f t="shared" ca="1" si="23"/>
        <v>l</v>
      </c>
      <c r="R446" t="str">
        <f t="shared" ca="1" si="23"/>
        <v>p</v>
      </c>
    </row>
    <row r="447" spans="1:18" ht="169.5">
      <c r="A447" s="6" t="s">
        <v>840</v>
      </c>
      <c r="B447" s="7">
        <v>30</v>
      </c>
      <c r="C447" s="9">
        <v>9055989570</v>
      </c>
      <c r="D447" t="str">
        <f>CONCATENATE(0,Table1[[#This Row],[phone1]])</f>
        <v>09055989570</v>
      </c>
      <c r="E447" t="s">
        <v>2480</v>
      </c>
      <c r="F447" s="15" t="str">
        <f>CONCATENATE(Table1[[#This Row],[name]]," عزیز ",$I$2,Table1[[#This Row],[token]],$I$1)</f>
        <v xml:space="preserve">رضا اسکندري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jl4745
سرای یاس مجلل 05136005
</v>
      </c>
      <c r="L447" s="14" t="str">
        <f t="shared" ca="1" si="22"/>
        <v>gy2144</v>
      </c>
      <c r="M447">
        <f t="shared" ca="1" si="24"/>
        <v>4</v>
      </c>
      <c r="N447">
        <f t="shared" ca="1" si="24"/>
        <v>4</v>
      </c>
      <c r="O447">
        <f t="shared" ca="1" si="24"/>
        <v>1</v>
      </c>
      <c r="P447">
        <f t="shared" ca="1" si="24"/>
        <v>2</v>
      </c>
      <c r="Q447" t="str">
        <f t="shared" ca="1" si="23"/>
        <v>y</v>
      </c>
      <c r="R447" t="str">
        <f t="shared" ca="1" si="23"/>
        <v>g</v>
      </c>
    </row>
    <row r="448" spans="1:18" ht="169.5">
      <c r="A448" s="6" t="s">
        <v>834</v>
      </c>
      <c r="B448" s="7">
        <v>30</v>
      </c>
      <c r="C448" s="9">
        <v>9305627401</v>
      </c>
      <c r="D448" t="str">
        <f>CONCATENATE(0,Table1[[#This Row],[phone1]])</f>
        <v>09305627401</v>
      </c>
      <c r="E448" t="s">
        <v>2481</v>
      </c>
      <c r="F448" s="15" t="str">
        <f>CONCATENATE(Table1[[#This Row],[name]]," عزیز ",$I$2,Table1[[#This Row],[token]],$I$1)</f>
        <v xml:space="preserve">مريم شيرزاد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et8448
سرای یاس مجلل 05136005
</v>
      </c>
      <c r="L448" s="14" t="str">
        <f t="shared" ca="1" si="22"/>
        <v>xo6909</v>
      </c>
      <c r="M448">
        <f t="shared" ca="1" si="24"/>
        <v>9</v>
      </c>
      <c r="N448">
        <f t="shared" ca="1" si="24"/>
        <v>0</v>
      </c>
      <c r="O448">
        <f t="shared" ca="1" si="24"/>
        <v>9</v>
      </c>
      <c r="P448">
        <f t="shared" ca="1" si="24"/>
        <v>6</v>
      </c>
      <c r="Q448" t="str">
        <f t="shared" ca="1" si="23"/>
        <v>o</v>
      </c>
      <c r="R448" t="str">
        <f t="shared" ca="1" si="23"/>
        <v>x</v>
      </c>
    </row>
    <row r="449" spans="1:18" ht="169.5">
      <c r="A449" s="6" t="s">
        <v>828</v>
      </c>
      <c r="B449" s="7">
        <v>30</v>
      </c>
      <c r="C449" s="9">
        <v>9332109118</v>
      </c>
      <c r="D449" t="str">
        <f>CONCATENATE(0,Table1[[#This Row],[phone1]])</f>
        <v>09332109118</v>
      </c>
      <c r="E449" t="s">
        <v>2482</v>
      </c>
      <c r="F449" s="15" t="str">
        <f>CONCATENATE(Table1[[#This Row],[name]]," عزیز ",$I$2,Table1[[#This Row],[token]],$I$1)</f>
        <v xml:space="preserve">حسين مرد شاهي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fo9294
سرای یاس مجلل 05136005
</v>
      </c>
      <c r="L449" s="14" t="str">
        <f t="shared" ca="1" si="22"/>
        <v>ut7388</v>
      </c>
      <c r="M449">
        <f t="shared" ca="1" si="24"/>
        <v>8</v>
      </c>
      <c r="N449">
        <f t="shared" ca="1" si="24"/>
        <v>8</v>
      </c>
      <c r="O449">
        <f t="shared" ca="1" si="24"/>
        <v>3</v>
      </c>
      <c r="P449">
        <f t="shared" ca="1" si="24"/>
        <v>7</v>
      </c>
      <c r="Q449" t="str">
        <f t="shared" ca="1" si="23"/>
        <v>t</v>
      </c>
      <c r="R449" t="str">
        <f t="shared" ca="1" si="23"/>
        <v>u</v>
      </c>
    </row>
    <row r="450" spans="1:18" ht="169.5">
      <c r="A450" s="6" t="s">
        <v>837</v>
      </c>
      <c r="B450" s="7">
        <v>30</v>
      </c>
      <c r="C450" s="9">
        <v>9360684602</v>
      </c>
      <c r="D450" t="str">
        <f>CONCATENATE(0,Table1[[#This Row],[phone1]])</f>
        <v>09360684602</v>
      </c>
      <c r="E450" t="s">
        <v>2483</v>
      </c>
      <c r="F450" s="15" t="str">
        <f>CONCATENATE(Table1[[#This Row],[name]]," عزیز ",$I$2,Table1[[#This Row],[token]],$I$1)</f>
        <v xml:space="preserve">علي اصغر قادري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wt6023
سرای یاس مجلل 05136005
</v>
      </c>
      <c r="L450" s="14" t="str">
        <f t="shared" ca="1" si="22"/>
        <v>fg3830</v>
      </c>
      <c r="M450">
        <f t="shared" ca="1" si="24"/>
        <v>0</v>
      </c>
      <c r="N450">
        <f t="shared" ca="1" si="24"/>
        <v>3</v>
      </c>
      <c r="O450">
        <f t="shared" ca="1" si="24"/>
        <v>8</v>
      </c>
      <c r="P450">
        <f t="shared" ca="1" si="24"/>
        <v>3</v>
      </c>
      <c r="Q450" t="str">
        <f t="shared" ca="1" si="23"/>
        <v>g</v>
      </c>
      <c r="R450" t="str">
        <f t="shared" ca="1" si="23"/>
        <v>f</v>
      </c>
    </row>
    <row r="451" spans="1:18" ht="169.5">
      <c r="A451" s="6" t="s">
        <v>825</v>
      </c>
      <c r="B451" s="7">
        <v>30</v>
      </c>
      <c r="C451" s="9">
        <v>9380280743</v>
      </c>
      <c r="D451" t="str">
        <f>CONCATENATE(0,Table1[[#This Row],[phone1]])</f>
        <v>09380280743</v>
      </c>
      <c r="E451" t="s">
        <v>2484</v>
      </c>
      <c r="F451" s="15" t="str">
        <f>CONCATENATE(Table1[[#This Row],[name]]," عزیز ",$I$2,Table1[[#This Row],[token]],$I$1)</f>
        <v xml:space="preserve">يحيي گندم کار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rj8061
سرای یاس مجلل 05136005
</v>
      </c>
      <c r="L451" s="14" t="str">
        <f t="shared" ref="L451:L514" ca="1" si="25">CONCATENATE(R451,Q451,P451,O451,N451,M451)</f>
        <v>zg8692</v>
      </c>
      <c r="M451">
        <f t="shared" ca="1" si="24"/>
        <v>2</v>
      </c>
      <c r="N451">
        <f t="shared" ca="1" si="24"/>
        <v>9</v>
      </c>
      <c r="O451">
        <f t="shared" ca="1" si="24"/>
        <v>6</v>
      </c>
      <c r="P451">
        <f t="shared" ca="1" si="24"/>
        <v>8</v>
      </c>
      <c r="Q451" t="str">
        <f t="shared" ref="Q451:R514" ca="1" si="26">CHAR(RANDBETWEEN(97,122))</f>
        <v>g</v>
      </c>
      <c r="R451" t="str">
        <f t="shared" ca="1" si="26"/>
        <v>z</v>
      </c>
    </row>
    <row r="452" spans="1:18" ht="169.5">
      <c r="A452" s="6" t="s">
        <v>822</v>
      </c>
      <c r="B452" s="7">
        <v>31</v>
      </c>
      <c r="C452" s="9">
        <v>9153251705</v>
      </c>
      <c r="D452" t="str">
        <f>CONCATENATE(0,Table1[[#This Row],[phone1]])</f>
        <v>09153251705</v>
      </c>
      <c r="E452" t="s">
        <v>2474</v>
      </c>
      <c r="F452" s="15" t="str">
        <f>CONCATENATE(Table1[[#This Row],[name]]," عزیز ",$I$2,Table1[[#This Row],[token]],$I$1)</f>
        <v xml:space="preserve">رضا کوهجاني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xb0985
سرای یاس مجلل 05136005
</v>
      </c>
      <c r="L452" s="14" t="str">
        <f t="shared" ca="1" si="25"/>
        <v>id7723</v>
      </c>
      <c r="M452">
        <f t="shared" ca="1" si="24"/>
        <v>3</v>
      </c>
      <c r="N452">
        <f t="shared" ca="1" si="24"/>
        <v>2</v>
      </c>
      <c r="O452">
        <f t="shared" ca="1" si="24"/>
        <v>7</v>
      </c>
      <c r="P452">
        <f t="shared" ca="1" si="24"/>
        <v>7</v>
      </c>
      <c r="Q452" t="str">
        <f t="shared" ca="1" si="26"/>
        <v>d</v>
      </c>
      <c r="R452" t="str">
        <f t="shared" ca="1" si="26"/>
        <v>i</v>
      </c>
    </row>
    <row r="453" spans="1:18" ht="169.5">
      <c r="A453" s="6" t="s">
        <v>813</v>
      </c>
      <c r="B453" s="7">
        <v>31</v>
      </c>
      <c r="C453" s="9">
        <v>9156037584</v>
      </c>
      <c r="D453" t="str">
        <f>CONCATENATE(0,Table1[[#This Row],[phone1]])</f>
        <v>09156037584</v>
      </c>
      <c r="E453" t="s">
        <v>2475</v>
      </c>
      <c r="F453" s="15" t="str">
        <f>CONCATENATE(Table1[[#This Row],[name]]," عزیز ",$I$2,Table1[[#This Row],[token]],$I$1)</f>
        <v xml:space="preserve">فاطمه دهقاني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on2288
سرای یاس مجلل 05136005
</v>
      </c>
      <c r="L453" s="14" t="str">
        <f t="shared" ca="1" si="25"/>
        <v>fy5638</v>
      </c>
      <c r="M453">
        <f t="shared" ca="1" si="24"/>
        <v>8</v>
      </c>
      <c r="N453">
        <f t="shared" ca="1" si="24"/>
        <v>3</v>
      </c>
      <c r="O453">
        <f t="shared" ca="1" si="24"/>
        <v>6</v>
      </c>
      <c r="P453">
        <f t="shared" ca="1" si="24"/>
        <v>5</v>
      </c>
      <c r="Q453" t="str">
        <f t="shared" ca="1" si="26"/>
        <v>y</v>
      </c>
      <c r="R453" t="str">
        <f t="shared" ca="1" si="26"/>
        <v>f</v>
      </c>
    </row>
    <row r="454" spans="1:18" ht="169.5">
      <c r="A454" s="6" t="s">
        <v>810</v>
      </c>
      <c r="B454" s="7">
        <v>31</v>
      </c>
      <c r="C454" s="9">
        <v>9156933007</v>
      </c>
      <c r="D454" t="str">
        <f>CONCATENATE(0,Table1[[#This Row],[phone1]])</f>
        <v>09156933007</v>
      </c>
      <c r="E454" t="s">
        <v>2476</v>
      </c>
      <c r="F454" s="15" t="str">
        <f>CONCATENATE(Table1[[#This Row],[name]]," عزیز ",$I$2,Table1[[#This Row],[token]],$I$1)</f>
        <v xml:space="preserve">محمد تقي اکبريان تمدن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ix8859
سرای یاس مجلل 05136005
</v>
      </c>
      <c r="L454" s="14" t="str">
        <f t="shared" ca="1" si="25"/>
        <v>yv3655</v>
      </c>
      <c r="M454">
        <f t="shared" ca="1" si="24"/>
        <v>5</v>
      </c>
      <c r="N454">
        <f t="shared" ca="1" si="24"/>
        <v>5</v>
      </c>
      <c r="O454">
        <f t="shared" ca="1" si="24"/>
        <v>6</v>
      </c>
      <c r="P454">
        <f t="shared" ca="1" si="24"/>
        <v>3</v>
      </c>
      <c r="Q454" t="str">
        <f t="shared" ca="1" si="26"/>
        <v>v</v>
      </c>
      <c r="R454" t="str">
        <f t="shared" ca="1" si="26"/>
        <v>y</v>
      </c>
    </row>
    <row r="455" spans="1:18" ht="169.5">
      <c r="A455" s="6" t="s">
        <v>816</v>
      </c>
      <c r="B455" s="7">
        <v>31</v>
      </c>
      <c r="C455" s="9">
        <v>9158105892</v>
      </c>
      <c r="D455" t="str">
        <f>CONCATENATE(0,Table1[[#This Row],[phone1]])</f>
        <v>09158105892</v>
      </c>
      <c r="E455" t="s">
        <v>2477</v>
      </c>
      <c r="F455" s="15" t="str">
        <f>CONCATENATE(Table1[[#This Row],[name]]," عزیز ",$I$2,Table1[[#This Row],[token]],$I$1)</f>
        <v xml:space="preserve">هادي يوسفي امير اباد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cj8867
سرای یاس مجلل 05136005
</v>
      </c>
      <c r="L455" s="14" t="str">
        <f t="shared" ca="1" si="25"/>
        <v>qs5525</v>
      </c>
      <c r="M455">
        <f t="shared" ca="1" si="24"/>
        <v>5</v>
      </c>
      <c r="N455">
        <f t="shared" ca="1" si="24"/>
        <v>2</v>
      </c>
      <c r="O455">
        <f t="shared" ca="1" si="24"/>
        <v>5</v>
      </c>
      <c r="P455">
        <f t="shared" ca="1" si="24"/>
        <v>5</v>
      </c>
      <c r="Q455" t="str">
        <f t="shared" ca="1" si="26"/>
        <v>s</v>
      </c>
      <c r="R455" t="str">
        <f t="shared" ca="1" si="26"/>
        <v>q</v>
      </c>
    </row>
    <row r="456" spans="1:18" ht="169.5">
      <c r="A456" s="6" t="s">
        <v>515</v>
      </c>
      <c r="B456" s="7">
        <v>31</v>
      </c>
      <c r="C456" s="9">
        <v>9371550646</v>
      </c>
      <c r="D456" t="str">
        <f>CONCATENATE(0,Table1[[#This Row],[phone1]])</f>
        <v>09371550646</v>
      </c>
      <c r="E456" t="s">
        <v>2478</v>
      </c>
      <c r="F456" s="15" t="str">
        <f>CONCATENATE(Table1[[#This Row],[name]]," عزیز ",$I$2,Table1[[#This Row],[token]],$I$1)</f>
        <v xml:space="preserve">ايمان مغفوري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hv0329
سرای یاس مجلل 05136005
</v>
      </c>
      <c r="L456" s="14" t="str">
        <f t="shared" ca="1" si="25"/>
        <v>nb3351</v>
      </c>
      <c r="M456">
        <f t="shared" ca="1" si="24"/>
        <v>1</v>
      </c>
      <c r="N456">
        <f t="shared" ca="1" si="24"/>
        <v>5</v>
      </c>
      <c r="O456">
        <f t="shared" ca="1" si="24"/>
        <v>3</v>
      </c>
      <c r="P456">
        <f t="shared" ca="1" si="24"/>
        <v>3</v>
      </c>
      <c r="Q456" t="str">
        <f t="shared" ca="1" si="26"/>
        <v>b</v>
      </c>
      <c r="R456" t="str">
        <f t="shared" ca="1" si="26"/>
        <v>n</v>
      </c>
    </row>
    <row r="457" spans="1:18" ht="169.5">
      <c r="A457" s="6" t="s">
        <v>807</v>
      </c>
      <c r="B457" s="7">
        <v>32</v>
      </c>
      <c r="C457" s="9">
        <v>9035904248</v>
      </c>
      <c r="D457" t="str">
        <f>CONCATENATE(0,Table1[[#This Row],[phone1]])</f>
        <v>09035904248</v>
      </c>
      <c r="E457" t="s">
        <v>2466</v>
      </c>
      <c r="F457" s="15" t="str">
        <f>CONCATENATE(Table1[[#This Row],[name]]," عزیز ",$I$2,Table1[[#This Row],[token]],$I$1)</f>
        <v xml:space="preserve">ربابه دادخواه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mv3627
سرای یاس مجلل 05136005
</v>
      </c>
      <c r="L457" s="14" t="str">
        <f t="shared" ca="1" si="25"/>
        <v>ng2393</v>
      </c>
      <c r="M457">
        <f t="shared" ca="1" si="24"/>
        <v>3</v>
      </c>
      <c r="N457">
        <f t="shared" ca="1" si="24"/>
        <v>9</v>
      </c>
      <c r="O457">
        <f t="shared" ca="1" si="24"/>
        <v>3</v>
      </c>
      <c r="P457">
        <f t="shared" ca="1" si="24"/>
        <v>2</v>
      </c>
      <c r="Q457" t="str">
        <f t="shared" ca="1" si="26"/>
        <v>g</v>
      </c>
      <c r="R457" t="str">
        <f t="shared" ca="1" si="26"/>
        <v>n</v>
      </c>
    </row>
    <row r="458" spans="1:18" ht="169.5">
      <c r="A458" s="6" t="s">
        <v>802</v>
      </c>
      <c r="B458" s="7">
        <v>32</v>
      </c>
      <c r="C458" s="9">
        <v>9138051877</v>
      </c>
      <c r="D458" t="str">
        <f>CONCATENATE(0,Table1[[#This Row],[phone1]])</f>
        <v>09138051877</v>
      </c>
      <c r="E458" t="s">
        <v>2467</v>
      </c>
      <c r="F458" s="15" t="str">
        <f>CONCATENATE(Table1[[#This Row],[name]]," عزیز ",$I$2,Table1[[#This Row],[token]],$I$1)</f>
        <v xml:space="preserve">محسن کياني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lh2836
سرای یاس مجلل 05136005
</v>
      </c>
      <c r="L458" s="14" t="str">
        <f t="shared" ca="1" si="25"/>
        <v>dq9923</v>
      </c>
      <c r="M458">
        <f t="shared" ca="1" si="24"/>
        <v>3</v>
      </c>
      <c r="N458">
        <f t="shared" ca="1" si="24"/>
        <v>2</v>
      </c>
      <c r="O458">
        <f t="shared" ca="1" si="24"/>
        <v>9</v>
      </c>
      <c r="P458">
        <f t="shared" ca="1" si="24"/>
        <v>9</v>
      </c>
      <c r="Q458" t="str">
        <f t="shared" ca="1" si="26"/>
        <v>q</v>
      </c>
      <c r="R458" t="str">
        <f t="shared" ca="1" si="26"/>
        <v>d</v>
      </c>
    </row>
    <row r="459" spans="1:18" ht="169.5">
      <c r="A459" s="6" t="s">
        <v>785</v>
      </c>
      <c r="B459" s="7">
        <v>32</v>
      </c>
      <c r="C459" s="9">
        <v>9152214066</v>
      </c>
      <c r="D459" t="str">
        <f>CONCATENATE(0,Table1[[#This Row],[phone1]])</f>
        <v>09152214066</v>
      </c>
      <c r="E459" t="s">
        <v>2468</v>
      </c>
      <c r="F459" s="15" t="str">
        <f>CONCATENATE(Table1[[#This Row],[name]]," عزیز ",$I$2,Table1[[#This Row],[token]],$I$1)</f>
        <v xml:space="preserve">محمد رحمتي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jx3936
سرای یاس مجلل 05136005
</v>
      </c>
      <c r="L459" s="14" t="str">
        <f t="shared" ca="1" si="25"/>
        <v>ou9286</v>
      </c>
      <c r="M459">
        <f t="shared" ca="1" si="24"/>
        <v>6</v>
      </c>
      <c r="N459">
        <f t="shared" ca="1" si="24"/>
        <v>8</v>
      </c>
      <c r="O459">
        <f t="shared" ca="1" si="24"/>
        <v>2</v>
      </c>
      <c r="P459">
        <f t="shared" ca="1" si="24"/>
        <v>9</v>
      </c>
      <c r="Q459" t="str">
        <f t="shared" ca="1" si="26"/>
        <v>u</v>
      </c>
      <c r="R459" t="str">
        <f t="shared" ca="1" si="26"/>
        <v>o</v>
      </c>
    </row>
    <row r="460" spans="1:18" ht="169.5">
      <c r="A460" s="6" t="s">
        <v>793</v>
      </c>
      <c r="B460" s="7">
        <v>32</v>
      </c>
      <c r="C460" s="9">
        <v>9152665424</v>
      </c>
      <c r="D460" t="str">
        <f>CONCATENATE(0,Table1[[#This Row],[phone1]])</f>
        <v>09152665424</v>
      </c>
      <c r="E460" t="s">
        <v>2469</v>
      </c>
      <c r="F460" s="15" t="str">
        <f>CONCATENATE(Table1[[#This Row],[name]]," عزیز ",$I$2,Table1[[#This Row],[token]],$I$1)</f>
        <v xml:space="preserve">مرضيه خاکي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dq6583
سرای یاس مجلل 05136005
</v>
      </c>
      <c r="L460" s="14" t="str">
        <f t="shared" ca="1" si="25"/>
        <v>zn1531</v>
      </c>
      <c r="M460">
        <f t="shared" ca="1" si="24"/>
        <v>1</v>
      </c>
      <c r="N460">
        <f t="shared" ca="1" si="24"/>
        <v>3</v>
      </c>
      <c r="O460">
        <f t="shared" ca="1" si="24"/>
        <v>5</v>
      </c>
      <c r="P460">
        <f t="shared" ca="1" si="24"/>
        <v>1</v>
      </c>
      <c r="Q460" t="str">
        <f t="shared" ca="1" si="26"/>
        <v>n</v>
      </c>
      <c r="R460" t="str">
        <f t="shared" ca="1" si="26"/>
        <v>z</v>
      </c>
    </row>
    <row r="461" spans="1:18" ht="169.5">
      <c r="A461" s="6" t="s">
        <v>791</v>
      </c>
      <c r="B461" s="7">
        <v>32</v>
      </c>
      <c r="C461" s="9">
        <v>9154065978</v>
      </c>
      <c r="D461" t="str">
        <f>CONCATENATE(0,Table1[[#This Row],[phone1]])</f>
        <v>09154065978</v>
      </c>
      <c r="E461" t="s">
        <v>2470</v>
      </c>
      <c r="F461" s="15" t="str">
        <f>CONCATENATE(Table1[[#This Row],[name]]," عزیز ",$I$2,Table1[[#This Row],[token]],$I$1)</f>
        <v xml:space="preserve">مسلميان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th7209
سرای یاس مجلل 05136005
</v>
      </c>
      <c r="L461" s="14" t="str">
        <f t="shared" ca="1" si="25"/>
        <v>pa8652</v>
      </c>
      <c r="M461">
        <f t="shared" ca="1" si="24"/>
        <v>2</v>
      </c>
      <c r="N461">
        <f t="shared" ca="1" si="24"/>
        <v>5</v>
      </c>
      <c r="O461">
        <f t="shared" ca="1" si="24"/>
        <v>6</v>
      </c>
      <c r="P461">
        <f t="shared" ca="1" si="24"/>
        <v>8</v>
      </c>
      <c r="Q461" t="str">
        <f t="shared" ca="1" si="26"/>
        <v>a</v>
      </c>
      <c r="R461" t="str">
        <f t="shared" ca="1" si="26"/>
        <v>p</v>
      </c>
    </row>
    <row r="462" spans="1:18" ht="169.5">
      <c r="A462" s="6" t="s">
        <v>796</v>
      </c>
      <c r="B462" s="7">
        <v>32</v>
      </c>
      <c r="C462" s="9">
        <v>9154178592</v>
      </c>
      <c r="D462" t="str">
        <f>CONCATENATE(0,Table1[[#This Row],[phone1]])</f>
        <v>09154178592</v>
      </c>
      <c r="E462" t="s">
        <v>2471</v>
      </c>
      <c r="F462" s="15" t="str">
        <f>CONCATENATE(Table1[[#This Row],[name]]," عزیز ",$I$2,Table1[[#This Row],[token]],$I$1)</f>
        <v xml:space="preserve">پيام حيدري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pq2062
سرای یاس مجلل 05136005
</v>
      </c>
      <c r="L462" s="14" t="str">
        <f t="shared" ca="1" si="25"/>
        <v>gr5972</v>
      </c>
      <c r="M462">
        <f t="shared" ca="1" si="24"/>
        <v>2</v>
      </c>
      <c r="N462">
        <f t="shared" ca="1" si="24"/>
        <v>7</v>
      </c>
      <c r="O462">
        <f t="shared" ca="1" si="24"/>
        <v>9</v>
      </c>
      <c r="P462">
        <f t="shared" ca="1" si="24"/>
        <v>5</v>
      </c>
      <c r="Q462" t="str">
        <f t="shared" ca="1" si="26"/>
        <v>r</v>
      </c>
      <c r="R462" t="str">
        <f t="shared" ca="1" si="26"/>
        <v>g</v>
      </c>
    </row>
    <row r="463" spans="1:18" ht="169.5">
      <c r="A463" s="6" t="s">
        <v>788</v>
      </c>
      <c r="B463" s="7">
        <v>32</v>
      </c>
      <c r="C463" s="9">
        <v>9154358084</v>
      </c>
      <c r="D463" t="str">
        <f>CONCATENATE(0,Table1[[#This Row],[phone1]])</f>
        <v>09154358084</v>
      </c>
      <c r="E463" t="s">
        <v>2472</v>
      </c>
      <c r="F463" s="15" t="str">
        <f>CONCATENATE(Table1[[#This Row],[name]]," عزیز ",$I$2,Table1[[#This Row],[token]],$I$1)</f>
        <v xml:space="preserve">ناهيد بزرگزاده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hi1665
سرای یاس مجلل 05136005
</v>
      </c>
      <c r="L463" s="14" t="str">
        <f t="shared" ca="1" si="25"/>
        <v>gf2049</v>
      </c>
      <c r="M463">
        <f t="shared" ca="1" si="24"/>
        <v>9</v>
      </c>
      <c r="N463">
        <f t="shared" ca="1" si="24"/>
        <v>4</v>
      </c>
      <c r="O463">
        <f t="shared" ca="1" si="24"/>
        <v>0</v>
      </c>
      <c r="P463">
        <f t="shared" ca="1" si="24"/>
        <v>2</v>
      </c>
      <c r="Q463" t="str">
        <f t="shared" ca="1" si="26"/>
        <v>f</v>
      </c>
      <c r="R463" t="str">
        <f t="shared" ca="1" si="26"/>
        <v>g</v>
      </c>
    </row>
    <row r="464" spans="1:18" ht="169.5">
      <c r="A464" s="6" t="s">
        <v>799</v>
      </c>
      <c r="B464" s="7">
        <v>32</v>
      </c>
      <c r="C464" s="9">
        <v>9330692863</v>
      </c>
      <c r="D464" t="str">
        <f>CONCATENATE(0,Table1[[#This Row],[phone1]])</f>
        <v>09330692863</v>
      </c>
      <c r="E464" t="s">
        <v>2473</v>
      </c>
      <c r="F464" s="15" t="str">
        <f>CONCATENATE(Table1[[#This Row],[name]]," عزیز ",$I$2,Table1[[#This Row],[token]],$I$1)</f>
        <v xml:space="preserve">امير محرومي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zd8908
سرای یاس مجلل 05136005
</v>
      </c>
      <c r="L464" s="14" t="str">
        <f t="shared" ca="1" si="25"/>
        <v>yz9070</v>
      </c>
      <c r="M464">
        <f t="shared" ca="1" si="24"/>
        <v>0</v>
      </c>
      <c r="N464">
        <f t="shared" ca="1" si="24"/>
        <v>7</v>
      </c>
      <c r="O464">
        <f t="shared" ca="1" si="24"/>
        <v>0</v>
      </c>
      <c r="P464">
        <f t="shared" ca="1" si="24"/>
        <v>9</v>
      </c>
      <c r="Q464" t="str">
        <f t="shared" ca="1" si="26"/>
        <v>z</v>
      </c>
      <c r="R464" t="str">
        <f t="shared" ca="1" si="26"/>
        <v>y</v>
      </c>
    </row>
    <row r="465" spans="1:18" ht="169.5">
      <c r="A465" s="6" t="s">
        <v>767</v>
      </c>
      <c r="B465" s="7">
        <v>33</v>
      </c>
      <c r="C465" s="9">
        <v>9023841352</v>
      </c>
      <c r="D465" t="str">
        <f>CONCATENATE(0,Table1[[#This Row],[phone1]])</f>
        <v>09023841352</v>
      </c>
      <c r="E465" t="s">
        <v>2460</v>
      </c>
      <c r="F465" s="15" t="str">
        <f>CONCATENATE(Table1[[#This Row],[name]]," عزیز ",$I$2,Table1[[#This Row],[token]],$I$1)</f>
        <v xml:space="preserve">سعيد نظيفي قند شتني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vf4704
سرای یاس مجلل 05136005
</v>
      </c>
      <c r="L465" s="14" t="str">
        <f t="shared" ca="1" si="25"/>
        <v>za7434</v>
      </c>
      <c r="M465">
        <f t="shared" ca="1" si="24"/>
        <v>4</v>
      </c>
      <c r="N465">
        <f t="shared" ca="1" si="24"/>
        <v>3</v>
      </c>
      <c r="O465">
        <f t="shared" ca="1" si="24"/>
        <v>4</v>
      </c>
      <c r="P465">
        <f t="shared" ref="P465:P528" ca="1" si="27">RANDBETWEEN(0,9)</f>
        <v>7</v>
      </c>
      <c r="Q465" t="str">
        <f t="shared" ca="1" si="26"/>
        <v>a</v>
      </c>
      <c r="R465" t="str">
        <f t="shared" ca="1" si="26"/>
        <v>z</v>
      </c>
    </row>
    <row r="466" spans="1:18" ht="169.5">
      <c r="A466" s="6" t="s">
        <v>779</v>
      </c>
      <c r="B466" s="7">
        <v>33</v>
      </c>
      <c r="C466" s="9">
        <v>9026824099</v>
      </c>
      <c r="D466" t="str">
        <f>CONCATENATE(0,Table1[[#This Row],[phone1]])</f>
        <v>09026824099</v>
      </c>
      <c r="E466" t="s">
        <v>2461</v>
      </c>
      <c r="F466" s="15" t="str">
        <f>CONCATENATE(Table1[[#This Row],[name]]," عزیز ",$I$2,Table1[[#This Row],[token]],$I$1)</f>
        <v xml:space="preserve">سماهه جوهري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gu0490
سرای یاس مجلل 05136005
</v>
      </c>
      <c r="L466" s="14" t="str">
        <f t="shared" ca="1" si="25"/>
        <v>am8448</v>
      </c>
      <c r="M466">
        <f t="shared" ref="M466:P529" ca="1" si="28">RANDBETWEEN(0,9)</f>
        <v>8</v>
      </c>
      <c r="N466">
        <f t="shared" ca="1" si="28"/>
        <v>4</v>
      </c>
      <c r="O466">
        <f t="shared" ca="1" si="28"/>
        <v>4</v>
      </c>
      <c r="P466">
        <f t="shared" ca="1" si="27"/>
        <v>8</v>
      </c>
      <c r="Q466" t="str">
        <f t="shared" ca="1" si="26"/>
        <v>m</v>
      </c>
      <c r="R466" t="str">
        <f t="shared" ca="1" si="26"/>
        <v>a</v>
      </c>
    </row>
    <row r="467" spans="1:18" ht="169.5">
      <c r="A467" s="6" t="s">
        <v>782</v>
      </c>
      <c r="B467" s="7">
        <v>33</v>
      </c>
      <c r="C467" s="9">
        <v>9054385673</v>
      </c>
      <c r="D467" t="str">
        <f>CONCATENATE(0,Table1[[#This Row],[phone1]])</f>
        <v>09054385673</v>
      </c>
      <c r="E467" t="s">
        <v>2462</v>
      </c>
      <c r="F467" s="15" t="str">
        <f>CONCATENATE(Table1[[#This Row],[name]]," عزیز ",$I$2,Table1[[#This Row],[token]],$I$1)</f>
        <v xml:space="preserve">هادي نظري حسين اباد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bq4864
سرای یاس مجلل 05136005
</v>
      </c>
      <c r="L467" s="14" t="str">
        <f t="shared" ca="1" si="25"/>
        <v>ek6487</v>
      </c>
      <c r="M467">
        <f t="shared" ca="1" si="28"/>
        <v>7</v>
      </c>
      <c r="N467">
        <f t="shared" ca="1" si="28"/>
        <v>8</v>
      </c>
      <c r="O467">
        <f t="shared" ca="1" si="28"/>
        <v>4</v>
      </c>
      <c r="P467">
        <f t="shared" ca="1" si="27"/>
        <v>6</v>
      </c>
      <c r="Q467" t="str">
        <f t="shared" ca="1" si="26"/>
        <v>k</v>
      </c>
      <c r="R467" t="str">
        <f t="shared" ca="1" si="26"/>
        <v>e</v>
      </c>
    </row>
    <row r="468" spans="1:18" ht="169.5">
      <c r="A468" s="6" t="s">
        <v>776</v>
      </c>
      <c r="B468" s="7">
        <v>33</v>
      </c>
      <c r="C468" s="9">
        <v>9154202281</v>
      </c>
      <c r="D468" t="str">
        <f>CONCATENATE(0,Table1[[#This Row],[phone1]])</f>
        <v>09154202281</v>
      </c>
      <c r="E468" t="s">
        <v>2463</v>
      </c>
      <c r="F468" s="15" t="str">
        <f>CONCATENATE(Table1[[#This Row],[name]]," عزیز ",$I$2,Table1[[#This Row],[token]],$I$1)</f>
        <v xml:space="preserve">جواد هزاره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gr4637
سرای یاس مجلل 05136005
</v>
      </c>
      <c r="L468" s="14" t="str">
        <f t="shared" ca="1" si="25"/>
        <v>ua8376</v>
      </c>
      <c r="M468">
        <f t="shared" ca="1" si="28"/>
        <v>6</v>
      </c>
      <c r="N468">
        <f t="shared" ca="1" si="28"/>
        <v>7</v>
      </c>
      <c r="O468">
        <f t="shared" ca="1" si="28"/>
        <v>3</v>
      </c>
      <c r="P468">
        <f t="shared" ca="1" si="27"/>
        <v>8</v>
      </c>
      <c r="Q468" t="str">
        <f t="shared" ca="1" si="26"/>
        <v>a</v>
      </c>
      <c r="R468" t="str">
        <f t="shared" ca="1" si="26"/>
        <v>u</v>
      </c>
    </row>
    <row r="469" spans="1:18" ht="169.5">
      <c r="A469" s="6" t="s">
        <v>770</v>
      </c>
      <c r="B469" s="7">
        <v>33</v>
      </c>
      <c r="C469" s="9">
        <v>9157338124</v>
      </c>
      <c r="D469" t="str">
        <f>CONCATENATE(0,Table1[[#This Row],[phone1]])</f>
        <v>09157338124</v>
      </c>
      <c r="E469" t="s">
        <v>2464</v>
      </c>
      <c r="F469" s="15" t="str">
        <f>CONCATENATE(Table1[[#This Row],[name]]," عزیز ",$I$2,Table1[[#This Row],[token]],$I$1)</f>
        <v xml:space="preserve">بي بي صديقه نعيمي دل قوي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pq9442
سرای یاس مجلل 05136005
</v>
      </c>
      <c r="L469" s="14" t="str">
        <f t="shared" ca="1" si="25"/>
        <v>qj3753</v>
      </c>
      <c r="M469">
        <f t="shared" ca="1" si="28"/>
        <v>3</v>
      </c>
      <c r="N469">
        <f t="shared" ca="1" si="28"/>
        <v>5</v>
      </c>
      <c r="O469">
        <f t="shared" ca="1" si="28"/>
        <v>7</v>
      </c>
      <c r="P469">
        <f t="shared" ca="1" si="27"/>
        <v>3</v>
      </c>
      <c r="Q469" t="str">
        <f t="shared" ca="1" si="26"/>
        <v>j</v>
      </c>
      <c r="R469" t="str">
        <f t="shared" ca="1" si="26"/>
        <v>q</v>
      </c>
    </row>
    <row r="470" spans="1:18" ht="169.5">
      <c r="A470" s="6" t="s">
        <v>773</v>
      </c>
      <c r="B470" s="7">
        <v>33</v>
      </c>
      <c r="C470" s="9">
        <v>9392466638</v>
      </c>
      <c r="D470" t="str">
        <f>CONCATENATE(0,Table1[[#This Row],[phone1]])</f>
        <v>09392466638</v>
      </c>
      <c r="E470" t="s">
        <v>2465</v>
      </c>
      <c r="F470" s="15" t="str">
        <f>CONCATENATE(Table1[[#This Row],[name]]," عزیز ",$I$2,Table1[[#This Row],[token]],$I$1)</f>
        <v xml:space="preserve">معصومه عليزاده خلج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ka7739
سرای یاس مجلل 05136005
</v>
      </c>
      <c r="L470" s="14" t="str">
        <f t="shared" ca="1" si="25"/>
        <v>zt2836</v>
      </c>
      <c r="M470">
        <f t="shared" ca="1" si="28"/>
        <v>6</v>
      </c>
      <c r="N470">
        <f t="shared" ca="1" si="28"/>
        <v>3</v>
      </c>
      <c r="O470">
        <f t="shared" ca="1" si="28"/>
        <v>8</v>
      </c>
      <c r="P470">
        <f t="shared" ca="1" si="27"/>
        <v>2</v>
      </c>
      <c r="Q470" t="str">
        <f t="shared" ca="1" si="26"/>
        <v>t</v>
      </c>
      <c r="R470" t="str">
        <f t="shared" ca="1" si="26"/>
        <v>z</v>
      </c>
    </row>
    <row r="471" spans="1:18" ht="169.5">
      <c r="A471" s="6" t="s">
        <v>749</v>
      </c>
      <c r="B471" s="7">
        <v>34</v>
      </c>
      <c r="C471" s="9">
        <v>9013323054</v>
      </c>
      <c r="D471" t="str">
        <f>CONCATENATE(0,Table1[[#This Row],[phone1]])</f>
        <v>09013323054</v>
      </c>
      <c r="E471" t="s">
        <v>2451</v>
      </c>
      <c r="F471" s="15" t="str">
        <f>CONCATENATE(Table1[[#This Row],[name]]," عزیز ",$I$2,Table1[[#This Row],[token]],$I$1)</f>
        <v xml:space="preserve">زهرا مولائي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gp6281
سرای یاس مجلل 05136005
</v>
      </c>
      <c r="L471" s="14" t="str">
        <f t="shared" ca="1" si="25"/>
        <v>mo5309</v>
      </c>
      <c r="M471">
        <f t="shared" ca="1" si="28"/>
        <v>9</v>
      </c>
      <c r="N471">
        <f t="shared" ca="1" si="28"/>
        <v>0</v>
      </c>
      <c r="O471">
        <f t="shared" ca="1" si="28"/>
        <v>3</v>
      </c>
      <c r="P471">
        <f t="shared" ca="1" si="27"/>
        <v>5</v>
      </c>
      <c r="Q471" t="str">
        <f t="shared" ca="1" si="26"/>
        <v>o</v>
      </c>
      <c r="R471" t="str">
        <f t="shared" ca="1" si="26"/>
        <v>m</v>
      </c>
    </row>
    <row r="472" spans="1:18" ht="169.5">
      <c r="A472" s="6" t="s">
        <v>743</v>
      </c>
      <c r="B472" s="7">
        <v>34</v>
      </c>
      <c r="C472" s="9">
        <v>9105595941</v>
      </c>
      <c r="D472" t="str">
        <f>CONCATENATE(0,Table1[[#This Row],[phone1]])</f>
        <v>09105595941</v>
      </c>
      <c r="E472" t="s">
        <v>2452</v>
      </c>
      <c r="F472" s="15" t="str">
        <f>CONCATENATE(Table1[[#This Row],[name]]," عزیز ",$I$2,Table1[[#This Row],[token]],$I$1)</f>
        <v xml:space="preserve">فاطمه باقري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fj7250
سرای یاس مجلل 05136005
</v>
      </c>
      <c r="L472" s="14" t="str">
        <f t="shared" ca="1" si="25"/>
        <v>il0041</v>
      </c>
      <c r="M472">
        <f t="shared" ca="1" si="28"/>
        <v>1</v>
      </c>
      <c r="N472">
        <f t="shared" ca="1" si="28"/>
        <v>4</v>
      </c>
      <c r="O472">
        <f t="shared" ca="1" si="28"/>
        <v>0</v>
      </c>
      <c r="P472">
        <f t="shared" ca="1" si="27"/>
        <v>0</v>
      </c>
      <c r="Q472" t="str">
        <f t="shared" ca="1" si="26"/>
        <v>l</v>
      </c>
      <c r="R472" t="str">
        <f t="shared" ca="1" si="26"/>
        <v>i</v>
      </c>
    </row>
    <row r="473" spans="1:18" ht="169.5">
      <c r="A473" s="6" t="s">
        <v>746</v>
      </c>
      <c r="B473" s="7">
        <v>34</v>
      </c>
      <c r="C473" s="9">
        <v>9151027039</v>
      </c>
      <c r="D473" t="str">
        <f>CONCATENATE(0,Table1[[#This Row],[phone1]])</f>
        <v>09151027039</v>
      </c>
      <c r="E473" t="s">
        <v>2453</v>
      </c>
      <c r="F473" s="15" t="str">
        <f>CONCATENATE(Table1[[#This Row],[name]]," عزیز ",$I$2,Table1[[#This Row],[token]],$I$1)</f>
        <v xml:space="preserve">زهرا يادگاري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er3500
سرای یاس مجلل 05136005
</v>
      </c>
      <c r="L473" s="14" t="str">
        <f t="shared" ca="1" si="25"/>
        <v>tt3016</v>
      </c>
      <c r="M473">
        <f t="shared" ca="1" si="28"/>
        <v>6</v>
      </c>
      <c r="N473">
        <f t="shared" ca="1" si="28"/>
        <v>1</v>
      </c>
      <c r="O473">
        <f t="shared" ca="1" si="28"/>
        <v>0</v>
      </c>
      <c r="P473">
        <f t="shared" ca="1" si="27"/>
        <v>3</v>
      </c>
      <c r="Q473" t="str">
        <f t="shared" ca="1" si="26"/>
        <v>t</v>
      </c>
      <c r="R473" t="str">
        <f t="shared" ca="1" si="26"/>
        <v>t</v>
      </c>
    </row>
    <row r="474" spans="1:18" ht="169.5">
      <c r="A474" s="6" t="s">
        <v>322</v>
      </c>
      <c r="B474" s="7">
        <v>34</v>
      </c>
      <c r="C474" s="9">
        <v>9154483494</v>
      </c>
      <c r="D474" t="str">
        <f>CONCATENATE(0,Table1[[#This Row],[phone1]])</f>
        <v>09154483494</v>
      </c>
      <c r="E474" t="s">
        <v>2454</v>
      </c>
      <c r="F474" s="15" t="str">
        <f>CONCATENATE(Table1[[#This Row],[name]]," عزیز ",$I$2,Table1[[#This Row],[token]],$I$1)</f>
        <v xml:space="preserve">محمد جاوداني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yn6924
سرای یاس مجلل 05136005
</v>
      </c>
      <c r="L474" s="14" t="str">
        <f t="shared" ca="1" si="25"/>
        <v>vt9457</v>
      </c>
      <c r="M474">
        <f t="shared" ca="1" si="28"/>
        <v>7</v>
      </c>
      <c r="N474">
        <f t="shared" ca="1" si="28"/>
        <v>5</v>
      </c>
      <c r="O474">
        <f t="shared" ca="1" si="28"/>
        <v>4</v>
      </c>
      <c r="P474">
        <f t="shared" ca="1" si="27"/>
        <v>9</v>
      </c>
      <c r="Q474" t="str">
        <f t="shared" ca="1" si="26"/>
        <v>t</v>
      </c>
      <c r="R474" t="str">
        <f t="shared" ca="1" si="26"/>
        <v>v</v>
      </c>
    </row>
    <row r="475" spans="1:18" ht="169.5">
      <c r="A475" s="6" t="s">
        <v>764</v>
      </c>
      <c r="B475" s="7">
        <v>34</v>
      </c>
      <c r="C475" s="9">
        <v>9159855304</v>
      </c>
      <c r="D475" t="str">
        <f>CONCATENATE(0,Table1[[#This Row],[phone1]])</f>
        <v>09159855304</v>
      </c>
      <c r="E475" t="s">
        <v>2455</v>
      </c>
      <c r="F475" s="15" t="str">
        <f>CONCATENATE(Table1[[#This Row],[name]]," عزیز ",$I$2,Table1[[#This Row],[token]],$I$1)</f>
        <v xml:space="preserve">رزمجو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gg2201
سرای یاس مجلل 05136005
</v>
      </c>
      <c r="L475" s="14" t="str">
        <f t="shared" ca="1" si="25"/>
        <v>um6107</v>
      </c>
      <c r="M475">
        <f t="shared" ca="1" si="28"/>
        <v>7</v>
      </c>
      <c r="N475">
        <f t="shared" ca="1" si="28"/>
        <v>0</v>
      </c>
      <c r="O475">
        <f t="shared" ca="1" si="28"/>
        <v>1</v>
      </c>
      <c r="P475">
        <f t="shared" ca="1" si="27"/>
        <v>6</v>
      </c>
      <c r="Q475" t="str">
        <f t="shared" ca="1" si="26"/>
        <v>m</v>
      </c>
      <c r="R475" t="str">
        <f t="shared" ca="1" si="26"/>
        <v>u</v>
      </c>
    </row>
    <row r="476" spans="1:18" ht="169.5">
      <c r="A476" s="6" t="s">
        <v>761</v>
      </c>
      <c r="B476" s="7">
        <v>34</v>
      </c>
      <c r="C476" s="9">
        <v>9374338600</v>
      </c>
      <c r="D476" t="str">
        <f>CONCATENATE(0,Table1[[#This Row],[phone1]])</f>
        <v>09374338600</v>
      </c>
      <c r="E476" t="s">
        <v>2456</v>
      </c>
      <c r="F476" s="15" t="str">
        <f>CONCATENATE(Table1[[#This Row],[name]]," عزیز ",$I$2,Table1[[#This Row],[token]],$I$1)</f>
        <v xml:space="preserve">سيد جلال ياوري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nm3413
سرای یاس مجلل 05136005
</v>
      </c>
      <c r="L476" s="14" t="str">
        <f t="shared" ca="1" si="25"/>
        <v>kw1775</v>
      </c>
      <c r="M476">
        <f t="shared" ca="1" si="28"/>
        <v>5</v>
      </c>
      <c r="N476">
        <f t="shared" ca="1" si="28"/>
        <v>7</v>
      </c>
      <c r="O476">
        <f t="shared" ca="1" si="28"/>
        <v>7</v>
      </c>
      <c r="P476">
        <f t="shared" ca="1" si="27"/>
        <v>1</v>
      </c>
      <c r="Q476" t="str">
        <f t="shared" ca="1" si="26"/>
        <v>w</v>
      </c>
      <c r="R476" t="str">
        <f t="shared" ca="1" si="26"/>
        <v>k</v>
      </c>
    </row>
    <row r="477" spans="1:18" ht="169.5">
      <c r="A477" s="6" t="s">
        <v>755</v>
      </c>
      <c r="B477" s="7">
        <v>34</v>
      </c>
      <c r="C477" s="9">
        <v>9375333097</v>
      </c>
      <c r="D477" t="str">
        <f>CONCATENATE(0,Table1[[#This Row],[phone1]])</f>
        <v>09375333097</v>
      </c>
      <c r="E477" t="s">
        <v>2457</v>
      </c>
      <c r="F477" s="15" t="str">
        <f>CONCATENATE(Table1[[#This Row],[name]]," عزیز ",$I$2,Table1[[#This Row],[token]],$I$1)</f>
        <v xml:space="preserve">غلام يحيي يزداني طلب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sr3196
سرای یاس مجلل 05136005
</v>
      </c>
      <c r="L477" s="14" t="str">
        <f t="shared" ca="1" si="25"/>
        <v>pd6993</v>
      </c>
      <c r="M477">
        <f t="shared" ca="1" si="28"/>
        <v>3</v>
      </c>
      <c r="N477">
        <f t="shared" ca="1" si="28"/>
        <v>9</v>
      </c>
      <c r="O477">
        <f t="shared" ca="1" si="28"/>
        <v>9</v>
      </c>
      <c r="P477">
        <f t="shared" ca="1" si="27"/>
        <v>6</v>
      </c>
      <c r="Q477" t="str">
        <f t="shared" ca="1" si="26"/>
        <v>d</v>
      </c>
      <c r="R477" t="str">
        <f t="shared" ca="1" si="26"/>
        <v>p</v>
      </c>
    </row>
    <row r="478" spans="1:18" ht="169.5">
      <c r="A478" s="6" t="s">
        <v>758</v>
      </c>
      <c r="B478" s="7">
        <v>34</v>
      </c>
      <c r="C478" s="9">
        <v>9389001374</v>
      </c>
      <c r="D478" t="str">
        <f>CONCATENATE(0,Table1[[#This Row],[phone1]])</f>
        <v>09389001374</v>
      </c>
      <c r="E478" t="s">
        <v>2458</v>
      </c>
      <c r="F478" s="15" t="str">
        <f>CONCATENATE(Table1[[#This Row],[name]]," عزیز ",$I$2,Table1[[#This Row],[token]],$I$1)</f>
        <v xml:space="preserve">الهه توکلي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fs2516
سرای یاس مجلل 05136005
</v>
      </c>
      <c r="L478" s="14" t="str">
        <f t="shared" ca="1" si="25"/>
        <v>vc9841</v>
      </c>
      <c r="M478">
        <f t="shared" ca="1" si="28"/>
        <v>1</v>
      </c>
      <c r="N478">
        <f t="shared" ca="1" si="28"/>
        <v>4</v>
      </c>
      <c r="O478">
        <f t="shared" ca="1" si="28"/>
        <v>8</v>
      </c>
      <c r="P478">
        <f t="shared" ca="1" si="27"/>
        <v>9</v>
      </c>
      <c r="Q478" t="str">
        <f t="shared" ca="1" si="26"/>
        <v>c</v>
      </c>
      <c r="R478" t="str">
        <f t="shared" ca="1" si="26"/>
        <v>v</v>
      </c>
    </row>
    <row r="479" spans="1:18" ht="169.5">
      <c r="A479" s="6" t="s">
        <v>752</v>
      </c>
      <c r="B479" s="7">
        <v>34</v>
      </c>
      <c r="C479" s="9">
        <v>9394135997</v>
      </c>
      <c r="D479" t="str">
        <f>CONCATENATE(0,Table1[[#This Row],[phone1]])</f>
        <v>09394135997</v>
      </c>
      <c r="E479" t="s">
        <v>2459</v>
      </c>
      <c r="F479" s="15" t="str">
        <f>CONCATENATE(Table1[[#This Row],[name]]," عزیز ",$I$2,Table1[[#This Row],[token]],$I$1)</f>
        <v xml:space="preserve">روح الله گل بيگي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zw1666
سرای یاس مجلل 05136005
</v>
      </c>
      <c r="L479" s="14" t="str">
        <f t="shared" ca="1" si="25"/>
        <v>wh7797</v>
      </c>
      <c r="M479">
        <f t="shared" ca="1" si="28"/>
        <v>7</v>
      </c>
      <c r="N479">
        <f t="shared" ca="1" si="28"/>
        <v>9</v>
      </c>
      <c r="O479">
        <f t="shared" ca="1" si="28"/>
        <v>7</v>
      </c>
      <c r="P479">
        <f t="shared" ca="1" si="27"/>
        <v>7</v>
      </c>
      <c r="Q479" t="str">
        <f t="shared" ca="1" si="26"/>
        <v>h</v>
      </c>
      <c r="R479" t="str">
        <f t="shared" ca="1" si="26"/>
        <v>w</v>
      </c>
    </row>
    <row r="480" spans="1:18" ht="169.5">
      <c r="A480" s="6" t="s">
        <v>725</v>
      </c>
      <c r="B480" s="7">
        <v>35</v>
      </c>
      <c r="C480" s="9">
        <v>9017838652</v>
      </c>
      <c r="D480" t="str">
        <f>CONCATENATE(0,Table1[[#This Row],[phone1]])</f>
        <v>09017838652</v>
      </c>
      <c r="E480" t="s">
        <v>2442</v>
      </c>
      <c r="F480" s="15" t="str">
        <f>CONCATENATE(Table1[[#This Row],[name]]," عزیز ",$I$2,Table1[[#This Row],[token]],$I$1)</f>
        <v xml:space="preserve">اعظم عظيمي بتا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qm8120
سرای یاس مجلل 05136005
</v>
      </c>
      <c r="L480" s="14" t="str">
        <f t="shared" ca="1" si="25"/>
        <v>qw0536</v>
      </c>
      <c r="M480">
        <f t="shared" ca="1" si="28"/>
        <v>6</v>
      </c>
      <c r="N480">
        <f t="shared" ca="1" si="28"/>
        <v>3</v>
      </c>
      <c r="O480">
        <f t="shared" ca="1" si="28"/>
        <v>5</v>
      </c>
      <c r="P480">
        <f t="shared" ca="1" si="27"/>
        <v>0</v>
      </c>
      <c r="Q480" t="str">
        <f t="shared" ca="1" si="26"/>
        <v>w</v>
      </c>
      <c r="R480" t="str">
        <f t="shared" ca="1" si="26"/>
        <v>q</v>
      </c>
    </row>
    <row r="481" spans="1:18" ht="169.5">
      <c r="A481" s="6" t="s">
        <v>731</v>
      </c>
      <c r="B481" s="7">
        <v>35</v>
      </c>
      <c r="C481" s="9">
        <v>9034041459</v>
      </c>
      <c r="D481" t="str">
        <f>CONCATENATE(0,Table1[[#This Row],[phone1]])</f>
        <v>09034041459</v>
      </c>
      <c r="E481" t="s">
        <v>2443</v>
      </c>
      <c r="F481" s="15" t="str">
        <f>CONCATENATE(Table1[[#This Row],[name]]," عزیز ",$I$2,Table1[[#This Row],[token]],$I$1)</f>
        <v xml:space="preserve">فائزه رضاپور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sk6857
سرای یاس مجلل 05136005
</v>
      </c>
      <c r="L481" s="14" t="str">
        <f t="shared" ca="1" si="25"/>
        <v>rj2150</v>
      </c>
      <c r="M481">
        <f t="shared" ca="1" si="28"/>
        <v>0</v>
      </c>
      <c r="N481">
        <f t="shared" ca="1" si="28"/>
        <v>5</v>
      </c>
      <c r="O481">
        <f t="shared" ca="1" si="28"/>
        <v>1</v>
      </c>
      <c r="P481">
        <f t="shared" ca="1" si="27"/>
        <v>2</v>
      </c>
      <c r="Q481" t="str">
        <f t="shared" ca="1" si="26"/>
        <v>j</v>
      </c>
      <c r="R481" t="str">
        <f t="shared" ca="1" si="26"/>
        <v>r</v>
      </c>
    </row>
    <row r="482" spans="1:18" ht="169.5">
      <c r="A482" s="6" t="s">
        <v>716</v>
      </c>
      <c r="B482" s="7">
        <v>35</v>
      </c>
      <c r="C482" s="9">
        <v>9153083554</v>
      </c>
      <c r="D482" t="str">
        <f>CONCATENATE(0,Table1[[#This Row],[phone1]])</f>
        <v>09153083554</v>
      </c>
      <c r="E482" t="s">
        <v>2444</v>
      </c>
      <c r="F482" s="15" t="str">
        <f>CONCATENATE(Table1[[#This Row],[name]]," عزیز ",$I$2,Table1[[#This Row],[token]],$I$1)</f>
        <v xml:space="preserve">مصطفي تحققي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fk9818
سرای یاس مجلل 05136005
</v>
      </c>
      <c r="L482" s="14" t="str">
        <f t="shared" ca="1" si="25"/>
        <v>ro3758</v>
      </c>
      <c r="M482">
        <f t="shared" ca="1" si="28"/>
        <v>8</v>
      </c>
      <c r="N482">
        <f t="shared" ca="1" si="28"/>
        <v>5</v>
      </c>
      <c r="O482">
        <f t="shared" ca="1" si="28"/>
        <v>7</v>
      </c>
      <c r="P482">
        <f t="shared" ca="1" si="27"/>
        <v>3</v>
      </c>
      <c r="Q482" t="str">
        <f t="shared" ca="1" si="26"/>
        <v>o</v>
      </c>
      <c r="R482" t="str">
        <f t="shared" ca="1" si="26"/>
        <v>r</v>
      </c>
    </row>
    <row r="483" spans="1:18" ht="169.5">
      <c r="A483" s="6" t="s">
        <v>722</v>
      </c>
      <c r="B483" s="7">
        <v>35</v>
      </c>
      <c r="C483" s="9">
        <v>9153091866</v>
      </c>
      <c r="D483" t="str">
        <f>CONCATENATE(0,Table1[[#This Row],[phone1]])</f>
        <v>09153091866</v>
      </c>
      <c r="E483" t="s">
        <v>2445</v>
      </c>
      <c r="F483" s="15" t="str">
        <f>CONCATENATE(Table1[[#This Row],[name]]," عزیز ",$I$2,Table1[[#This Row],[token]],$I$1)</f>
        <v xml:space="preserve">زهرا عبيري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hy5441
سرای یاس مجلل 05136005
</v>
      </c>
      <c r="L483" s="14" t="str">
        <f t="shared" ca="1" si="25"/>
        <v>is2174</v>
      </c>
      <c r="M483">
        <f t="shared" ca="1" si="28"/>
        <v>4</v>
      </c>
      <c r="N483">
        <f t="shared" ca="1" si="28"/>
        <v>7</v>
      </c>
      <c r="O483">
        <f t="shared" ca="1" si="28"/>
        <v>1</v>
      </c>
      <c r="P483">
        <f t="shared" ca="1" si="27"/>
        <v>2</v>
      </c>
      <c r="Q483" t="str">
        <f t="shared" ca="1" si="26"/>
        <v>s</v>
      </c>
      <c r="R483" t="str">
        <f t="shared" ca="1" si="26"/>
        <v>i</v>
      </c>
    </row>
    <row r="484" spans="1:18" ht="169.5">
      <c r="A484" s="6" t="s">
        <v>737</v>
      </c>
      <c r="B484" s="7">
        <v>35</v>
      </c>
      <c r="C484" s="9">
        <v>9159019572</v>
      </c>
      <c r="D484" t="str">
        <f>CONCATENATE(0,Table1[[#This Row],[phone1]])</f>
        <v>09159019572</v>
      </c>
      <c r="E484" t="s">
        <v>2446</v>
      </c>
      <c r="F484" s="15" t="str">
        <f>CONCATENATE(Table1[[#This Row],[name]]," عزیز ",$I$2,Table1[[#This Row],[token]],$I$1)</f>
        <v xml:space="preserve">اشرف سيستاني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bf1867
سرای یاس مجلل 05136005
</v>
      </c>
      <c r="L484" s="14" t="str">
        <f t="shared" ca="1" si="25"/>
        <v>dq0795</v>
      </c>
      <c r="M484">
        <f t="shared" ca="1" si="28"/>
        <v>5</v>
      </c>
      <c r="N484">
        <f t="shared" ca="1" si="28"/>
        <v>9</v>
      </c>
      <c r="O484">
        <f t="shared" ca="1" si="28"/>
        <v>7</v>
      </c>
      <c r="P484">
        <f t="shared" ca="1" si="27"/>
        <v>0</v>
      </c>
      <c r="Q484" t="str">
        <f t="shared" ca="1" si="26"/>
        <v>q</v>
      </c>
      <c r="R484" t="str">
        <f t="shared" ca="1" si="26"/>
        <v>d</v>
      </c>
    </row>
    <row r="485" spans="1:18" ht="169.5">
      <c r="A485" s="6" t="s">
        <v>728</v>
      </c>
      <c r="B485" s="7">
        <v>35</v>
      </c>
      <c r="C485" s="9">
        <v>9352401129</v>
      </c>
      <c r="D485" t="str">
        <f>CONCATENATE(0,Table1[[#This Row],[phone1]])</f>
        <v>09352401129</v>
      </c>
      <c r="E485" t="s">
        <v>2447</v>
      </c>
      <c r="F485" s="15" t="str">
        <f>CONCATENATE(Table1[[#This Row],[name]]," عزیز ",$I$2,Table1[[#This Row],[token]],$I$1)</f>
        <v xml:space="preserve">افضلي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ib8359
سرای یاس مجلل 05136005
</v>
      </c>
      <c r="L485" s="14" t="str">
        <f t="shared" ca="1" si="25"/>
        <v>fe6517</v>
      </c>
      <c r="M485">
        <f t="shared" ca="1" si="28"/>
        <v>7</v>
      </c>
      <c r="N485">
        <f t="shared" ca="1" si="28"/>
        <v>1</v>
      </c>
      <c r="O485">
        <f t="shared" ca="1" si="28"/>
        <v>5</v>
      </c>
      <c r="P485">
        <f t="shared" ca="1" si="27"/>
        <v>6</v>
      </c>
      <c r="Q485" t="str">
        <f t="shared" ca="1" si="26"/>
        <v>e</v>
      </c>
      <c r="R485" t="str">
        <f t="shared" ca="1" si="26"/>
        <v>f</v>
      </c>
    </row>
    <row r="486" spans="1:18" ht="169.5">
      <c r="A486" s="6" t="s">
        <v>713</v>
      </c>
      <c r="B486" s="7">
        <v>35</v>
      </c>
      <c r="C486" s="9">
        <v>9357107966</v>
      </c>
      <c r="D486" t="str">
        <f>CONCATENATE(0,Table1[[#This Row],[phone1]])</f>
        <v>09357107966</v>
      </c>
      <c r="E486" t="s">
        <v>2448</v>
      </c>
      <c r="F486" s="15" t="str">
        <f>CONCATENATE(Table1[[#This Row],[name]]," عزیز ",$I$2,Table1[[#This Row],[token]],$I$1)</f>
        <v xml:space="preserve">معصومه زارع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ik8769
سرای یاس مجلل 05136005
</v>
      </c>
      <c r="L486" s="14" t="str">
        <f t="shared" ca="1" si="25"/>
        <v>dc7303</v>
      </c>
      <c r="M486">
        <f t="shared" ca="1" si="28"/>
        <v>3</v>
      </c>
      <c r="N486">
        <f t="shared" ca="1" si="28"/>
        <v>0</v>
      </c>
      <c r="O486">
        <f t="shared" ca="1" si="28"/>
        <v>3</v>
      </c>
      <c r="P486">
        <f t="shared" ca="1" si="27"/>
        <v>7</v>
      </c>
      <c r="Q486" t="str">
        <f t="shared" ca="1" si="26"/>
        <v>c</v>
      </c>
      <c r="R486" t="str">
        <f t="shared" ca="1" si="26"/>
        <v>d</v>
      </c>
    </row>
    <row r="487" spans="1:18" ht="169.5">
      <c r="A487" s="6" t="s">
        <v>734</v>
      </c>
      <c r="B487" s="7">
        <v>35</v>
      </c>
      <c r="C487" s="9">
        <v>9360678321</v>
      </c>
      <c r="D487" t="str">
        <f>CONCATENATE(0,Table1[[#This Row],[phone1]])</f>
        <v>09360678321</v>
      </c>
      <c r="E487" t="s">
        <v>2449</v>
      </c>
      <c r="F487" s="15" t="str">
        <f>CONCATENATE(Table1[[#This Row],[name]]," عزیز ",$I$2,Table1[[#This Row],[token]],$I$1)</f>
        <v xml:space="preserve">مريم رضائي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op6898
سرای یاس مجلل 05136005
</v>
      </c>
      <c r="L487" s="14" t="str">
        <f t="shared" ca="1" si="25"/>
        <v>cd7305</v>
      </c>
      <c r="M487">
        <f t="shared" ca="1" si="28"/>
        <v>5</v>
      </c>
      <c r="N487">
        <f t="shared" ca="1" si="28"/>
        <v>0</v>
      </c>
      <c r="O487">
        <f t="shared" ca="1" si="28"/>
        <v>3</v>
      </c>
      <c r="P487">
        <f t="shared" ca="1" si="27"/>
        <v>7</v>
      </c>
      <c r="Q487" t="str">
        <f t="shared" ca="1" si="26"/>
        <v>d</v>
      </c>
      <c r="R487" t="str">
        <f t="shared" ca="1" si="26"/>
        <v>c</v>
      </c>
    </row>
    <row r="488" spans="1:18" ht="169.5">
      <c r="A488" s="6" t="s">
        <v>740</v>
      </c>
      <c r="B488" s="7">
        <v>35</v>
      </c>
      <c r="C488" s="9">
        <v>9370608690</v>
      </c>
      <c r="D488" t="str">
        <f>CONCATENATE(0,Table1[[#This Row],[phone1]])</f>
        <v>09370608690</v>
      </c>
      <c r="E488" t="s">
        <v>2450</v>
      </c>
      <c r="F488" s="15" t="str">
        <f>CONCATENATE(Table1[[#This Row],[name]]," عزیز ",$I$2,Table1[[#This Row],[token]],$I$1)</f>
        <v xml:space="preserve">فاطمه داوودي شريف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qh1780
سرای یاس مجلل 05136005
</v>
      </c>
      <c r="L488" s="14" t="str">
        <f t="shared" ca="1" si="25"/>
        <v>du3041</v>
      </c>
      <c r="M488">
        <f t="shared" ca="1" si="28"/>
        <v>1</v>
      </c>
      <c r="N488">
        <f t="shared" ca="1" si="28"/>
        <v>4</v>
      </c>
      <c r="O488">
        <f t="shared" ca="1" si="28"/>
        <v>0</v>
      </c>
      <c r="P488">
        <f t="shared" ca="1" si="27"/>
        <v>3</v>
      </c>
      <c r="Q488" t="str">
        <f t="shared" ca="1" si="26"/>
        <v>u</v>
      </c>
      <c r="R488" t="str">
        <f t="shared" ca="1" si="26"/>
        <v>d</v>
      </c>
    </row>
    <row r="489" spans="1:18" ht="169.5">
      <c r="A489" s="6" t="s">
        <v>707</v>
      </c>
      <c r="B489" s="7">
        <v>36</v>
      </c>
      <c r="C489" s="9">
        <v>9033882037</v>
      </c>
      <c r="D489" t="str">
        <f>CONCATENATE(0,Table1[[#This Row],[phone1]])</f>
        <v>09033882037</v>
      </c>
      <c r="E489" t="s">
        <v>2436</v>
      </c>
      <c r="F489" s="15" t="str">
        <f>CONCATENATE(Table1[[#This Row],[name]]," عزیز ",$I$2,Table1[[#This Row],[token]],$I$1)</f>
        <v xml:space="preserve">رضا غلامي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hl2272
سرای یاس مجلل 05136005
</v>
      </c>
      <c r="L489" s="14" t="str">
        <f t="shared" ca="1" si="25"/>
        <v>ic5415</v>
      </c>
      <c r="M489">
        <f t="shared" ca="1" si="28"/>
        <v>5</v>
      </c>
      <c r="N489">
        <f t="shared" ca="1" si="28"/>
        <v>1</v>
      </c>
      <c r="O489">
        <f t="shared" ca="1" si="28"/>
        <v>4</v>
      </c>
      <c r="P489">
        <f t="shared" ca="1" si="27"/>
        <v>5</v>
      </c>
      <c r="Q489" t="str">
        <f t="shared" ca="1" si="26"/>
        <v>c</v>
      </c>
      <c r="R489" t="str">
        <f t="shared" ca="1" si="26"/>
        <v>i</v>
      </c>
    </row>
    <row r="490" spans="1:18" ht="169.5">
      <c r="A490" s="6" t="s">
        <v>704</v>
      </c>
      <c r="B490" s="7">
        <v>36</v>
      </c>
      <c r="C490" s="9">
        <v>9156029764</v>
      </c>
      <c r="D490" t="str">
        <f>CONCATENATE(0,Table1[[#This Row],[phone1]])</f>
        <v>09156029764</v>
      </c>
      <c r="E490" t="s">
        <v>2437</v>
      </c>
      <c r="F490" s="15" t="str">
        <f>CONCATENATE(Table1[[#This Row],[name]]," عزیز ",$I$2,Table1[[#This Row],[token]],$I$1)</f>
        <v xml:space="preserve">محمد جواد خدادوست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ce3803
سرای یاس مجلل 05136005
</v>
      </c>
      <c r="L490" s="14" t="str">
        <f t="shared" ca="1" si="25"/>
        <v>xz5557</v>
      </c>
      <c r="M490">
        <f t="shared" ca="1" si="28"/>
        <v>7</v>
      </c>
      <c r="N490">
        <f t="shared" ca="1" si="28"/>
        <v>5</v>
      </c>
      <c r="O490">
        <f t="shared" ca="1" si="28"/>
        <v>5</v>
      </c>
      <c r="P490">
        <f t="shared" ca="1" si="27"/>
        <v>5</v>
      </c>
      <c r="Q490" t="str">
        <f t="shared" ca="1" si="26"/>
        <v>z</v>
      </c>
      <c r="R490" t="str">
        <f t="shared" ca="1" si="26"/>
        <v>x</v>
      </c>
    </row>
    <row r="491" spans="1:18" ht="169.5">
      <c r="A491" s="6" t="s">
        <v>698</v>
      </c>
      <c r="B491" s="7">
        <v>36</v>
      </c>
      <c r="C491" s="9">
        <v>9157624952</v>
      </c>
      <c r="D491" t="str">
        <f>CONCATENATE(0,Table1[[#This Row],[phone1]])</f>
        <v>09157624952</v>
      </c>
      <c r="E491" t="s">
        <v>2438</v>
      </c>
      <c r="F491" s="15" t="str">
        <f>CONCATENATE(Table1[[#This Row],[name]]," عزیز ",$I$2,Table1[[#This Row],[token]],$I$1)</f>
        <v xml:space="preserve">رضا صبوري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mi3341
سرای یاس مجلل 05136005
</v>
      </c>
      <c r="L491" s="14" t="str">
        <f t="shared" ca="1" si="25"/>
        <v>gp6715</v>
      </c>
      <c r="M491">
        <f t="shared" ca="1" si="28"/>
        <v>5</v>
      </c>
      <c r="N491">
        <f t="shared" ca="1" si="28"/>
        <v>1</v>
      </c>
      <c r="O491">
        <f t="shared" ca="1" si="28"/>
        <v>7</v>
      </c>
      <c r="P491">
        <f t="shared" ca="1" si="27"/>
        <v>6</v>
      </c>
      <c r="Q491" t="str">
        <f t="shared" ca="1" si="26"/>
        <v>p</v>
      </c>
      <c r="R491" t="str">
        <f t="shared" ca="1" si="26"/>
        <v>g</v>
      </c>
    </row>
    <row r="492" spans="1:18" ht="169.5">
      <c r="A492" s="6" t="s">
        <v>1095</v>
      </c>
      <c r="B492" s="7">
        <v>36</v>
      </c>
      <c r="C492" s="9">
        <v>9371751291</v>
      </c>
      <c r="D492" t="str">
        <f>CONCATENATE(0,Table1[[#This Row],[phone1]])</f>
        <v>09371751291</v>
      </c>
      <c r="E492" t="s">
        <v>2439</v>
      </c>
      <c r="F492" s="15" t="str">
        <f>CONCATENATE(Table1[[#This Row],[name]]," عزیز ",$I$2,Table1[[#This Row],[token]],$I$1)</f>
        <v xml:space="preserve">محمد فرخي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nh1196
سرای یاس مجلل 05136005
</v>
      </c>
      <c r="L492" s="14" t="str">
        <f t="shared" ca="1" si="25"/>
        <v>rx0649</v>
      </c>
      <c r="M492">
        <f t="shared" ca="1" si="28"/>
        <v>9</v>
      </c>
      <c r="N492">
        <f t="shared" ca="1" si="28"/>
        <v>4</v>
      </c>
      <c r="O492">
        <f t="shared" ca="1" si="28"/>
        <v>6</v>
      </c>
      <c r="P492">
        <f t="shared" ca="1" si="27"/>
        <v>0</v>
      </c>
      <c r="Q492" t="str">
        <f t="shared" ca="1" si="26"/>
        <v>x</v>
      </c>
      <c r="R492" t="str">
        <f t="shared" ca="1" si="26"/>
        <v>r</v>
      </c>
    </row>
    <row r="493" spans="1:18" ht="169.5">
      <c r="A493" s="6" t="s">
        <v>710</v>
      </c>
      <c r="B493" s="7">
        <v>36</v>
      </c>
      <c r="C493" s="9">
        <v>9379156305</v>
      </c>
      <c r="D493" t="str">
        <f>CONCATENATE(0,Table1[[#This Row],[phone1]])</f>
        <v>09379156305</v>
      </c>
      <c r="E493" t="s">
        <v>2440</v>
      </c>
      <c r="F493" s="15" t="str">
        <f>CONCATENATE(Table1[[#This Row],[name]]," عزیز ",$I$2,Table1[[#This Row],[token]],$I$1)</f>
        <v xml:space="preserve">مريم عبدالرحيمي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kh6693
سرای یاس مجلل 05136005
</v>
      </c>
      <c r="L493" s="14" t="str">
        <f t="shared" ca="1" si="25"/>
        <v>rb2479</v>
      </c>
      <c r="M493">
        <f t="shared" ca="1" si="28"/>
        <v>9</v>
      </c>
      <c r="N493">
        <f t="shared" ca="1" si="28"/>
        <v>7</v>
      </c>
      <c r="O493">
        <f t="shared" ca="1" si="28"/>
        <v>4</v>
      </c>
      <c r="P493">
        <f t="shared" ca="1" si="27"/>
        <v>2</v>
      </c>
      <c r="Q493" t="str">
        <f t="shared" ca="1" si="26"/>
        <v>b</v>
      </c>
      <c r="R493" t="str">
        <f t="shared" ca="1" si="26"/>
        <v>r</v>
      </c>
    </row>
    <row r="494" spans="1:18" ht="169.5">
      <c r="A494" s="6" t="s">
        <v>701</v>
      </c>
      <c r="B494" s="7">
        <v>36</v>
      </c>
      <c r="C494" s="9">
        <v>9904689257</v>
      </c>
      <c r="D494" t="str">
        <f>CONCATENATE(0,Table1[[#This Row],[phone1]])</f>
        <v>09904689257</v>
      </c>
      <c r="E494" t="s">
        <v>2441</v>
      </c>
      <c r="F494" s="15" t="str">
        <f>CONCATENATE(Table1[[#This Row],[name]]," عزیز ",$I$2,Table1[[#This Row],[token]],$I$1)</f>
        <v xml:space="preserve">محمد کاشف هنرور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jk1592
سرای یاس مجلل 05136005
</v>
      </c>
      <c r="L494" s="14" t="str">
        <f t="shared" ca="1" si="25"/>
        <v>uh2350</v>
      </c>
      <c r="M494">
        <f t="shared" ca="1" si="28"/>
        <v>0</v>
      </c>
      <c r="N494">
        <f t="shared" ca="1" si="28"/>
        <v>5</v>
      </c>
      <c r="O494">
        <f t="shared" ca="1" si="28"/>
        <v>3</v>
      </c>
      <c r="P494">
        <f t="shared" ca="1" si="27"/>
        <v>2</v>
      </c>
      <c r="Q494" t="str">
        <f t="shared" ca="1" si="26"/>
        <v>h</v>
      </c>
      <c r="R494" t="str">
        <f t="shared" ca="1" si="26"/>
        <v>u</v>
      </c>
    </row>
    <row r="495" spans="1:18" ht="169.5">
      <c r="A495" s="6" t="s">
        <v>677</v>
      </c>
      <c r="B495" s="7">
        <v>37</v>
      </c>
      <c r="C495" s="9">
        <v>9014204337</v>
      </c>
      <c r="D495" t="str">
        <f>CONCATENATE(0,Table1[[#This Row],[phone1]])</f>
        <v>09014204337</v>
      </c>
      <c r="E495" t="s">
        <v>2429</v>
      </c>
      <c r="F495" s="15" t="str">
        <f>CONCATENATE(Table1[[#This Row],[name]]," عزیز ",$I$2,Table1[[#This Row],[token]],$I$1)</f>
        <v xml:space="preserve">ابراهيم سالاري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qw3323
سرای یاس مجلل 05136005
</v>
      </c>
      <c r="L495" s="14" t="str">
        <f t="shared" ca="1" si="25"/>
        <v>ni4079</v>
      </c>
      <c r="M495">
        <f t="shared" ca="1" si="28"/>
        <v>9</v>
      </c>
      <c r="N495">
        <f t="shared" ca="1" si="28"/>
        <v>7</v>
      </c>
      <c r="O495">
        <f t="shared" ca="1" si="28"/>
        <v>0</v>
      </c>
      <c r="P495">
        <f t="shared" ca="1" si="27"/>
        <v>4</v>
      </c>
      <c r="Q495" t="str">
        <f t="shared" ca="1" si="26"/>
        <v>i</v>
      </c>
      <c r="R495" t="str">
        <f t="shared" ca="1" si="26"/>
        <v>n</v>
      </c>
    </row>
    <row r="496" spans="1:18" ht="169.5">
      <c r="A496" s="6" t="s">
        <v>695</v>
      </c>
      <c r="B496" s="7">
        <v>37</v>
      </c>
      <c r="C496" s="9">
        <v>9026420458</v>
      </c>
      <c r="D496" t="str">
        <f>CONCATENATE(0,Table1[[#This Row],[phone1]])</f>
        <v>09026420458</v>
      </c>
      <c r="E496" t="s">
        <v>2430</v>
      </c>
      <c r="F496" s="15" t="str">
        <f>CONCATENATE(Table1[[#This Row],[name]]," عزیز ",$I$2,Table1[[#This Row],[token]],$I$1)</f>
        <v xml:space="preserve">نرگس سلطاني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yq7092
سرای یاس مجلل 05136005
</v>
      </c>
      <c r="L496" s="14" t="str">
        <f t="shared" ca="1" si="25"/>
        <v>lo5975</v>
      </c>
      <c r="M496">
        <f t="shared" ca="1" si="28"/>
        <v>5</v>
      </c>
      <c r="N496">
        <f t="shared" ca="1" si="28"/>
        <v>7</v>
      </c>
      <c r="O496">
        <f t="shared" ca="1" si="28"/>
        <v>9</v>
      </c>
      <c r="P496">
        <f t="shared" ca="1" si="27"/>
        <v>5</v>
      </c>
      <c r="Q496" t="str">
        <f t="shared" ca="1" si="26"/>
        <v>o</v>
      </c>
      <c r="R496" t="str">
        <f t="shared" ca="1" si="26"/>
        <v>l</v>
      </c>
    </row>
    <row r="497" spans="1:18" ht="169.5">
      <c r="A497" s="6" t="s">
        <v>686</v>
      </c>
      <c r="B497" s="7">
        <v>37</v>
      </c>
      <c r="C497" s="9">
        <v>9037092004</v>
      </c>
      <c r="D497" t="str">
        <f>CONCATENATE(0,Table1[[#This Row],[phone1]])</f>
        <v>09037092004</v>
      </c>
      <c r="E497" t="s">
        <v>2431</v>
      </c>
      <c r="F497" s="15" t="str">
        <f>CONCATENATE(Table1[[#This Row],[name]]," عزیز ",$I$2,Table1[[#This Row],[token]],$I$1)</f>
        <v xml:space="preserve">ادهم ناروئي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cq9774
سرای یاس مجلل 05136005
</v>
      </c>
      <c r="L497" s="14" t="str">
        <f t="shared" ca="1" si="25"/>
        <v>oy9386</v>
      </c>
      <c r="M497">
        <f t="shared" ca="1" si="28"/>
        <v>6</v>
      </c>
      <c r="N497">
        <f t="shared" ca="1" si="28"/>
        <v>8</v>
      </c>
      <c r="O497">
        <f t="shared" ca="1" si="28"/>
        <v>3</v>
      </c>
      <c r="P497">
        <f t="shared" ca="1" si="27"/>
        <v>9</v>
      </c>
      <c r="Q497" t="str">
        <f t="shared" ca="1" si="26"/>
        <v>y</v>
      </c>
      <c r="R497" t="str">
        <f t="shared" ca="1" si="26"/>
        <v>o</v>
      </c>
    </row>
    <row r="498" spans="1:18" ht="169.5">
      <c r="A498" s="6" t="s">
        <v>683</v>
      </c>
      <c r="B498" s="7">
        <v>37</v>
      </c>
      <c r="C498" s="9">
        <v>9157047805</v>
      </c>
      <c r="D498" t="str">
        <f>CONCATENATE(0,Table1[[#This Row],[phone1]])</f>
        <v>09157047805</v>
      </c>
      <c r="E498" t="s">
        <v>2432</v>
      </c>
      <c r="F498" s="15" t="str">
        <f>CONCATENATE(Table1[[#This Row],[name]]," عزیز ",$I$2,Table1[[#This Row],[token]],$I$1)</f>
        <v xml:space="preserve">معصومه بامري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tp9051
سرای یاس مجلل 05136005
</v>
      </c>
      <c r="L498" s="14" t="str">
        <f t="shared" ca="1" si="25"/>
        <v>ar4275</v>
      </c>
      <c r="M498">
        <f t="shared" ca="1" si="28"/>
        <v>5</v>
      </c>
      <c r="N498">
        <f t="shared" ca="1" si="28"/>
        <v>7</v>
      </c>
      <c r="O498">
        <f t="shared" ca="1" si="28"/>
        <v>2</v>
      </c>
      <c r="P498">
        <f t="shared" ca="1" si="27"/>
        <v>4</v>
      </c>
      <c r="Q498" t="str">
        <f t="shared" ca="1" si="26"/>
        <v>r</v>
      </c>
      <c r="R498" t="str">
        <f t="shared" ca="1" si="26"/>
        <v>a</v>
      </c>
    </row>
    <row r="499" spans="1:18" ht="169.5">
      <c r="A499" s="6" t="s">
        <v>689</v>
      </c>
      <c r="B499" s="7">
        <v>37</v>
      </c>
      <c r="C499" s="9">
        <v>9157603048</v>
      </c>
      <c r="D499" t="str">
        <f>CONCATENATE(0,Table1[[#This Row],[phone1]])</f>
        <v>09157603048</v>
      </c>
      <c r="E499" t="s">
        <v>2433</v>
      </c>
      <c r="F499" s="15" t="str">
        <f>CONCATENATE(Table1[[#This Row],[name]]," عزیز ",$I$2,Table1[[#This Row],[token]],$I$1)</f>
        <v xml:space="preserve">محمد علي خورشيدي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bv2010
سرای یاس مجلل 05136005
</v>
      </c>
      <c r="L499" s="14" t="str">
        <f t="shared" ca="1" si="25"/>
        <v>xl8625</v>
      </c>
      <c r="M499">
        <f t="shared" ca="1" si="28"/>
        <v>5</v>
      </c>
      <c r="N499">
        <f t="shared" ca="1" si="28"/>
        <v>2</v>
      </c>
      <c r="O499">
        <f t="shared" ca="1" si="28"/>
        <v>6</v>
      </c>
      <c r="P499">
        <f t="shared" ca="1" si="27"/>
        <v>8</v>
      </c>
      <c r="Q499" t="str">
        <f t="shared" ca="1" si="26"/>
        <v>l</v>
      </c>
      <c r="R499" t="str">
        <f t="shared" ca="1" si="26"/>
        <v>x</v>
      </c>
    </row>
    <row r="500" spans="1:18" ht="169.5">
      <c r="A500" s="6" t="s">
        <v>692</v>
      </c>
      <c r="B500" s="7">
        <v>37</v>
      </c>
      <c r="C500" s="9">
        <v>9158242331</v>
      </c>
      <c r="D500" t="str">
        <f>CONCATENATE(0,Table1[[#This Row],[phone1]])</f>
        <v>09158242331</v>
      </c>
      <c r="E500" t="s">
        <v>2434</v>
      </c>
      <c r="F500" s="15" t="str">
        <f>CONCATENATE(Table1[[#This Row],[name]]," عزیز ",$I$2,Table1[[#This Row],[token]],$I$1)</f>
        <v xml:space="preserve">رمضان يعقوب خاني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tq8224
سرای یاس مجلل 05136005
</v>
      </c>
      <c r="L500" s="14" t="str">
        <f t="shared" ca="1" si="25"/>
        <v>yr4635</v>
      </c>
      <c r="M500">
        <f t="shared" ca="1" si="28"/>
        <v>5</v>
      </c>
      <c r="N500">
        <f t="shared" ca="1" si="28"/>
        <v>3</v>
      </c>
      <c r="O500">
        <f t="shared" ca="1" si="28"/>
        <v>6</v>
      </c>
      <c r="P500">
        <f t="shared" ca="1" si="27"/>
        <v>4</v>
      </c>
      <c r="Q500" t="str">
        <f t="shared" ca="1" si="26"/>
        <v>r</v>
      </c>
      <c r="R500" t="str">
        <f t="shared" ca="1" si="26"/>
        <v>y</v>
      </c>
    </row>
    <row r="501" spans="1:18" ht="169.5">
      <c r="A501" s="6" t="s">
        <v>680</v>
      </c>
      <c r="B501" s="7">
        <v>37</v>
      </c>
      <c r="C501" s="9">
        <v>9379572073</v>
      </c>
      <c r="D501" t="str">
        <f>CONCATENATE(0,Table1[[#This Row],[phone1]])</f>
        <v>09379572073</v>
      </c>
      <c r="E501" t="s">
        <v>2435</v>
      </c>
      <c r="F501" s="15" t="str">
        <f>CONCATENATE(Table1[[#This Row],[name]]," عزیز ",$I$2,Table1[[#This Row],[token]],$I$1)</f>
        <v xml:space="preserve">آتنا زارع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wx3560
سرای یاس مجلل 05136005
</v>
      </c>
      <c r="L501" s="14" t="str">
        <f t="shared" ca="1" si="25"/>
        <v>do2782</v>
      </c>
      <c r="M501">
        <f t="shared" ca="1" si="28"/>
        <v>2</v>
      </c>
      <c r="N501">
        <f t="shared" ca="1" si="28"/>
        <v>8</v>
      </c>
      <c r="O501">
        <f t="shared" ca="1" si="28"/>
        <v>7</v>
      </c>
      <c r="P501">
        <f t="shared" ca="1" si="27"/>
        <v>2</v>
      </c>
      <c r="Q501" t="str">
        <f t="shared" ca="1" si="26"/>
        <v>o</v>
      </c>
      <c r="R501" t="str">
        <f t="shared" ca="1" si="26"/>
        <v>d</v>
      </c>
    </row>
    <row r="502" spans="1:18" ht="169.5">
      <c r="A502" s="6" t="s">
        <v>668</v>
      </c>
      <c r="B502" s="7">
        <v>38</v>
      </c>
      <c r="C502" s="9">
        <v>9020850701</v>
      </c>
      <c r="D502" t="str">
        <f>CONCATENATE(0,Table1[[#This Row],[phone1]])</f>
        <v>09020850701</v>
      </c>
      <c r="E502" t="s">
        <v>2422</v>
      </c>
      <c r="F502" s="15" t="str">
        <f>CONCATENATE(Table1[[#This Row],[name]]," عزیز ",$I$2,Table1[[#This Row],[token]],$I$1)</f>
        <v xml:space="preserve">علي خليلي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lr7593
سرای یاس مجلل 05136005
</v>
      </c>
      <c r="L502" s="14" t="str">
        <f t="shared" ca="1" si="25"/>
        <v>va0398</v>
      </c>
      <c r="M502">
        <f t="shared" ca="1" si="28"/>
        <v>8</v>
      </c>
      <c r="N502">
        <f t="shared" ca="1" si="28"/>
        <v>9</v>
      </c>
      <c r="O502">
        <f t="shared" ca="1" si="28"/>
        <v>3</v>
      </c>
      <c r="P502">
        <f t="shared" ca="1" si="27"/>
        <v>0</v>
      </c>
      <c r="Q502" t="str">
        <f t="shared" ca="1" si="26"/>
        <v>a</v>
      </c>
      <c r="R502" t="str">
        <f t="shared" ca="1" si="26"/>
        <v>v</v>
      </c>
    </row>
    <row r="503" spans="1:18" ht="169.5">
      <c r="A503" s="6" t="s">
        <v>671</v>
      </c>
      <c r="B503" s="7">
        <v>38</v>
      </c>
      <c r="C503" s="9">
        <v>9037579750</v>
      </c>
      <c r="D503" t="str">
        <f>CONCATENATE(0,Table1[[#This Row],[phone1]])</f>
        <v>09037579750</v>
      </c>
      <c r="E503" t="s">
        <v>2423</v>
      </c>
      <c r="F503" s="15" t="str">
        <f>CONCATENATE(Table1[[#This Row],[name]]," عزیز ",$I$2,Table1[[#This Row],[token]],$I$1)</f>
        <v xml:space="preserve">ابوالفضل شاکري کيا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sg0576
سرای یاس مجلل 05136005
</v>
      </c>
      <c r="L503" s="14" t="str">
        <f t="shared" ca="1" si="25"/>
        <v>hy3888</v>
      </c>
      <c r="M503">
        <f t="shared" ca="1" si="28"/>
        <v>8</v>
      </c>
      <c r="N503">
        <f t="shared" ca="1" si="28"/>
        <v>8</v>
      </c>
      <c r="O503">
        <f t="shared" ca="1" si="28"/>
        <v>8</v>
      </c>
      <c r="P503">
        <f t="shared" ca="1" si="27"/>
        <v>3</v>
      </c>
      <c r="Q503" t="str">
        <f t="shared" ca="1" si="26"/>
        <v>y</v>
      </c>
      <c r="R503" t="str">
        <f t="shared" ca="1" si="26"/>
        <v>h</v>
      </c>
    </row>
    <row r="504" spans="1:18" ht="169.5">
      <c r="A504" s="6" t="s">
        <v>272</v>
      </c>
      <c r="B504" s="7">
        <v>38</v>
      </c>
      <c r="C504" s="9">
        <v>9059436048</v>
      </c>
      <c r="D504" t="str">
        <f>CONCATENATE(0,Table1[[#This Row],[phone1]])</f>
        <v>09059436048</v>
      </c>
      <c r="E504" t="s">
        <v>2424</v>
      </c>
      <c r="F504" s="15" t="str">
        <f>CONCATENATE(Table1[[#This Row],[name]]," عزیز ",$I$2,Table1[[#This Row],[token]],$I$1)</f>
        <v xml:space="preserve">ناصر تيموري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zj5287
سرای یاس مجلل 05136005
</v>
      </c>
      <c r="L504" s="14" t="str">
        <f t="shared" ca="1" si="25"/>
        <v>zt9247</v>
      </c>
      <c r="M504">
        <f t="shared" ca="1" si="28"/>
        <v>7</v>
      </c>
      <c r="N504">
        <f t="shared" ca="1" si="28"/>
        <v>4</v>
      </c>
      <c r="O504">
        <f t="shared" ca="1" si="28"/>
        <v>2</v>
      </c>
      <c r="P504">
        <f t="shared" ca="1" si="27"/>
        <v>9</v>
      </c>
      <c r="Q504" t="str">
        <f t="shared" ca="1" si="26"/>
        <v>t</v>
      </c>
      <c r="R504" t="str">
        <f t="shared" ca="1" si="26"/>
        <v>z</v>
      </c>
    </row>
    <row r="505" spans="1:18" ht="169.5">
      <c r="A505" s="6" t="s">
        <v>662</v>
      </c>
      <c r="B505" s="7">
        <v>38</v>
      </c>
      <c r="C505" s="9">
        <v>9150744587</v>
      </c>
      <c r="D505" t="str">
        <f>CONCATENATE(0,Table1[[#This Row],[phone1]])</f>
        <v>09150744587</v>
      </c>
      <c r="E505" t="s">
        <v>2425</v>
      </c>
      <c r="F505" s="15" t="str">
        <f>CONCATENATE(Table1[[#This Row],[name]]," عزیز ",$I$2,Table1[[#This Row],[token]],$I$1)</f>
        <v xml:space="preserve">زهرا يعقوبي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wt1569
سرای یاس مجلل 05136005
</v>
      </c>
      <c r="L505" s="14" t="str">
        <f t="shared" ca="1" si="25"/>
        <v>az2825</v>
      </c>
      <c r="M505">
        <f t="shared" ca="1" si="28"/>
        <v>5</v>
      </c>
      <c r="N505">
        <f t="shared" ca="1" si="28"/>
        <v>2</v>
      </c>
      <c r="O505">
        <f t="shared" ca="1" si="28"/>
        <v>8</v>
      </c>
      <c r="P505">
        <f t="shared" ca="1" si="27"/>
        <v>2</v>
      </c>
      <c r="Q505" t="str">
        <f t="shared" ca="1" si="26"/>
        <v>z</v>
      </c>
      <c r="R505" t="str">
        <f t="shared" ca="1" si="26"/>
        <v>a</v>
      </c>
    </row>
    <row r="506" spans="1:18" ht="169.5">
      <c r="A506" s="6" t="s">
        <v>659</v>
      </c>
      <c r="B506" s="7">
        <v>38</v>
      </c>
      <c r="C506" s="9">
        <v>9156549527</v>
      </c>
      <c r="D506" t="str">
        <f>CONCATENATE(0,Table1[[#This Row],[phone1]])</f>
        <v>09156549527</v>
      </c>
      <c r="E506" t="s">
        <v>2426</v>
      </c>
      <c r="F506" s="15" t="str">
        <f>CONCATENATE(Table1[[#This Row],[name]]," عزیز ",$I$2,Table1[[#This Row],[token]],$I$1)</f>
        <v xml:space="preserve">محمد رضا غفوري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ds8539
سرای یاس مجلل 05136005
</v>
      </c>
      <c r="L506" s="14" t="str">
        <f t="shared" ca="1" si="25"/>
        <v>vj5885</v>
      </c>
      <c r="M506">
        <f t="shared" ca="1" si="28"/>
        <v>5</v>
      </c>
      <c r="N506">
        <f t="shared" ca="1" si="28"/>
        <v>8</v>
      </c>
      <c r="O506">
        <f t="shared" ca="1" si="28"/>
        <v>8</v>
      </c>
      <c r="P506">
        <f t="shared" ca="1" si="27"/>
        <v>5</v>
      </c>
      <c r="Q506" t="str">
        <f t="shared" ca="1" si="26"/>
        <v>j</v>
      </c>
      <c r="R506" t="str">
        <f t="shared" ca="1" si="26"/>
        <v>v</v>
      </c>
    </row>
    <row r="507" spans="1:18" ht="169.5">
      <c r="A507" s="6" t="s">
        <v>674</v>
      </c>
      <c r="B507" s="7">
        <v>38</v>
      </c>
      <c r="C507" s="9">
        <v>9392760113</v>
      </c>
      <c r="D507" t="str">
        <f>CONCATENATE(0,Table1[[#This Row],[phone1]])</f>
        <v>09392760113</v>
      </c>
      <c r="E507" t="s">
        <v>2427</v>
      </c>
      <c r="F507" s="15" t="str">
        <f>CONCATENATE(Table1[[#This Row],[name]]," عزیز ",$I$2,Table1[[#This Row],[token]],$I$1)</f>
        <v xml:space="preserve">مسعود طيبي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kr4142
سرای یاس مجلل 05136005
</v>
      </c>
      <c r="L507" s="14" t="str">
        <f t="shared" ca="1" si="25"/>
        <v>mk5935</v>
      </c>
      <c r="M507">
        <f t="shared" ca="1" si="28"/>
        <v>5</v>
      </c>
      <c r="N507">
        <f t="shared" ca="1" si="28"/>
        <v>3</v>
      </c>
      <c r="O507">
        <f t="shared" ca="1" si="28"/>
        <v>9</v>
      </c>
      <c r="P507">
        <f t="shared" ca="1" si="27"/>
        <v>5</v>
      </c>
      <c r="Q507" t="str">
        <f t="shared" ca="1" si="26"/>
        <v>k</v>
      </c>
      <c r="R507" t="str">
        <f t="shared" ca="1" si="26"/>
        <v>m</v>
      </c>
    </row>
    <row r="508" spans="1:18" ht="169.5">
      <c r="A508" s="6" t="s">
        <v>656</v>
      </c>
      <c r="B508" s="7">
        <v>38</v>
      </c>
      <c r="C508" s="9">
        <v>9393376459</v>
      </c>
      <c r="D508" t="str">
        <f>CONCATENATE(0,Table1[[#This Row],[phone1]])</f>
        <v>09393376459</v>
      </c>
      <c r="E508" t="s">
        <v>2428</v>
      </c>
      <c r="F508" s="15" t="str">
        <f>CONCATENATE(Table1[[#This Row],[name]]," عزیز ",$I$2,Table1[[#This Row],[token]],$I$1)</f>
        <v xml:space="preserve">مراديان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je7837
سرای یاس مجلل 05136005
</v>
      </c>
      <c r="L508" s="14" t="str">
        <f t="shared" ca="1" si="25"/>
        <v>ru0297</v>
      </c>
      <c r="M508">
        <f t="shared" ca="1" si="28"/>
        <v>7</v>
      </c>
      <c r="N508">
        <f t="shared" ca="1" si="28"/>
        <v>9</v>
      </c>
      <c r="O508">
        <f t="shared" ca="1" si="28"/>
        <v>2</v>
      </c>
      <c r="P508">
        <f t="shared" ca="1" si="27"/>
        <v>0</v>
      </c>
      <c r="Q508" t="str">
        <f t="shared" ca="1" si="26"/>
        <v>u</v>
      </c>
      <c r="R508" t="str">
        <f t="shared" ca="1" si="26"/>
        <v>r</v>
      </c>
    </row>
    <row r="509" spans="1:18" ht="169.5">
      <c r="A509" s="6" t="s">
        <v>924</v>
      </c>
      <c r="B509" s="7">
        <v>39</v>
      </c>
      <c r="C509" s="9">
        <v>9013319698</v>
      </c>
      <c r="D509" t="str">
        <f>CONCATENATE(0,Table1[[#This Row],[phone1]])</f>
        <v>09013319698</v>
      </c>
      <c r="E509" t="s">
        <v>2405</v>
      </c>
      <c r="F509" s="15" t="str">
        <f>CONCATENATE(Table1[[#This Row],[name]]," عزیز ",$I$2,Table1[[#This Row],[token]],$I$1)</f>
        <v xml:space="preserve">حسن عرب زوزني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sm6855
سرای یاس مجلل 05136005
</v>
      </c>
      <c r="L509" s="14" t="str">
        <f t="shared" ca="1" si="25"/>
        <v>xm3463</v>
      </c>
      <c r="M509">
        <f t="shared" ca="1" si="28"/>
        <v>3</v>
      </c>
      <c r="N509">
        <f t="shared" ca="1" si="28"/>
        <v>6</v>
      </c>
      <c r="O509">
        <f t="shared" ca="1" si="28"/>
        <v>4</v>
      </c>
      <c r="P509">
        <f t="shared" ca="1" si="27"/>
        <v>3</v>
      </c>
      <c r="Q509" t="str">
        <f t="shared" ca="1" si="26"/>
        <v>m</v>
      </c>
      <c r="R509" t="str">
        <f t="shared" ca="1" si="26"/>
        <v>x</v>
      </c>
    </row>
    <row r="510" spans="1:18" ht="169.5">
      <c r="A510" s="6" t="s">
        <v>650</v>
      </c>
      <c r="B510" s="7">
        <v>39</v>
      </c>
      <c r="C510" s="9">
        <v>9021490726</v>
      </c>
      <c r="D510" t="str">
        <f>CONCATENATE(0,Table1[[#This Row],[phone1]])</f>
        <v>09021490726</v>
      </c>
      <c r="E510" t="s">
        <v>2406</v>
      </c>
      <c r="F510" s="15" t="str">
        <f>CONCATENATE(Table1[[#This Row],[name]]," عزیز ",$I$2,Table1[[#This Row],[token]],$I$1)</f>
        <v xml:space="preserve">عبدالحميد صادقي نيا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kw9842
سرای یاس مجلل 05136005
</v>
      </c>
      <c r="L510" s="14" t="str">
        <f t="shared" ca="1" si="25"/>
        <v>zr7000</v>
      </c>
      <c r="M510">
        <f t="shared" ca="1" si="28"/>
        <v>0</v>
      </c>
      <c r="N510">
        <f t="shared" ca="1" si="28"/>
        <v>0</v>
      </c>
      <c r="O510">
        <f t="shared" ca="1" si="28"/>
        <v>0</v>
      </c>
      <c r="P510">
        <f t="shared" ca="1" si="27"/>
        <v>7</v>
      </c>
      <c r="Q510" t="str">
        <f t="shared" ca="1" si="26"/>
        <v>r</v>
      </c>
      <c r="R510" t="str">
        <f t="shared" ca="1" si="26"/>
        <v>z</v>
      </c>
    </row>
    <row r="511" spans="1:18" ht="169.5">
      <c r="A511" s="6" t="s">
        <v>605</v>
      </c>
      <c r="B511" s="7">
        <v>39</v>
      </c>
      <c r="C511" s="9">
        <v>9030359557</v>
      </c>
      <c r="D511" t="str">
        <f>CONCATENATE(0,Table1[[#This Row],[phone1]])</f>
        <v>09030359557</v>
      </c>
      <c r="E511" t="s">
        <v>2407</v>
      </c>
      <c r="F511" s="15" t="str">
        <f>CONCATENATE(Table1[[#This Row],[name]]," عزیز ",$I$2,Table1[[#This Row],[token]],$I$1)</f>
        <v xml:space="preserve">فاطمه ظريف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sl9551
سرای یاس مجلل 05136005
</v>
      </c>
      <c r="L511" s="14" t="str">
        <f t="shared" ca="1" si="25"/>
        <v>nh0183</v>
      </c>
      <c r="M511">
        <f t="shared" ca="1" si="28"/>
        <v>3</v>
      </c>
      <c r="N511">
        <f t="shared" ca="1" si="28"/>
        <v>8</v>
      </c>
      <c r="O511">
        <f t="shared" ca="1" si="28"/>
        <v>1</v>
      </c>
      <c r="P511">
        <f t="shared" ca="1" si="27"/>
        <v>0</v>
      </c>
      <c r="Q511" t="str">
        <f t="shared" ca="1" si="26"/>
        <v>h</v>
      </c>
      <c r="R511" t="str">
        <f t="shared" ca="1" si="26"/>
        <v>n</v>
      </c>
    </row>
    <row r="512" spans="1:18" ht="169.5">
      <c r="A512" s="6" t="s">
        <v>653</v>
      </c>
      <c r="B512" s="7">
        <v>39</v>
      </c>
      <c r="C512" s="9">
        <v>9030618768</v>
      </c>
      <c r="D512" t="str">
        <f>CONCATENATE(0,Table1[[#This Row],[phone1]])</f>
        <v>09030618768</v>
      </c>
      <c r="E512" t="s">
        <v>2408</v>
      </c>
      <c r="F512" s="15" t="str">
        <f>CONCATENATE(Table1[[#This Row],[name]]," عزیز ",$I$2,Table1[[#This Row],[token]],$I$1)</f>
        <v xml:space="preserve">حسين محمدي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pw1171
سرای یاس مجلل 05136005
</v>
      </c>
      <c r="L512" s="14" t="str">
        <f t="shared" ca="1" si="25"/>
        <v>oj6713</v>
      </c>
      <c r="M512">
        <f t="shared" ca="1" si="28"/>
        <v>3</v>
      </c>
      <c r="N512">
        <f t="shared" ca="1" si="28"/>
        <v>1</v>
      </c>
      <c r="O512">
        <f t="shared" ca="1" si="28"/>
        <v>7</v>
      </c>
      <c r="P512">
        <f t="shared" ca="1" si="27"/>
        <v>6</v>
      </c>
      <c r="Q512" t="str">
        <f t="shared" ca="1" si="26"/>
        <v>j</v>
      </c>
      <c r="R512" t="str">
        <f t="shared" ca="1" si="26"/>
        <v>o</v>
      </c>
    </row>
    <row r="513" spans="1:18" ht="169.5">
      <c r="A513" s="6" t="s">
        <v>641</v>
      </c>
      <c r="B513" s="7">
        <v>39</v>
      </c>
      <c r="C513" s="9">
        <v>9036857818</v>
      </c>
      <c r="D513" t="str">
        <f>CONCATENATE(0,Table1[[#This Row],[phone1]])</f>
        <v>09036857818</v>
      </c>
      <c r="E513" t="s">
        <v>2409</v>
      </c>
      <c r="F513" s="15" t="str">
        <f>CONCATENATE(Table1[[#This Row],[name]]," عزیز ",$I$2,Table1[[#This Row],[token]],$I$1)</f>
        <v xml:space="preserve">نسرين شادمان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xm4346
سرای یاس مجلل 05136005
</v>
      </c>
      <c r="L513" s="14" t="str">
        <f t="shared" ca="1" si="25"/>
        <v>zf7869</v>
      </c>
      <c r="M513">
        <f t="shared" ca="1" si="28"/>
        <v>9</v>
      </c>
      <c r="N513">
        <f t="shared" ca="1" si="28"/>
        <v>6</v>
      </c>
      <c r="O513">
        <f t="shared" ca="1" si="28"/>
        <v>8</v>
      </c>
      <c r="P513">
        <f t="shared" ca="1" si="27"/>
        <v>7</v>
      </c>
      <c r="Q513" t="str">
        <f t="shared" ca="1" si="26"/>
        <v>f</v>
      </c>
      <c r="R513" t="str">
        <f t="shared" ca="1" si="26"/>
        <v>z</v>
      </c>
    </row>
    <row r="514" spans="1:18" ht="169.5">
      <c r="A514" s="6" t="s">
        <v>644</v>
      </c>
      <c r="B514" s="7">
        <v>39</v>
      </c>
      <c r="C514" s="9">
        <v>9150579600</v>
      </c>
      <c r="D514" t="str">
        <f>CONCATENATE(0,Table1[[#This Row],[phone1]])</f>
        <v>09150579600</v>
      </c>
      <c r="E514" t="s">
        <v>2410</v>
      </c>
      <c r="F514" s="15" t="str">
        <f>CONCATENATE(Table1[[#This Row],[name]]," عزیز ",$I$2,Table1[[#This Row],[token]],$I$1)</f>
        <v xml:space="preserve">سعيده مشهدي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pk7631
سرای یاس مجلل 05136005
</v>
      </c>
      <c r="L514" s="14" t="str">
        <f t="shared" ca="1" si="25"/>
        <v>st8856</v>
      </c>
      <c r="M514">
        <f t="shared" ca="1" si="28"/>
        <v>6</v>
      </c>
      <c r="N514">
        <f t="shared" ca="1" si="28"/>
        <v>5</v>
      </c>
      <c r="O514">
        <f t="shared" ca="1" si="28"/>
        <v>8</v>
      </c>
      <c r="P514">
        <f t="shared" ca="1" si="27"/>
        <v>8</v>
      </c>
      <c r="Q514" t="str">
        <f t="shared" ca="1" si="26"/>
        <v>t</v>
      </c>
      <c r="R514" t="str">
        <f t="shared" ca="1" si="26"/>
        <v>s</v>
      </c>
    </row>
    <row r="515" spans="1:18" ht="169.5">
      <c r="A515" s="6" t="s">
        <v>608</v>
      </c>
      <c r="B515" s="7">
        <v>39</v>
      </c>
      <c r="C515" s="9">
        <v>9152506132</v>
      </c>
      <c r="D515" t="str">
        <f>CONCATENATE(0,Table1[[#This Row],[phone1]])</f>
        <v>09152506132</v>
      </c>
      <c r="E515" t="s">
        <v>2411</v>
      </c>
      <c r="F515" s="15" t="str">
        <f>CONCATENATE(Table1[[#This Row],[name]]," عزیز ",$I$2,Table1[[#This Row],[token]],$I$1)</f>
        <v xml:space="preserve">سميه اردوني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cl1771
سرای یاس مجلل 05136005
</v>
      </c>
      <c r="L515" s="14" t="str">
        <f t="shared" ref="L515:L578" ca="1" si="29">CONCATENATE(R515,Q515,P515,O515,N515,M515)</f>
        <v>pq1228</v>
      </c>
      <c r="M515">
        <f t="shared" ca="1" si="28"/>
        <v>8</v>
      </c>
      <c r="N515">
        <f t="shared" ca="1" si="28"/>
        <v>2</v>
      </c>
      <c r="O515">
        <f t="shared" ca="1" si="28"/>
        <v>2</v>
      </c>
      <c r="P515">
        <f t="shared" ca="1" si="27"/>
        <v>1</v>
      </c>
      <c r="Q515" t="str">
        <f t="shared" ref="Q515:R546" ca="1" si="30">CHAR(RANDBETWEEN(97,122))</f>
        <v>q</v>
      </c>
      <c r="R515" t="str">
        <f t="shared" ca="1" si="30"/>
        <v>p</v>
      </c>
    </row>
    <row r="516" spans="1:18" ht="169.5">
      <c r="A516" s="6" t="s">
        <v>647</v>
      </c>
      <c r="B516" s="7">
        <v>39</v>
      </c>
      <c r="C516" s="9">
        <v>9153464096</v>
      </c>
      <c r="D516" t="str">
        <f>CONCATENATE(0,Table1[[#This Row],[phone1]])</f>
        <v>09153464096</v>
      </c>
      <c r="E516" t="s">
        <v>2412</v>
      </c>
      <c r="F516" s="15" t="str">
        <f>CONCATENATE(Table1[[#This Row],[name]]," عزیز ",$I$2,Table1[[#This Row],[token]],$I$1)</f>
        <v xml:space="preserve">جعفر جنگيان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yx2712
سرای یاس مجلل 05136005
</v>
      </c>
      <c r="L516" s="14" t="str">
        <f t="shared" ca="1" si="29"/>
        <v>mj7227</v>
      </c>
      <c r="M516">
        <f t="shared" ca="1" si="28"/>
        <v>7</v>
      </c>
      <c r="N516">
        <f t="shared" ca="1" si="28"/>
        <v>2</v>
      </c>
      <c r="O516">
        <f t="shared" ca="1" si="28"/>
        <v>2</v>
      </c>
      <c r="P516">
        <f t="shared" ca="1" si="27"/>
        <v>7</v>
      </c>
      <c r="Q516" t="str">
        <f t="shared" ca="1" si="30"/>
        <v>j</v>
      </c>
      <c r="R516" t="str">
        <f t="shared" ca="1" si="30"/>
        <v>m</v>
      </c>
    </row>
    <row r="517" spans="1:18" ht="169.5">
      <c r="A517" s="6" t="s">
        <v>626</v>
      </c>
      <c r="B517" s="7">
        <v>39</v>
      </c>
      <c r="C517" s="9">
        <v>9158093828</v>
      </c>
      <c r="D517" t="str">
        <f>CONCATENATE(0,Table1[[#This Row],[phone1]])</f>
        <v>09158093828</v>
      </c>
      <c r="E517" t="s">
        <v>2413</v>
      </c>
      <c r="F517" s="15" t="str">
        <f>CONCATENATE(Table1[[#This Row],[name]]," عزیز ",$I$2,Table1[[#This Row],[token]],$I$1)</f>
        <v xml:space="preserve">عليرضا شفايي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my5510
سرای یاس مجلل 05136005
</v>
      </c>
      <c r="L517" s="14" t="str">
        <f t="shared" ca="1" si="29"/>
        <v>el3846</v>
      </c>
      <c r="M517">
        <f t="shared" ca="1" si="28"/>
        <v>6</v>
      </c>
      <c r="N517">
        <f t="shared" ca="1" si="28"/>
        <v>4</v>
      </c>
      <c r="O517">
        <f t="shared" ca="1" si="28"/>
        <v>8</v>
      </c>
      <c r="P517">
        <f t="shared" ca="1" si="27"/>
        <v>3</v>
      </c>
      <c r="Q517" t="str">
        <f t="shared" ca="1" si="30"/>
        <v>l</v>
      </c>
      <c r="R517" t="str">
        <f t="shared" ca="1" si="30"/>
        <v>e</v>
      </c>
    </row>
    <row r="518" spans="1:18" ht="169.5">
      <c r="A518" s="6" t="s">
        <v>635</v>
      </c>
      <c r="B518" s="7">
        <v>39</v>
      </c>
      <c r="C518" s="9">
        <v>9159110053</v>
      </c>
      <c r="D518" t="str">
        <f>CONCATENATE(0,Table1[[#This Row],[phone1]])</f>
        <v>09159110053</v>
      </c>
      <c r="E518" t="s">
        <v>2414</v>
      </c>
      <c r="F518" s="15" t="str">
        <f>CONCATENATE(Table1[[#This Row],[name]]," عزیز ",$I$2,Table1[[#This Row],[token]],$I$1)</f>
        <v xml:space="preserve">فرهاد خلقي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uj8579
سرای یاس مجلل 05136005
</v>
      </c>
      <c r="L518" s="14" t="str">
        <f t="shared" ca="1" si="29"/>
        <v>bg7917</v>
      </c>
      <c r="M518">
        <f t="shared" ca="1" si="28"/>
        <v>7</v>
      </c>
      <c r="N518">
        <f t="shared" ca="1" si="28"/>
        <v>1</v>
      </c>
      <c r="O518">
        <f t="shared" ca="1" si="28"/>
        <v>9</v>
      </c>
      <c r="P518">
        <f t="shared" ca="1" si="27"/>
        <v>7</v>
      </c>
      <c r="Q518" t="str">
        <f t="shared" ca="1" si="30"/>
        <v>g</v>
      </c>
      <c r="R518" t="str">
        <f t="shared" ca="1" si="30"/>
        <v>b</v>
      </c>
    </row>
    <row r="519" spans="1:18" ht="169.5">
      <c r="A519" s="6" t="s">
        <v>617</v>
      </c>
      <c r="B519" s="7">
        <v>39</v>
      </c>
      <c r="C519" s="9">
        <v>9195751779</v>
      </c>
      <c r="D519" t="str">
        <f>CONCATENATE(0,Table1[[#This Row],[phone1]])</f>
        <v>09195751779</v>
      </c>
      <c r="E519" t="s">
        <v>2415</v>
      </c>
      <c r="F519" s="15" t="str">
        <f>CONCATENATE(Table1[[#This Row],[name]]," عزیز ",$I$2,Table1[[#This Row],[token]],$I$1)</f>
        <v xml:space="preserve">زينب نوروز نژاد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gw8400
سرای یاس مجلل 05136005
</v>
      </c>
      <c r="L519" s="14" t="str">
        <f t="shared" ca="1" si="29"/>
        <v>dl0504</v>
      </c>
      <c r="M519">
        <f t="shared" ca="1" si="28"/>
        <v>4</v>
      </c>
      <c r="N519">
        <f t="shared" ca="1" si="28"/>
        <v>0</v>
      </c>
      <c r="O519">
        <f t="shared" ca="1" si="28"/>
        <v>5</v>
      </c>
      <c r="P519">
        <f t="shared" ca="1" si="27"/>
        <v>0</v>
      </c>
      <c r="Q519" t="str">
        <f t="shared" ca="1" si="30"/>
        <v>l</v>
      </c>
      <c r="R519" t="str">
        <f t="shared" ca="1" si="30"/>
        <v>d</v>
      </c>
    </row>
    <row r="520" spans="1:18" ht="169.5">
      <c r="A520" s="6" t="s">
        <v>638</v>
      </c>
      <c r="B520" s="7">
        <v>39</v>
      </c>
      <c r="C520" s="9">
        <v>9300266093</v>
      </c>
      <c r="D520" t="str">
        <f>CONCATENATE(0,Table1[[#This Row],[phone1]])</f>
        <v>09300266093</v>
      </c>
      <c r="E520" t="s">
        <v>2416</v>
      </c>
      <c r="F520" s="15" t="str">
        <f>CONCATENATE(Table1[[#This Row],[name]]," عزیز ",$I$2,Table1[[#This Row],[token]],$I$1)</f>
        <v xml:space="preserve">حسين شيردل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ib3624
سرای یاس مجلل 05136005
</v>
      </c>
      <c r="L520" s="14" t="str">
        <f t="shared" ca="1" si="29"/>
        <v>jj0758</v>
      </c>
      <c r="M520">
        <f t="shared" ca="1" si="28"/>
        <v>8</v>
      </c>
      <c r="N520">
        <f t="shared" ca="1" si="28"/>
        <v>5</v>
      </c>
      <c r="O520">
        <f t="shared" ca="1" si="28"/>
        <v>7</v>
      </c>
      <c r="P520">
        <f t="shared" ca="1" si="27"/>
        <v>0</v>
      </c>
      <c r="Q520" t="str">
        <f t="shared" ca="1" si="30"/>
        <v>j</v>
      </c>
      <c r="R520" t="str">
        <f t="shared" ca="1" si="30"/>
        <v>j</v>
      </c>
    </row>
    <row r="521" spans="1:18" ht="169.5">
      <c r="A521" s="6" t="s">
        <v>611</v>
      </c>
      <c r="B521" s="7">
        <v>39</v>
      </c>
      <c r="C521" s="9">
        <v>9335936274</v>
      </c>
      <c r="D521" t="str">
        <f>CONCATENATE(0,Table1[[#This Row],[phone1]])</f>
        <v>09335936274</v>
      </c>
      <c r="E521" t="s">
        <v>2417</v>
      </c>
      <c r="F521" s="15" t="str">
        <f>CONCATENATE(Table1[[#This Row],[name]]," عزیز ",$I$2,Table1[[#This Row],[token]],$I$1)</f>
        <v xml:space="preserve">احمد حاجي زاده هدايت آباد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ly5803
سرای یاس مجلل 05136005
</v>
      </c>
      <c r="L521" s="14" t="str">
        <f t="shared" ca="1" si="29"/>
        <v>jk9161</v>
      </c>
      <c r="M521">
        <f t="shared" ca="1" si="28"/>
        <v>1</v>
      </c>
      <c r="N521">
        <f t="shared" ca="1" si="28"/>
        <v>6</v>
      </c>
      <c r="O521">
        <f t="shared" ca="1" si="28"/>
        <v>1</v>
      </c>
      <c r="P521">
        <f t="shared" ca="1" si="27"/>
        <v>9</v>
      </c>
      <c r="Q521" t="str">
        <f t="shared" ca="1" si="30"/>
        <v>k</v>
      </c>
      <c r="R521" t="str">
        <f t="shared" ca="1" si="30"/>
        <v>j</v>
      </c>
    </row>
    <row r="522" spans="1:18" ht="169.5">
      <c r="A522" s="6" t="s">
        <v>620</v>
      </c>
      <c r="B522" s="7">
        <v>39</v>
      </c>
      <c r="C522" s="9">
        <v>9338559663</v>
      </c>
      <c r="D522" t="str">
        <f>CONCATENATE(0,Table1[[#This Row],[phone1]])</f>
        <v>09338559663</v>
      </c>
      <c r="E522" t="s">
        <v>2418</v>
      </c>
      <c r="F522" s="15" t="str">
        <f>CONCATENATE(Table1[[#This Row],[name]]," عزیز ",$I$2,Table1[[#This Row],[token]],$I$1)</f>
        <v xml:space="preserve">حجت صفار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zm6862
سرای یاس مجلل 05136005
</v>
      </c>
      <c r="L522" s="14" t="str">
        <f t="shared" ca="1" si="29"/>
        <v>zj1913</v>
      </c>
      <c r="M522">
        <f t="shared" ca="1" si="28"/>
        <v>3</v>
      </c>
      <c r="N522">
        <f t="shared" ca="1" si="28"/>
        <v>1</v>
      </c>
      <c r="O522">
        <f t="shared" ca="1" si="28"/>
        <v>9</v>
      </c>
      <c r="P522">
        <f t="shared" ca="1" si="27"/>
        <v>1</v>
      </c>
      <c r="Q522" t="str">
        <f t="shared" ca="1" si="30"/>
        <v>j</v>
      </c>
      <c r="R522" t="str">
        <f t="shared" ca="1" si="30"/>
        <v>z</v>
      </c>
    </row>
    <row r="523" spans="1:18" ht="169.5">
      <c r="A523" s="6" t="s">
        <v>629</v>
      </c>
      <c r="B523" s="7">
        <v>39</v>
      </c>
      <c r="C523" s="9">
        <v>9362814751</v>
      </c>
      <c r="D523" t="str">
        <f>CONCATENATE(0,Table1[[#This Row],[phone1]])</f>
        <v>09362814751</v>
      </c>
      <c r="E523" t="s">
        <v>2419</v>
      </c>
      <c r="F523" s="15" t="str">
        <f>CONCATENATE(Table1[[#This Row],[name]]," عزیز ",$I$2,Table1[[#This Row],[token]],$I$1)</f>
        <v xml:space="preserve">محمد تيموري قازقان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io8303
سرای یاس مجلل 05136005
</v>
      </c>
      <c r="L523" s="14" t="str">
        <f t="shared" ca="1" si="29"/>
        <v>iu5068</v>
      </c>
      <c r="M523">
        <f t="shared" ca="1" si="28"/>
        <v>8</v>
      </c>
      <c r="N523">
        <f t="shared" ca="1" si="28"/>
        <v>6</v>
      </c>
      <c r="O523">
        <f t="shared" ca="1" si="28"/>
        <v>0</v>
      </c>
      <c r="P523">
        <f t="shared" ca="1" si="27"/>
        <v>5</v>
      </c>
      <c r="Q523" t="str">
        <f t="shared" ca="1" si="30"/>
        <v>u</v>
      </c>
      <c r="R523" t="str">
        <f t="shared" ca="1" si="30"/>
        <v>i</v>
      </c>
    </row>
    <row r="524" spans="1:18" ht="169.5">
      <c r="A524" s="6" t="s">
        <v>632</v>
      </c>
      <c r="B524" s="7">
        <v>39</v>
      </c>
      <c r="C524" s="9">
        <v>9375202184</v>
      </c>
      <c r="D524" t="str">
        <f>CONCATENATE(0,Table1[[#This Row],[phone1]])</f>
        <v>09375202184</v>
      </c>
      <c r="E524" t="s">
        <v>2420</v>
      </c>
      <c r="F524" s="15" t="str">
        <f>CONCATENATE(Table1[[#This Row],[name]]," عزیز ",$I$2,Table1[[#This Row],[token]],$I$1)</f>
        <v xml:space="preserve">منفرد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mx0415
سرای یاس مجلل 05136005
</v>
      </c>
      <c r="L524" s="14" t="str">
        <f t="shared" ca="1" si="29"/>
        <v>vs9156</v>
      </c>
      <c r="M524">
        <f t="shared" ca="1" si="28"/>
        <v>6</v>
      </c>
      <c r="N524">
        <f t="shared" ca="1" si="28"/>
        <v>5</v>
      </c>
      <c r="O524">
        <f t="shared" ca="1" si="28"/>
        <v>1</v>
      </c>
      <c r="P524">
        <f t="shared" ca="1" si="27"/>
        <v>9</v>
      </c>
      <c r="Q524" t="str">
        <f t="shared" ca="1" si="30"/>
        <v>s</v>
      </c>
      <c r="R524" t="str">
        <f t="shared" ca="1" si="30"/>
        <v>v</v>
      </c>
    </row>
    <row r="525" spans="1:18" ht="169.5">
      <c r="A525" s="6" t="s">
        <v>623</v>
      </c>
      <c r="B525" s="7">
        <v>39</v>
      </c>
      <c r="C525" s="9">
        <v>9391582902</v>
      </c>
      <c r="D525" t="str">
        <f>CONCATENATE(0,Table1[[#This Row],[phone1]])</f>
        <v>09391582902</v>
      </c>
      <c r="E525" t="s">
        <v>2421</v>
      </c>
      <c r="F525" s="15" t="str">
        <f>CONCATENATE(Table1[[#This Row],[name]]," عزیز ",$I$2,Table1[[#This Row],[token]],$I$1)</f>
        <v xml:space="preserve">سکينه کلاته سفيري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uk5274
سرای یاس مجلل 05136005
</v>
      </c>
      <c r="L525" s="14" t="str">
        <f t="shared" ca="1" si="29"/>
        <v>uz7249</v>
      </c>
      <c r="M525">
        <f t="shared" ca="1" si="28"/>
        <v>9</v>
      </c>
      <c r="N525">
        <f t="shared" ca="1" si="28"/>
        <v>4</v>
      </c>
      <c r="O525">
        <f t="shared" ca="1" si="28"/>
        <v>2</v>
      </c>
      <c r="P525">
        <f t="shared" ca="1" si="27"/>
        <v>7</v>
      </c>
      <c r="Q525" t="str">
        <f t="shared" ca="1" si="30"/>
        <v>z</v>
      </c>
      <c r="R525" t="str">
        <f t="shared" ca="1" si="30"/>
        <v>u</v>
      </c>
    </row>
    <row r="526" spans="1:18" ht="169.5">
      <c r="A526" s="6" t="s">
        <v>590</v>
      </c>
      <c r="B526" s="7">
        <v>40</v>
      </c>
      <c r="C526" s="9">
        <v>9014721110</v>
      </c>
      <c r="D526" t="str">
        <f>CONCATENATE(0,Table1[[#This Row],[phone1]])</f>
        <v>09014721110</v>
      </c>
      <c r="E526" t="s">
        <v>2393</v>
      </c>
      <c r="F526" s="15" t="str">
        <f>CONCATENATE(Table1[[#This Row],[name]]," عزیز ",$I$2,Table1[[#This Row],[token]],$I$1)</f>
        <v xml:space="preserve">حامد تنها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an0005
سرای یاس مجلل 05136005
</v>
      </c>
      <c r="L526" s="14" t="str">
        <f t="shared" ca="1" si="29"/>
        <v>es2474</v>
      </c>
      <c r="M526">
        <f t="shared" ca="1" si="28"/>
        <v>4</v>
      </c>
      <c r="N526">
        <f t="shared" ca="1" si="28"/>
        <v>7</v>
      </c>
      <c r="O526">
        <f t="shared" ca="1" si="28"/>
        <v>4</v>
      </c>
      <c r="P526">
        <f t="shared" ca="1" si="27"/>
        <v>2</v>
      </c>
      <c r="Q526" t="str">
        <f t="shared" ca="1" si="30"/>
        <v>s</v>
      </c>
      <c r="R526" t="str">
        <f t="shared" ca="1" si="30"/>
        <v>e</v>
      </c>
    </row>
    <row r="527" spans="1:18" ht="169.5">
      <c r="A527" s="6" t="s">
        <v>584</v>
      </c>
      <c r="B527" s="7">
        <v>40</v>
      </c>
      <c r="C527" s="9">
        <v>9029458616</v>
      </c>
      <c r="D527" t="str">
        <f>CONCATENATE(0,Table1[[#This Row],[phone1]])</f>
        <v>09029458616</v>
      </c>
      <c r="E527" t="s">
        <v>2394</v>
      </c>
      <c r="F527" s="15" t="str">
        <f>CONCATENATE(Table1[[#This Row],[name]]," عزیز ",$I$2,Table1[[#This Row],[token]],$I$1)</f>
        <v xml:space="preserve">مرضيه قصاب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go9827
سرای یاس مجلل 05136005
</v>
      </c>
      <c r="L527" s="14" t="str">
        <f t="shared" ca="1" si="29"/>
        <v>uz2648</v>
      </c>
      <c r="M527">
        <f t="shared" ca="1" si="28"/>
        <v>8</v>
      </c>
      <c r="N527">
        <f t="shared" ca="1" si="28"/>
        <v>4</v>
      </c>
      <c r="O527">
        <f t="shared" ca="1" si="28"/>
        <v>6</v>
      </c>
      <c r="P527">
        <f t="shared" ca="1" si="27"/>
        <v>2</v>
      </c>
      <c r="Q527" t="str">
        <f t="shared" ca="1" si="30"/>
        <v>z</v>
      </c>
      <c r="R527" t="str">
        <f t="shared" ca="1" si="30"/>
        <v>u</v>
      </c>
    </row>
    <row r="528" spans="1:18" ht="169.5">
      <c r="A528" s="6" t="s">
        <v>581</v>
      </c>
      <c r="B528" s="7">
        <v>40</v>
      </c>
      <c r="C528" s="9">
        <v>9053650202</v>
      </c>
      <c r="D528" t="str">
        <f>CONCATENATE(0,Table1[[#This Row],[phone1]])</f>
        <v>09053650202</v>
      </c>
      <c r="E528" t="s">
        <v>2395</v>
      </c>
      <c r="F528" s="15" t="str">
        <f>CONCATENATE(Table1[[#This Row],[name]]," عزیز ",$I$2,Table1[[#This Row],[token]],$I$1)</f>
        <v xml:space="preserve">نسيمه دهي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tm1839
سرای یاس مجلل 05136005
</v>
      </c>
      <c r="L528" s="14" t="str">
        <f t="shared" ca="1" si="29"/>
        <v>ln7346</v>
      </c>
      <c r="M528">
        <f t="shared" ca="1" si="28"/>
        <v>6</v>
      </c>
      <c r="N528">
        <f t="shared" ca="1" si="28"/>
        <v>4</v>
      </c>
      <c r="O528">
        <f t="shared" ca="1" si="28"/>
        <v>3</v>
      </c>
      <c r="P528">
        <f t="shared" ca="1" si="27"/>
        <v>7</v>
      </c>
      <c r="Q528" t="str">
        <f t="shared" ca="1" si="30"/>
        <v>n</v>
      </c>
      <c r="R528" t="str">
        <f t="shared" ca="1" si="30"/>
        <v>l</v>
      </c>
    </row>
    <row r="529" spans="1:18" ht="169.5">
      <c r="A529" s="6" t="s">
        <v>602</v>
      </c>
      <c r="B529" s="7">
        <v>40</v>
      </c>
      <c r="C529" s="9">
        <v>9154072596</v>
      </c>
      <c r="D529" t="str">
        <f>CONCATENATE(0,Table1[[#This Row],[phone1]])</f>
        <v>09154072596</v>
      </c>
      <c r="E529" t="s">
        <v>2396</v>
      </c>
      <c r="F529" s="15" t="str">
        <f>CONCATENATE(Table1[[#This Row],[name]]," عزیز ",$I$2,Table1[[#This Row],[token]],$I$1)</f>
        <v xml:space="preserve">فاطمه رنجبر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ms5000
سرای یاس مجلل 05136005
</v>
      </c>
      <c r="L529" s="14" t="str">
        <f t="shared" ca="1" si="29"/>
        <v>eq2371</v>
      </c>
      <c r="M529">
        <f t="shared" ca="1" si="28"/>
        <v>1</v>
      </c>
      <c r="N529">
        <f t="shared" ca="1" si="28"/>
        <v>7</v>
      </c>
      <c r="O529">
        <f t="shared" ca="1" si="28"/>
        <v>3</v>
      </c>
      <c r="P529">
        <f t="shared" ca="1" si="28"/>
        <v>2</v>
      </c>
      <c r="Q529" t="str">
        <f t="shared" ca="1" si="30"/>
        <v>q</v>
      </c>
      <c r="R529" t="str">
        <f t="shared" ca="1" si="30"/>
        <v>e</v>
      </c>
    </row>
    <row r="530" spans="1:18" ht="169.5">
      <c r="A530" s="6" t="s">
        <v>599</v>
      </c>
      <c r="B530" s="7">
        <v>40</v>
      </c>
      <c r="C530" s="9">
        <v>9154402897</v>
      </c>
      <c r="D530" t="str">
        <f>CONCATENATE(0,Table1[[#This Row],[phone1]])</f>
        <v>09154402897</v>
      </c>
      <c r="E530" t="s">
        <v>2397</v>
      </c>
      <c r="F530" s="15" t="str">
        <f>CONCATENATE(Table1[[#This Row],[name]]," عزیز ",$I$2,Table1[[#This Row],[token]],$I$1)</f>
        <v xml:space="preserve">خورشيد رحيمي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qr7176
سرای یاس مجلل 05136005
</v>
      </c>
      <c r="L530" s="14" t="str">
        <f t="shared" ca="1" si="29"/>
        <v>kl3383</v>
      </c>
      <c r="M530">
        <f t="shared" ref="M530:P593" ca="1" si="31">RANDBETWEEN(0,9)</f>
        <v>3</v>
      </c>
      <c r="N530">
        <f t="shared" ca="1" si="31"/>
        <v>8</v>
      </c>
      <c r="O530">
        <f t="shared" ca="1" si="31"/>
        <v>3</v>
      </c>
      <c r="P530">
        <f t="shared" ca="1" si="31"/>
        <v>3</v>
      </c>
      <c r="Q530" t="str">
        <f t="shared" ca="1" si="30"/>
        <v>l</v>
      </c>
      <c r="R530" t="str">
        <f t="shared" ca="1" si="30"/>
        <v>k</v>
      </c>
    </row>
    <row r="531" spans="1:18" ht="169.5">
      <c r="A531" s="6" t="s">
        <v>572</v>
      </c>
      <c r="B531" s="7">
        <v>40</v>
      </c>
      <c r="C531" s="9">
        <v>9156149015</v>
      </c>
      <c r="D531" t="str">
        <f>CONCATENATE(0,Table1[[#This Row],[phone1]])</f>
        <v>09156149015</v>
      </c>
      <c r="E531" t="s">
        <v>2398</v>
      </c>
      <c r="F531" s="15" t="str">
        <f>CONCATENATE(Table1[[#This Row],[name]]," عزیز ",$I$2,Table1[[#This Row],[token]],$I$1)</f>
        <v xml:space="preserve">فاطمه تيموري حسين اباد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jp9525
سرای یاس مجلل 05136005
</v>
      </c>
      <c r="L531" s="14" t="str">
        <f t="shared" ca="1" si="29"/>
        <v>uy2875</v>
      </c>
      <c r="M531">
        <f t="shared" ca="1" si="31"/>
        <v>5</v>
      </c>
      <c r="N531">
        <f t="shared" ca="1" si="31"/>
        <v>7</v>
      </c>
      <c r="O531">
        <f t="shared" ca="1" si="31"/>
        <v>8</v>
      </c>
      <c r="P531">
        <f t="shared" ca="1" si="31"/>
        <v>2</v>
      </c>
      <c r="Q531" t="str">
        <f t="shared" ca="1" si="30"/>
        <v>y</v>
      </c>
      <c r="R531" t="str">
        <f t="shared" ca="1" si="30"/>
        <v>u</v>
      </c>
    </row>
    <row r="532" spans="1:18" ht="169.5">
      <c r="A532" s="6" t="s">
        <v>578</v>
      </c>
      <c r="B532" s="7">
        <v>40</v>
      </c>
      <c r="C532" s="9">
        <v>9159019490</v>
      </c>
      <c r="D532" t="str">
        <f>CONCATENATE(0,Table1[[#This Row],[phone1]])</f>
        <v>09159019490</v>
      </c>
      <c r="E532" t="s">
        <v>2399</v>
      </c>
      <c r="F532" s="15" t="str">
        <f>CONCATENATE(Table1[[#This Row],[name]]," عزیز ",$I$2,Table1[[#This Row],[token]],$I$1)</f>
        <v xml:space="preserve">يحيي وفادار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ks8603
سرای یاس مجلل 05136005
</v>
      </c>
      <c r="L532" s="14" t="str">
        <f t="shared" ca="1" si="29"/>
        <v>ew9966</v>
      </c>
      <c r="M532">
        <f t="shared" ca="1" si="31"/>
        <v>6</v>
      </c>
      <c r="N532">
        <f t="shared" ca="1" si="31"/>
        <v>6</v>
      </c>
      <c r="O532">
        <f t="shared" ca="1" si="31"/>
        <v>9</v>
      </c>
      <c r="P532">
        <f t="shared" ca="1" si="31"/>
        <v>9</v>
      </c>
      <c r="Q532" t="str">
        <f t="shared" ca="1" si="30"/>
        <v>w</v>
      </c>
      <c r="R532" t="str">
        <f t="shared" ca="1" si="30"/>
        <v>e</v>
      </c>
    </row>
    <row r="533" spans="1:18" ht="169.5">
      <c r="A533" s="6" t="s">
        <v>596</v>
      </c>
      <c r="B533" s="7">
        <v>40</v>
      </c>
      <c r="C533" s="9">
        <v>9367058755</v>
      </c>
      <c r="D533" t="str">
        <f>CONCATENATE(0,Table1[[#This Row],[phone1]])</f>
        <v>09367058755</v>
      </c>
      <c r="E533" t="s">
        <v>2400</v>
      </c>
      <c r="F533" s="15" t="str">
        <f>CONCATENATE(Table1[[#This Row],[name]]," عزیز ",$I$2,Table1[[#This Row],[token]],$I$1)</f>
        <v xml:space="preserve">حميدرضا بيک محمدي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fm4882
سرای یاس مجلل 05136005
</v>
      </c>
      <c r="L533" s="14" t="str">
        <f t="shared" ca="1" si="29"/>
        <v>ew4434</v>
      </c>
      <c r="M533">
        <f t="shared" ca="1" si="31"/>
        <v>4</v>
      </c>
      <c r="N533">
        <f t="shared" ca="1" si="31"/>
        <v>3</v>
      </c>
      <c r="O533">
        <f t="shared" ca="1" si="31"/>
        <v>4</v>
      </c>
      <c r="P533">
        <f t="shared" ca="1" si="31"/>
        <v>4</v>
      </c>
      <c r="Q533" t="str">
        <f t="shared" ca="1" si="30"/>
        <v>w</v>
      </c>
      <c r="R533" t="str">
        <f t="shared" ca="1" si="30"/>
        <v>e</v>
      </c>
    </row>
    <row r="534" spans="1:18" ht="169.5">
      <c r="A534" s="6" t="s">
        <v>575</v>
      </c>
      <c r="B534" s="7">
        <v>40</v>
      </c>
      <c r="C534" s="9">
        <v>9395044102</v>
      </c>
      <c r="D534" t="str">
        <f>CONCATENATE(0,Table1[[#This Row],[phone1]])</f>
        <v>09395044102</v>
      </c>
      <c r="E534" t="s">
        <v>2401</v>
      </c>
      <c r="F534" s="15" t="str">
        <f>CONCATENATE(Table1[[#This Row],[name]]," عزیز ",$I$2,Table1[[#This Row],[token]],$I$1)</f>
        <v xml:space="preserve">سيد مرتضي نقيبي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nf6455
سرای یاس مجلل 05136005
</v>
      </c>
      <c r="L534" s="14" t="str">
        <f t="shared" ca="1" si="29"/>
        <v>ul5355</v>
      </c>
      <c r="M534">
        <f t="shared" ca="1" si="31"/>
        <v>5</v>
      </c>
      <c r="N534">
        <f t="shared" ca="1" si="31"/>
        <v>5</v>
      </c>
      <c r="O534">
        <f t="shared" ca="1" si="31"/>
        <v>3</v>
      </c>
      <c r="P534">
        <f t="shared" ca="1" si="31"/>
        <v>5</v>
      </c>
      <c r="Q534" t="str">
        <f t="shared" ca="1" si="30"/>
        <v>l</v>
      </c>
      <c r="R534" t="str">
        <f t="shared" ca="1" si="30"/>
        <v>u</v>
      </c>
    </row>
    <row r="535" spans="1:18" ht="169.5">
      <c r="A535" s="6" t="s">
        <v>587</v>
      </c>
      <c r="B535" s="7">
        <v>40</v>
      </c>
      <c r="C535" s="9">
        <v>9397789199</v>
      </c>
      <c r="D535" t="str">
        <f>CONCATENATE(0,Table1[[#This Row],[phone1]])</f>
        <v>09397789199</v>
      </c>
      <c r="E535" t="s">
        <v>2402</v>
      </c>
      <c r="F535" s="15" t="str">
        <f>CONCATENATE(Table1[[#This Row],[name]]," عزیز ",$I$2,Table1[[#This Row],[token]],$I$1)</f>
        <v xml:space="preserve">مهلا مزدوري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qi6858
سرای یاس مجلل 05136005
</v>
      </c>
      <c r="L535" s="14" t="str">
        <f t="shared" ca="1" si="29"/>
        <v>so0071</v>
      </c>
      <c r="M535">
        <f t="shared" ca="1" si="31"/>
        <v>1</v>
      </c>
      <c r="N535">
        <f t="shared" ca="1" si="31"/>
        <v>7</v>
      </c>
      <c r="O535">
        <f t="shared" ca="1" si="31"/>
        <v>0</v>
      </c>
      <c r="P535">
        <f t="shared" ca="1" si="31"/>
        <v>0</v>
      </c>
      <c r="Q535" t="str">
        <f t="shared" ca="1" si="30"/>
        <v>o</v>
      </c>
      <c r="R535" t="str">
        <f t="shared" ca="1" si="30"/>
        <v>s</v>
      </c>
    </row>
    <row r="536" spans="1:18" ht="169.5">
      <c r="A536" s="6" t="s">
        <v>569</v>
      </c>
      <c r="B536" s="7">
        <v>40</v>
      </c>
      <c r="C536" s="9">
        <v>9900571588</v>
      </c>
      <c r="D536" t="str">
        <f>CONCATENATE(0,Table1[[#This Row],[phone1]])</f>
        <v>09900571588</v>
      </c>
      <c r="E536" t="s">
        <v>2403</v>
      </c>
      <c r="F536" s="15" t="str">
        <f>CONCATENATE(Table1[[#This Row],[name]]," عزیز ",$I$2,Table1[[#This Row],[token]],$I$1)</f>
        <v xml:space="preserve">عزيز بخت لک زايي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lm1323
سرای یاس مجلل 05136005
</v>
      </c>
      <c r="L536" s="14" t="str">
        <f t="shared" ca="1" si="29"/>
        <v>qo2896</v>
      </c>
      <c r="M536">
        <f t="shared" ca="1" si="31"/>
        <v>6</v>
      </c>
      <c r="N536">
        <f t="shared" ca="1" si="31"/>
        <v>9</v>
      </c>
      <c r="O536">
        <f t="shared" ca="1" si="31"/>
        <v>8</v>
      </c>
      <c r="P536">
        <f t="shared" ca="1" si="31"/>
        <v>2</v>
      </c>
      <c r="Q536" t="str">
        <f t="shared" ca="1" si="30"/>
        <v>o</v>
      </c>
      <c r="R536" t="str">
        <f t="shared" ca="1" si="30"/>
        <v>q</v>
      </c>
    </row>
    <row r="537" spans="1:18" ht="169.5">
      <c r="A537" s="6" t="s">
        <v>593</v>
      </c>
      <c r="B537" s="7">
        <v>40</v>
      </c>
      <c r="C537" s="9">
        <v>9911793798</v>
      </c>
      <c r="D537" t="str">
        <f>CONCATENATE(0,Table1[[#This Row],[phone1]])</f>
        <v>09911793798</v>
      </c>
      <c r="E537" t="s">
        <v>2404</v>
      </c>
      <c r="F537" s="15" t="str">
        <f>CONCATENATE(Table1[[#This Row],[name]]," عزیز ",$I$2,Table1[[#This Row],[token]],$I$1)</f>
        <v xml:space="preserve">امير ميرزا دوستي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ib2241
سرای یاس مجلل 05136005
</v>
      </c>
      <c r="L537" s="14" t="str">
        <f t="shared" ca="1" si="29"/>
        <v>xq7017</v>
      </c>
      <c r="M537">
        <f t="shared" ca="1" si="31"/>
        <v>7</v>
      </c>
      <c r="N537">
        <f t="shared" ca="1" si="31"/>
        <v>1</v>
      </c>
      <c r="O537">
        <f t="shared" ca="1" si="31"/>
        <v>0</v>
      </c>
      <c r="P537">
        <f t="shared" ca="1" si="31"/>
        <v>7</v>
      </c>
      <c r="Q537" t="str">
        <f t="shared" ca="1" si="30"/>
        <v>q</v>
      </c>
      <c r="R537" t="str">
        <f t="shared" ca="1" si="30"/>
        <v>x</v>
      </c>
    </row>
    <row r="538" spans="1:18" ht="169.5">
      <c r="A538" s="6" t="s">
        <v>551</v>
      </c>
      <c r="B538" s="7">
        <v>41</v>
      </c>
      <c r="C538" s="9">
        <v>9024046238</v>
      </c>
      <c r="D538" t="str">
        <f>CONCATENATE(0,Table1[[#This Row],[phone1]])</f>
        <v>09024046238</v>
      </c>
      <c r="E538" t="s">
        <v>2387</v>
      </c>
      <c r="F538" s="15" t="str">
        <f>CONCATENATE(Table1[[#This Row],[name]]," عزیز ",$I$2,Table1[[#This Row],[token]],$I$1)</f>
        <v xml:space="preserve">شکيبا جمال زايي کورد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qp3956
سرای یاس مجلل 05136005
</v>
      </c>
      <c r="L538" s="14" t="str">
        <f t="shared" ca="1" si="29"/>
        <v>ba3161</v>
      </c>
      <c r="M538">
        <f t="shared" ca="1" si="31"/>
        <v>1</v>
      </c>
      <c r="N538">
        <f t="shared" ca="1" si="31"/>
        <v>6</v>
      </c>
      <c r="O538">
        <f t="shared" ca="1" si="31"/>
        <v>1</v>
      </c>
      <c r="P538">
        <f t="shared" ca="1" si="31"/>
        <v>3</v>
      </c>
      <c r="Q538" t="str">
        <f t="shared" ca="1" si="30"/>
        <v>a</v>
      </c>
      <c r="R538" t="str">
        <f t="shared" ca="1" si="30"/>
        <v>b</v>
      </c>
    </row>
    <row r="539" spans="1:18" ht="169.5">
      <c r="A539" s="6" t="s">
        <v>563</v>
      </c>
      <c r="B539" s="7">
        <v>41</v>
      </c>
      <c r="C539" s="9">
        <v>9030913657</v>
      </c>
      <c r="D539" t="str">
        <f>CONCATENATE(0,Table1[[#This Row],[phone1]])</f>
        <v>09030913657</v>
      </c>
      <c r="E539" t="s">
        <v>2388</v>
      </c>
      <c r="F539" s="15" t="str">
        <f>CONCATENATE(Table1[[#This Row],[name]]," عزیز ",$I$2,Table1[[#This Row],[token]],$I$1)</f>
        <v xml:space="preserve">پريسا صالحي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kd4505
سرای یاس مجلل 05136005
</v>
      </c>
      <c r="L539" s="14" t="str">
        <f t="shared" ca="1" si="29"/>
        <v>xh0421</v>
      </c>
      <c r="M539">
        <f t="shared" ca="1" si="31"/>
        <v>1</v>
      </c>
      <c r="N539">
        <f t="shared" ca="1" si="31"/>
        <v>2</v>
      </c>
      <c r="O539">
        <f t="shared" ca="1" si="31"/>
        <v>4</v>
      </c>
      <c r="P539">
        <f t="shared" ca="1" si="31"/>
        <v>0</v>
      </c>
      <c r="Q539" t="str">
        <f t="shared" ca="1" si="30"/>
        <v>h</v>
      </c>
      <c r="R539" t="str">
        <f t="shared" ca="1" si="30"/>
        <v>x</v>
      </c>
    </row>
    <row r="540" spans="1:18" ht="169.5">
      <c r="A540" s="6" t="s">
        <v>566</v>
      </c>
      <c r="B540" s="7">
        <v>41</v>
      </c>
      <c r="C540" s="9">
        <v>9152353667</v>
      </c>
      <c r="D540" t="str">
        <f>CONCATENATE(0,Table1[[#This Row],[phone1]])</f>
        <v>09152353667</v>
      </c>
      <c r="E540" t="s">
        <v>2389</v>
      </c>
      <c r="F540" s="15" t="str">
        <f>CONCATENATE(Table1[[#This Row],[name]]," عزیز ",$I$2,Table1[[#This Row],[token]],$I$1)</f>
        <v xml:space="preserve">مريم وارسته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fc9281
سرای یاس مجلل 05136005
</v>
      </c>
      <c r="L540" s="14" t="str">
        <f t="shared" ca="1" si="29"/>
        <v>xp8852</v>
      </c>
      <c r="M540">
        <f t="shared" ca="1" si="31"/>
        <v>2</v>
      </c>
      <c r="N540">
        <f t="shared" ca="1" si="31"/>
        <v>5</v>
      </c>
      <c r="O540">
        <f t="shared" ca="1" si="31"/>
        <v>8</v>
      </c>
      <c r="P540">
        <f t="shared" ca="1" si="31"/>
        <v>8</v>
      </c>
      <c r="Q540" t="str">
        <f t="shared" ca="1" si="30"/>
        <v>p</v>
      </c>
      <c r="R540" t="str">
        <f t="shared" ca="1" si="30"/>
        <v>x</v>
      </c>
    </row>
    <row r="541" spans="1:18" ht="169.5">
      <c r="A541" s="6" t="s">
        <v>554</v>
      </c>
      <c r="B541" s="7">
        <v>41</v>
      </c>
      <c r="C541" s="9">
        <v>9305076793</v>
      </c>
      <c r="D541" t="str">
        <f>CONCATENATE(0,Table1[[#This Row],[phone1]])</f>
        <v>09305076793</v>
      </c>
      <c r="E541" t="s">
        <v>2390</v>
      </c>
      <c r="F541" s="15" t="str">
        <f>CONCATENATE(Table1[[#This Row],[name]]," عزیز ",$I$2,Table1[[#This Row],[token]],$I$1)</f>
        <v xml:space="preserve">محسن حسين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cj5660
سرای یاس مجلل 05136005
</v>
      </c>
      <c r="L541" s="14" t="str">
        <f t="shared" ca="1" si="29"/>
        <v>am9257</v>
      </c>
      <c r="M541">
        <f t="shared" ca="1" si="31"/>
        <v>7</v>
      </c>
      <c r="N541">
        <f t="shared" ca="1" si="31"/>
        <v>5</v>
      </c>
      <c r="O541">
        <f t="shared" ca="1" si="31"/>
        <v>2</v>
      </c>
      <c r="P541">
        <f t="shared" ca="1" si="31"/>
        <v>9</v>
      </c>
      <c r="Q541" t="str">
        <f t="shared" ca="1" si="30"/>
        <v>m</v>
      </c>
      <c r="R541" t="str">
        <f t="shared" ca="1" si="30"/>
        <v>a</v>
      </c>
    </row>
    <row r="542" spans="1:18" ht="169.5">
      <c r="A542" s="6" t="s">
        <v>548</v>
      </c>
      <c r="B542" s="7">
        <v>41</v>
      </c>
      <c r="C542" s="9">
        <v>9369588370</v>
      </c>
      <c r="D542" t="str">
        <f>CONCATENATE(0,Table1[[#This Row],[phone1]])</f>
        <v>09369588370</v>
      </c>
      <c r="E542" t="s">
        <v>2391</v>
      </c>
      <c r="F542" s="15" t="str">
        <f>CONCATENATE(Table1[[#This Row],[name]]," عزیز ",$I$2,Table1[[#This Row],[token]],$I$1)</f>
        <v xml:space="preserve">زهرا عليمرداني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to7206
سرای یاس مجلل 05136005
</v>
      </c>
      <c r="L542" s="14" t="str">
        <f t="shared" ca="1" si="29"/>
        <v>xd0608</v>
      </c>
      <c r="M542">
        <f t="shared" ca="1" si="31"/>
        <v>8</v>
      </c>
      <c r="N542">
        <f t="shared" ca="1" si="31"/>
        <v>0</v>
      </c>
      <c r="O542">
        <f t="shared" ca="1" si="31"/>
        <v>6</v>
      </c>
      <c r="P542">
        <f t="shared" ca="1" si="31"/>
        <v>0</v>
      </c>
      <c r="Q542" t="str">
        <f t="shared" ca="1" si="30"/>
        <v>d</v>
      </c>
      <c r="R542" t="str">
        <f t="shared" ca="1" si="30"/>
        <v>x</v>
      </c>
    </row>
    <row r="543" spans="1:18" ht="169.5">
      <c r="A543" s="6" t="s">
        <v>560</v>
      </c>
      <c r="B543" s="7">
        <v>41</v>
      </c>
      <c r="C543" s="9">
        <v>9379132517</v>
      </c>
      <c r="D543" t="str">
        <f>CONCATENATE(0,Table1[[#This Row],[phone1]])</f>
        <v>09379132517</v>
      </c>
      <c r="E543" t="s">
        <v>2392</v>
      </c>
      <c r="F543" s="15" t="str">
        <f>CONCATENATE(Table1[[#This Row],[name]]," عزیز ",$I$2,Table1[[#This Row],[token]],$I$1)</f>
        <v xml:space="preserve">بمانعلي ايراندوست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qa0589
سرای یاس مجلل 05136005
</v>
      </c>
      <c r="L543" s="14" t="str">
        <f t="shared" ca="1" si="29"/>
        <v>ad4766</v>
      </c>
      <c r="M543">
        <f t="shared" ca="1" si="31"/>
        <v>6</v>
      </c>
      <c r="N543">
        <f t="shared" ca="1" si="31"/>
        <v>6</v>
      </c>
      <c r="O543">
        <f t="shared" ca="1" si="31"/>
        <v>7</v>
      </c>
      <c r="P543">
        <f t="shared" ca="1" si="31"/>
        <v>4</v>
      </c>
      <c r="Q543" t="str">
        <f t="shared" ca="1" si="30"/>
        <v>d</v>
      </c>
      <c r="R543" t="str">
        <f t="shared" ca="1" si="30"/>
        <v>a</v>
      </c>
    </row>
    <row r="544" spans="1:18" ht="169.5">
      <c r="A544" s="6" t="s">
        <v>545</v>
      </c>
      <c r="B544" s="7">
        <v>42</v>
      </c>
      <c r="C544" s="9">
        <v>9923293517</v>
      </c>
      <c r="D544" t="str">
        <f>CONCATENATE(0,Table1[[#This Row],[phone1]])</f>
        <v>09923293517</v>
      </c>
      <c r="E544" t="s">
        <v>2386</v>
      </c>
      <c r="F544" s="15" t="str">
        <f>CONCATENATE(Table1[[#This Row],[name]]," عزیز ",$I$2,Table1[[#This Row],[token]],$I$1)</f>
        <v xml:space="preserve">گل محمد ميش مست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bl5621
سرای یاس مجلل 05136005
</v>
      </c>
      <c r="L544" s="14" t="str">
        <f t="shared" ca="1" si="29"/>
        <v>zs9073</v>
      </c>
      <c r="M544">
        <f t="shared" ca="1" si="31"/>
        <v>3</v>
      </c>
      <c r="N544">
        <f t="shared" ca="1" si="31"/>
        <v>7</v>
      </c>
      <c r="O544">
        <f t="shared" ca="1" si="31"/>
        <v>0</v>
      </c>
      <c r="P544">
        <f t="shared" ca="1" si="31"/>
        <v>9</v>
      </c>
      <c r="Q544" t="str">
        <f t="shared" ca="1" si="30"/>
        <v>s</v>
      </c>
      <c r="R544" t="str">
        <f t="shared" ca="1" si="30"/>
        <v>z</v>
      </c>
    </row>
    <row r="545" spans="1:18" ht="169.5">
      <c r="A545" s="6" t="s">
        <v>536</v>
      </c>
      <c r="B545" s="7">
        <v>43</v>
      </c>
      <c r="C545" s="9">
        <v>9150096616</v>
      </c>
      <c r="D545" t="str">
        <f>CONCATENATE(0,Table1[[#This Row],[phone1]])</f>
        <v>09150096616</v>
      </c>
      <c r="E545" t="s">
        <v>2377</v>
      </c>
      <c r="F545" s="15" t="str">
        <f>CONCATENATE(Table1[[#This Row],[name]]," عزیز ",$I$2,Table1[[#This Row],[token]],$I$1)</f>
        <v xml:space="preserve">مهدي عباسي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ez2119
سرای یاس مجلل 05136005
</v>
      </c>
      <c r="L545" s="14" t="str">
        <f t="shared" ca="1" si="29"/>
        <v>xn0256</v>
      </c>
      <c r="M545">
        <f t="shared" ca="1" si="31"/>
        <v>6</v>
      </c>
      <c r="N545">
        <f t="shared" ca="1" si="31"/>
        <v>5</v>
      </c>
      <c r="O545">
        <f t="shared" ca="1" si="31"/>
        <v>2</v>
      </c>
      <c r="P545">
        <f t="shared" ca="1" si="31"/>
        <v>0</v>
      </c>
      <c r="Q545" t="str">
        <f t="shared" ca="1" si="30"/>
        <v>n</v>
      </c>
      <c r="R545" t="str">
        <f t="shared" ca="1" si="30"/>
        <v>x</v>
      </c>
    </row>
    <row r="546" spans="1:18" ht="169.5">
      <c r="A546" s="6" t="s">
        <v>530</v>
      </c>
      <c r="B546" s="7">
        <v>43</v>
      </c>
      <c r="C546" s="9">
        <v>9154064922</v>
      </c>
      <c r="D546" t="str">
        <f>CONCATENATE(0,Table1[[#This Row],[phone1]])</f>
        <v>09154064922</v>
      </c>
      <c r="E546" t="s">
        <v>2378</v>
      </c>
      <c r="F546" s="15" t="str">
        <f>CONCATENATE(Table1[[#This Row],[name]]," عزیز ",$I$2,Table1[[#This Row],[token]],$I$1)</f>
        <v xml:space="preserve">حسن رضايي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it3068
سرای یاس مجلل 05136005
</v>
      </c>
      <c r="L546" s="14" t="str">
        <f t="shared" ca="1" si="29"/>
        <v>qm6475</v>
      </c>
      <c r="M546">
        <f t="shared" ca="1" si="31"/>
        <v>5</v>
      </c>
      <c r="N546">
        <f t="shared" ca="1" si="31"/>
        <v>7</v>
      </c>
      <c r="O546">
        <f t="shared" ca="1" si="31"/>
        <v>4</v>
      </c>
      <c r="P546">
        <f t="shared" ca="1" si="31"/>
        <v>6</v>
      </c>
      <c r="Q546" t="str">
        <f t="shared" ca="1" si="30"/>
        <v>m</v>
      </c>
      <c r="R546" t="str">
        <f t="shared" ca="1" si="30"/>
        <v>q</v>
      </c>
    </row>
    <row r="547" spans="1:18" ht="169.5">
      <c r="A547" s="6" t="s">
        <v>542</v>
      </c>
      <c r="B547" s="7">
        <v>43</v>
      </c>
      <c r="C547" s="9">
        <v>9282419008</v>
      </c>
      <c r="D547" t="str">
        <f>CONCATENATE(0,Table1[[#This Row],[phone1]])</f>
        <v>09282419008</v>
      </c>
      <c r="E547" t="s">
        <v>2379</v>
      </c>
      <c r="F547" s="15" t="str">
        <f>CONCATENATE(Table1[[#This Row],[name]]," عزیز ",$I$2,Table1[[#This Row],[token]],$I$1)</f>
        <v xml:space="preserve">محمد امين رحيمي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pp8467
سرای یاس مجلل 05136005
</v>
      </c>
      <c r="L547" s="14" t="str">
        <f t="shared" ca="1" si="29"/>
        <v>pe8275</v>
      </c>
      <c r="M547">
        <f t="shared" ca="1" si="31"/>
        <v>5</v>
      </c>
      <c r="N547">
        <f t="shared" ca="1" si="31"/>
        <v>7</v>
      </c>
      <c r="O547">
        <f t="shared" ca="1" si="31"/>
        <v>2</v>
      </c>
      <c r="P547">
        <f t="shared" ca="1" si="31"/>
        <v>8</v>
      </c>
      <c r="Q547" t="str">
        <f t="shared" ref="Q547:R578" ca="1" si="32">CHAR(RANDBETWEEN(97,122))</f>
        <v>e</v>
      </c>
      <c r="R547" t="str">
        <f t="shared" ca="1" si="32"/>
        <v>p</v>
      </c>
    </row>
    <row r="548" spans="1:18" ht="169.5">
      <c r="A548" s="6" t="s">
        <v>524</v>
      </c>
      <c r="B548" s="7">
        <v>43</v>
      </c>
      <c r="C548" s="9">
        <v>9308387310</v>
      </c>
      <c r="D548" t="str">
        <f>CONCATENATE(0,Table1[[#This Row],[phone1]])</f>
        <v>09308387310</v>
      </c>
      <c r="E548" t="s">
        <v>2380</v>
      </c>
      <c r="F548" s="15" t="str">
        <f>CONCATENATE(Table1[[#This Row],[name]]," عزیز ",$I$2,Table1[[#This Row],[token]],$I$1)</f>
        <v xml:space="preserve">زهرا زلال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da3111
سرای یاس مجلل 05136005
</v>
      </c>
      <c r="L548" s="14" t="str">
        <f t="shared" ca="1" si="29"/>
        <v>vt9393</v>
      </c>
      <c r="M548">
        <f t="shared" ca="1" si="31"/>
        <v>3</v>
      </c>
      <c r="N548">
        <f t="shared" ca="1" si="31"/>
        <v>9</v>
      </c>
      <c r="O548">
        <f t="shared" ca="1" si="31"/>
        <v>3</v>
      </c>
      <c r="P548">
        <f t="shared" ca="1" si="31"/>
        <v>9</v>
      </c>
      <c r="Q548" t="str">
        <f t="shared" ca="1" si="32"/>
        <v>t</v>
      </c>
      <c r="R548" t="str">
        <f t="shared" ca="1" si="32"/>
        <v>v</v>
      </c>
    </row>
    <row r="549" spans="1:18" ht="169.5">
      <c r="A549" s="6" t="s">
        <v>539</v>
      </c>
      <c r="B549" s="7">
        <v>43</v>
      </c>
      <c r="C549" s="9">
        <v>9333421684</v>
      </c>
      <c r="D549" t="str">
        <f>CONCATENATE(0,Table1[[#This Row],[phone1]])</f>
        <v>09333421684</v>
      </c>
      <c r="E549" t="s">
        <v>2381</v>
      </c>
      <c r="F549" s="15" t="str">
        <f>CONCATENATE(Table1[[#This Row],[name]]," عزیز ",$I$2,Table1[[#This Row],[token]],$I$1)</f>
        <v xml:space="preserve">علي رضايي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yd1511
سرای یاس مجلل 05136005
</v>
      </c>
      <c r="L549" s="14" t="str">
        <f t="shared" ca="1" si="29"/>
        <v>os8914</v>
      </c>
      <c r="M549">
        <f t="shared" ca="1" si="31"/>
        <v>4</v>
      </c>
      <c r="N549">
        <f t="shared" ca="1" si="31"/>
        <v>1</v>
      </c>
      <c r="O549">
        <f t="shared" ca="1" si="31"/>
        <v>9</v>
      </c>
      <c r="P549">
        <f t="shared" ca="1" si="31"/>
        <v>8</v>
      </c>
      <c r="Q549" t="str">
        <f t="shared" ca="1" si="32"/>
        <v>s</v>
      </c>
      <c r="R549" t="str">
        <f t="shared" ca="1" si="32"/>
        <v>o</v>
      </c>
    </row>
    <row r="550" spans="1:18" ht="169.5">
      <c r="A550" s="6" t="s">
        <v>527</v>
      </c>
      <c r="B550" s="7">
        <v>43</v>
      </c>
      <c r="C550" s="9">
        <v>9336760028</v>
      </c>
      <c r="D550" t="str">
        <f>CONCATENATE(0,Table1[[#This Row],[phone1]])</f>
        <v>09336760028</v>
      </c>
      <c r="E550" t="s">
        <v>2382</v>
      </c>
      <c r="F550" s="15" t="str">
        <f>CONCATENATE(Table1[[#This Row],[name]]," عزیز ",$I$2,Table1[[#This Row],[token]],$I$1)</f>
        <v xml:space="preserve">سکينه کريمي در دست اقدام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xe1429
سرای یاس مجلل 05136005
</v>
      </c>
      <c r="L550" s="14" t="str">
        <f t="shared" ca="1" si="29"/>
        <v>gw9416</v>
      </c>
      <c r="M550">
        <f t="shared" ca="1" si="31"/>
        <v>6</v>
      </c>
      <c r="N550">
        <f t="shared" ca="1" si="31"/>
        <v>1</v>
      </c>
      <c r="O550">
        <f t="shared" ca="1" si="31"/>
        <v>4</v>
      </c>
      <c r="P550">
        <f t="shared" ca="1" si="31"/>
        <v>9</v>
      </c>
      <c r="Q550" t="str">
        <f t="shared" ca="1" si="32"/>
        <v>w</v>
      </c>
      <c r="R550" t="str">
        <f t="shared" ca="1" si="32"/>
        <v>g</v>
      </c>
    </row>
    <row r="551" spans="1:18" ht="169.5">
      <c r="A551" s="6" t="s">
        <v>533</v>
      </c>
      <c r="B551" s="7">
        <v>43</v>
      </c>
      <c r="C551" s="9">
        <v>9366431611</v>
      </c>
      <c r="D551" t="str">
        <f>CONCATENATE(0,Table1[[#This Row],[phone1]])</f>
        <v>09366431611</v>
      </c>
      <c r="E551" t="s">
        <v>2383</v>
      </c>
      <c r="F551" s="15" t="str">
        <f>CONCATENATE(Table1[[#This Row],[name]]," عزیز ",$I$2,Table1[[#This Row],[token]],$I$1)</f>
        <v xml:space="preserve">اعظم پرهيزکار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tn8440
سرای یاس مجلل 05136005
</v>
      </c>
      <c r="L551" s="14" t="str">
        <f t="shared" ca="1" si="29"/>
        <v>ig1698</v>
      </c>
      <c r="M551">
        <f t="shared" ca="1" si="31"/>
        <v>8</v>
      </c>
      <c r="N551">
        <f t="shared" ca="1" si="31"/>
        <v>9</v>
      </c>
      <c r="O551">
        <f t="shared" ca="1" si="31"/>
        <v>6</v>
      </c>
      <c r="P551">
        <f t="shared" ca="1" si="31"/>
        <v>1</v>
      </c>
      <c r="Q551" t="str">
        <f t="shared" ca="1" si="32"/>
        <v>g</v>
      </c>
      <c r="R551" t="str">
        <f t="shared" ca="1" si="32"/>
        <v>i</v>
      </c>
    </row>
    <row r="552" spans="1:18" ht="169.5">
      <c r="A552" s="6" t="s">
        <v>230</v>
      </c>
      <c r="B552" s="7">
        <v>43</v>
      </c>
      <c r="C552" s="9">
        <v>9389178747</v>
      </c>
      <c r="D552" t="str">
        <f>CONCATENATE(0,Table1[[#This Row],[phone1]])</f>
        <v>09389178747</v>
      </c>
      <c r="E552" t="s">
        <v>2384</v>
      </c>
      <c r="F552" s="15" t="str">
        <f>CONCATENATE(Table1[[#This Row],[name]]," عزیز ",$I$2,Table1[[#This Row],[token]],$I$1)</f>
        <v xml:space="preserve">آرنده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ma2900
سرای یاس مجلل 05136005
</v>
      </c>
      <c r="L552" s="14" t="str">
        <f t="shared" ca="1" si="29"/>
        <v>yo3861</v>
      </c>
      <c r="M552">
        <f t="shared" ca="1" si="31"/>
        <v>1</v>
      </c>
      <c r="N552">
        <f t="shared" ca="1" si="31"/>
        <v>6</v>
      </c>
      <c r="O552">
        <f t="shared" ca="1" si="31"/>
        <v>8</v>
      </c>
      <c r="P552">
        <f t="shared" ca="1" si="31"/>
        <v>3</v>
      </c>
      <c r="Q552" t="str">
        <f t="shared" ca="1" si="32"/>
        <v>o</v>
      </c>
      <c r="R552" t="str">
        <f t="shared" ca="1" si="32"/>
        <v>y</v>
      </c>
    </row>
    <row r="553" spans="1:18" ht="169.5">
      <c r="A553" s="6" t="s">
        <v>819</v>
      </c>
      <c r="B553" s="7">
        <v>43</v>
      </c>
      <c r="C553" s="9">
        <v>9922921151</v>
      </c>
      <c r="D553" t="str">
        <f>CONCATENATE(0,Table1[[#This Row],[phone1]])</f>
        <v>09922921151</v>
      </c>
      <c r="E553" t="s">
        <v>2385</v>
      </c>
      <c r="F553" s="15" t="str">
        <f>CONCATENATE(Table1[[#This Row],[name]]," عزیز ",$I$2,Table1[[#This Row],[token]],$I$1)</f>
        <v xml:space="preserve">صفر آريان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nf1742
سرای یاس مجلل 05136005
</v>
      </c>
      <c r="L553" s="14" t="str">
        <f t="shared" ca="1" si="29"/>
        <v>tw5083</v>
      </c>
      <c r="M553">
        <f t="shared" ca="1" si="31"/>
        <v>3</v>
      </c>
      <c r="N553">
        <f t="shared" ca="1" si="31"/>
        <v>8</v>
      </c>
      <c r="O553">
        <f t="shared" ca="1" si="31"/>
        <v>0</v>
      </c>
      <c r="P553">
        <f t="shared" ca="1" si="31"/>
        <v>5</v>
      </c>
      <c r="Q553" t="str">
        <f t="shared" ca="1" si="32"/>
        <v>w</v>
      </c>
      <c r="R553" t="str">
        <f t="shared" ca="1" si="32"/>
        <v>t</v>
      </c>
    </row>
    <row r="554" spans="1:18" ht="169.5">
      <c r="A554" s="6" t="s">
        <v>512</v>
      </c>
      <c r="B554" s="7">
        <v>44</v>
      </c>
      <c r="C554" s="9">
        <v>9156471059</v>
      </c>
      <c r="D554" t="str">
        <f>CONCATENATE(0,Table1[[#This Row],[phone1]])</f>
        <v>09156471059</v>
      </c>
      <c r="E554" t="s">
        <v>2375</v>
      </c>
      <c r="F554" s="15" t="str">
        <f>CONCATENATE(Table1[[#This Row],[name]]," عزیز ",$I$2,Table1[[#This Row],[token]],$I$1)</f>
        <v xml:space="preserve">عصمت جاهدي حاجي آباد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oz7307
سرای یاس مجلل 05136005
</v>
      </c>
      <c r="L554" s="14" t="str">
        <f t="shared" ca="1" si="29"/>
        <v>sl9269</v>
      </c>
      <c r="M554">
        <f t="shared" ca="1" si="31"/>
        <v>9</v>
      </c>
      <c r="N554">
        <f t="shared" ca="1" si="31"/>
        <v>6</v>
      </c>
      <c r="O554">
        <f t="shared" ca="1" si="31"/>
        <v>2</v>
      </c>
      <c r="P554">
        <f t="shared" ca="1" si="31"/>
        <v>9</v>
      </c>
      <c r="Q554" t="str">
        <f t="shared" ca="1" si="32"/>
        <v>l</v>
      </c>
      <c r="R554" t="str">
        <f t="shared" ca="1" si="32"/>
        <v>s</v>
      </c>
    </row>
    <row r="555" spans="1:18" ht="169.5">
      <c r="A555" s="6" t="s">
        <v>521</v>
      </c>
      <c r="B555" s="7">
        <v>44</v>
      </c>
      <c r="C555" s="9">
        <v>9159122657</v>
      </c>
      <c r="D555" t="str">
        <f>CONCATENATE(0,Table1[[#This Row],[phone1]])</f>
        <v>09159122657</v>
      </c>
      <c r="E555" t="s">
        <v>2376</v>
      </c>
      <c r="F555" s="15" t="str">
        <f>CONCATENATE(Table1[[#This Row],[name]]," عزیز ",$I$2,Table1[[#This Row],[token]],$I$1)</f>
        <v xml:space="preserve">نصيري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ba7981
سرای یاس مجلل 05136005
</v>
      </c>
      <c r="L555" s="14" t="str">
        <f t="shared" ca="1" si="29"/>
        <v>cx0141</v>
      </c>
      <c r="M555">
        <f t="shared" ca="1" si="31"/>
        <v>1</v>
      </c>
      <c r="N555">
        <f t="shared" ca="1" si="31"/>
        <v>4</v>
      </c>
      <c r="O555">
        <f t="shared" ca="1" si="31"/>
        <v>1</v>
      </c>
      <c r="P555">
        <f t="shared" ca="1" si="31"/>
        <v>0</v>
      </c>
      <c r="Q555" t="str">
        <f t="shared" ca="1" si="32"/>
        <v>x</v>
      </c>
      <c r="R555" t="str">
        <f t="shared" ca="1" si="32"/>
        <v>c</v>
      </c>
    </row>
    <row r="556" spans="1:18" ht="169.5">
      <c r="A556" s="6" t="s">
        <v>504</v>
      </c>
      <c r="B556" s="7">
        <v>45</v>
      </c>
      <c r="C556" s="9">
        <v>9039006689</v>
      </c>
      <c r="D556" t="str">
        <f>CONCATENATE(0,Table1[[#This Row],[phone1]])</f>
        <v>09039006689</v>
      </c>
      <c r="E556" t="s">
        <v>2370</v>
      </c>
      <c r="F556" s="15" t="str">
        <f>CONCATENATE(Table1[[#This Row],[name]]," عزیز ",$I$2,Table1[[#This Row],[token]],$I$1)</f>
        <v xml:space="preserve">فاطمه طاهري فريماني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kr9089
سرای یاس مجلل 05136005
</v>
      </c>
      <c r="L556" s="14" t="str">
        <f t="shared" ca="1" si="29"/>
        <v>qo4876</v>
      </c>
      <c r="M556">
        <f t="shared" ca="1" si="31"/>
        <v>6</v>
      </c>
      <c r="N556">
        <f t="shared" ca="1" si="31"/>
        <v>7</v>
      </c>
      <c r="O556">
        <f t="shared" ca="1" si="31"/>
        <v>8</v>
      </c>
      <c r="P556">
        <f t="shared" ca="1" si="31"/>
        <v>4</v>
      </c>
      <c r="Q556" t="str">
        <f t="shared" ca="1" si="32"/>
        <v>o</v>
      </c>
      <c r="R556" t="str">
        <f t="shared" ca="1" si="32"/>
        <v>q</v>
      </c>
    </row>
    <row r="557" spans="1:18" ht="169.5">
      <c r="A557" s="6" t="s">
        <v>507</v>
      </c>
      <c r="B557" s="7">
        <v>45</v>
      </c>
      <c r="C557" s="9">
        <v>9157153402</v>
      </c>
      <c r="D557" t="str">
        <f>CONCATENATE(0,Table1[[#This Row],[phone1]])</f>
        <v>09157153402</v>
      </c>
      <c r="E557" t="s">
        <v>2371</v>
      </c>
      <c r="F557" s="15" t="str">
        <f>CONCATENATE(Table1[[#This Row],[name]]," عزیز ",$I$2,Table1[[#This Row],[token]],$I$1)</f>
        <v xml:space="preserve">علي سپاهي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od3445
سرای یاس مجلل 05136005
</v>
      </c>
      <c r="L557" s="14" t="str">
        <f t="shared" ca="1" si="29"/>
        <v>hn9493</v>
      </c>
      <c r="M557">
        <f t="shared" ca="1" si="31"/>
        <v>3</v>
      </c>
      <c r="N557">
        <f t="shared" ca="1" si="31"/>
        <v>9</v>
      </c>
      <c r="O557">
        <f t="shared" ca="1" si="31"/>
        <v>4</v>
      </c>
      <c r="P557">
        <f t="shared" ca="1" si="31"/>
        <v>9</v>
      </c>
      <c r="Q557" t="str">
        <f t="shared" ca="1" si="32"/>
        <v>n</v>
      </c>
      <c r="R557" t="str">
        <f t="shared" ca="1" si="32"/>
        <v>h</v>
      </c>
    </row>
    <row r="558" spans="1:18" ht="169.5">
      <c r="A558" s="6" t="s">
        <v>509</v>
      </c>
      <c r="B558" s="7">
        <v>45</v>
      </c>
      <c r="C558" s="9">
        <v>9158832420</v>
      </c>
      <c r="D558" t="str">
        <f>CONCATENATE(0,Table1[[#This Row],[phone1]])</f>
        <v>09158832420</v>
      </c>
      <c r="E558" t="s">
        <v>2372</v>
      </c>
      <c r="F558" s="15" t="str">
        <f>CONCATENATE(Table1[[#This Row],[name]]," عزیز ",$I$2,Table1[[#This Row],[token]],$I$1)</f>
        <v xml:space="preserve">حميد افسري مقدم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ir5871
سرای یاس مجلل 05136005
</v>
      </c>
      <c r="L558" s="14" t="str">
        <f t="shared" ca="1" si="29"/>
        <v>wp9387</v>
      </c>
      <c r="M558">
        <f t="shared" ca="1" si="31"/>
        <v>7</v>
      </c>
      <c r="N558">
        <f t="shared" ca="1" si="31"/>
        <v>8</v>
      </c>
      <c r="O558">
        <f t="shared" ca="1" si="31"/>
        <v>3</v>
      </c>
      <c r="P558">
        <f t="shared" ca="1" si="31"/>
        <v>9</v>
      </c>
      <c r="Q558" t="str">
        <f t="shared" ca="1" si="32"/>
        <v>p</v>
      </c>
      <c r="R558" t="str">
        <f t="shared" ca="1" si="32"/>
        <v>w</v>
      </c>
    </row>
    <row r="559" spans="1:18" ht="169.5">
      <c r="A559" s="6" t="s">
        <v>498</v>
      </c>
      <c r="B559" s="7">
        <v>45</v>
      </c>
      <c r="C559" s="9">
        <v>9159257662</v>
      </c>
      <c r="D559" t="str">
        <f>CONCATENATE(0,Table1[[#This Row],[phone1]])</f>
        <v>09159257662</v>
      </c>
      <c r="E559" t="s">
        <v>2373</v>
      </c>
      <c r="F559" s="15" t="str">
        <f>CONCATENATE(Table1[[#This Row],[name]]," عزیز ",$I$2,Table1[[#This Row],[token]],$I$1)</f>
        <v xml:space="preserve">علي اصغر غلامي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ve4497
سرای یاس مجلل 05136005
</v>
      </c>
      <c r="L559" s="14" t="str">
        <f t="shared" ca="1" si="29"/>
        <v>sv4690</v>
      </c>
      <c r="M559">
        <f t="shared" ca="1" si="31"/>
        <v>0</v>
      </c>
      <c r="N559">
        <f t="shared" ca="1" si="31"/>
        <v>9</v>
      </c>
      <c r="O559">
        <f t="shared" ca="1" si="31"/>
        <v>6</v>
      </c>
      <c r="P559">
        <f t="shared" ca="1" si="31"/>
        <v>4</v>
      </c>
      <c r="Q559" t="str">
        <f t="shared" ca="1" si="32"/>
        <v>v</v>
      </c>
      <c r="R559" t="str">
        <f t="shared" ca="1" si="32"/>
        <v>s</v>
      </c>
    </row>
    <row r="560" spans="1:18" ht="169.5">
      <c r="A560" s="6" t="s">
        <v>501</v>
      </c>
      <c r="B560" s="7">
        <v>45</v>
      </c>
      <c r="C560" s="9">
        <v>9353664273</v>
      </c>
      <c r="D560" t="str">
        <f>CONCATENATE(0,Table1[[#This Row],[phone1]])</f>
        <v>09353664273</v>
      </c>
      <c r="E560" t="s">
        <v>2374</v>
      </c>
      <c r="F560" s="15" t="str">
        <f>CONCATENATE(Table1[[#This Row],[name]]," عزیز ",$I$2,Table1[[#This Row],[token]],$I$1)</f>
        <v xml:space="preserve">غلام رسول هنرمند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uk2488
سرای یاس مجلل 05136005
</v>
      </c>
      <c r="L560" s="14" t="str">
        <f t="shared" ca="1" si="29"/>
        <v>dg5778</v>
      </c>
      <c r="M560">
        <f t="shared" ca="1" si="31"/>
        <v>8</v>
      </c>
      <c r="N560">
        <f t="shared" ca="1" si="31"/>
        <v>7</v>
      </c>
      <c r="O560">
        <f t="shared" ca="1" si="31"/>
        <v>7</v>
      </c>
      <c r="P560">
        <f t="shared" ca="1" si="31"/>
        <v>5</v>
      </c>
      <c r="Q560" t="str">
        <f t="shared" ca="1" si="32"/>
        <v>g</v>
      </c>
      <c r="R560" t="str">
        <f t="shared" ca="1" si="32"/>
        <v>d</v>
      </c>
    </row>
    <row r="561" spans="1:18" ht="169.5">
      <c r="A561" s="6" t="s">
        <v>492</v>
      </c>
      <c r="B561" s="7">
        <v>46</v>
      </c>
      <c r="C561" s="9">
        <v>9156597244</v>
      </c>
      <c r="D561" t="str">
        <f>CONCATENATE(0,Table1[[#This Row],[phone1]])</f>
        <v>09156597244</v>
      </c>
      <c r="E561" t="s">
        <v>2367</v>
      </c>
      <c r="F561" s="15" t="str">
        <f>CONCATENATE(Table1[[#This Row],[name]]," عزیز ",$I$2,Table1[[#This Row],[token]],$I$1)</f>
        <v xml:space="preserve">زاهدي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nf9953
سرای یاس مجلل 05136005
</v>
      </c>
      <c r="L561" s="14" t="str">
        <f t="shared" ca="1" si="29"/>
        <v>as7044</v>
      </c>
      <c r="M561">
        <f t="shared" ca="1" si="31"/>
        <v>4</v>
      </c>
      <c r="N561">
        <f t="shared" ca="1" si="31"/>
        <v>4</v>
      </c>
      <c r="O561">
        <f t="shared" ca="1" si="31"/>
        <v>0</v>
      </c>
      <c r="P561">
        <f t="shared" ca="1" si="31"/>
        <v>7</v>
      </c>
      <c r="Q561" t="str">
        <f t="shared" ca="1" si="32"/>
        <v>s</v>
      </c>
      <c r="R561" t="str">
        <f t="shared" ca="1" si="32"/>
        <v>a</v>
      </c>
    </row>
    <row r="562" spans="1:18" ht="169.5">
      <c r="A562" s="6" t="s">
        <v>665</v>
      </c>
      <c r="B562" s="7">
        <v>46</v>
      </c>
      <c r="C562" s="9">
        <v>9157326247</v>
      </c>
      <c r="D562" t="str">
        <f>CONCATENATE(0,Table1[[#This Row],[phone1]])</f>
        <v>09157326247</v>
      </c>
      <c r="E562" t="s">
        <v>2368</v>
      </c>
      <c r="F562" s="15" t="str">
        <f>CONCATENATE(Table1[[#This Row],[name]]," عزیز ",$I$2,Table1[[#This Row],[token]],$I$1)</f>
        <v xml:space="preserve">تيموري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sa1411
سرای یاس مجلل 05136005
</v>
      </c>
      <c r="L562" s="14" t="str">
        <f t="shared" ca="1" si="29"/>
        <v>jy7801</v>
      </c>
      <c r="M562">
        <f t="shared" ca="1" si="31"/>
        <v>1</v>
      </c>
      <c r="N562">
        <f t="shared" ca="1" si="31"/>
        <v>0</v>
      </c>
      <c r="O562">
        <f t="shared" ca="1" si="31"/>
        <v>8</v>
      </c>
      <c r="P562">
        <f t="shared" ca="1" si="31"/>
        <v>7</v>
      </c>
      <c r="Q562" t="str">
        <f t="shared" ca="1" si="32"/>
        <v>y</v>
      </c>
      <c r="R562" t="str">
        <f t="shared" ca="1" si="32"/>
        <v>j</v>
      </c>
    </row>
    <row r="563" spans="1:18" ht="169.5">
      <c r="A563" s="6" t="s">
        <v>495</v>
      </c>
      <c r="B563" s="7">
        <v>46</v>
      </c>
      <c r="C563" s="9">
        <v>9304343441</v>
      </c>
      <c r="D563" t="str">
        <f>CONCATENATE(0,Table1[[#This Row],[phone1]])</f>
        <v>09304343441</v>
      </c>
      <c r="E563" t="s">
        <v>2369</v>
      </c>
      <c r="F563" s="15" t="str">
        <f>CONCATENATE(Table1[[#This Row],[name]]," عزیز ",$I$2,Table1[[#This Row],[token]],$I$1)</f>
        <v xml:space="preserve">عليرضا هنگامي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wu6874
سرای یاس مجلل 05136005
</v>
      </c>
      <c r="L563" s="14" t="str">
        <f t="shared" ca="1" si="29"/>
        <v>px0654</v>
      </c>
      <c r="M563">
        <f t="shared" ca="1" si="31"/>
        <v>4</v>
      </c>
      <c r="N563">
        <f t="shared" ca="1" si="31"/>
        <v>5</v>
      </c>
      <c r="O563">
        <f t="shared" ca="1" si="31"/>
        <v>6</v>
      </c>
      <c r="P563">
        <f t="shared" ca="1" si="31"/>
        <v>0</v>
      </c>
      <c r="Q563" t="str">
        <f t="shared" ca="1" si="32"/>
        <v>x</v>
      </c>
      <c r="R563" t="str">
        <f t="shared" ca="1" si="32"/>
        <v>p</v>
      </c>
    </row>
    <row r="564" spans="1:18" ht="169.5">
      <c r="A564" s="6" t="s">
        <v>484</v>
      </c>
      <c r="B564" s="7">
        <v>48</v>
      </c>
      <c r="C564" s="9">
        <v>9025446590</v>
      </c>
      <c r="D564" t="str">
        <f>CONCATENATE(0,Table1[[#This Row],[phone1]])</f>
        <v>09025446590</v>
      </c>
      <c r="E564" t="s">
        <v>2365</v>
      </c>
      <c r="F564" s="15" t="str">
        <f>CONCATENATE(Table1[[#This Row],[name]]," عزیز ",$I$2,Table1[[#This Row],[token]],$I$1)</f>
        <v xml:space="preserve">جنگي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pq4502
سرای یاس مجلل 05136005
</v>
      </c>
      <c r="L564" s="14" t="str">
        <f t="shared" ca="1" si="29"/>
        <v>uy3783</v>
      </c>
      <c r="M564">
        <f t="shared" ca="1" si="31"/>
        <v>3</v>
      </c>
      <c r="N564">
        <f t="shared" ca="1" si="31"/>
        <v>8</v>
      </c>
      <c r="O564">
        <f t="shared" ca="1" si="31"/>
        <v>7</v>
      </c>
      <c r="P564">
        <f t="shared" ca="1" si="31"/>
        <v>3</v>
      </c>
      <c r="Q564" t="str">
        <f t="shared" ca="1" si="32"/>
        <v>y</v>
      </c>
      <c r="R564" t="str">
        <f t="shared" ca="1" si="32"/>
        <v>u</v>
      </c>
    </row>
    <row r="565" spans="1:18" ht="169.5">
      <c r="A565" s="6" t="s">
        <v>487</v>
      </c>
      <c r="B565" s="7">
        <v>48</v>
      </c>
      <c r="C565" s="9">
        <v>9152570937</v>
      </c>
      <c r="D565" t="str">
        <f>CONCATENATE(0,Table1[[#This Row],[phone1]])</f>
        <v>09152570937</v>
      </c>
      <c r="E565" t="s">
        <v>2366</v>
      </c>
      <c r="F565" s="15" t="str">
        <f>CONCATENATE(Table1[[#This Row],[name]]," عزیز ",$I$2,Table1[[#This Row],[token]],$I$1)</f>
        <v xml:space="preserve">آمنه رمضاني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im8860
سرای یاس مجلل 05136005
</v>
      </c>
      <c r="L565" s="14" t="str">
        <f t="shared" ca="1" si="29"/>
        <v>rj2223</v>
      </c>
      <c r="M565">
        <f t="shared" ca="1" si="31"/>
        <v>3</v>
      </c>
      <c r="N565">
        <f t="shared" ca="1" si="31"/>
        <v>2</v>
      </c>
      <c r="O565">
        <f t="shared" ca="1" si="31"/>
        <v>2</v>
      </c>
      <c r="P565">
        <f t="shared" ca="1" si="31"/>
        <v>2</v>
      </c>
      <c r="Q565" t="str">
        <f t="shared" ca="1" si="32"/>
        <v>j</v>
      </c>
      <c r="R565" t="str">
        <f t="shared" ca="1" si="32"/>
        <v>r</v>
      </c>
    </row>
    <row r="566" spans="1:18" ht="169.5">
      <c r="A566" s="6" t="s">
        <v>478</v>
      </c>
      <c r="B566" s="7">
        <v>49</v>
      </c>
      <c r="C566" s="9">
        <v>9028920187</v>
      </c>
      <c r="D566" t="str">
        <f>CONCATENATE(0,Table1[[#This Row],[phone1]])</f>
        <v>09028920187</v>
      </c>
      <c r="E566" t="s">
        <v>2362</v>
      </c>
      <c r="F566" s="15" t="str">
        <f>CONCATENATE(Table1[[#This Row],[name]]," عزیز ",$I$2,Table1[[#This Row],[token]],$I$1)</f>
        <v xml:space="preserve">سيد راضيه جعفري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fv7123
سرای یاس مجلل 05136005
</v>
      </c>
      <c r="L566" s="14" t="str">
        <f t="shared" ca="1" si="29"/>
        <v>tq8505</v>
      </c>
      <c r="M566">
        <f t="shared" ca="1" si="31"/>
        <v>5</v>
      </c>
      <c r="N566">
        <f t="shared" ca="1" si="31"/>
        <v>0</v>
      </c>
      <c r="O566">
        <f t="shared" ca="1" si="31"/>
        <v>5</v>
      </c>
      <c r="P566">
        <f t="shared" ca="1" si="31"/>
        <v>8</v>
      </c>
      <c r="Q566" t="str">
        <f t="shared" ca="1" si="32"/>
        <v>q</v>
      </c>
      <c r="R566" t="str">
        <f t="shared" ca="1" si="32"/>
        <v>t</v>
      </c>
    </row>
    <row r="567" spans="1:18" ht="169.5">
      <c r="A567" s="6" t="s">
        <v>481</v>
      </c>
      <c r="B567" s="7">
        <v>49</v>
      </c>
      <c r="C567" s="9">
        <v>9153580940</v>
      </c>
      <c r="D567" t="str">
        <f>CONCATENATE(0,Table1[[#This Row],[phone1]])</f>
        <v>09153580940</v>
      </c>
      <c r="E567" t="s">
        <v>2363</v>
      </c>
      <c r="F567" s="15" t="str">
        <f>CONCATENATE(Table1[[#This Row],[name]]," عزیز ",$I$2,Table1[[#This Row],[token]],$I$1)</f>
        <v xml:space="preserve">سميه يوسفي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ty9723
سرای یاس مجلل 05136005
</v>
      </c>
      <c r="L567" s="14" t="str">
        <f t="shared" ca="1" si="29"/>
        <v>rv6906</v>
      </c>
      <c r="M567">
        <f t="shared" ca="1" si="31"/>
        <v>6</v>
      </c>
      <c r="N567">
        <f t="shared" ca="1" si="31"/>
        <v>0</v>
      </c>
      <c r="O567">
        <f t="shared" ca="1" si="31"/>
        <v>9</v>
      </c>
      <c r="P567">
        <f t="shared" ca="1" si="31"/>
        <v>6</v>
      </c>
      <c r="Q567" t="str">
        <f t="shared" ca="1" si="32"/>
        <v>v</v>
      </c>
      <c r="R567" t="str">
        <f t="shared" ca="1" si="32"/>
        <v>r</v>
      </c>
    </row>
    <row r="568" spans="1:18" ht="169.5">
      <c r="A568" s="6" t="s">
        <v>475</v>
      </c>
      <c r="B568" s="7">
        <v>49</v>
      </c>
      <c r="C568" s="9">
        <v>9332667795</v>
      </c>
      <c r="D568" t="str">
        <f>CONCATENATE(0,Table1[[#This Row],[phone1]])</f>
        <v>09332667795</v>
      </c>
      <c r="E568" t="s">
        <v>2364</v>
      </c>
      <c r="F568" s="15" t="str">
        <f>CONCATENATE(Table1[[#This Row],[name]]," عزیز ",$I$2,Table1[[#This Row],[token]],$I$1)</f>
        <v xml:space="preserve">معصومه اسدي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az0006
سرای یاس مجلل 05136005
</v>
      </c>
      <c r="L568" s="14" t="str">
        <f t="shared" ca="1" si="29"/>
        <v>wo3139</v>
      </c>
      <c r="M568">
        <f t="shared" ca="1" si="31"/>
        <v>9</v>
      </c>
      <c r="N568">
        <f t="shared" ca="1" si="31"/>
        <v>3</v>
      </c>
      <c r="O568">
        <f t="shared" ca="1" si="31"/>
        <v>1</v>
      </c>
      <c r="P568">
        <f t="shared" ca="1" si="31"/>
        <v>3</v>
      </c>
      <c r="Q568" t="str">
        <f t="shared" ca="1" si="32"/>
        <v>o</v>
      </c>
      <c r="R568" t="str">
        <f t="shared" ca="1" si="32"/>
        <v>w</v>
      </c>
    </row>
    <row r="569" spans="1:18" ht="184.5">
      <c r="A569" s="6" t="s">
        <v>472</v>
      </c>
      <c r="B569" s="7">
        <v>50</v>
      </c>
      <c r="C569" s="9">
        <v>9361741524</v>
      </c>
      <c r="D569" t="str">
        <f>CONCATENATE(0,Table1[[#This Row],[phone1]])</f>
        <v>09361741524</v>
      </c>
      <c r="E569" t="s">
        <v>2359</v>
      </c>
      <c r="F569" s="15" t="str">
        <f>CONCATENATE(Table1[[#This Row],[name]]," عزیز ",$I$2,Table1[[#This Row],[token]],$I$1)</f>
        <v xml:space="preserve">شهربانو بلوچ زاده حسن آبادي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bd7914
سرای یاس مجلل 05136005
</v>
      </c>
      <c r="L569" s="14" t="str">
        <f t="shared" ca="1" si="29"/>
        <v>wi8070</v>
      </c>
      <c r="M569">
        <f t="shared" ca="1" si="31"/>
        <v>0</v>
      </c>
      <c r="N569">
        <f t="shared" ca="1" si="31"/>
        <v>7</v>
      </c>
      <c r="O569">
        <f t="shared" ca="1" si="31"/>
        <v>0</v>
      </c>
      <c r="P569">
        <f t="shared" ca="1" si="31"/>
        <v>8</v>
      </c>
      <c r="Q569" t="str">
        <f t="shared" ca="1" si="32"/>
        <v>i</v>
      </c>
      <c r="R569" t="str">
        <f t="shared" ca="1" si="32"/>
        <v>w</v>
      </c>
    </row>
    <row r="570" spans="1:18" ht="169.5">
      <c r="A570" s="6" t="s">
        <v>466</v>
      </c>
      <c r="B570" s="7">
        <v>50</v>
      </c>
      <c r="C570" s="9">
        <v>9369457719</v>
      </c>
      <c r="D570" t="str">
        <f>CONCATENATE(0,Table1[[#This Row],[phone1]])</f>
        <v>09369457719</v>
      </c>
      <c r="E570" t="s">
        <v>2360</v>
      </c>
      <c r="F570" s="15" t="str">
        <f>CONCATENATE(Table1[[#This Row],[name]]," عزیز ",$I$2,Table1[[#This Row],[token]],$I$1)</f>
        <v xml:space="preserve">ماه بي بي کندلي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kq3178
سرای یاس مجلل 05136005
</v>
      </c>
      <c r="L570" s="14" t="str">
        <f t="shared" ca="1" si="29"/>
        <v>sf8307</v>
      </c>
      <c r="M570">
        <f t="shared" ca="1" si="31"/>
        <v>7</v>
      </c>
      <c r="N570">
        <f t="shared" ca="1" si="31"/>
        <v>0</v>
      </c>
      <c r="O570">
        <f t="shared" ca="1" si="31"/>
        <v>3</v>
      </c>
      <c r="P570">
        <f t="shared" ca="1" si="31"/>
        <v>8</v>
      </c>
      <c r="Q570" t="str">
        <f t="shared" ca="1" si="32"/>
        <v>f</v>
      </c>
      <c r="R570" t="str">
        <f t="shared" ca="1" si="32"/>
        <v>s</v>
      </c>
    </row>
    <row r="571" spans="1:18" ht="169.5">
      <c r="A571" s="6" t="s">
        <v>469</v>
      </c>
      <c r="B571" s="7">
        <v>50</v>
      </c>
      <c r="C571" s="9">
        <v>9913090084</v>
      </c>
      <c r="D571" t="str">
        <f>CONCATENATE(0,Table1[[#This Row],[phone1]])</f>
        <v>09913090084</v>
      </c>
      <c r="E571" t="s">
        <v>2361</v>
      </c>
      <c r="F571" s="15" t="str">
        <f>CONCATENATE(Table1[[#This Row],[name]]," عزیز ",$I$2,Table1[[#This Row],[token]],$I$1)</f>
        <v xml:space="preserve">نجيبه خاني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ae7730
سرای یاس مجلل 05136005
</v>
      </c>
      <c r="L571" s="14" t="str">
        <f t="shared" ca="1" si="29"/>
        <v>dy4655</v>
      </c>
      <c r="M571">
        <f t="shared" ca="1" si="31"/>
        <v>5</v>
      </c>
      <c r="N571">
        <f t="shared" ca="1" si="31"/>
        <v>5</v>
      </c>
      <c r="O571">
        <f t="shared" ca="1" si="31"/>
        <v>6</v>
      </c>
      <c r="P571">
        <f t="shared" ca="1" si="31"/>
        <v>4</v>
      </c>
      <c r="Q571" t="str">
        <f t="shared" ca="1" si="32"/>
        <v>y</v>
      </c>
      <c r="R571" t="str">
        <f t="shared" ca="1" si="32"/>
        <v>d</v>
      </c>
    </row>
    <row r="572" spans="1:18" ht="169.5">
      <c r="A572" s="6" t="s">
        <v>463</v>
      </c>
      <c r="B572" s="7">
        <v>51</v>
      </c>
      <c r="C572" s="9">
        <v>9150707331</v>
      </c>
      <c r="D572" t="str">
        <f>CONCATENATE(0,Table1[[#This Row],[phone1]])</f>
        <v>09150707331</v>
      </c>
      <c r="E572" t="s">
        <v>2354</v>
      </c>
      <c r="F572" s="15" t="str">
        <f>CONCATENATE(Table1[[#This Row],[name]]," عزیز ",$I$2,Table1[[#This Row],[token]],$I$1)</f>
        <v xml:space="preserve">سميه شکوري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is0274
سرای یاس مجلل 05136005
</v>
      </c>
      <c r="L572" s="14" t="str">
        <f t="shared" ca="1" si="29"/>
        <v>ie8209</v>
      </c>
      <c r="M572">
        <f t="shared" ca="1" si="31"/>
        <v>9</v>
      </c>
      <c r="N572">
        <f t="shared" ca="1" si="31"/>
        <v>0</v>
      </c>
      <c r="O572">
        <f t="shared" ca="1" si="31"/>
        <v>2</v>
      </c>
      <c r="P572">
        <f t="shared" ca="1" si="31"/>
        <v>8</v>
      </c>
      <c r="Q572" t="str">
        <f t="shared" ca="1" si="32"/>
        <v>e</v>
      </c>
      <c r="R572" t="str">
        <f t="shared" ca="1" si="32"/>
        <v>i</v>
      </c>
    </row>
    <row r="573" spans="1:18" ht="169.5">
      <c r="A573" s="6" t="s">
        <v>457</v>
      </c>
      <c r="B573" s="7">
        <v>51</v>
      </c>
      <c r="C573" s="9">
        <v>9155749752</v>
      </c>
      <c r="D573" t="str">
        <f>CONCATENATE(0,Table1[[#This Row],[phone1]])</f>
        <v>09155749752</v>
      </c>
      <c r="E573" t="s">
        <v>2355</v>
      </c>
      <c r="F573" s="15" t="str">
        <f>CONCATENATE(Table1[[#This Row],[name]]," عزیز ",$I$2,Table1[[#This Row],[token]],$I$1)</f>
        <v xml:space="preserve">حاجي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xw1436
سرای یاس مجلل 05136005
</v>
      </c>
      <c r="L573" s="14" t="str">
        <f t="shared" ca="1" si="29"/>
        <v>mj7841</v>
      </c>
      <c r="M573">
        <f t="shared" ca="1" si="31"/>
        <v>1</v>
      </c>
      <c r="N573">
        <f t="shared" ca="1" si="31"/>
        <v>4</v>
      </c>
      <c r="O573">
        <f t="shared" ca="1" si="31"/>
        <v>8</v>
      </c>
      <c r="P573">
        <f t="shared" ca="1" si="31"/>
        <v>7</v>
      </c>
      <c r="Q573" t="str">
        <f t="shared" ca="1" si="32"/>
        <v>j</v>
      </c>
      <c r="R573" t="str">
        <f t="shared" ca="1" si="32"/>
        <v>m</v>
      </c>
    </row>
    <row r="574" spans="1:18" ht="169.5">
      <c r="A574" s="6" t="s">
        <v>460</v>
      </c>
      <c r="B574" s="7">
        <v>51</v>
      </c>
      <c r="C574" s="9">
        <v>9335180321</v>
      </c>
      <c r="D574" t="str">
        <f>CONCATENATE(0,Table1[[#This Row],[phone1]])</f>
        <v>09335180321</v>
      </c>
      <c r="E574" t="s">
        <v>2356</v>
      </c>
      <c r="F574" s="15" t="str">
        <f>CONCATENATE(Table1[[#This Row],[name]]," عزیز ",$I$2,Table1[[#This Row],[token]],$I$1)</f>
        <v xml:space="preserve">يگانه اميني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mb9696
سرای یاس مجلل 05136005
</v>
      </c>
      <c r="L574" s="14" t="str">
        <f t="shared" ca="1" si="29"/>
        <v>ny2903</v>
      </c>
      <c r="M574">
        <f t="shared" ca="1" si="31"/>
        <v>3</v>
      </c>
      <c r="N574">
        <f t="shared" ca="1" si="31"/>
        <v>0</v>
      </c>
      <c r="O574">
        <f t="shared" ca="1" si="31"/>
        <v>9</v>
      </c>
      <c r="P574">
        <f t="shared" ca="1" si="31"/>
        <v>2</v>
      </c>
      <c r="Q574" t="str">
        <f t="shared" ca="1" si="32"/>
        <v>y</v>
      </c>
      <c r="R574" t="str">
        <f t="shared" ca="1" si="32"/>
        <v>n</v>
      </c>
    </row>
    <row r="575" spans="1:18" ht="169.5">
      <c r="A575" s="6" t="s">
        <v>451</v>
      </c>
      <c r="B575" s="7">
        <v>51</v>
      </c>
      <c r="C575" s="9">
        <v>9350591426</v>
      </c>
      <c r="D575" t="str">
        <f>CONCATENATE(0,Table1[[#This Row],[phone1]])</f>
        <v>09350591426</v>
      </c>
      <c r="E575" t="s">
        <v>2357</v>
      </c>
      <c r="F575" s="15" t="str">
        <f>CONCATENATE(Table1[[#This Row],[name]]," عزیز ",$I$2,Table1[[#This Row],[token]],$I$1)</f>
        <v xml:space="preserve">محمد حسين پهلوان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gr9938
سرای یاس مجلل 05136005
</v>
      </c>
      <c r="L575" s="14" t="str">
        <f t="shared" ca="1" si="29"/>
        <v>ec9968</v>
      </c>
      <c r="M575">
        <f t="shared" ca="1" si="31"/>
        <v>8</v>
      </c>
      <c r="N575">
        <f t="shared" ca="1" si="31"/>
        <v>6</v>
      </c>
      <c r="O575">
        <f t="shared" ca="1" si="31"/>
        <v>9</v>
      </c>
      <c r="P575">
        <f t="shared" ca="1" si="31"/>
        <v>9</v>
      </c>
      <c r="Q575" t="str">
        <f t="shared" ca="1" si="32"/>
        <v>c</v>
      </c>
      <c r="R575" t="str">
        <f t="shared" ca="1" si="32"/>
        <v>e</v>
      </c>
    </row>
    <row r="576" spans="1:18" ht="169.5">
      <c r="A576" s="6" t="s">
        <v>454</v>
      </c>
      <c r="B576" s="7">
        <v>51</v>
      </c>
      <c r="C576" s="9">
        <v>9388066250</v>
      </c>
      <c r="D576" t="str">
        <f>CONCATENATE(0,Table1[[#This Row],[phone1]])</f>
        <v>09388066250</v>
      </c>
      <c r="E576" t="s">
        <v>2358</v>
      </c>
      <c r="F576" s="15" t="str">
        <f>CONCATENATE(Table1[[#This Row],[name]]," عزیز ",$I$2,Table1[[#This Row],[token]],$I$1)</f>
        <v xml:space="preserve">محبوبه آراسته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gi4699
سرای یاس مجلل 05136005
</v>
      </c>
      <c r="L576" s="14" t="str">
        <f t="shared" ca="1" si="29"/>
        <v>gj1011</v>
      </c>
      <c r="M576">
        <f t="shared" ca="1" si="31"/>
        <v>1</v>
      </c>
      <c r="N576">
        <f t="shared" ca="1" si="31"/>
        <v>1</v>
      </c>
      <c r="O576">
        <f t="shared" ca="1" si="31"/>
        <v>0</v>
      </c>
      <c r="P576">
        <f t="shared" ca="1" si="31"/>
        <v>1</v>
      </c>
      <c r="Q576" t="str">
        <f t="shared" ca="1" si="32"/>
        <v>j</v>
      </c>
      <c r="R576" t="str">
        <f t="shared" ca="1" si="32"/>
        <v>g</v>
      </c>
    </row>
    <row r="577" spans="1:18" ht="169.5">
      <c r="A577" s="6" t="s">
        <v>445</v>
      </c>
      <c r="B577" s="7">
        <v>52</v>
      </c>
      <c r="C577" s="9">
        <v>9059932961</v>
      </c>
      <c r="D577" t="str">
        <f>CONCATENATE(0,Table1[[#This Row],[phone1]])</f>
        <v>09059932961</v>
      </c>
      <c r="E577" t="s">
        <v>2351</v>
      </c>
      <c r="F577" s="15" t="str">
        <f>CONCATENATE(Table1[[#This Row],[name]]," عزیز ",$I$2,Table1[[#This Row],[token]],$I$1)</f>
        <v xml:space="preserve">فاطمه غلام رضا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wi9044
سرای یاس مجلل 05136005
</v>
      </c>
      <c r="L577" s="14" t="str">
        <f t="shared" ca="1" si="29"/>
        <v>ky5115</v>
      </c>
      <c r="M577">
        <f t="shared" ca="1" si="31"/>
        <v>5</v>
      </c>
      <c r="N577">
        <f t="shared" ca="1" si="31"/>
        <v>1</v>
      </c>
      <c r="O577">
        <f t="shared" ca="1" si="31"/>
        <v>1</v>
      </c>
      <c r="P577">
        <f t="shared" ca="1" si="31"/>
        <v>5</v>
      </c>
      <c r="Q577" t="str">
        <f t="shared" ca="1" si="32"/>
        <v>y</v>
      </c>
      <c r="R577" t="str">
        <f t="shared" ca="1" si="32"/>
        <v>k</v>
      </c>
    </row>
    <row r="578" spans="1:18" ht="169.5">
      <c r="A578" s="6" t="s">
        <v>442</v>
      </c>
      <c r="B578" s="7">
        <v>52</v>
      </c>
      <c r="C578" s="9">
        <v>9151590840</v>
      </c>
      <c r="D578" t="str">
        <f>CONCATENATE(0,Table1[[#This Row],[phone1]])</f>
        <v>09151590840</v>
      </c>
      <c r="E578" t="s">
        <v>2352</v>
      </c>
      <c r="F578" s="15" t="str">
        <f>CONCATENATE(Table1[[#This Row],[name]]," عزیز ",$I$2,Table1[[#This Row],[token]],$I$1)</f>
        <v xml:space="preserve">عاليه قلندر آبادي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kb7056
سرای یاس مجلل 05136005
</v>
      </c>
      <c r="L578" s="14" t="str">
        <f t="shared" ca="1" si="29"/>
        <v>am8770</v>
      </c>
      <c r="M578">
        <f t="shared" ca="1" si="31"/>
        <v>0</v>
      </c>
      <c r="N578">
        <f t="shared" ca="1" si="31"/>
        <v>7</v>
      </c>
      <c r="O578">
        <f t="shared" ca="1" si="31"/>
        <v>7</v>
      </c>
      <c r="P578">
        <f t="shared" ca="1" si="31"/>
        <v>8</v>
      </c>
      <c r="Q578" t="str">
        <f t="shared" ca="1" si="32"/>
        <v>m</v>
      </c>
      <c r="R578" t="str">
        <f t="shared" ca="1" si="32"/>
        <v>a</v>
      </c>
    </row>
    <row r="579" spans="1:18" ht="169.5">
      <c r="A579" s="6" t="s">
        <v>448</v>
      </c>
      <c r="B579" s="7">
        <v>52</v>
      </c>
      <c r="C579" s="9">
        <v>9399060565</v>
      </c>
      <c r="D579" t="str">
        <f>CONCATENATE(0,Table1[[#This Row],[phone1]])</f>
        <v>09399060565</v>
      </c>
      <c r="E579" t="s">
        <v>2353</v>
      </c>
      <c r="F579" s="15" t="str">
        <f>CONCATENATE(Table1[[#This Row],[name]]," عزیز ",$I$2,Table1[[#This Row],[token]],$I$1)</f>
        <v xml:space="preserve">سيد مرتضي صدوقي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uo1867
سرای یاس مجلل 05136005
</v>
      </c>
      <c r="L579" s="14" t="str">
        <f t="shared" ref="L579:L642" ca="1" si="33">CONCATENATE(R579,Q579,P579,O579,N579,M579)</f>
        <v>bb9485</v>
      </c>
      <c r="M579">
        <f t="shared" ca="1" si="31"/>
        <v>5</v>
      </c>
      <c r="N579">
        <f t="shared" ca="1" si="31"/>
        <v>8</v>
      </c>
      <c r="O579">
        <f t="shared" ca="1" si="31"/>
        <v>4</v>
      </c>
      <c r="P579">
        <f t="shared" ca="1" si="31"/>
        <v>9</v>
      </c>
      <c r="Q579" t="str">
        <f t="shared" ref="Q579:R610" ca="1" si="34">CHAR(RANDBETWEEN(97,122))</f>
        <v>b</v>
      </c>
      <c r="R579" t="str">
        <f t="shared" ca="1" si="34"/>
        <v>b</v>
      </c>
    </row>
    <row r="580" spans="1:18" ht="169.5">
      <c r="A580" s="6" t="s">
        <v>436</v>
      </c>
      <c r="B580" s="7">
        <v>53</v>
      </c>
      <c r="C580" s="9">
        <v>9372413830</v>
      </c>
      <c r="D580" t="str">
        <f>CONCATENATE(0,Table1[[#This Row],[phone1]])</f>
        <v>09372413830</v>
      </c>
      <c r="E580" t="s">
        <v>2350</v>
      </c>
      <c r="F580" s="15" t="str">
        <f>CONCATENATE(Table1[[#This Row],[name]]," عزیز ",$I$2,Table1[[#This Row],[token]],$I$1)</f>
        <v xml:space="preserve">مسعود تلگردي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qw1170
سرای یاس مجلل 05136005
</v>
      </c>
      <c r="L580" s="14" t="str">
        <f t="shared" ca="1" si="33"/>
        <v>th3497</v>
      </c>
      <c r="M580">
        <f t="shared" ca="1" si="31"/>
        <v>7</v>
      </c>
      <c r="N580">
        <f t="shared" ca="1" si="31"/>
        <v>9</v>
      </c>
      <c r="O580">
        <f t="shared" ca="1" si="31"/>
        <v>4</v>
      </c>
      <c r="P580">
        <f t="shared" ca="1" si="31"/>
        <v>3</v>
      </c>
      <c r="Q580" t="str">
        <f t="shared" ca="1" si="34"/>
        <v>h</v>
      </c>
      <c r="R580" t="str">
        <f t="shared" ca="1" si="34"/>
        <v>t</v>
      </c>
    </row>
    <row r="581" spans="1:18" ht="169.5">
      <c r="A581" s="6" t="s">
        <v>427</v>
      </c>
      <c r="B581" s="7">
        <v>54</v>
      </c>
      <c r="C581" s="9">
        <v>9152404904</v>
      </c>
      <c r="D581" t="str">
        <f>CONCATENATE(0,Table1[[#This Row],[phone1]])</f>
        <v>09152404904</v>
      </c>
      <c r="E581" t="s">
        <v>2346</v>
      </c>
      <c r="F581" s="15" t="str">
        <f>CONCATENATE(Table1[[#This Row],[name]]," عزیز ",$I$2,Table1[[#This Row],[token]],$I$1)</f>
        <v xml:space="preserve">کوکب صنعتي نسب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hd4664
سرای یاس مجلل 05136005
</v>
      </c>
      <c r="L581" s="14" t="str">
        <f t="shared" ca="1" si="33"/>
        <v>ru1093</v>
      </c>
      <c r="M581">
        <f t="shared" ca="1" si="31"/>
        <v>3</v>
      </c>
      <c r="N581">
        <f t="shared" ca="1" si="31"/>
        <v>9</v>
      </c>
      <c r="O581">
        <f t="shared" ca="1" si="31"/>
        <v>0</v>
      </c>
      <c r="P581">
        <f t="shared" ca="1" si="31"/>
        <v>1</v>
      </c>
      <c r="Q581" t="str">
        <f t="shared" ca="1" si="34"/>
        <v>u</v>
      </c>
      <c r="R581" t="str">
        <f t="shared" ca="1" si="34"/>
        <v>r</v>
      </c>
    </row>
    <row r="582" spans="1:18" ht="169.5">
      <c r="A582" s="6" t="s">
        <v>418</v>
      </c>
      <c r="B582" s="7">
        <v>54</v>
      </c>
      <c r="C582" s="9">
        <v>9154006756</v>
      </c>
      <c r="D582" t="str">
        <f>CONCATENATE(0,Table1[[#This Row],[phone1]])</f>
        <v>09154006756</v>
      </c>
      <c r="E582" t="s">
        <v>2347</v>
      </c>
      <c r="F582" s="15" t="str">
        <f>CONCATENATE(Table1[[#This Row],[name]]," عزیز ",$I$2,Table1[[#This Row],[token]],$I$1)</f>
        <v xml:space="preserve">وحيد پارسي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la6224
سرای یاس مجلل 05136005
</v>
      </c>
      <c r="L582" s="14" t="str">
        <f t="shared" ca="1" si="33"/>
        <v>zj7480</v>
      </c>
      <c r="M582">
        <f t="shared" ca="1" si="31"/>
        <v>0</v>
      </c>
      <c r="N582">
        <f t="shared" ca="1" si="31"/>
        <v>8</v>
      </c>
      <c r="O582">
        <f t="shared" ca="1" si="31"/>
        <v>4</v>
      </c>
      <c r="P582">
        <f t="shared" ca="1" si="31"/>
        <v>7</v>
      </c>
      <c r="Q582" t="str">
        <f t="shared" ca="1" si="34"/>
        <v>j</v>
      </c>
      <c r="R582" t="str">
        <f t="shared" ca="1" si="34"/>
        <v>z</v>
      </c>
    </row>
    <row r="583" spans="1:18" ht="169.5">
      <c r="A583" s="6" t="s">
        <v>421</v>
      </c>
      <c r="B583" s="7">
        <v>54</v>
      </c>
      <c r="C583" s="9">
        <v>9155240944</v>
      </c>
      <c r="D583" t="str">
        <f>CONCATENATE(0,Table1[[#This Row],[phone1]])</f>
        <v>09155240944</v>
      </c>
      <c r="E583" t="s">
        <v>2348</v>
      </c>
      <c r="F583" s="15" t="str">
        <f>CONCATENATE(Table1[[#This Row],[name]]," عزیز ",$I$2,Table1[[#This Row],[token]],$I$1)</f>
        <v xml:space="preserve">جواد خشرو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dg8173
سرای یاس مجلل 05136005
</v>
      </c>
      <c r="L583" s="14" t="str">
        <f t="shared" ca="1" si="33"/>
        <v>wf7112</v>
      </c>
      <c r="M583">
        <f t="shared" ca="1" si="31"/>
        <v>2</v>
      </c>
      <c r="N583">
        <f t="shared" ca="1" si="31"/>
        <v>1</v>
      </c>
      <c r="O583">
        <f t="shared" ca="1" si="31"/>
        <v>1</v>
      </c>
      <c r="P583">
        <f t="shared" ca="1" si="31"/>
        <v>7</v>
      </c>
      <c r="Q583" t="str">
        <f t="shared" ca="1" si="34"/>
        <v>f</v>
      </c>
      <c r="R583" t="str">
        <f t="shared" ca="1" si="34"/>
        <v>w</v>
      </c>
    </row>
    <row r="584" spans="1:18" ht="169.5">
      <c r="A584" s="6" t="s">
        <v>424</v>
      </c>
      <c r="B584" s="7">
        <v>54</v>
      </c>
      <c r="C584" s="9">
        <v>9366400371</v>
      </c>
      <c r="D584" t="str">
        <f>CONCATENATE(0,Table1[[#This Row],[phone1]])</f>
        <v>09366400371</v>
      </c>
      <c r="E584" t="s">
        <v>2349</v>
      </c>
      <c r="F584" s="15" t="str">
        <f>CONCATENATE(Table1[[#This Row],[name]]," عزیز ",$I$2,Table1[[#This Row],[token]],$I$1)</f>
        <v xml:space="preserve">خاني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ob2807
سرای یاس مجلل 05136005
</v>
      </c>
      <c r="L584" s="14" t="str">
        <f t="shared" ca="1" si="33"/>
        <v>cf5792</v>
      </c>
      <c r="M584">
        <f t="shared" ca="1" si="31"/>
        <v>2</v>
      </c>
      <c r="N584">
        <f t="shared" ca="1" si="31"/>
        <v>9</v>
      </c>
      <c r="O584">
        <f t="shared" ca="1" si="31"/>
        <v>7</v>
      </c>
      <c r="P584">
        <f t="shared" ca="1" si="31"/>
        <v>5</v>
      </c>
      <c r="Q584" t="str">
        <f t="shared" ca="1" si="34"/>
        <v>f</v>
      </c>
      <c r="R584" t="str">
        <f t="shared" ca="1" si="34"/>
        <v>c</v>
      </c>
    </row>
    <row r="585" spans="1:18" ht="169.5">
      <c r="A585" s="6" t="s">
        <v>409</v>
      </c>
      <c r="B585" s="7">
        <v>55</v>
      </c>
      <c r="C585" s="9">
        <v>9151218872</v>
      </c>
      <c r="D585" t="str">
        <f>CONCATENATE(0,Table1[[#This Row],[phone1]])</f>
        <v>09151218872</v>
      </c>
      <c r="E585" t="s">
        <v>2343</v>
      </c>
      <c r="F585" s="15" t="str">
        <f>CONCATENATE(Table1[[#This Row],[name]]," عزیز ",$I$2,Table1[[#This Row],[token]],$I$1)</f>
        <v xml:space="preserve">نيره عليزاده سرايدار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qg4663
سرای یاس مجلل 05136005
</v>
      </c>
      <c r="L585" s="14" t="str">
        <f t="shared" ca="1" si="33"/>
        <v>ge1535</v>
      </c>
      <c r="M585">
        <f t="shared" ca="1" si="31"/>
        <v>5</v>
      </c>
      <c r="N585">
        <f t="shared" ca="1" si="31"/>
        <v>3</v>
      </c>
      <c r="O585">
        <f t="shared" ca="1" si="31"/>
        <v>5</v>
      </c>
      <c r="P585">
        <f t="shared" ca="1" si="31"/>
        <v>1</v>
      </c>
      <c r="Q585" t="str">
        <f t="shared" ca="1" si="34"/>
        <v>e</v>
      </c>
      <c r="R585" t="str">
        <f t="shared" ca="1" si="34"/>
        <v>g</v>
      </c>
    </row>
    <row r="586" spans="1:18" ht="169.5">
      <c r="A586" s="6" t="s">
        <v>415</v>
      </c>
      <c r="B586" s="7">
        <v>55</v>
      </c>
      <c r="C586" s="9">
        <v>9152476770</v>
      </c>
      <c r="D586" t="str">
        <f>CONCATENATE(0,Table1[[#This Row],[phone1]])</f>
        <v>09152476770</v>
      </c>
      <c r="E586" t="s">
        <v>2344</v>
      </c>
      <c r="F586" s="15" t="str">
        <f>CONCATENATE(Table1[[#This Row],[name]]," عزیز ",$I$2,Table1[[#This Row],[token]],$I$1)</f>
        <v xml:space="preserve">محمد رضا گلي غزلق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iq8307
سرای یاس مجلل 05136005
</v>
      </c>
      <c r="L586" s="14" t="str">
        <f t="shared" ca="1" si="33"/>
        <v>ul1165</v>
      </c>
      <c r="M586">
        <f t="shared" ca="1" si="31"/>
        <v>5</v>
      </c>
      <c r="N586">
        <f t="shared" ca="1" si="31"/>
        <v>6</v>
      </c>
      <c r="O586">
        <f t="shared" ca="1" si="31"/>
        <v>1</v>
      </c>
      <c r="P586">
        <f t="shared" ca="1" si="31"/>
        <v>1</v>
      </c>
      <c r="Q586" t="str">
        <f t="shared" ca="1" si="34"/>
        <v>l</v>
      </c>
      <c r="R586" t="str">
        <f t="shared" ca="1" si="34"/>
        <v>u</v>
      </c>
    </row>
    <row r="587" spans="1:18" ht="169.5">
      <c r="A587" s="6" t="s">
        <v>412</v>
      </c>
      <c r="B587" s="7">
        <v>55</v>
      </c>
      <c r="C587" s="9">
        <v>9157013464</v>
      </c>
      <c r="D587" t="str">
        <f>CONCATENATE(0,Table1[[#This Row],[phone1]])</f>
        <v>09157013464</v>
      </c>
      <c r="E587" t="s">
        <v>2345</v>
      </c>
      <c r="F587" s="15" t="str">
        <f>CONCATENATE(Table1[[#This Row],[name]]," عزیز ",$I$2,Table1[[#This Row],[token]],$I$1)</f>
        <v xml:space="preserve">محمد عبداللهي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vd9936
سرای یاس مجلل 05136005
</v>
      </c>
      <c r="L587" s="14" t="str">
        <f t="shared" ca="1" si="33"/>
        <v>di6580</v>
      </c>
      <c r="M587">
        <f t="shared" ca="1" si="31"/>
        <v>0</v>
      </c>
      <c r="N587">
        <f t="shared" ca="1" si="31"/>
        <v>8</v>
      </c>
      <c r="O587">
        <f t="shared" ca="1" si="31"/>
        <v>5</v>
      </c>
      <c r="P587">
        <f t="shared" ca="1" si="31"/>
        <v>6</v>
      </c>
      <c r="Q587" t="str">
        <f t="shared" ca="1" si="34"/>
        <v>i</v>
      </c>
      <c r="R587" t="str">
        <f t="shared" ca="1" si="34"/>
        <v>d</v>
      </c>
    </row>
    <row r="588" spans="1:18" ht="169.5">
      <c r="A588" s="6" t="s">
        <v>406</v>
      </c>
      <c r="B588" s="7">
        <v>57</v>
      </c>
      <c r="C588" s="9">
        <v>9396057081</v>
      </c>
      <c r="D588" t="str">
        <f>CONCATENATE(0,Table1[[#This Row],[phone1]])</f>
        <v>09396057081</v>
      </c>
      <c r="E588" t="s">
        <v>2342</v>
      </c>
      <c r="F588" s="15" t="str">
        <f>CONCATENATE(Table1[[#This Row],[name]]," عزیز ",$I$2,Table1[[#This Row],[token]],$I$1)</f>
        <v xml:space="preserve">رقيه حسيني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xl6160
سرای یاس مجلل 05136005
</v>
      </c>
      <c r="L588" s="14" t="str">
        <f t="shared" ca="1" si="33"/>
        <v>qi2501</v>
      </c>
      <c r="M588">
        <f t="shared" ca="1" si="31"/>
        <v>1</v>
      </c>
      <c r="N588">
        <f t="shared" ca="1" si="31"/>
        <v>0</v>
      </c>
      <c r="O588">
        <f t="shared" ca="1" si="31"/>
        <v>5</v>
      </c>
      <c r="P588">
        <f t="shared" ca="1" si="31"/>
        <v>2</v>
      </c>
      <c r="Q588" t="str">
        <f t="shared" ca="1" si="34"/>
        <v>i</v>
      </c>
      <c r="R588" t="str">
        <f t="shared" ca="1" si="34"/>
        <v>q</v>
      </c>
    </row>
    <row r="589" spans="1:18" ht="169.5">
      <c r="A589" s="6" t="s">
        <v>403</v>
      </c>
      <c r="B589" s="7">
        <v>58</v>
      </c>
      <c r="C589" s="9">
        <v>9159235010</v>
      </c>
      <c r="D589" t="str">
        <f>CONCATENATE(0,Table1[[#This Row],[phone1]])</f>
        <v>09159235010</v>
      </c>
      <c r="E589" t="s">
        <v>2340</v>
      </c>
      <c r="F589" s="15" t="str">
        <f>CONCATENATE(Table1[[#This Row],[name]]," عزیز ",$I$2,Table1[[#This Row],[token]],$I$1)</f>
        <v xml:space="preserve">عرفان منش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oh5273
سرای یاس مجلل 05136005
</v>
      </c>
      <c r="L589" s="14" t="str">
        <f t="shared" ca="1" si="33"/>
        <v>gf1894</v>
      </c>
      <c r="M589">
        <f t="shared" ca="1" si="31"/>
        <v>4</v>
      </c>
      <c r="N589">
        <f t="shared" ca="1" si="31"/>
        <v>9</v>
      </c>
      <c r="O589">
        <f t="shared" ca="1" si="31"/>
        <v>8</v>
      </c>
      <c r="P589">
        <f t="shared" ca="1" si="31"/>
        <v>1</v>
      </c>
      <c r="Q589" t="str">
        <f t="shared" ca="1" si="34"/>
        <v>f</v>
      </c>
      <c r="R589" t="str">
        <f t="shared" ca="1" si="34"/>
        <v>g</v>
      </c>
    </row>
    <row r="590" spans="1:18" ht="169.5">
      <c r="A590" s="6" t="s">
        <v>400</v>
      </c>
      <c r="B590" s="7">
        <v>58</v>
      </c>
      <c r="C590" s="9">
        <v>9366107410</v>
      </c>
      <c r="D590" t="str">
        <f>CONCATENATE(0,Table1[[#This Row],[phone1]])</f>
        <v>09366107410</v>
      </c>
      <c r="E590" t="s">
        <v>2341</v>
      </c>
      <c r="F590" s="15" t="str">
        <f>CONCATENATE(Table1[[#This Row],[name]]," عزیز ",$I$2,Table1[[#This Row],[token]],$I$1)</f>
        <v xml:space="preserve">انسيه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xy6308
سرای یاس مجلل 05136005
</v>
      </c>
      <c r="L590" s="14" t="str">
        <f t="shared" ca="1" si="33"/>
        <v>bh9790</v>
      </c>
      <c r="M590">
        <f t="shared" ca="1" si="31"/>
        <v>0</v>
      </c>
      <c r="N590">
        <f t="shared" ca="1" si="31"/>
        <v>9</v>
      </c>
      <c r="O590">
        <f t="shared" ca="1" si="31"/>
        <v>7</v>
      </c>
      <c r="P590">
        <f t="shared" ca="1" si="31"/>
        <v>9</v>
      </c>
      <c r="Q590" t="str">
        <f t="shared" ca="1" si="34"/>
        <v>h</v>
      </c>
      <c r="R590" t="str">
        <f t="shared" ca="1" si="34"/>
        <v>b</v>
      </c>
    </row>
    <row r="591" spans="1:18" ht="169.5">
      <c r="A591" s="6" t="s">
        <v>392</v>
      </c>
      <c r="B591" s="7">
        <v>59</v>
      </c>
      <c r="C591" s="9">
        <v>9022390926</v>
      </c>
      <c r="D591" t="str">
        <f>CONCATENATE(0,Table1[[#This Row],[phone1]])</f>
        <v>09022390926</v>
      </c>
      <c r="E591" t="s">
        <v>2337</v>
      </c>
      <c r="F591" s="15" t="str">
        <f>CONCATENATE(Table1[[#This Row],[name]]," عزیز ",$I$2,Table1[[#This Row],[token]],$I$1)</f>
        <v xml:space="preserve">عذرا رسولي راد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lx8402
سرای یاس مجلل 05136005
</v>
      </c>
      <c r="L591" s="14" t="str">
        <f t="shared" ca="1" si="33"/>
        <v>ln8124</v>
      </c>
      <c r="M591">
        <f t="shared" ca="1" si="31"/>
        <v>4</v>
      </c>
      <c r="N591">
        <f t="shared" ca="1" si="31"/>
        <v>2</v>
      </c>
      <c r="O591">
        <f t="shared" ca="1" si="31"/>
        <v>1</v>
      </c>
      <c r="P591">
        <f t="shared" ca="1" si="31"/>
        <v>8</v>
      </c>
      <c r="Q591" t="str">
        <f t="shared" ca="1" si="34"/>
        <v>n</v>
      </c>
      <c r="R591" t="str">
        <f t="shared" ca="1" si="34"/>
        <v>l</v>
      </c>
    </row>
    <row r="592" spans="1:18" ht="169.5">
      <c r="A592" s="6" t="s">
        <v>383</v>
      </c>
      <c r="B592" s="7">
        <v>59</v>
      </c>
      <c r="C592" s="9">
        <v>9055669002</v>
      </c>
      <c r="D592" t="str">
        <f>CONCATENATE(0,Table1[[#This Row],[phone1]])</f>
        <v>09055669002</v>
      </c>
      <c r="E592" t="s">
        <v>2338</v>
      </c>
      <c r="F592" s="15" t="str">
        <f>CONCATENATE(Table1[[#This Row],[name]]," عزیز ",$I$2,Table1[[#This Row],[token]],$I$1)</f>
        <v xml:space="preserve">امان اله فداکاري رمضان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ie6511
سرای یاس مجلل 05136005
</v>
      </c>
      <c r="L592" s="14" t="str">
        <f t="shared" ca="1" si="33"/>
        <v>lz4839</v>
      </c>
      <c r="M592">
        <f t="shared" ca="1" si="31"/>
        <v>9</v>
      </c>
      <c r="N592">
        <f t="shared" ca="1" si="31"/>
        <v>3</v>
      </c>
      <c r="O592">
        <f t="shared" ca="1" si="31"/>
        <v>8</v>
      </c>
      <c r="P592">
        <f t="shared" ca="1" si="31"/>
        <v>4</v>
      </c>
      <c r="Q592" t="str">
        <f t="shared" ca="1" si="34"/>
        <v>z</v>
      </c>
      <c r="R592" t="str">
        <f t="shared" ca="1" si="34"/>
        <v>l</v>
      </c>
    </row>
    <row r="593" spans="1:18" ht="169.5">
      <c r="A593" s="6" t="s">
        <v>386</v>
      </c>
      <c r="B593" s="7">
        <v>59</v>
      </c>
      <c r="C593" s="9">
        <v>9306736414</v>
      </c>
      <c r="D593" t="str">
        <f>CONCATENATE(0,Table1[[#This Row],[phone1]])</f>
        <v>09306736414</v>
      </c>
      <c r="E593" t="s">
        <v>2339</v>
      </c>
      <c r="F593" s="15" t="str">
        <f>CONCATENATE(Table1[[#This Row],[name]]," عزیز ",$I$2,Table1[[#This Row],[token]],$I$1)</f>
        <v xml:space="preserve">مجتبي انسان دوست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rf6038
سرای یاس مجلل 05136005
</v>
      </c>
      <c r="L593" s="14" t="str">
        <f t="shared" ca="1" si="33"/>
        <v>xl8577</v>
      </c>
      <c r="M593">
        <f t="shared" ca="1" si="31"/>
        <v>7</v>
      </c>
      <c r="N593">
        <f t="shared" ca="1" si="31"/>
        <v>7</v>
      </c>
      <c r="O593">
        <f t="shared" ca="1" si="31"/>
        <v>5</v>
      </c>
      <c r="P593">
        <f t="shared" ref="P593:P656" ca="1" si="35">RANDBETWEEN(0,9)</f>
        <v>8</v>
      </c>
      <c r="Q593" t="str">
        <f t="shared" ca="1" si="34"/>
        <v>l</v>
      </c>
      <c r="R593" t="str">
        <f t="shared" ca="1" si="34"/>
        <v>x</v>
      </c>
    </row>
    <row r="594" spans="1:18" ht="169.5">
      <c r="A594" s="6" t="s">
        <v>375</v>
      </c>
      <c r="B594" s="7">
        <v>60</v>
      </c>
      <c r="C594" s="9">
        <v>9151012800</v>
      </c>
      <c r="D594" t="str">
        <f>CONCATENATE(0,Table1[[#This Row],[phone1]])</f>
        <v>09151012800</v>
      </c>
      <c r="E594" t="s">
        <v>2334</v>
      </c>
      <c r="F594" s="15" t="str">
        <f>CONCATENATE(Table1[[#This Row],[name]]," عزیز ",$I$2,Table1[[#This Row],[token]],$I$1)</f>
        <v xml:space="preserve">ريحانه رمضاني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yg3755
سرای یاس مجلل 05136005
</v>
      </c>
      <c r="L594" s="14" t="str">
        <f t="shared" ca="1" si="33"/>
        <v>ck2988</v>
      </c>
      <c r="M594">
        <f t="shared" ref="M594:P657" ca="1" si="36">RANDBETWEEN(0,9)</f>
        <v>8</v>
      </c>
      <c r="N594">
        <f t="shared" ca="1" si="36"/>
        <v>8</v>
      </c>
      <c r="O594">
        <f t="shared" ca="1" si="36"/>
        <v>9</v>
      </c>
      <c r="P594">
        <f t="shared" ca="1" si="35"/>
        <v>2</v>
      </c>
      <c r="Q594" t="str">
        <f t="shared" ca="1" si="34"/>
        <v>k</v>
      </c>
      <c r="R594" t="str">
        <f t="shared" ca="1" si="34"/>
        <v>c</v>
      </c>
    </row>
    <row r="595" spans="1:18" ht="169.5">
      <c r="A595" s="6" t="s">
        <v>380</v>
      </c>
      <c r="B595" s="7">
        <v>60</v>
      </c>
      <c r="C595" s="9">
        <v>9155234301</v>
      </c>
      <c r="D595" t="str">
        <f>CONCATENATE(0,Table1[[#This Row],[phone1]])</f>
        <v>09155234301</v>
      </c>
      <c r="E595" t="s">
        <v>2335</v>
      </c>
      <c r="F595" s="15" t="str">
        <f>CONCATENATE(Table1[[#This Row],[name]]," عزیز ",$I$2,Table1[[#This Row],[token]],$I$1)</f>
        <v xml:space="preserve">سمانه برزگر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yt0093
سرای یاس مجلل 05136005
</v>
      </c>
      <c r="L595" s="14" t="str">
        <f t="shared" ca="1" si="33"/>
        <v>qv4414</v>
      </c>
      <c r="M595">
        <f t="shared" ca="1" si="36"/>
        <v>4</v>
      </c>
      <c r="N595">
        <f t="shared" ca="1" si="36"/>
        <v>1</v>
      </c>
      <c r="O595">
        <f t="shared" ca="1" si="36"/>
        <v>4</v>
      </c>
      <c r="P595">
        <f t="shared" ca="1" si="35"/>
        <v>4</v>
      </c>
      <c r="Q595" t="str">
        <f t="shared" ca="1" si="34"/>
        <v>v</v>
      </c>
      <c r="R595" t="str">
        <f t="shared" ca="1" si="34"/>
        <v>q</v>
      </c>
    </row>
    <row r="596" spans="1:18" ht="169.5">
      <c r="A596" s="6" t="s">
        <v>439</v>
      </c>
      <c r="B596" s="7">
        <v>60</v>
      </c>
      <c r="C596" s="9">
        <v>9157337821</v>
      </c>
      <c r="D596" t="str">
        <f>CONCATENATE(0,Table1[[#This Row],[phone1]])</f>
        <v>09157337821</v>
      </c>
      <c r="E596" t="s">
        <v>2336</v>
      </c>
      <c r="F596" s="15" t="str">
        <f>CONCATENATE(Table1[[#This Row],[name]]," عزیز ",$I$2,Table1[[#This Row],[token]],$I$1)</f>
        <v xml:space="preserve">زهرا گلباف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nu3199
سرای یاس مجلل 05136005
</v>
      </c>
      <c r="L596" s="14" t="str">
        <f t="shared" ca="1" si="33"/>
        <v>cs6370</v>
      </c>
      <c r="M596">
        <f t="shared" ca="1" si="36"/>
        <v>0</v>
      </c>
      <c r="N596">
        <f t="shared" ca="1" si="36"/>
        <v>7</v>
      </c>
      <c r="O596">
        <f t="shared" ca="1" si="36"/>
        <v>3</v>
      </c>
      <c r="P596">
        <f t="shared" ca="1" si="35"/>
        <v>6</v>
      </c>
      <c r="Q596" t="str">
        <f t="shared" ca="1" si="34"/>
        <v>s</v>
      </c>
      <c r="R596" t="str">
        <f t="shared" ca="1" si="34"/>
        <v>c</v>
      </c>
    </row>
    <row r="597" spans="1:18" ht="169.5">
      <c r="A597" s="6" t="s">
        <v>369</v>
      </c>
      <c r="B597" s="7">
        <v>61</v>
      </c>
      <c r="C597" s="9">
        <v>9055650464</v>
      </c>
      <c r="D597" t="str">
        <f>CONCATENATE(0,Table1[[#This Row],[phone1]])</f>
        <v>09055650464</v>
      </c>
      <c r="E597" t="s">
        <v>2332</v>
      </c>
      <c r="F597" s="15" t="str">
        <f>CONCATENATE(Table1[[#This Row],[name]]," عزیز ",$I$2,Table1[[#This Row],[token]],$I$1)</f>
        <v xml:space="preserve">حديثه نارويي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to9157
سرای یاس مجلل 05136005
</v>
      </c>
      <c r="L597" s="14" t="str">
        <f t="shared" ca="1" si="33"/>
        <v>ie1371</v>
      </c>
      <c r="M597">
        <f t="shared" ca="1" si="36"/>
        <v>1</v>
      </c>
      <c r="N597">
        <f t="shared" ca="1" si="36"/>
        <v>7</v>
      </c>
      <c r="O597">
        <f t="shared" ca="1" si="36"/>
        <v>3</v>
      </c>
      <c r="P597">
        <f t="shared" ca="1" si="35"/>
        <v>1</v>
      </c>
      <c r="Q597" t="str">
        <f t="shared" ca="1" si="34"/>
        <v>e</v>
      </c>
      <c r="R597" t="str">
        <f t="shared" ca="1" si="34"/>
        <v>i</v>
      </c>
    </row>
    <row r="598" spans="1:18" ht="169.5">
      <c r="A598" s="6" t="s">
        <v>372</v>
      </c>
      <c r="B598" s="7">
        <v>61</v>
      </c>
      <c r="C598" s="9">
        <v>9158051161</v>
      </c>
      <c r="D598" t="str">
        <f>CONCATENATE(0,Table1[[#This Row],[phone1]])</f>
        <v>09158051161</v>
      </c>
      <c r="E598" t="s">
        <v>2333</v>
      </c>
      <c r="F598" s="15" t="str">
        <f>CONCATENATE(Table1[[#This Row],[name]]," عزیز ",$I$2,Table1[[#This Row],[token]],$I$1)</f>
        <v xml:space="preserve">سجاد براتي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vk2568
سرای یاس مجلل 05136005
</v>
      </c>
      <c r="L598" s="14" t="str">
        <f t="shared" ca="1" si="33"/>
        <v>ri3913</v>
      </c>
      <c r="M598">
        <f t="shared" ca="1" si="36"/>
        <v>3</v>
      </c>
      <c r="N598">
        <f t="shared" ca="1" si="36"/>
        <v>1</v>
      </c>
      <c r="O598">
        <f t="shared" ca="1" si="36"/>
        <v>9</v>
      </c>
      <c r="P598">
        <f t="shared" ca="1" si="35"/>
        <v>3</v>
      </c>
      <c r="Q598" t="str">
        <f t="shared" ca="1" si="34"/>
        <v>i</v>
      </c>
      <c r="R598" t="str">
        <f t="shared" ca="1" si="34"/>
        <v>r</v>
      </c>
    </row>
    <row r="599" spans="1:18" ht="169.5">
      <c r="A599" s="6" t="s">
        <v>366</v>
      </c>
      <c r="B599" s="7">
        <v>62</v>
      </c>
      <c r="C599" s="9">
        <v>9330164754</v>
      </c>
      <c r="D599" t="str">
        <f>CONCATENATE(0,Table1[[#This Row],[phone1]])</f>
        <v>09330164754</v>
      </c>
      <c r="E599" t="s">
        <v>2331</v>
      </c>
      <c r="F599" s="15" t="str">
        <f>CONCATENATE(Table1[[#This Row],[name]]," عزیز ",$I$2,Table1[[#This Row],[token]],$I$1)</f>
        <v xml:space="preserve">دودله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tx9923
سرای یاس مجلل 05136005
</v>
      </c>
      <c r="L599" s="14" t="str">
        <f t="shared" ca="1" si="33"/>
        <v>fh5087</v>
      </c>
      <c r="M599">
        <f t="shared" ca="1" si="36"/>
        <v>7</v>
      </c>
      <c r="N599">
        <f t="shared" ca="1" si="36"/>
        <v>8</v>
      </c>
      <c r="O599">
        <f t="shared" ca="1" si="36"/>
        <v>0</v>
      </c>
      <c r="P599">
        <f t="shared" ca="1" si="35"/>
        <v>5</v>
      </c>
      <c r="Q599" t="str">
        <f t="shared" ca="1" si="34"/>
        <v>h</v>
      </c>
      <c r="R599" t="str">
        <f t="shared" ca="1" si="34"/>
        <v>f</v>
      </c>
    </row>
    <row r="600" spans="1:18" ht="169.5">
      <c r="A600" s="6" t="s">
        <v>360</v>
      </c>
      <c r="B600" s="7">
        <v>63</v>
      </c>
      <c r="C600" s="9">
        <v>9151080314</v>
      </c>
      <c r="D600" t="str">
        <f>CONCATENATE(0,Table1[[#This Row],[phone1]])</f>
        <v>09151080314</v>
      </c>
      <c r="E600" t="s">
        <v>2327</v>
      </c>
      <c r="F600" s="15" t="str">
        <f>CONCATENATE(Table1[[#This Row],[name]]," عزیز ",$I$2,Table1[[#This Row],[token]],$I$1)</f>
        <v xml:space="preserve">مجتبي عظيمي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vh0766
سرای یاس مجلل 05136005
</v>
      </c>
      <c r="L600" s="14" t="str">
        <f t="shared" ca="1" si="33"/>
        <v>fy6741</v>
      </c>
      <c r="M600">
        <f t="shared" ca="1" si="36"/>
        <v>1</v>
      </c>
      <c r="N600">
        <f t="shared" ca="1" si="36"/>
        <v>4</v>
      </c>
      <c r="O600">
        <f t="shared" ca="1" si="36"/>
        <v>7</v>
      </c>
      <c r="P600">
        <f t="shared" ca="1" si="35"/>
        <v>6</v>
      </c>
      <c r="Q600" t="str">
        <f t="shared" ca="1" si="34"/>
        <v>y</v>
      </c>
      <c r="R600" t="str">
        <f t="shared" ca="1" si="34"/>
        <v>f</v>
      </c>
    </row>
    <row r="601" spans="1:18" ht="169.5">
      <c r="A601" s="6" t="s">
        <v>357</v>
      </c>
      <c r="B601" s="7">
        <v>63</v>
      </c>
      <c r="C601" s="9">
        <v>9152322629</v>
      </c>
      <c r="D601" t="str">
        <f>CONCATENATE(0,Table1[[#This Row],[phone1]])</f>
        <v>09152322629</v>
      </c>
      <c r="E601" t="s">
        <v>2328</v>
      </c>
      <c r="F601" s="15" t="str">
        <f>CONCATENATE(Table1[[#This Row],[name]]," عزیز ",$I$2,Table1[[#This Row],[token]],$I$1)</f>
        <v xml:space="preserve">محمد عبدالهي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ig7813
سرای یاس مجلل 05136005
</v>
      </c>
      <c r="L601" s="14" t="str">
        <f t="shared" ca="1" si="33"/>
        <v>xh2494</v>
      </c>
      <c r="M601">
        <f t="shared" ca="1" si="36"/>
        <v>4</v>
      </c>
      <c r="N601">
        <f t="shared" ca="1" si="36"/>
        <v>9</v>
      </c>
      <c r="O601">
        <f t="shared" ca="1" si="36"/>
        <v>4</v>
      </c>
      <c r="P601">
        <f t="shared" ca="1" si="35"/>
        <v>2</v>
      </c>
      <c r="Q601" t="str">
        <f t="shared" ca="1" si="34"/>
        <v>h</v>
      </c>
      <c r="R601" t="str">
        <f t="shared" ca="1" si="34"/>
        <v>x</v>
      </c>
    </row>
    <row r="602" spans="1:18" ht="169.5">
      <c r="A602" s="6" t="s">
        <v>134</v>
      </c>
      <c r="B602" s="7">
        <v>63</v>
      </c>
      <c r="C602" s="9">
        <v>9154002309</v>
      </c>
      <c r="D602" t="str">
        <f>CONCATENATE(0,Table1[[#This Row],[phone1]])</f>
        <v>09154002309</v>
      </c>
      <c r="E602" t="s">
        <v>2329</v>
      </c>
      <c r="F602" s="15" t="str">
        <f>CONCATENATE(Table1[[#This Row],[name]]," عزیز ",$I$2,Table1[[#This Row],[token]],$I$1)</f>
        <v xml:space="preserve">صغرا حامد جلالي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ua9096
سرای یاس مجلل 05136005
</v>
      </c>
      <c r="L602" s="14" t="str">
        <f t="shared" ca="1" si="33"/>
        <v>is2124</v>
      </c>
      <c r="M602">
        <f t="shared" ca="1" si="36"/>
        <v>4</v>
      </c>
      <c r="N602">
        <f t="shared" ca="1" si="36"/>
        <v>2</v>
      </c>
      <c r="O602">
        <f t="shared" ca="1" si="36"/>
        <v>1</v>
      </c>
      <c r="P602">
        <f t="shared" ca="1" si="35"/>
        <v>2</v>
      </c>
      <c r="Q602" t="str">
        <f t="shared" ca="1" si="34"/>
        <v>s</v>
      </c>
      <c r="R602" t="str">
        <f t="shared" ca="1" si="34"/>
        <v>i</v>
      </c>
    </row>
    <row r="603" spans="1:18" ht="169.5">
      <c r="A603" s="6" t="s">
        <v>354</v>
      </c>
      <c r="B603" s="7">
        <v>63</v>
      </c>
      <c r="C603" s="9">
        <v>9303357597</v>
      </c>
      <c r="D603" t="str">
        <f>CONCATENATE(0,Table1[[#This Row],[phone1]])</f>
        <v>09303357597</v>
      </c>
      <c r="E603" t="s">
        <v>2330</v>
      </c>
      <c r="F603" s="15" t="str">
        <f>CONCATENATE(Table1[[#This Row],[name]]," عزیز ",$I$2,Table1[[#This Row],[token]],$I$1)</f>
        <v xml:space="preserve">حبيب مالدار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at2574
سرای یاس مجلل 05136005
</v>
      </c>
      <c r="L603" s="14" t="str">
        <f t="shared" ca="1" si="33"/>
        <v>hy0414</v>
      </c>
      <c r="M603">
        <f t="shared" ca="1" si="36"/>
        <v>4</v>
      </c>
      <c r="N603">
        <f t="shared" ca="1" si="36"/>
        <v>1</v>
      </c>
      <c r="O603">
        <f t="shared" ca="1" si="36"/>
        <v>4</v>
      </c>
      <c r="P603">
        <f t="shared" ca="1" si="35"/>
        <v>0</v>
      </c>
      <c r="Q603" t="str">
        <f t="shared" ca="1" si="34"/>
        <v>y</v>
      </c>
      <c r="R603" t="str">
        <f t="shared" ca="1" si="34"/>
        <v>h</v>
      </c>
    </row>
    <row r="604" spans="1:18" ht="169.5">
      <c r="A604" s="6" t="s">
        <v>351</v>
      </c>
      <c r="B604" s="7">
        <v>64</v>
      </c>
      <c r="C604" s="9">
        <v>9013560787</v>
      </c>
      <c r="D604" t="str">
        <f>CONCATENATE(0,Table1[[#This Row],[phone1]])</f>
        <v>09013560787</v>
      </c>
      <c r="E604" t="s">
        <v>2324</v>
      </c>
      <c r="F604" s="15" t="str">
        <f>CONCATENATE(Table1[[#This Row],[name]]," عزیز ",$I$2,Table1[[#This Row],[token]],$I$1)</f>
        <v xml:space="preserve">امير حسين پاکدامن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od2627
سرای یاس مجلل 05136005
</v>
      </c>
      <c r="L604" s="14" t="str">
        <f t="shared" ca="1" si="33"/>
        <v>zt0100</v>
      </c>
      <c r="M604">
        <f t="shared" ca="1" si="36"/>
        <v>0</v>
      </c>
      <c r="N604">
        <f t="shared" ca="1" si="36"/>
        <v>0</v>
      </c>
      <c r="O604">
        <f t="shared" ca="1" si="36"/>
        <v>1</v>
      </c>
      <c r="P604">
        <f t="shared" ca="1" si="35"/>
        <v>0</v>
      </c>
      <c r="Q604" t="str">
        <f t="shared" ca="1" si="34"/>
        <v>t</v>
      </c>
      <c r="R604" t="str">
        <f t="shared" ca="1" si="34"/>
        <v>z</v>
      </c>
    </row>
    <row r="605" spans="1:18" ht="169.5">
      <c r="A605" s="6" t="s">
        <v>348</v>
      </c>
      <c r="B605" s="7">
        <v>64</v>
      </c>
      <c r="C605" s="9">
        <v>9153164459</v>
      </c>
      <c r="D605" t="str">
        <f>CONCATENATE(0,Table1[[#This Row],[phone1]])</f>
        <v>09153164459</v>
      </c>
      <c r="E605" t="s">
        <v>2325</v>
      </c>
      <c r="F605" s="15" t="str">
        <f>CONCATENATE(Table1[[#This Row],[name]]," عزیز ",$I$2,Table1[[#This Row],[token]],$I$1)</f>
        <v xml:space="preserve">مهدي قدوسي حسين آباد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wt3090
سرای یاس مجلل 05136005
</v>
      </c>
      <c r="L605" s="14" t="str">
        <f t="shared" ca="1" si="33"/>
        <v>pg4174</v>
      </c>
      <c r="M605">
        <f t="shared" ca="1" si="36"/>
        <v>4</v>
      </c>
      <c r="N605">
        <f t="shared" ca="1" si="36"/>
        <v>7</v>
      </c>
      <c r="O605">
        <f t="shared" ca="1" si="36"/>
        <v>1</v>
      </c>
      <c r="P605">
        <f t="shared" ca="1" si="35"/>
        <v>4</v>
      </c>
      <c r="Q605" t="str">
        <f t="shared" ca="1" si="34"/>
        <v>g</v>
      </c>
      <c r="R605" t="str">
        <f t="shared" ca="1" si="34"/>
        <v>p</v>
      </c>
    </row>
    <row r="606" spans="1:18" ht="169.5">
      <c r="A606" s="6" t="s">
        <v>345</v>
      </c>
      <c r="B606" s="7">
        <v>64</v>
      </c>
      <c r="C606" s="9">
        <v>9154429656</v>
      </c>
      <c r="D606" t="str">
        <f>CONCATENATE(0,Table1[[#This Row],[phone1]])</f>
        <v>09154429656</v>
      </c>
      <c r="E606" t="s">
        <v>2326</v>
      </c>
      <c r="F606" s="15" t="str">
        <f>CONCATENATE(Table1[[#This Row],[name]]," عزیز ",$I$2,Table1[[#This Row],[token]],$I$1)</f>
        <v xml:space="preserve">مرضيه غلامي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bd8096
سرای یاس مجلل 05136005
</v>
      </c>
      <c r="L606" s="14" t="str">
        <f t="shared" ca="1" si="33"/>
        <v>gm0004</v>
      </c>
      <c r="M606">
        <f t="shared" ca="1" si="36"/>
        <v>4</v>
      </c>
      <c r="N606">
        <f t="shared" ca="1" si="36"/>
        <v>0</v>
      </c>
      <c r="O606">
        <f t="shared" ca="1" si="36"/>
        <v>0</v>
      </c>
      <c r="P606">
        <f t="shared" ca="1" si="35"/>
        <v>0</v>
      </c>
      <c r="Q606" t="str">
        <f t="shared" ca="1" si="34"/>
        <v>m</v>
      </c>
      <c r="R606" t="str">
        <f t="shared" ca="1" si="34"/>
        <v>g</v>
      </c>
    </row>
    <row r="607" spans="1:18" ht="169.5">
      <c r="A607" s="6" t="s">
        <v>336</v>
      </c>
      <c r="B607" s="7">
        <v>65</v>
      </c>
      <c r="C607" s="9">
        <v>9306369353</v>
      </c>
      <c r="D607" t="str">
        <f>CONCATENATE(0,Table1[[#This Row],[phone1]])</f>
        <v>09306369353</v>
      </c>
      <c r="E607" t="s">
        <v>2322</v>
      </c>
      <c r="F607" s="15" t="str">
        <f>CONCATENATE(Table1[[#This Row],[name]]," عزیز ",$I$2,Table1[[#This Row],[token]],$I$1)</f>
        <v xml:space="preserve">خدادادي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aa0345
سرای یاس مجلل 05136005
</v>
      </c>
      <c r="L607" s="14" t="str">
        <f t="shared" ca="1" si="33"/>
        <v>ck3045</v>
      </c>
      <c r="M607">
        <f t="shared" ca="1" si="36"/>
        <v>5</v>
      </c>
      <c r="N607">
        <f t="shared" ca="1" si="36"/>
        <v>4</v>
      </c>
      <c r="O607">
        <f t="shared" ca="1" si="36"/>
        <v>0</v>
      </c>
      <c r="P607">
        <f t="shared" ca="1" si="35"/>
        <v>3</v>
      </c>
      <c r="Q607" t="str">
        <f t="shared" ca="1" si="34"/>
        <v>k</v>
      </c>
      <c r="R607" t="str">
        <f t="shared" ca="1" si="34"/>
        <v>c</v>
      </c>
    </row>
    <row r="608" spans="1:18" ht="169.5">
      <c r="A608" s="6" t="s">
        <v>339</v>
      </c>
      <c r="B608" s="7">
        <v>65</v>
      </c>
      <c r="C608" s="9">
        <v>9383726908</v>
      </c>
      <c r="D608" t="str">
        <f>CONCATENATE(0,Table1[[#This Row],[phone1]])</f>
        <v>09383726908</v>
      </c>
      <c r="E608" t="s">
        <v>2323</v>
      </c>
      <c r="F608" s="15" t="str">
        <f>CONCATENATE(Table1[[#This Row],[name]]," عزیز ",$I$2,Table1[[#This Row],[token]],$I$1)</f>
        <v xml:space="preserve">ملک ناز بلوچ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sg7863
سرای یاس مجلل 05136005
</v>
      </c>
      <c r="L608" s="14" t="str">
        <f t="shared" ca="1" si="33"/>
        <v>hs4803</v>
      </c>
      <c r="M608">
        <f t="shared" ca="1" si="36"/>
        <v>3</v>
      </c>
      <c r="N608">
        <f t="shared" ca="1" si="36"/>
        <v>0</v>
      </c>
      <c r="O608">
        <f t="shared" ca="1" si="36"/>
        <v>8</v>
      </c>
      <c r="P608">
        <f t="shared" ca="1" si="35"/>
        <v>4</v>
      </c>
      <c r="Q608" t="str">
        <f t="shared" ca="1" si="34"/>
        <v>s</v>
      </c>
      <c r="R608" t="str">
        <f t="shared" ca="1" si="34"/>
        <v>h</v>
      </c>
    </row>
    <row r="609" spans="1:18" ht="169.5">
      <c r="A609" s="6" t="s">
        <v>333</v>
      </c>
      <c r="B609" s="7">
        <v>66</v>
      </c>
      <c r="C609" s="9">
        <v>9151023353</v>
      </c>
      <c r="D609" t="str">
        <f>CONCATENATE(0,Table1[[#This Row],[phone1]])</f>
        <v>09151023353</v>
      </c>
      <c r="E609" t="s">
        <v>2321</v>
      </c>
      <c r="F609" s="15" t="str">
        <f>CONCATENATE(Table1[[#This Row],[name]]," عزیز ",$I$2,Table1[[#This Row],[token]],$I$1)</f>
        <v xml:space="preserve">نيوشا اسدي نوغابي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qi5331
سرای یاس مجلل 05136005
</v>
      </c>
      <c r="L609" s="14" t="str">
        <f t="shared" ca="1" si="33"/>
        <v>ej4831</v>
      </c>
      <c r="M609">
        <f t="shared" ca="1" si="36"/>
        <v>1</v>
      </c>
      <c r="N609">
        <f t="shared" ca="1" si="36"/>
        <v>3</v>
      </c>
      <c r="O609">
        <f t="shared" ca="1" si="36"/>
        <v>8</v>
      </c>
      <c r="P609">
        <f t="shared" ca="1" si="35"/>
        <v>4</v>
      </c>
      <c r="Q609" t="str">
        <f t="shared" ca="1" si="34"/>
        <v>j</v>
      </c>
      <c r="R609" t="str">
        <f t="shared" ca="1" si="34"/>
        <v>e</v>
      </c>
    </row>
    <row r="610" spans="1:18" ht="169.5">
      <c r="A610" s="6" t="s">
        <v>328</v>
      </c>
      <c r="B610" s="7">
        <v>67</v>
      </c>
      <c r="C610" s="9">
        <v>9153583282</v>
      </c>
      <c r="D610" t="str">
        <f>CONCATENATE(0,Table1[[#This Row],[phone1]])</f>
        <v>09153583282</v>
      </c>
      <c r="E610" t="s">
        <v>2319</v>
      </c>
      <c r="F610" s="15" t="str">
        <f>CONCATENATE(Table1[[#This Row],[name]]," عزیز ",$I$2,Table1[[#This Row],[token]],$I$1)</f>
        <v xml:space="preserve">راضيه زرندي طرقي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as3598
سرای یاس مجلل 05136005
</v>
      </c>
      <c r="L610" s="14" t="str">
        <f t="shared" ca="1" si="33"/>
        <v>au7871</v>
      </c>
      <c r="M610">
        <f t="shared" ca="1" si="36"/>
        <v>1</v>
      </c>
      <c r="N610">
        <f t="shared" ca="1" si="36"/>
        <v>7</v>
      </c>
      <c r="O610">
        <f t="shared" ca="1" si="36"/>
        <v>8</v>
      </c>
      <c r="P610">
        <f t="shared" ca="1" si="35"/>
        <v>7</v>
      </c>
      <c r="Q610" t="str">
        <f t="shared" ca="1" si="34"/>
        <v>u</v>
      </c>
      <c r="R610" t="str">
        <f t="shared" ca="1" si="34"/>
        <v>a</v>
      </c>
    </row>
    <row r="611" spans="1:18" ht="169.5">
      <c r="A611" s="6" t="s">
        <v>325</v>
      </c>
      <c r="B611" s="7">
        <v>67</v>
      </c>
      <c r="C611" s="9">
        <v>9303471365</v>
      </c>
      <c r="D611" t="str">
        <f>CONCATENATE(0,Table1[[#This Row],[phone1]])</f>
        <v>09303471365</v>
      </c>
      <c r="E611" t="s">
        <v>2320</v>
      </c>
      <c r="F611" s="15" t="str">
        <f>CONCATENATE(Table1[[#This Row],[name]]," عزیز ",$I$2,Table1[[#This Row],[token]],$I$1)</f>
        <v xml:space="preserve">فاطمه دونده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gl8638
سرای یاس مجلل 05136005
</v>
      </c>
      <c r="L611" s="14" t="str">
        <f t="shared" ca="1" si="33"/>
        <v>uc3130</v>
      </c>
      <c r="M611">
        <f t="shared" ca="1" si="36"/>
        <v>0</v>
      </c>
      <c r="N611">
        <f t="shared" ca="1" si="36"/>
        <v>3</v>
      </c>
      <c r="O611">
        <f t="shared" ca="1" si="36"/>
        <v>1</v>
      </c>
      <c r="P611">
        <f t="shared" ca="1" si="35"/>
        <v>3</v>
      </c>
      <c r="Q611" t="str">
        <f t="shared" ref="Q611:R642" ca="1" si="37">CHAR(RANDBETWEEN(97,122))</f>
        <v>c</v>
      </c>
      <c r="R611" t="str">
        <f t="shared" ca="1" si="37"/>
        <v>u</v>
      </c>
    </row>
    <row r="612" spans="1:18" ht="169.5">
      <c r="A612" s="6" t="s">
        <v>319</v>
      </c>
      <c r="B612" s="7">
        <v>69</v>
      </c>
      <c r="C612" s="9">
        <v>9027989584</v>
      </c>
      <c r="D612" t="str">
        <f>CONCATENATE(0,Table1[[#This Row],[phone1]])</f>
        <v>09027989584</v>
      </c>
      <c r="E612" t="s">
        <v>2316</v>
      </c>
      <c r="F612" s="15" t="str">
        <f>CONCATENATE(Table1[[#This Row],[name]]," عزیز ",$I$2,Table1[[#This Row],[token]],$I$1)</f>
        <v xml:space="preserve">علي ياسيني فر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ns7234
سرای یاس مجلل 05136005
</v>
      </c>
      <c r="L612" s="14" t="str">
        <f t="shared" ca="1" si="33"/>
        <v>cr3986</v>
      </c>
      <c r="M612">
        <f t="shared" ca="1" si="36"/>
        <v>6</v>
      </c>
      <c r="N612">
        <f t="shared" ca="1" si="36"/>
        <v>8</v>
      </c>
      <c r="O612">
        <f t="shared" ca="1" si="36"/>
        <v>9</v>
      </c>
      <c r="P612">
        <f t="shared" ca="1" si="35"/>
        <v>3</v>
      </c>
      <c r="Q612" t="str">
        <f t="shared" ca="1" si="37"/>
        <v>r</v>
      </c>
      <c r="R612" t="str">
        <f t="shared" ca="1" si="37"/>
        <v>c</v>
      </c>
    </row>
    <row r="613" spans="1:18" ht="169.5">
      <c r="A613" s="6" t="s">
        <v>316</v>
      </c>
      <c r="B613" s="7">
        <v>69</v>
      </c>
      <c r="C613" s="9">
        <v>9154027658</v>
      </c>
      <c r="D613" t="str">
        <f>CONCATENATE(0,Table1[[#This Row],[phone1]])</f>
        <v>09154027658</v>
      </c>
      <c r="E613" t="s">
        <v>2317</v>
      </c>
      <c r="F613" s="15" t="str">
        <f>CONCATENATE(Table1[[#This Row],[name]]," عزیز ",$I$2,Table1[[#This Row],[token]],$I$1)</f>
        <v xml:space="preserve">فاطمه موصلي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cp5663
سرای یاس مجلل 05136005
</v>
      </c>
      <c r="L613" s="14" t="str">
        <f t="shared" ca="1" si="33"/>
        <v>xy1204</v>
      </c>
      <c r="M613">
        <f t="shared" ca="1" si="36"/>
        <v>4</v>
      </c>
      <c r="N613">
        <f t="shared" ca="1" si="36"/>
        <v>0</v>
      </c>
      <c r="O613">
        <f t="shared" ca="1" si="36"/>
        <v>2</v>
      </c>
      <c r="P613">
        <f t="shared" ca="1" si="35"/>
        <v>1</v>
      </c>
      <c r="Q613" t="str">
        <f t="shared" ca="1" si="37"/>
        <v>y</v>
      </c>
      <c r="R613" t="str">
        <f t="shared" ca="1" si="37"/>
        <v>x</v>
      </c>
    </row>
    <row r="614" spans="1:18" ht="169.5">
      <c r="A614" s="6" t="s">
        <v>122</v>
      </c>
      <c r="B614" s="7">
        <v>69</v>
      </c>
      <c r="C614" s="9">
        <v>9158107032</v>
      </c>
      <c r="D614" t="str">
        <f>CONCATENATE(0,Table1[[#This Row],[phone1]])</f>
        <v>09158107032</v>
      </c>
      <c r="E614" t="s">
        <v>2318</v>
      </c>
      <c r="F614" s="15" t="str">
        <f>CONCATENATE(Table1[[#This Row],[name]]," عزیز ",$I$2,Table1[[#This Row],[token]],$I$1)</f>
        <v xml:space="preserve">حسن شفاعي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xi1915
سرای یاس مجلل 05136005
</v>
      </c>
      <c r="L614" s="14" t="str">
        <f t="shared" ca="1" si="33"/>
        <v>dz5845</v>
      </c>
      <c r="M614">
        <f t="shared" ca="1" si="36"/>
        <v>5</v>
      </c>
      <c r="N614">
        <f t="shared" ca="1" si="36"/>
        <v>4</v>
      </c>
      <c r="O614">
        <f t="shared" ca="1" si="36"/>
        <v>8</v>
      </c>
      <c r="P614">
        <f t="shared" ca="1" si="35"/>
        <v>5</v>
      </c>
      <c r="Q614" t="str">
        <f t="shared" ca="1" si="37"/>
        <v>z</v>
      </c>
      <c r="R614" t="str">
        <f t="shared" ca="1" si="37"/>
        <v>d</v>
      </c>
    </row>
    <row r="615" spans="1:18" ht="169.5">
      <c r="A615" s="6" t="s">
        <v>310</v>
      </c>
      <c r="B615" s="7">
        <v>71</v>
      </c>
      <c r="C615" s="9">
        <v>9010380493</v>
      </c>
      <c r="D615" t="str">
        <f>CONCATENATE(0,Table1[[#This Row],[phone1]])</f>
        <v>09010380493</v>
      </c>
      <c r="E615" t="s">
        <v>2309</v>
      </c>
      <c r="F615" s="15" t="str">
        <f>CONCATENATE(Table1[[#This Row],[name]]," عزیز ",$I$2,Table1[[#This Row],[token]],$I$1)</f>
        <v xml:space="preserve">غلامرضا موسوي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bm6148
سرای یاس مجلل 05136005
</v>
      </c>
      <c r="L615" s="14" t="str">
        <f t="shared" ca="1" si="33"/>
        <v>ip6775</v>
      </c>
      <c r="M615">
        <f t="shared" ca="1" si="36"/>
        <v>5</v>
      </c>
      <c r="N615">
        <f t="shared" ca="1" si="36"/>
        <v>7</v>
      </c>
      <c r="O615">
        <f t="shared" ca="1" si="36"/>
        <v>7</v>
      </c>
      <c r="P615">
        <f t="shared" ca="1" si="35"/>
        <v>6</v>
      </c>
      <c r="Q615" t="str">
        <f t="shared" ca="1" si="37"/>
        <v>p</v>
      </c>
      <c r="R615" t="str">
        <f t="shared" ca="1" si="37"/>
        <v>i</v>
      </c>
    </row>
    <row r="616" spans="1:18" ht="169.5">
      <c r="A616" s="6" t="s">
        <v>296</v>
      </c>
      <c r="B616" s="7">
        <v>71</v>
      </c>
      <c r="C616" s="9">
        <v>9157062513</v>
      </c>
      <c r="D616" t="str">
        <f>CONCATENATE(0,Table1[[#This Row],[phone1]])</f>
        <v>09157062513</v>
      </c>
      <c r="E616" t="s">
        <v>2310</v>
      </c>
      <c r="F616" s="15" t="str">
        <f>CONCATENATE(Table1[[#This Row],[name]]," عزیز ",$I$2,Table1[[#This Row],[token]],$I$1)</f>
        <v xml:space="preserve">حسن انصاري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qd6316
سرای یاس مجلل 05136005
</v>
      </c>
      <c r="L616" s="14" t="str">
        <f t="shared" ca="1" si="33"/>
        <v>dg8640</v>
      </c>
      <c r="M616">
        <f t="shared" ca="1" si="36"/>
        <v>0</v>
      </c>
      <c r="N616">
        <f t="shared" ca="1" si="36"/>
        <v>4</v>
      </c>
      <c r="O616">
        <f t="shared" ca="1" si="36"/>
        <v>6</v>
      </c>
      <c r="P616">
        <f t="shared" ca="1" si="35"/>
        <v>8</v>
      </c>
      <c r="Q616" t="str">
        <f t="shared" ca="1" si="37"/>
        <v>g</v>
      </c>
      <c r="R616" t="str">
        <f t="shared" ca="1" si="37"/>
        <v>d</v>
      </c>
    </row>
    <row r="617" spans="1:18" ht="169.5">
      <c r="A617" s="6" t="s">
        <v>305</v>
      </c>
      <c r="B617" s="7">
        <v>71</v>
      </c>
      <c r="C617" s="9">
        <v>9157375968</v>
      </c>
      <c r="D617" t="str">
        <f>CONCATENATE(0,Table1[[#This Row],[phone1]])</f>
        <v>09157375968</v>
      </c>
      <c r="E617" t="s">
        <v>2311</v>
      </c>
      <c r="F617" s="15" t="str">
        <f>CONCATENATE(Table1[[#This Row],[name]]," عزیز ",$I$2,Table1[[#This Row],[token]],$I$1)</f>
        <v xml:space="preserve">محمد رضا بلوچ خدادادي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ry4560
سرای یاس مجلل 05136005
</v>
      </c>
      <c r="L617" s="14" t="str">
        <f t="shared" ca="1" si="33"/>
        <v>le2649</v>
      </c>
      <c r="M617">
        <f t="shared" ca="1" si="36"/>
        <v>9</v>
      </c>
      <c r="N617">
        <f t="shared" ca="1" si="36"/>
        <v>4</v>
      </c>
      <c r="O617">
        <f t="shared" ca="1" si="36"/>
        <v>6</v>
      </c>
      <c r="P617">
        <f t="shared" ca="1" si="35"/>
        <v>2</v>
      </c>
      <c r="Q617" t="str">
        <f t="shared" ca="1" si="37"/>
        <v>e</v>
      </c>
      <c r="R617" t="str">
        <f t="shared" ca="1" si="37"/>
        <v>l</v>
      </c>
    </row>
    <row r="618" spans="1:18" ht="169.5">
      <c r="A618" s="6" t="s">
        <v>313</v>
      </c>
      <c r="B618" s="7">
        <v>71</v>
      </c>
      <c r="C618" s="9">
        <v>9157709066</v>
      </c>
      <c r="D618" t="str">
        <f>CONCATENATE(0,Table1[[#This Row],[phone1]])</f>
        <v>09157709066</v>
      </c>
      <c r="E618" t="s">
        <v>2312</v>
      </c>
      <c r="F618" s="15" t="str">
        <f>CONCATENATE(Table1[[#This Row],[name]]," عزیز ",$I$2,Table1[[#This Row],[token]],$I$1)</f>
        <v xml:space="preserve">فرامرز رحماني قلعه زو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ng1258
سرای یاس مجلل 05136005
</v>
      </c>
      <c r="L618" s="14" t="str">
        <f t="shared" ca="1" si="33"/>
        <v>cp2849</v>
      </c>
      <c r="M618">
        <f t="shared" ca="1" si="36"/>
        <v>9</v>
      </c>
      <c r="N618">
        <f t="shared" ca="1" si="36"/>
        <v>4</v>
      </c>
      <c r="O618">
        <f t="shared" ca="1" si="36"/>
        <v>8</v>
      </c>
      <c r="P618">
        <f t="shared" ca="1" si="35"/>
        <v>2</v>
      </c>
      <c r="Q618" t="str">
        <f t="shared" ca="1" si="37"/>
        <v>p</v>
      </c>
      <c r="R618" t="str">
        <f t="shared" ca="1" si="37"/>
        <v>c</v>
      </c>
    </row>
    <row r="619" spans="1:18" ht="169.5">
      <c r="A619" s="6" t="s">
        <v>302</v>
      </c>
      <c r="B619" s="7">
        <v>71</v>
      </c>
      <c r="C619" s="9">
        <v>9158221102</v>
      </c>
      <c r="D619" t="str">
        <f>CONCATENATE(0,Table1[[#This Row],[phone1]])</f>
        <v>09158221102</v>
      </c>
      <c r="E619" t="s">
        <v>2313</v>
      </c>
      <c r="F619" s="15" t="str">
        <f>CONCATENATE(Table1[[#This Row],[name]]," عزیز ",$I$2,Table1[[#This Row],[token]],$I$1)</f>
        <v xml:space="preserve">غلامرضا غلامي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yk0395
سرای یاس مجلل 05136005
</v>
      </c>
      <c r="L619" s="14" t="str">
        <f t="shared" ca="1" si="33"/>
        <v>rf1894</v>
      </c>
      <c r="M619">
        <f t="shared" ca="1" si="36"/>
        <v>4</v>
      </c>
      <c r="N619">
        <f t="shared" ca="1" si="36"/>
        <v>9</v>
      </c>
      <c r="O619">
        <f t="shared" ca="1" si="36"/>
        <v>8</v>
      </c>
      <c r="P619">
        <f t="shared" ca="1" si="35"/>
        <v>1</v>
      </c>
      <c r="Q619" t="str">
        <f t="shared" ca="1" si="37"/>
        <v>f</v>
      </c>
      <c r="R619" t="str">
        <f t="shared" ca="1" si="37"/>
        <v>r</v>
      </c>
    </row>
    <row r="620" spans="1:18" ht="169.5">
      <c r="A620" s="6" t="s">
        <v>307</v>
      </c>
      <c r="B620" s="7">
        <v>71</v>
      </c>
      <c r="C620" s="9">
        <v>9158242419</v>
      </c>
      <c r="D620" t="str">
        <f>CONCATENATE(0,Table1[[#This Row],[phone1]])</f>
        <v>09158242419</v>
      </c>
      <c r="E620" t="s">
        <v>2314</v>
      </c>
      <c r="F620" s="15" t="str">
        <f>CONCATENATE(Table1[[#This Row],[name]]," عزیز ",$I$2,Table1[[#This Row],[token]],$I$1)</f>
        <v xml:space="preserve">علي محمد شادروان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ge8622
سرای یاس مجلل 05136005
</v>
      </c>
      <c r="L620" s="14" t="str">
        <f t="shared" ca="1" si="33"/>
        <v>lr5089</v>
      </c>
      <c r="M620">
        <f t="shared" ca="1" si="36"/>
        <v>9</v>
      </c>
      <c r="N620">
        <f t="shared" ca="1" si="36"/>
        <v>8</v>
      </c>
      <c r="O620">
        <f t="shared" ca="1" si="36"/>
        <v>0</v>
      </c>
      <c r="P620">
        <f t="shared" ca="1" si="35"/>
        <v>5</v>
      </c>
      <c r="Q620" t="str">
        <f t="shared" ca="1" si="37"/>
        <v>r</v>
      </c>
      <c r="R620" t="str">
        <f t="shared" ca="1" si="37"/>
        <v>l</v>
      </c>
    </row>
    <row r="621" spans="1:18" ht="169.5">
      <c r="A621" s="6" t="s">
        <v>299</v>
      </c>
      <c r="B621" s="7">
        <v>71</v>
      </c>
      <c r="C621" s="9">
        <v>9392870708</v>
      </c>
      <c r="D621" t="str">
        <f>CONCATENATE(0,Table1[[#This Row],[phone1]])</f>
        <v>09392870708</v>
      </c>
      <c r="E621" t="s">
        <v>2315</v>
      </c>
      <c r="F621" s="15" t="str">
        <f>CONCATENATE(Table1[[#This Row],[name]]," عزیز ",$I$2,Table1[[#This Row],[token]],$I$1)</f>
        <v xml:space="preserve">نجفعلي فيروزي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vv1232
سرای یاس مجلل 05136005
</v>
      </c>
      <c r="L621" s="14" t="str">
        <f t="shared" ca="1" si="33"/>
        <v>qi3233</v>
      </c>
      <c r="M621">
        <f t="shared" ca="1" si="36"/>
        <v>3</v>
      </c>
      <c r="N621">
        <f t="shared" ca="1" si="36"/>
        <v>3</v>
      </c>
      <c r="O621">
        <f t="shared" ca="1" si="36"/>
        <v>2</v>
      </c>
      <c r="P621">
        <f t="shared" ca="1" si="35"/>
        <v>3</v>
      </c>
      <c r="Q621" t="str">
        <f t="shared" ca="1" si="37"/>
        <v>i</v>
      </c>
      <c r="R621" t="str">
        <f t="shared" ca="1" si="37"/>
        <v>q</v>
      </c>
    </row>
    <row r="622" spans="1:18" ht="169.5">
      <c r="A622" s="6" t="s">
        <v>290</v>
      </c>
      <c r="B622" s="7">
        <v>72</v>
      </c>
      <c r="C622" s="9">
        <v>9151230810</v>
      </c>
      <c r="D622" t="str">
        <f>CONCATENATE(0,Table1[[#This Row],[phone1]])</f>
        <v>09151230810</v>
      </c>
      <c r="E622" t="s">
        <v>2307</v>
      </c>
      <c r="F622" s="15" t="str">
        <f>CONCATENATE(Table1[[#This Row],[name]]," عزیز ",$I$2,Table1[[#This Row],[token]],$I$1)</f>
        <v xml:space="preserve">علي احمدي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ad7882
سرای یاس مجلل 05136005
</v>
      </c>
      <c r="L622" s="14" t="str">
        <f t="shared" ca="1" si="33"/>
        <v>gr1504</v>
      </c>
      <c r="M622">
        <f t="shared" ca="1" si="36"/>
        <v>4</v>
      </c>
      <c r="N622">
        <f t="shared" ca="1" si="36"/>
        <v>0</v>
      </c>
      <c r="O622">
        <f t="shared" ca="1" si="36"/>
        <v>5</v>
      </c>
      <c r="P622">
        <f t="shared" ca="1" si="35"/>
        <v>1</v>
      </c>
      <c r="Q622" t="str">
        <f t="shared" ca="1" si="37"/>
        <v>r</v>
      </c>
      <c r="R622" t="str">
        <f t="shared" ca="1" si="37"/>
        <v>g</v>
      </c>
    </row>
    <row r="623" spans="1:18" ht="169.5">
      <c r="A623" s="6" t="s">
        <v>293</v>
      </c>
      <c r="B623" s="7">
        <v>72</v>
      </c>
      <c r="C623" s="9">
        <v>9301375704</v>
      </c>
      <c r="D623" t="str">
        <f>CONCATENATE(0,Table1[[#This Row],[phone1]])</f>
        <v>09301375704</v>
      </c>
      <c r="E623" t="s">
        <v>2308</v>
      </c>
      <c r="F623" s="15" t="str">
        <f>CONCATENATE(Table1[[#This Row],[name]]," عزیز ",$I$2,Table1[[#This Row],[token]],$I$1)</f>
        <v xml:space="preserve">محمد پرستو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jg3948
سرای یاس مجلل 05136005
</v>
      </c>
      <c r="L623" s="14" t="str">
        <f t="shared" ca="1" si="33"/>
        <v>rb4041</v>
      </c>
      <c r="M623">
        <f t="shared" ca="1" si="36"/>
        <v>1</v>
      </c>
      <c r="N623">
        <f t="shared" ca="1" si="36"/>
        <v>4</v>
      </c>
      <c r="O623">
        <f t="shared" ca="1" si="36"/>
        <v>0</v>
      </c>
      <c r="P623">
        <f t="shared" ca="1" si="35"/>
        <v>4</v>
      </c>
      <c r="Q623" t="str">
        <f t="shared" ca="1" si="37"/>
        <v>b</v>
      </c>
      <c r="R623" t="str">
        <f t="shared" ca="1" si="37"/>
        <v>r</v>
      </c>
    </row>
    <row r="624" spans="1:18" ht="169.5">
      <c r="A624" s="6" t="s">
        <v>287</v>
      </c>
      <c r="B624" s="7">
        <v>74</v>
      </c>
      <c r="C624" s="9">
        <v>9929979642</v>
      </c>
      <c r="D624" t="str">
        <f>CONCATENATE(0,Table1[[#This Row],[phone1]])</f>
        <v>09929979642</v>
      </c>
      <c r="E624" t="s">
        <v>2306</v>
      </c>
      <c r="F624" s="15" t="str">
        <f>CONCATENATE(Table1[[#This Row],[name]]," عزیز ",$I$2,Table1[[#This Row],[token]],$I$1)</f>
        <v xml:space="preserve">حميدرضا ناصري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mf9285
سرای یاس مجلل 05136005
</v>
      </c>
      <c r="L624" s="14" t="str">
        <f t="shared" ca="1" si="33"/>
        <v>at8339</v>
      </c>
      <c r="M624">
        <f t="shared" ca="1" si="36"/>
        <v>9</v>
      </c>
      <c r="N624">
        <f t="shared" ca="1" si="36"/>
        <v>3</v>
      </c>
      <c r="O624">
        <f t="shared" ca="1" si="36"/>
        <v>3</v>
      </c>
      <c r="P624">
        <f t="shared" ca="1" si="35"/>
        <v>8</v>
      </c>
      <c r="Q624" t="str">
        <f t="shared" ca="1" si="37"/>
        <v>t</v>
      </c>
      <c r="R624" t="str">
        <f t="shared" ca="1" si="37"/>
        <v>a</v>
      </c>
    </row>
    <row r="625" spans="1:18" ht="169.5">
      <c r="A625" s="6" t="s">
        <v>284</v>
      </c>
      <c r="B625" s="7">
        <v>75</v>
      </c>
      <c r="C625" s="9">
        <v>9305730040</v>
      </c>
      <c r="D625" t="str">
        <f>CONCATENATE(0,Table1[[#This Row],[phone1]])</f>
        <v>09305730040</v>
      </c>
      <c r="E625" t="s">
        <v>2305</v>
      </c>
      <c r="F625" s="15" t="str">
        <f>CONCATENATE(Table1[[#This Row],[name]]," عزیز ",$I$2,Table1[[#This Row],[token]],$I$1)</f>
        <v xml:space="preserve">زهره قلي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cf6554
سرای یاس مجلل 05136005
</v>
      </c>
      <c r="L625" s="14" t="str">
        <f t="shared" ca="1" si="33"/>
        <v>ds5935</v>
      </c>
      <c r="M625">
        <f t="shared" ca="1" si="36"/>
        <v>5</v>
      </c>
      <c r="N625">
        <f t="shared" ca="1" si="36"/>
        <v>3</v>
      </c>
      <c r="O625">
        <f t="shared" ca="1" si="36"/>
        <v>9</v>
      </c>
      <c r="P625">
        <f t="shared" ca="1" si="35"/>
        <v>5</v>
      </c>
      <c r="Q625" t="str">
        <f t="shared" ca="1" si="37"/>
        <v>s</v>
      </c>
      <c r="R625" t="str">
        <f t="shared" ca="1" si="37"/>
        <v>d</v>
      </c>
    </row>
    <row r="626" spans="1:18" ht="169.5">
      <c r="A626" s="6" t="s">
        <v>281</v>
      </c>
      <c r="B626" s="7">
        <v>76</v>
      </c>
      <c r="C626" s="9">
        <v>9152403197</v>
      </c>
      <c r="D626" t="str">
        <f>CONCATENATE(0,Table1[[#This Row],[phone1]])</f>
        <v>09152403197</v>
      </c>
      <c r="E626" t="s">
        <v>2302</v>
      </c>
      <c r="F626" s="15" t="str">
        <f>CONCATENATE(Table1[[#This Row],[name]]," عزیز ",$I$2,Table1[[#This Row],[token]],$I$1)</f>
        <v xml:space="preserve">زهرا نجفي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av0436
سرای یاس مجلل 05136005
</v>
      </c>
      <c r="L626" s="14" t="str">
        <f t="shared" ca="1" si="33"/>
        <v>ct1266</v>
      </c>
      <c r="M626">
        <f t="shared" ca="1" si="36"/>
        <v>6</v>
      </c>
      <c r="N626">
        <f t="shared" ca="1" si="36"/>
        <v>6</v>
      </c>
      <c r="O626">
        <f t="shared" ca="1" si="36"/>
        <v>2</v>
      </c>
      <c r="P626">
        <f t="shared" ca="1" si="35"/>
        <v>1</v>
      </c>
      <c r="Q626" t="str">
        <f t="shared" ca="1" si="37"/>
        <v>t</v>
      </c>
      <c r="R626" t="str">
        <f t="shared" ca="1" si="37"/>
        <v>c</v>
      </c>
    </row>
    <row r="627" spans="1:18" ht="169.5">
      <c r="A627" s="6" t="s">
        <v>278</v>
      </c>
      <c r="B627" s="7">
        <v>76</v>
      </c>
      <c r="C627" s="9">
        <v>9158783593</v>
      </c>
      <c r="D627" t="str">
        <f>CONCATENATE(0,Table1[[#This Row],[phone1]])</f>
        <v>09158783593</v>
      </c>
      <c r="E627" t="s">
        <v>2303</v>
      </c>
      <c r="F627" s="15" t="str">
        <f>CONCATENATE(Table1[[#This Row],[name]]," عزیز ",$I$2,Table1[[#This Row],[token]],$I$1)</f>
        <v xml:space="preserve">حسين اسلامي فر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bx5084
سرای یاس مجلل 05136005
</v>
      </c>
      <c r="L627" s="14" t="str">
        <f t="shared" ca="1" si="33"/>
        <v>nn5845</v>
      </c>
      <c r="M627">
        <f t="shared" ca="1" si="36"/>
        <v>5</v>
      </c>
      <c r="N627">
        <f t="shared" ca="1" si="36"/>
        <v>4</v>
      </c>
      <c r="O627">
        <f t="shared" ca="1" si="36"/>
        <v>8</v>
      </c>
      <c r="P627">
        <f t="shared" ca="1" si="35"/>
        <v>5</v>
      </c>
      <c r="Q627" t="str">
        <f t="shared" ca="1" si="37"/>
        <v>n</v>
      </c>
      <c r="R627" t="str">
        <f t="shared" ca="1" si="37"/>
        <v>n</v>
      </c>
    </row>
    <row r="628" spans="1:18" ht="169.5">
      <c r="A628" s="6" t="s">
        <v>88</v>
      </c>
      <c r="B628" s="7">
        <v>76</v>
      </c>
      <c r="C628" s="9">
        <v>9395345238</v>
      </c>
      <c r="D628" t="str">
        <f>CONCATENATE(0,Table1[[#This Row],[phone1]])</f>
        <v>09395345238</v>
      </c>
      <c r="E628" t="s">
        <v>2304</v>
      </c>
      <c r="F628" s="15" t="str">
        <f>CONCATENATE(Table1[[#This Row],[name]]," عزیز ",$I$2,Table1[[#This Row],[token]],$I$1)</f>
        <v xml:space="preserve">طاهره يوسف نژاد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hr5750
سرای یاس مجلل 05136005
</v>
      </c>
      <c r="L628" s="14" t="str">
        <f t="shared" ca="1" si="33"/>
        <v>mw0744</v>
      </c>
      <c r="M628">
        <f t="shared" ca="1" si="36"/>
        <v>4</v>
      </c>
      <c r="N628">
        <f t="shared" ca="1" si="36"/>
        <v>4</v>
      </c>
      <c r="O628">
        <f t="shared" ca="1" si="36"/>
        <v>7</v>
      </c>
      <c r="P628">
        <f t="shared" ca="1" si="35"/>
        <v>0</v>
      </c>
      <c r="Q628" t="str">
        <f t="shared" ca="1" si="37"/>
        <v>w</v>
      </c>
      <c r="R628" t="str">
        <f t="shared" ca="1" si="37"/>
        <v>m</v>
      </c>
    </row>
    <row r="629" spans="1:18" ht="169.5">
      <c r="A629" s="6" t="s">
        <v>342</v>
      </c>
      <c r="B629" s="7">
        <v>77</v>
      </c>
      <c r="C629" s="9">
        <v>9396989946</v>
      </c>
      <c r="D629" t="str">
        <f>CONCATENATE(0,Table1[[#This Row],[phone1]])</f>
        <v>09396989946</v>
      </c>
      <c r="E629" t="s">
        <v>2301</v>
      </c>
      <c r="F629" s="15" t="str">
        <f>CONCATENATE(Table1[[#This Row],[name]]," عزیز ",$I$2,Table1[[#This Row],[token]],$I$1)</f>
        <v xml:space="preserve">حسن ذوالفقاري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qg7242
سرای یاس مجلل 05136005
</v>
      </c>
      <c r="L629" s="14" t="str">
        <f t="shared" ca="1" si="33"/>
        <v>by9809</v>
      </c>
      <c r="M629">
        <f t="shared" ca="1" si="36"/>
        <v>9</v>
      </c>
      <c r="N629">
        <f t="shared" ca="1" si="36"/>
        <v>0</v>
      </c>
      <c r="O629">
        <f t="shared" ca="1" si="36"/>
        <v>8</v>
      </c>
      <c r="P629">
        <f t="shared" ca="1" si="35"/>
        <v>9</v>
      </c>
      <c r="Q629" t="str">
        <f t="shared" ca="1" si="37"/>
        <v>y</v>
      </c>
      <c r="R629" t="str">
        <f t="shared" ca="1" si="37"/>
        <v>b</v>
      </c>
    </row>
    <row r="630" spans="1:18" ht="169.5">
      <c r="A630" s="6" t="s">
        <v>269</v>
      </c>
      <c r="B630" s="7">
        <v>78</v>
      </c>
      <c r="C630" s="9">
        <v>9024187039</v>
      </c>
      <c r="D630" t="str">
        <f>CONCATENATE(0,Table1[[#This Row],[phone1]])</f>
        <v>09024187039</v>
      </c>
      <c r="E630" t="s">
        <v>2300</v>
      </c>
      <c r="F630" s="15" t="str">
        <f>CONCATENATE(Table1[[#This Row],[name]]," عزیز ",$I$2,Table1[[#This Row],[token]],$I$1)</f>
        <v xml:space="preserve">حسين محمد پور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nc5133
سرای یاس مجلل 05136005
</v>
      </c>
      <c r="L630" s="14" t="str">
        <f t="shared" ca="1" si="33"/>
        <v>vg8721</v>
      </c>
      <c r="M630">
        <f t="shared" ca="1" si="36"/>
        <v>1</v>
      </c>
      <c r="N630">
        <f t="shared" ca="1" si="36"/>
        <v>2</v>
      </c>
      <c r="O630">
        <f t="shared" ca="1" si="36"/>
        <v>7</v>
      </c>
      <c r="P630">
        <f t="shared" ca="1" si="35"/>
        <v>8</v>
      </c>
      <c r="Q630" t="str">
        <f t="shared" ca="1" si="37"/>
        <v>g</v>
      </c>
      <c r="R630" t="str">
        <f t="shared" ca="1" si="37"/>
        <v>v</v>
      </c>
    </row>
    <row r="631" spans="1:18" ht="169.5">
      <c r="A631" s="6" t="s">
        <v>263</v>
      </c>
      <c r="B631" s="7">
        <v>80</v>
      </c>
      <c r="C631" s="9">
        <v>9058759801</v>
      </c>
      <c r="D631" t="str">
        <f>CONCATENATE(0,Table1[[#This Row],[phone1]])</f>
        <v>09058759801</v>
      </c>
      <c r="E631" t="s">
        <v>2298</v>
      </c>
      <c r="F631" s="15" t="str">
        <f>CONCATENATE(Table1[[#This Row],[name]]," عزیز ",$I$2,Table1[[#This Row],[token]],$I$1)</f>
        <v xml:space="preserve">مریم صالحی نیک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iw7984
سرای یاس مجلل 05136005
</v>
      </c>
      <c r="L631" s="14" t="str">
        <f t="shared" ca="1" si="33"/>
        <v>qu5406</v>
      </c>
      <c r="M631">
        <f t="shared" ca="1" si="36"/>
        <v>6</v>
      </c>
      <c r="N631">
        <f t="shared" ca="1" si="36"/>
        <v>0</v>
      </c>
      <c r="O631">
        <f t="shared" ca="1" si="36"/>
        <v>4</v>
      </c>
      <c r="P631">
        <f t="shared" ca="1" si="35"/>
        <v>5</v>
      </c>
      <c r="Q631" t="str">
        <f t="shared" ca="1" si="37"/>
        <v>u</v>
      </c>
      <c r="R631" t="str">
        <f t="shared" ca="1" si="37"/>
        <v>q</v>
      </c>
    </row>
    <row r="632" spans="1:18" ht="169.5">
      <c r="A632" s="6" t="s">
        <v>266</v>
      </c>
      <c r="B632" s="7">
        <v>80</v>
      </c>
      <c r="C632" s="9">
        <v>9905198419</v>
      </c>
      <c r="D632" t="str">
        <f>CONCATENATE(0,Table1[[#This Row],[phone1]])</f>
        <v>09905198419</v>
      </c>
      <c r="E632" t="s">
        <v>2299</v>
      </c>
      <c r="F632" s="15" t="str">
        <f>CONCATENATE(Table1[[#This Row],[name]]," عزیز ",$I$2,Table1[[#This Row],[token]],$I$1)</f>
        <v xml:space="preserve">اکبر ملائکه سقاء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cp1010
سرای یاس مجلل 05136005
</v>
      </c>
      <c r="L632" s="14" t="str">
        <f t="shared" ca="1" si="33"/>
        <v>ua4911</v>
      </c>
      <c r="M632">
        <f t="shared" ca="1" si="36"/>
        <v>1</v>
      </c>
      <c r="N632">
        <f t="shared" ca="1" si="36"/>
        <v>1</v>
      </c>
      <c r="O632">
        <f t="shared" ca="1" si="36"/>
        <v>9</v>
      </c>
      <c r="P632">
        <f t="shared" ca="1" si="35"/>
        <v>4</v>
      </c>
      <c r="Q632" t="str">
        <f t="shared" ca="1" si="37"/>
        <v>a</v>
      </c>
      <c r="R632" t="str">
        <f t="shared" ca="1" si="37"/>
        <v>u</v>
      </c>
    </row>
    <row r="633" spans="1:18" ht="169.5">
      <c r="A633" s="6" t="s">
        <v>257</v>
      </c>
      <c r="B633" s="7">
        <v>81</v>
      </c>
      <c r="C633" s="9">
        <v>9016966847</v>
      </c>
      <c r="D633" t="str">
        <f>CONCATENATE(0,Table1[[#This Row],[phone1]])</f>
        <v>09016966847</v>
      </c>
      <c r="E633" t="s">
        <v>2296</v>
      </c>
      <c r="F633" s="15" t="str">
        <f>CONCATENATE(Table1[[#This Row],[name]]," عزیز ",$I$2,Table1[[#This Row],[token]],$I$1)</f>
        <v xml:space="preserve">رباني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nc6054
سرای یاس مجلل 05136005
</v>
      </c>
      <c r="L633" s="14" t="str">
        <f t="shared" ca="1" si="33"/>
        <v>fh1247</v>
      </c>
      <c r="M633">
        <f t="shared" ca="1" si="36"/>
        <v>7</v>
      </c>
      <c r="N633">
        <f t="shared" ca="1" si="36"/>
        <v>4</v>
      </c>
      <c r="O633">
        <f t="shared" ca="1" si="36"/>
        <v>2</v>
      </c>
      <c r="P633">
        <f t="shared" ca="1" si="35"/>
        <v>1</v>
      </c>
      <c r="Q633" t="str">
        <f t="shared" ca="1" si="37"/>
        <v>h</v>
      </c>
      <c r="R633" t="str">
        <f t="shared" ca="1" si="37"/>
        <v>f</v>
      </c>
    </row>
    <row r="634" spans="1:18" ht="169.5">
      <c r="A634" s="6" t="s">
        <v>254</v>
      </c>
      <c r="B634" s="7">
        <v>81</v>
      </c>
      <c r="C634" s="9">
        <v>9380499979</v>
      </c>
      <c r="D634" t="str">
        <f>CONCATENATE(0,Table1[[#This Row],[phone1]])</f>
        <v>09380499979</v>
      </c>
      <c r="E634" t="s">
        <v>2297</v>
      </c>
      <c r="F634" s="15" t="str">
        <f>CONCATENATE(Table1[[#This Row],[name]]," عزیز ",$I$2,Table1[[#This Row],[token]],$I$1)</f>
        <v xml:space="preserve">مهناز کمال پيمان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ux5764
سرای یاس مجلل 05136005
</v>
      </c>
      <c r="L634" s="14" t="str">
        <f t="shared" ca="1" si="33"/>
        <v>yq2256</v>
      </c>
      <c r="M634">
        <f t="shared" ca="1" si="36"/>
        <v>6</v>
      </c>
      <c r="N634">
        <f t="shared" ca="1" si="36"/>
        <v>5</v>
      </c>
      <c r="O634">
        <f t="shared" ca="1" si="36"/>
        <v>2</v>
      </c>
      <c r="P634">
        <f t="shared" ca="1" si="35"/>
        <v>2</v>
      </c>
      <c r="Q634" t="str">
        <f t="shared" ca="1" si="37"/>
        <v>q</v>
      </c>
      <c r="R634" t="str">
        <f t="shared" ca="1" si="37"/>
        <v>y</v>
      </c>
    </row>
    <row r="635" spans="1:18" ht="169.5">
      <c r="A635" s="6" t="s">
        <v>251</v>
      </c>
      <c r="B635" s="7">
        <v>82</v>
      </c>
      <c r="C635" s="9">
        <v>9364935527</v>
      </c>
      <c r="D635" t="str">
        <f>CONCATENATE(0,Table1[[#This Row],[phone1]])</f>
        <v>09364935527</v>
      </c>
      <c r="E635" t="s">
        <v>2295</v>
      </c>
      <c r="F635" s="15" t="str">
        <f>CONCATENATE(Table1[[#This Row],[name]]," عزیز ",$I$2,Table1[[#This Row],[token]],$I$1)</f>
        <v xml:space="preserve">محمد تقي عطايي فر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ko7857
سرای یاس مجلل 05136005
</v>
      </c>
      <c r="L635" s="14" t="str">
        <f t="shared" ca="1" si="33"/>
        <v>mj2339</v>
      </c>
      <c r="M635">
        <f t="shared" ca="1" si="36"/>
        <v>9</v>
      </c>
      <c r="N635">
        <f t="shared" ca="1" si="36"/>
        <v>3</v>
      </c>
      <c r="O635">
        <f t="shared" ca="1" si="36"/>
        <v>3</v>
      </c>
      <c r="P635">
        <f t="shared" ca="1" si="35"/>
        <v>2</v>
      </c>
      <c r="Q635" t="str">
        <f t="shared" ca="1" si="37"/>
        <v>j</v>
      </c>
      <c r="R635" t="str">
        <f t="shared" ca="1" si="37"/>
        <v>m</v>
      </c>
    </row>
    <row r="636" spans="1:18" ht="169.5">
      <c r="A636" s="6" t="s">
        <v>213</v>
      </c>
      <c r="B636" s="7">
        <v>83</v>
      </c>
      <c r="C636" s="9">
        <v>9935721631</v>
      </c>
      <c r="D636" t="str">
        <f>CONCATENATE(0,Table1[[#This Row],[phone1]])</f>
        <v>09935721631</v>
      </c>
      <c r="E636" t="s">
        <v>2294</v>
      </c>
      <c r="F636" s="15" t="str">
        <f>CONCATENATE(Table1[[#This Row],[name]]," عزیز ",$I$2,Table1[[#This Row],[token]],$I$1)</f>
        <v xml:space="preserve">رضا ناصري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hp9465
سرای یاس مجلل 05136005
</v>
      </c>
      <c r="L636" s="14" t="str">
        <f t="shared" ca="1" si="33"/>
        <v>kk2885</v>
      </c>
      <c r="M636">
        <f t="shared" ca="1" si="36"/>
        <v>5</v>
      </c>
      <c r="N636">
        <f t="shared" ca="1" si="36"/>
        <v>8</v>
      </c>
      <c r="O636">
        <f t="shared" ca="1" si="36"/>
        <v>8</v>
      </c>
      <c r="P636">
        <f t="shared" ca="1" si="35"/>
        <v>2</v>
      </c>
      <c r="Q636" t="str">
        <f t="shared" ca="1" si="37"/>
        <v>k</v>
      </c>
      <c r="R636" t="str">
        <f t="shared" ca="1" si="37"/>
        <v>k</v>
      </c>
    </row>
    <row r="637" spans="1:18" ht="169.5">
      <c r="A637" s="6" t="s">
        <v>245</v>
      </c>
      <c r="B637" s="7">
        <v>84</v>
      </c>
      <c r="C637" s="9">
        <v>9201218586</v>
      </c>
      <c r="D637" t="str">
        <f>CONCATENATE(0,Table1[[#This Row],[phone1]])</f>
        <v>09201218586</v>
      </c>
      <c r="E637" t="s">
        <v>2292</v>
      </c>
      <c r="F637" s="15" t="str">
        <f>CONCATENATE(Table1[[#This Row],[name]]," عزیز ",$I$2,Table1[[#This Row],[token]],$I$1)</f>
        <v xml:space="preserve">رضا حسيني اسکندري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bj2186
سرای یاس مجلل 05136005
</v>
      </c>
      <c r="L637" s="14" t="str">
        <f t="shared" ca="1" si="33"/>
        <v>vl6751</v>
      </c>
      <c r="M637">
        <f t="shared" ca="1" si="36"/>
        <v>1</v>
      </c>
      <c r="N637">
        <f t="shared" ca="1" si="36"/>
        <v>5</v>
      </c>
      <c r="O637">
        <f t="shared" ca="1" si="36"/>
        <v>7</v>
      </c>
      <c r="P637">
        <f t="shared" ca="1" si="35"/>
        <v>6</v>
      </c>
      <c r="Q637" t="str">
        <f t="shared" ca="1" si="37"/>
        <v>l</v>
      </c>
      <c r="R637" t="str">
        <f t="shared" ca="1" si="37"/>
        <v>v</v>
      </c>
    </row>
    <row r="638" spans="1:18" ht="169.5">
      <c r="A638" s="6" t="s">
        <v>248</v>
      </c>
      <c r="B638" s="7">
        <v>84</v>
      </c>
      <c r="C638" s="9">
        <v>9369732331</v>
      </c>
      <c r="D638" t="str">
        <f>CONCATENATE(0,Table1[[#This Row],[phone1]])</f>
        <v>09369732331</v>
      </c>
      <c r="E638" t="s">
        <v>2293</v>
      </c>
      <c r="F638" s="15" t="str">
        <f>CONCATENATE(Table1[[#This Row],[name]]," عزیز ",$I$2,Table1[[#This Row],[token]],$I$1)</f>
        <v xml:space="preserve">فاطمه مراد نظامي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ha0670
سرای یاس مجلل 05136005
</v>
      </c>
      <c r="L638" s="14" t="str">
        <f t="shared" ca="1" si="33"/>
        <v>tm2174</v>
      </c>
      <c r="M638">
        <f t="shared" ca="1" si="36"/>
        <v>4</v>
      </c>
      <c r="N638">
        <f t="shared" ca="1" si="36"/>
        <v>7</v>
      </c>
      <c r="O638">
        <f t="shared" ca="1" si="36"/>
        <v>1</v>
      </c>
      <c r="P638">
        <f t="shared" ca="1" si="35"/>
        <v>2</v>
      </c>
      <c r="Q638" t="str">
        <f t="shared" ca="1" si="37"/>
        <v>m</v>
      </c>
      <c r="R638" t="str">
        <f t="shared" ca="1" si="37"/>
        <v>t</v>
      </c>
    </row>
    <row r="639" spans="1:18" ht="169.5">
      <c r="A639" s="6" t="s">
        <v>233</v>
      </c>
      <c r="B639" s="7">
        <v>85</v>
      </c>
      <c r="C639" s="9">
        <v>9158111193</v>
      </c>
      <c r="D639" t="str">
        <f>CONCATENATE(0,Table1[[#This Row],[phone1]])</f>
        <v>09158111193</v>
      </c>
      <c r="E639" t="s">
        <v>2289</v>
      </c>
      <c r="F639" s="15" t="str">
        <f>CONCATENATE(Table1[[#This Row],[name]]," عزیز ",$I$2,Table1[[#This Row],[token]],$I$1)</f>
        <v xml:space="preserve">ناصر بلوچ 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si1906
سرای یاس مجلل 05136005
</v>
      </c>
      <c r="L639" s="14" t="str">
        <f t="shared" ca="1" si="33"/>
        <v>wu3438</v>
      </c>
      <c r="M639">
        <f t="shared" ca="1" si="36"/>
        <v>8</v>
      </c>
      <c r="N639">
        <f t="shared" ca="1" si="36"/>
        <v>3</v>
      </c>
      <c r="O639">
        <f t="shared" ca="1" si="36"/>
        <v>4</v>
      </c>
      <c r="P639">
        <f t="shared" ca="1" si="35"/>
        <v>3</v>
      </c>
      <c r="Q639" t="str">
        <f t="shared" ca="1" si="37"/>
        <v>u</v>
      </c>
      <c r="R639" t="str">
        <f t="shared" ca="1" si="37"/>
        <v>w</v>
      </c>
    </row>
    <row r="640" spans="1:18" ht="169.5">
      <c r="A640" s="6" t="s">
        <v>239</v>
      </c>
      <c r="B640" s="7">
        <v>85</v>
      </c>
      <c r="C640" s="9">
        <v>9359532519</v>
      </c>
      <c r="D640" t="str">
        <f>CONCATENATE(0,Table1[[#This Row],[phone1]])</f>
        <v>09359532519</v>
      </c>
      <c r="E640" t="s">
        <v>2290</v>
      </c>
      <c r="F640" s="15" t="str">
        <f>CONCATENATE(Table1[[#This Row],[name]]," عزیز ",$I$2,Table1[[#This Row],[token]],$I$1)</f>
        <v xml:space="preserve">فاطمه عليزاده حسين ابادي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cm2026
سرای یاس مجلل 05136005
</v>
      </c>
      <c r="L640" s="14" t="str">
        <f t="shared" ca="1" si="33"/>
        <v>ax6123</v>
      </c>
      <c r="M640">
        <f t="shared" ca="1" si="36"/>
        <v>3</v>
      </c>
      <c r="N640">
        <f t="shared" ca="1" si="36"/>
        <v>2</v>
      </c>
      <c r="O640">
        <f t="shared" ca="1" si="36"/>
        <v>1</v>
      </c>
      <c r="P640">
        <f t="shared" ca="1" si="35"/>
        <v>6</v>
      </c>
      <c r="Q640" t="str">
        <f t="shared" ca="1" si="37"/>
        <v>x</v>
      </c>
      <c r="R640" t="str">
        <f t="shared" ca="1" si="37"/>
        <v>a</v>
      </c>
    </row>
    <row r="641" spans="1:18" ht="169.5">
      <c r="A641" s="6" t="s">
        <v>236</v>
      </c>
      <c r="B641" s="7">
        <v>85</v>
      </c>
      <c r="C641" s="9">
        <v>9369670620</v>
      </c>
      <c r="D641" t="str">
        <f>CONCATENATE(0,Table1[[#This Row],[phone1]])</f>
        <v>09369670620</v>
      </c>
      <c r="E641" t="s">
        <v>2291</v>
      </c>
      <c r="F641" s="15" t="str">
        <f>CONCATENATE(Table1[[#This Row],[name]]," عزیز ",$I$2,Table1[[#This Row],[token]],$I$1)</f>
        <v xml:space="preserve">حيدر انصاري رضايي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lx5966
سرای یاس مجلل 05136005
</v>
      </c>
      <c r="L641" s="14" t="str">
        <f t="shared" ca="1" si="33"/>
        <v>kh8187</v>
      </c>
      <c r="M641">
        <f t="shared" ca="1" si="36"/>
        <v>7</v>
      </c>
      <c r="N641">
        <f t="shared" ca="1" si="36"/>
        <v>8</v>
      </c>
      <c r="O641">
        <f t="shared" ca="1" si="36"/>
        <v>1</v>
      </c>
      <c r="P641">
        <f t="shared" ca="1" si="35"/>
        <v>8</v>
      </c>
      <c r="Q641" t="str">
        <f t="shared" ca="1" si="37"/>
        <v>h</v>
      </c>
      <c r="R641" t="str">
        <f t="shared" ca="1" si="37"/>
        <v>k</v>
      </c>
    </row>
    <row r="642" spans="1:18" ht="169.5">
      <c r="A642" s="6" t="s">
        <v>363</v>
      </c>
      <c r="B642" s="7">
        <v>86</v>
      </c>
      <c r="C642" s="9">
        <v>9158151801</v>
      </c>
      <c r="D642" t="str">
        <f>CONCATENATE(0,Table1[[#This Row],[phone1]])</f>
        <v>09158151801</v>
      </c>
      <c r="E642" t="s">
        <v>2287</v>
      </c>
      <c r="F642" s="15" t="str">
        <f>CONCATENATE(Table1[[#This Row],[name]]," عزیز ",$I$2,Table1[[#This Row],[token]],$I$1)</f>
        <v xml:space="preserve">محمد تمدن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ey5129
سرای یاس مجلل 05136005
</v>
      </c>
      <c r="L642" s="14" t="str">
        <f t="shared" ca="1" si="33"/>
        <v>og4327</v>
      </c>
      <c r="M642">
        <f t="shared" ca="1" si="36"/>
        <v>7</v>
      </c>
      <c r="N642">
        <f t="shared" ca="1" si="36"/>
        <v>2</v>
      </c>
      <c r="O642">
        <f t="shared" ca="1" si="36"/>
        <v>3</v>
      </c>
      <c r="P642">
        <f t="shared" ca="1" si="35"/>
        <v>4</v>
      </c>
      <c r="Q642" t="str">
        <f t="shared" ca="1" si="37"/>
        <v>g</v>
      </c>
      <c r="R642" t="str">
        <f t="shared" ca="1" si="37"/>
        <v>o</v>
      </c>
    </row>
    <row r="643" spans="1:18" ht="169.5">
      <c r="A643" s="6" t="s">
        <v>430</v>
      </c>
      <c r="B643" s="7">
        <v>86</v>
      </c>
      <c r="C643" s="9">
        <v>9391138946</v>
      </c>
      <c r="D643" t="str">
        <f>CONCATENATE(0,Table1[[#This Row],[phone1]])</f>
        <v>09391138946</v>
      </c>
      <c r="E643" t="s">
        <v>2288</v>
      </c>
      <c r="F643" s="15" t="str">
        <f>CONCATENATE(Table1[[#This Row],[name]]," عزیز ",$I$2,Table1[[#This Row],[token]],$I$1)</f>
        <v xml:space="preserve">محمد جعفري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ii4386
سرای یاس مجلل 05136005
</v>
      </c>
      <c r="L643" s="14" t="str">
        <f t="shared" ref="L643:L692" ca="1" si="38">CONCATENATE(R643,Q643,P643,O643,N643,M643)</f>
        <v>kq5775</v>
      </c>
      <c r="M643">
        <f t="shared" ca="1" si="36"/>
        <v>5</v>
      </c>
      <c r="N643">
        <f t="shared" ca="1" si="36"/>
        <v>7</v>
      </c>
      <c r="O643">
        <f t="shared" ca="1" si="36"/>
        <v>7</v>
      </c>
      <c r="P643">
        <f t="shared" ca="1" si="35"/>
        <v>5</v>
      </c>
      <c r="Q643" t="str">
        <f t="shared" ref="Q643:R674" ca="1" si="39">CHAR(RANDBETWEEN(97,122))</f>
        <v>q</v>
      </c>
      <c r="R643" t="str">
        <f t="shared" ca="1" si="39"/>
        <v>k</v>
      </c>
    </row>
    <row r="644" spans="1:18" ht="169.5">
      <c r="A644" s="6" t="s">
        <v>227</v>
      </c>
      <c r="B644" s="7">
        <v>87</v>
      </c>
      <c r="C644" s="9">
        <v>9152693314</v>
      </c>
      <c r="D644" t="str">
        <f>CONCATENATE(0,Table1[[#This Row],[phone1]])</f>
        <v>09152693314</v>
      </c>
      <c r="E644" t="s">
        <v>2286</v>
      </c>
      <c r="F644" s="15" t="str">
        <f>CONCATENATE(Table1[[#This Row],[name]]," عزیز ",$I$2,Table1[[#This Row],[token]],$I$1)</f>
        <v xml:space="preserve">عذرا عليزاده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pt5383
سرای یاس مجلل 05136005
</v>
      </c>
      <c r="L644" s="14" t="str">
        <f t="shared" ca="1" si="38"/>
        <v>fs2305</v>
      </c>
      <c r="M644">
        <f t="shared" ca="1" si="36"/>
        <v>5</v>
      </c>
      <c r="N644">
        <f t="shared" ca="1" si="36"/>
        <v>0</v>
      </c>
      <c r="O644">
        <f t="shared" ca="1" si="36"/>
        <v>3</v>
      </c>
      <c r="P644">
        <f t="shared" ca="1" si="35"/>
        <v>2</v>
      </c>
      <c r="Q644" t="str">
        <f t="shared" ca="1" si="39"/>
        <v>s</v>
      </c>
      <c r="R644" t="str">
        <f t="shared" ca="1" si="39"/>
        <v>f</v>
      </c>
    </row>
    <row r="645" spans="1:18" ht="169.5">
      <c r="A645" s="6" t="s">
        <v>224</v>
      </c>
      <c r="B645" s="7">
        <v>88</v>
      </c>
      <c r="C645" s="9">
        <v>9019225679</v>
      </c>
      <c r="D645" t="str">
        <f>CONCATENATE(0,Table1[[#This Row],[phone1]])</f>
        <v>09019225679</v>
      </c>
      <c r="E645" t="s">
        <v>2285</v>
      </c>
      <c r="F645" s="15" t="str">
        <f>CONCATENATE(Table1[[#This Row],[name]]," عزیز ",$I$2,Table1[[#This Row],[token]],$I$1)</f>
        <v xml:space="preserve">کبري روحي کلاته زنگنه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yv2208
سرای یاس مجلل 05136005
</v>
      </c>
      <c r="L645" s="14" t="str">
        <f t="shared" ca="1" si="38"/>
        <v>ug9548</v>
      </c>
      <c r="M645">
        <f t="shared" ca="1" si="36"/>
        <v>8</v>
      </c>
      <c r="N645">
        <f t="shared" ca="1" si="36"/>
        <v>4</v>
      </c>
      <c r="O645">
        <f t="shared" ca="1" si="36"/>
        <v>5</v>
      </c>
      <c r="P645">
        <f t="shared" ca="1" si="35"/>
        <v>9</v>
      </c>
      <c r="Q645" t="str">
        <f t="shared" ca="1" si="39"/>
        <v>g</v>
      </c>
      <c r="R645" t="str">
        <f t="shared" ca="1" si="39"/>
        <v>u</v>
      </c>
    </row>
    <row r="646" spans="1:18" ht="169.5">
      <c r="A646" s="6" t="s">
        <v>221</v>
      </c>
      <c r="B646" s="7">
        <v>89</v>
      </c>
      <c r="C646" s="9">
        <v>9010221926</v>
      </c>
      <c r="D646" t="str">
        <f>CONCATENATE(0,Table1[[#This Row],[phone1]])</f>
        <v>09010221926</v>
      </c>
      <c r="E646" t="s">
        <v>2283</v>
      </c>
      <c r="F646" s="15" t="str">
        <f>CONCATENATE(Table1[[#This Row],[name]]," عزیز ",$I$2,Table1[[#This Row],[token]],$I$1)</f>
        <v xml:space="preserve">محبوبه طهان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fa8825
سرای یاس مجلل 05136005
</v>
      </c>
      <c r="L646" s="14" t="str">
        <f t="shared" ca="1" si="38"/>
        <v>vc5900</v>
      </c>
      <c r="M646">
        <f t="shared" ca="1" si="36"/>
        <v>0</v>
      </c>
      <c r="N646">
        <f t="shared" ca="1" si="36"/>
        <v>0</v>
      </c>
      <c r="O646">
        <f t="shared" ca="1" si="36"/>
        <v>9</v>
      </c>
      <c r="P646">
        <f t="shared" ca="1" si="35"/>
        <v>5</v>
      </c>
      <c r="Q646" t="str">
        <f t="shared" ca="1" si="39"/>
        <v>c</v>
      </c>
      <c r="R646" t="str">
        <f t="shared" ca="1" si="39"/>
        <v>v</v>
      </c>
    </row>
    <row r="647" spans="1:18" ht="169.5">
      <c r="A647" s="6" t="s">
        <v>218</v>
      </c>
      <c r="B647" s="7">
        <v>89</v>
      </c>
      <c r="C647" s="9">
        <v>9023414705</v>
      </c>
      <c r="D647" t="str">
        <f>CONCATENATE(0,Table1[[#This Row],[phone1]])</f>
        <v>09023414705</v>
      </c>
      <c r="E647" t="s">
        <v>2284</v>
      </c>
      <c r="F647" s="15" t="str">
        <f>CONCATENATE(Table1[[#This Row],[name]]," عزیز ",$I$2,Table1[[#This Row],[token]],$I$1)</f>
        <v xml:space="preserve">مرادي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rz8966
سرای یاس مجلل 05136005
</v>
      </c>
      <c r="L647" s="14" t="str">
        <f t="shared" ca="1" si="38"/>
        <v>us3903</v>
      </c>
      <c r="M647">
        <f t="shared" ca="1" si="36"/>
        <v>3</v>
      </c>
      <c r="N647">
        <f t="shared" ca="1" si="36"/>
        <v>0</v>
      </c>
      <c r="O647">
        <f t="shared" ca="1" si="36"/>
        <v>9</v>
      </c>
      <c r="P647">
        <f t="shared" ca="1" si="35"/>
        <v>3</v>
      </c>
      <c r="Q647" t="str">
        <f t="shared" ca="1" si="39"/>
        <v>s</v>
      </c>
      <c r="R647" t="str">
        <f t="shared" ca="1" si="39"/>
        <v>u</v>
      </c>
    </row>
    <row r="648" spans="1:18" ht="169.5">
      <c r="A648" s="6" t="s">
        <v>207</v>
      </c>
      <c r="B648" s="7">
        <v>94</v>
      </c>
      <c r="C648" s="9">
        <v>9010768871</v>
      </c>
      <c r="D648" t="str">
        <f>CONCATENATE(0,Table1[[#This Row],[phone1]])</f>
        <v>09010768871</v>
      </c>
      <c r="E648" t="s">
        <v>2282</v>
      </c>
      <c r="F648" s="15" t="str">
        <f>CONCATENATE(Table1[[#This Row],[name]]," عزیز ",$I$2,Table1[[#This Row],[token]],$I$1)</f>
        <v xml:space="preserve">قربانعلي آزاد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pv1820
سرای یاس مجلل 05136005
</v>
      </c>
      <c r="L648" s="14" t="str">
        <f t="shared" ca="1" si="38"/>
        <v>gi1797</v>
      </c>
      <c r="M648">
        <f t="shared" ca="1" si="36"/>
        <v>7</v>
      </c>
      <c r="N648">
        <f t="shared" ca="1" si="36"/>
        <v>9</v>
      </c>
      <c r="O648">
        <f t="shared" ca="1" si="36"/>
        <v>7</v>
      </c>
      <c r="P648">
        <f t="shared" ca="1" si="35"/>
        <v>1</v>
      </c>
      <c r="Q648" t="str">
        <f t="shared" ca="1" si="39"/>
        <v>i</v>
      </c>
      <c r="R648" t="str">
        <f t="shared" ca="1" si="39"/>
        <v>g</v>
      </c>
    </row>
    <row r="649" spans="1:18" ht="169.5">
      <c r="A649" s="6" t="s">
        <v>205</v>
      </c>
      <c r="B649" s="7">
        <v>95</v>
      </c>
      <c r="C649" s="9">
        <v>9056256500</v>
      </c>
      <c r="D649" t="str">
        <f>CONCATENATE(0,Table1[[#This Row],[phone1]])</f>
        <v>09056256500</v>
      </c>
      <c r="E649" t="s">
        <v>2281</v>
      </c>
      <c r="F649" s="15" t="str">
        <f>CONCATENATE(Table1[[#This Row],[name]]," عزیز ",$I$2,Table1[[#This Row],[token]],$I$1)</f>
        <v xml:space="preserve">حسن هوشمند طوسي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mq4382
سرای یاس مجلل 05136005
</v>
      </c>
      <c r="L649" s="14" t="str">
        <f t="shared" ca="1" si="38"/>
        <v>pu3265</v>
      </c>
      <c r="M649">
        <f t="shared" ca="1" si="36"/>
        <v>5</v>
      </c>
      <c r="N649">
        <f t="shared" ca="1" si="36"/>
        <v>6</v>
      </c>
      <c r="O649">
        <f t="shared" ca="1" si="36"/>
        <v>2</v>
      </c>
      <c r="P649">
        <f t="shared" ca="1" si="35"/>
        <v>3</v>
      </c>
      <c r="Q649" t="str">
        <f t="shared" ca="1" si="39"/>
        <v>u</v>
      </c>
      <c r="R649" t="str">
        <f t="shared" ca="1" si="39"/>
        <v>p</v>
      </c>
    </row>
    <row r="650" spans="1:18" ht="169.5">
      <c r="A650" s="6" t="s">
        <v>331</v>
      </c>
      <c r="B650" s="7">
        <v>97</v>
      </c>
      <c r="C650" s="9">
        <v>9158129584</v>
      </c>
      <c r="D650" t="str">
        <f>CONCATENATE(0,Table1[[#This Row],[phone1]])</f>
        <v>09158129584</v>
      </c>
      <c r="E650" t="s">
        <v>2280</v>
      </c>
      <c r="F650" s="15" t="str">
        <f>CONCATENATE(Table1[[#This Row],[name]]," عزیز ",$I$2,Table1[[#This Row],[token]],$I$1)</f>
        <v xml:space="preserve">صادقي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to4214
سرای یاس مجلل 05136005
</v>
      </c>
      <c r="L650" s="14" t="str">
        <f t="shared" ca="1" si="38"/>
        <v>rb6403</v>
      </c>
      <c r="M650">
        <f t="shared" ca="1" si="36"/>
        <v>3</v>
      </c>
      <c r="N650">
        <f t="shared" ca="1" si="36"/>
        <v>0</v>
      </c>
      <c r="O650">
        <f t="shared" ca="1" si="36"/>
        <v>4</v>
      </c>
      <c r="P650">
        <f t="shared" ca="1" si="35"/>
        <v>6</v>
      </c>
      <c r="Q650" t="str">
        <f t="shared" ca="1" si="39"/>
        <v>b</v>
      </c>
      <c r="R650" t="str">
        <f t="shared" ca="1" si="39"/>
        <v>r</v>
      </c>
    </row>
    <row r="651" spans="1:18" ht="169.5">
      <c r="A651" s="6" t="s">
        <v>199</v>
      </c>
      <c r="B651" s="7">
        <v>98</v>
      </c>
      <c r="C651" s="9">
        <v>9150773670</v>
      </c>
      <c r="D651" t="str">
        <f>CONCATENATE(0,Table1[[#This Row],[phone1]])</f>
        <v>09150773670</v>
      </c>
      <c r="E651" t="s">
        <v>2279</v>
      </c>
      <c r="F651" s="15" t="str">
        <f>CONCATENATE(Table1[[#This Row],[name]]," عزیز ",$I$2,Table1[[#This Row],[token]],$I$1)</f>
        <v xml:space="preserve">مصطفي بهزادي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sg3905
سرای یاس مجلل 05136005
</v>
      </c>
      <c r="L651" s="14" t="str">
        <f t="shared" ca="1" si="38"/>
        <v>mj1921</v>
      </c>
      <c r="M651">
        <f t="shared" ca="1" si="36"/>
        <v>1</v>
      </c>
      <c r="N651">
        <f t="shared" ca="1" si="36"/>
        <v>2</v>
      </c>
      <c r="O651">
        <f t="shared" ca="1" si="36"/>
        <v>9</v>
      </c>
      <c r="P651">
        <f t="shared" ca="1" si="35"/>
        <v>1</v>
      </c>
      <c r="Q651" t="str">
        <f t="shared" ca="1" si="39"/>
        <v>j</v>
      </c>
      <c r="R651" t="str">
        <f t="shared" ca="1" si="39"/>
        <v>m</v>
      </c>
    </row>
    <row r="652" spans="1:18" ht="169.5">
      <c r="A652" s="6" t="s">
        <v>193</v>
      </c>
      <c r="B652" s="7">
        <v>99</v>
      </c>
      <c r="C652" s="9">
        <v>9156215087</v>
      </c>
      <c r="D652" t="str">
        <f>CONCATENATE(0,Table1[[#This Row],[phone1]])</f>
        <v>09156215087</v>
      </c>
      <c r="E652" t="s">
        <v>2277</v>
      </c>
      <c r="F652" s="15" t="str">
        <f>CONCATENATE(Table1[[#This Row],[name]]," عزیز ",$I$2,Table1[[#This Row],[token]],$I$1)</f>
        <v xml:space="preserve">عليرضا محسني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wu3362
سرای یاس مجلل 05136005
</v>
      </c>
      <c r="L652" s="14" t="str">
        <f t="shared" ca="1" si="38"/>
        <v>qc5053</v>
      </c>
      <c r="M652">
        <f t="shared" ca="1" si="36"/>
        <v>3</v>
      </c>
      <c r="N652">
        <f t="shared" ca="1" si="36"/>
        <v>5</v>
      </c>
      <c r="O652">
        <f t="shared" ca="1" si="36"/>
        <v>0</v>
      </c>
      <c r="P652">
        <f t="shared" ca="1" si="35"/>
        <v>5</v>
      </c>
      <c r="Q652" t="str">
        <f t="shared" ca="1" si="39"/>
        <v>c</v>
      </c>
      <c r="R652" t="str">
        <f t="shared" ca="1" si="39"/>
        <v>q</v>
      </c>
    </row>
    <row r="653" spans="1:18" ht="169.5">
      <c r="A653" s="6" t="s">
        <v>196</v>
      </c>
      <c r="B653" s="7">
        <v>99</v>
      </c>
      <c r="C653" s="9">
        <v>9157377737</v>
      </c>
      <c r="D653" t="str">
        <f>CONCATENATE(0,Table1[[#This Row],[phone1]])</f>
        <v>09157377737</v>
      </c>
      <c r="E653" t="s">
        <v>2278</v>
      </c>
      <c r="F653" s="15" t="str">
        <f>CONCATENATE(Table1[[#This Row],[name]]," عزیز ",$I$2,Table1[[#This Row],[token]],$I$1)</f>
        <v xml:space="preserve">اکرم ريحاني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lt0277
سرای یاس مجلل 05136005
</v>
      </c>
      <c r="L653" s="14" t="str">
        <f t="shared" ca="1" si="38"/>
        <v>nk5336</v>
      </c>
      <c r="M653">
        <f t="shared" ca="1" si="36"/>
        <v>6</v>
      </c>
      <c r="N653">
        <f t="shared" ca="1" si="36"/>
        <v>3</v>
      </c>
      <c r="O653">
        <f t="shared" ca="1" si="36"/>
        <v>3</v>
      </c>
      <c r="P653">
        <f t="shared" ca="1" si="35"/>
        <v>5</v>
      </c>
      <c r="Q653" t="str">
        <f t="shared" ca="1" si="39"/>
        <v>k</v>
      </c>
      <c r="R653" t="str">
        <f t="shared" ca="1" si="39"/>
        <v>n</v>
      </c>
    </row>
    <row r="654" spans="1:18" ht="169.5">
      <c r="A654" s="6" t="s">
        <v>187</v>
      </c>
      <c r="B654" s="7">
        <v>101</v>
      </c>
      <c r="C654" s="9">
        <v>9156491946</v>
      </c>
      <c r="D654" t="str">
        <f>CONCATENATE(0,Table1[[#This Row],[phone1]])</f>
        <v>09156491946</v>
      </c>
      <c r="E654" t="s">
        <v>2275</v>
      </c>
      <c r="F654" s="15" t="str">
        <f>CONCATENATE(Table1[[#This Row],[name]]," عزیز ",$I$2,Table1[[#This Row],[token]],$I$1)</f>
        <v xml:space="preserve">عليجان زارع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qd5597
سرای یاس مجلل 05136005
</v>
      </c>
      <c r="L654" s="14" t="str">
        <f t="shared" ca="1" si="38"/>
        <v>cy0867</v>
      </c>
      <c r="M654">
        <f t="shared" ca="1" si="36"/>
        <v>7</v>
      </c>
      <c r="N654">
        <f t="shared" ca="1" si="36"/>
        <v>6</v>
      </c>
      <c r="O654">
        <f t="shared" ca="1" si="36"/>
        <v>8</v>
      </c>
      <c r="P654">
        <f t="shared" ca="1" si="35"/>
        <v>0</v>
      </c>
      <c r="Q654" t="str">
        <f t="shared" ca="1" si="39"/>
        <v>y</v>
      </c>
      <c r="R654" t="str">
        <f t="shared" ca="1" si="39"/>
        <v>c</v>
      </c>
    </row>
    <row r="655" spans="1:18" ht="169.5">
      <c r="A655" s="6" t="s">
        <v>190</v>
      </c>
      <c r="B655" s="7">
        <v>101</v>
      </c>
      <c r="C655" s="9">
        <v>9159190732</v>
      </c>
      <c r="D655" t="str">
        <f>CONCATENATE(0,Table1[[#This Row],[phone1]])</f>
        <v>09159190732</v>
      </c>
      <c r="E655" t="s">
        <v>2276</v>
      </c>
      <c r="F655" s="15" t="str">
        <f>CONCATENATE(Table1[[#This Row],[name]]," عزیز ",$I$2,Table1[[#This Row],[token]],$I$1)</f>
        <v xml:space="preserve">صابره شجاع مقدم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sx9623
سرای یاس مجلل 05136005
</v>
      </c>
      <c r="L655" s="14" t="str">
        <f t="shared" ca="1" si="38"/>
        <v>gr1085</v>
      </c>
      <c r="M655">
        <f t="shared" ca="1" si="36"/>
        <v>5</v>
      </c>
      <c r="N655">
        <f t="shared" ca="1" si="36"/>
        <v>8</v>
      </c>
      <c r="O655">
        <f t="shared" ca="1" si="36"/>
        <v>0</v>
      </c>
      <c r="P655">
        <f t="shared" ca="1" si="35"/>
        <v>1</v>
      </c>
      <c r="Q655" t="str">
        <f t="shared" ca="1" si="39"/>
        <v>r</v>
      </c>
      <c r="R655" t="str">
        <f t="shared" ca="1" si="39"/>
        <v>g</v>
      </c>
    </row>
    <row r="656" spans="1:18" ht="169.5">
      <c r="A656" s="6" t="s">
        <v>184</v>
      </c>
      <c r="B656" s="7">
        <v>102</v>
      </c>
      <c r="C656" s="9">
        <v>9159689830</v>
      </c>
      <c r="D656" t="str">
        <f>CONCATENATE(0,Table1[[#This Row],[phone1]])</f>
        <v>09159689830</v>
      </c>
      <c r="E656" t="s">
        <v>2274</v>
      </c>
      <c r="F656" s="15" t="str">
        <f>CONCATENATE(Table1[[#This Row],[name]]," عزیز ",$I$2,Table1[[#This Row],[token]],$I$1)</f>
        <v xml:space="preserve">نميره شهنوازي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ii4309
سرای یاس مجلل 05136005
</v>
      </c>
      <c r="L656" s="14" t="str">
        <f t="shared" ca="1" si="38"/>
        <v>cg4828</v>
      </c>
      <c r="M656">
        <f t="shared" ca="1" si="36"/>
        <v>8</v>
      </c>
      <c r="N656">
        <f t="shared" ca="1" si="36"/>
        <v>2</v>
      </c>
      <c r="O656">
        <f t="shared" ca="1" si="36"/>
        <v>8</v>
      </c>
      <c r="P656">
        <f t="shared" ca="1" si="35"/>
        <v>4</v>
      </c>
      <c r="Q656" t="str">
        <f t="shared" ca="1" si="39"/>
        <v>g</v>
      </c>
      <c r="R656" t="str">
        <f t="shared" ca="1" si="39"/>
        <v>c</v>
      </c>
    </row>
    <row r="657" spans="1:18" ht="169.5">
      <c r="A657" s="6" t="s">
        <v>180</v>
      </c>
      <c r="B657" s="7">
        <v>104</v>
      </c>
      <c r="C657" s="9">
        <v>9355045892</v>
      </c>
      <c r="D657" t="str">
        <f>CONCATENATE(0,Table1[[#This Row],[phone1]])</f>
        <v>09355045892</v>
      </c>
      <c r="E657" t="s">
        <v>2273</v>
      </c>
      <c r="F657" s="15" t="str">
        <f>CONCATENATE(Table1[[#This Row],[name]]," عزیز ",$I$2,Table1[[#This Row],[token]],$I$1)</f>
        <v xml:space="preserve">حجت ميامي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zz1259
سرای یاس مجلل 05136005
</v>
      </c>
      <c r="L657" s="14" t="str">
        <f t="shared" ca="1" si="38"/>
        <v>ee9178</v>
      </c>
      <c r="M657">
        <f t="shared" ca="1" si="36"/>
        <v>8</v>
      </c>
      <c r="N657">
        <f t="shared" ca="1" si="36"/>
        <v>7</v>
      </c>
      <c r="O657">
        <f t="shared" ca="1" si="36"/>
        <v>1</v>
      </c>
      <c r="P657">
        <f t="shared" ca="1" si="36"/>
        <v>9</v>
      </c>
      <c r="Q657" t="str">
        <f t="shared" ca="1" si="39"/>
        <v>e</v>
      </c>
      <c r="R657" t="str">
        <f t="shared" ca="1" si="39"/>
        <v>e</v>
      </c>
    </row>
    <row r="658" spans="1:18" ht="169.5">
      <c r="A658" s="6" t="s">
        <v>171</v>
      </c>
      <c r="B658" s="7">
        <v>110</v>
      </c>
      <c r="C658" s="9">
        <v>9915134549</v>
      </c>
      <c r="D658" t="str">
        <f>CONCATENATE(0,Table1[[#This Row],[phone1]])</f>
        <v>09915134549</v>
      </c>
      <c r="E658" t="s">
        <v>2272</v>
      </c>
      <c r="F658" s="15" t="str">
        <f>CONCATENATE(Table1[[#This Row],[name]]," عزیز ",$I$2,Table1[[#This Row],[token]],$I$1)</f>
        <v xml:space="preserve">عبدالقيوم داوودي نژاد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qa7907
سرای یاس مجلل 05136005
</v>
      </c>
      <c r="L658" s="14" t="str">
        <f t="shared" ca="1" si="38"/>
        <v>yt0117</v>
      </c>
      <c r="M658">
        <f t="shared" ref="M658:P692" ca="1" si="40">RANDBETWEEN(0,9)</f>
        <v>7</v>
      </c>
      <c r="N658">
        <f t="shared" ca="1" si="40"/>
        <v>1</v>
      </c>
      <c r="O658">
        <f t="shared" ca="1" si="40"/>
        <v>1</v>
      </c>
      <c r="P658">
        <f t="shared" ca="1" si="40"/>
        <v>0</v>
      </c>
      <c r="Q658" t="str">
        <f t="shared" ca="1" si="39"/>
        <v>t</v>
      </c>
      <c r="R658" t="str">
        <f t="shared" ca="1" si="39"/>
        <v>y</v>
      </c>
    </row>
    <row r="659" spans="1:18" ht="169.5">
      <c r="A659" s="6" t="s">
        <v>168</v>
      </c>
      <c r="B659" s="7">
        <v>112</v>
      </c>
      <c r="C659" s="9">
        <v>9052699840</v>
      </c>
      <c r="D659" t="str">
        <f>CONCATENATE(0,Table1[[#This Row],[phone1]])</f>
        <v>09052699840</v>
      </c>
      <c r="E659" t="s">
        <v>2271</v>
      </c>
      <c r="F659" s="15" t="str">
        <f>CONCATENATE(Table1[[#This Row],[name]]," عزیز ",$I$2,Table1[[#This Row],[token]],$I$1)</f>
        <v xml:space="preserve">جواد مظفري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mn7664
سرای یاس مجلل 05136005
</v>
      </c>
      <c r="L659" s="14" t="str">
        <f t="shared" ca="1" si="38"/>
        <v>dl2184</v>
      </c>
      <c r="M659">
        <f t="shared" ca="1" si="40"/>
        <v>4</v>
      </c>
      <c r="N659">
        <f t="shared" ca="1" si="40"/>
        <v>8</v>
      </c>
      <c r="O659">
        <f t="shared" ca="1" si="40"/>
        <v>1</v>
      </c>
      <c r="P659">
        <f t="shared" ca="1" si="40"/>
        <v>2</v>
      </c>
      <c r="Q659" t="str">
        <f t="shared" ca="1" si="39"/>
        <v>l</v>
      </c>
      <c r="R659" t="str">
        <f t="shared" ca="1" si="39"/>
        <v>d</v>
      </c>
    </row>
    <row r="660" spans="1:18" ht="169.5">
      <c r="A660" s="6" t="s">
        <v>165</v>
      </c>
      <c r="B660" s="7">
        <v>114</v>
      </c>
      <c r="C660" s="9">
        <v>9357429241</v>
      </c>
      <c r="D660" t="str">
        <f>CONCATENATE(0,Table1[[#This Row],[phone1]])</f>
        <v>09357429241</v>
      </c>
      <c r="E660" t="s">
        <v>2269</v>
      </c>
      <c r="F660" s="15" t="str">
        <f>CONCATENATE(Table1[[#This Row],[name]]," عزیز ",$I$2,Table1[[#This Row],[token]],$I$1)</f>
        <v xml:space="preserve">محمد دهقاني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ts8822
سرای یاس مجلل 05136005
</v>
      </c>
      <c r="L660" s="14" t="str">
        <f t="shared" ca="1" si="38"/>
        <v>vl7298</v>
      </c>
      <c r="M660">
        <f t="shared" ca="1" si="40"/>
        <v>8</v>
      </c>
      <c r="N660">
        <f t="shared" ca="1" si="40"/>
        <v>9</v>
      </c>
      <c r="O660">
        <f t="shared" ca="1" si="40"/>
        <v>2</v>
      </c>
      <c r="P660">
        <f t="shared" ca="1" si="40"/>
        <v>7</v>
      </c>
      <c r="Q660" t="str">
        <f t="shared" ca="1" si="39"/>
        <v>l</v>
      </c>
      <c r="R660" t="str">
        <f t="shared" ca="1" si="39"/>
        <v>v</v>
      </c>
    </row>
    <row r="661" spans="1:18" ht="169.5">
      <c r="A661" s="6" t="s">
        <v>162</v>
      </c>
      <c r="B661" s="7">
        <v>114</v>
      </c>
      <c r="C661" s="9">
        <v>9364022432</v>
      </c>
      <c r="D661" t="str">
        <f>CONCATENATE(0,Table1[[#This Row],[phone1]])</f>
        <v>09364022432</v>
      </c>
      <c r="E661" t="s">
        <v>2270</v>
      </c>
      <c r="F661" s="15" t="str">
        <f>CONCATENATE(Table1[[#This Row],[name]]," عزیز ",$I$2,Table1[[#This Row],[token]],$I$1)</f>
        <v xml:space="preserve">زهرا سميعي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nl5741
سرای یاس مجلل 05136005
</v>
      </c>
      <c r="L661" s="14" t="str">
        <f t="shared" ca="1" si="38"/>
        <v>xk1430</v>
      </c>
      <c r="M661">
        <f t="shared" ca="1" si="40"/>
        <v>0</v>
      </c>
      <c r="N661">
        <f t="shared" ca="1" si="40"/>
        <v>3</v>
      </c>
      <c r="O661">
        <f t="shared" ca="1" si="40"/>
        <v>4</v>
      </c>
      <c r="P661">
        <f t="shared" ca="1" si="40"/>
        <v>1</v>
      </c>
      <c r="Q661" t="str">
        <f t="shared" ca="1" si="39"/>
        <v>k</v>
      </c>
      <c r="R661" t="str">
        <f t="shared" ca="1" si="39"/>
        <v>x</v>
      </c>
    </row>
    <row r="662" spans="1:18" ht="169.5">
      <c r="A662" s="6" t="s">
        <v>156</v>
      </c>
      <c r="B662" s="7">
        <v>117</v>
      </c>
      <c r="C662" s="9">
        <v>9044407566</v>
      </c>
      <c r="D662" t="str">
        <f>CONCATENATE(0,Table1[[#This Row],[phone1]])</f>
        <v>09044407566</v>
      </c>
      <c r="E662" t="s">
        <v>2267</v>
      </c>
      <c r="F662" s="15" t="str">
        <f>CONCATENATE(Table1[[#This Row],[name]]," عزیز ",$I$2,Table1[[#This Row],[token]],$I$1)</f>
        <v xml:space="preserve">مسعود فتحي علي ابادي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sd1615
سرای یاس مجلل 05136005
</v>
      </c>
      <c r="L662" s="14" t="str">
        <f t="shared" ca="1" si="38"/>
        <v>ds2621</v>
      </c>
      <c r="M662">
        <f t="shared" ca="1" si="40"/>
        <v>1</v>
      </c>
      <c r="N662">
        <f t="shared" ca="1" si="40"/>
        <v>2</v>
      </c>
      <c r="O662">
        <f t="shared" ca="1" si="40"/>
        <v>6</v>
      </c>
      <c r="P662">
        <f t="shared" ca="1" si="40"/>
        <v>2</v>
      </c>
      <c r="Q662" t="str">
        <f t="shared" ca="1" si="39"/>
        <v>s</v>
      </c>
      <c r="R662" t="str">
        <f t="shared" ca="1" si="39"/>
        <v>d</v>
      </c>
    </row>
    <row r="663" spans="1:18" ht="169.5">
      <c r="A663" s="6" t="s">
        <v>159</v>
      </c>
      <c r="B663" s="7">
        <v>117</v>
      </c>
      <c r="C663" s="9">
        <v>9307137153</v>
      </c>
      <c r="D663" t="str">
        <f>CONCATENATE(0,Table1[[#This Row],[phone1]])</f>
        <v>09307137153</v>
      </c>
      <c r="E663" t="s">
        <v>2268</v>
      </c>
      <c r="F663" s="15" t="str">
        <f>CONCATENATE(Table1[[#This Row],[name]]," عزیز ",$I$2,Table1[[#This Row],[token]],$I$1)</f>
        <v xml:space="preserve">مليحه پايدار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qg9883
سرای یاس مجلل 05136005
</v>
      </c>
      <c r="L663" s="14" t="str">
        <f t="shared" ca="1" si="38"/>
        <v>xf9916</v>
      </c>
      <c r="M663">
        <f t="shared" ca="1" si="40"/>
        <v>6</v>
      </c>
      <c r="N663">
        <f t="shared" ca="1" si="40"/>
        <v>1</v>
      </c>
      <c r="O663">
        <f t="shared" ca="1" si="40"/>
        <v>9</v>
      </c>
      <c r="P663">
        <f t="shared" ca="1" si="40"/>
        <v>9</v>
      </c>
      <c r="Q663" t="str">
        <f t="shared" ca="1" si="39"/>
        <v>f</v>
      </c>
      <c r="R663" t="str">
        <f t="shared" ca="1" si="39"/>
        <v>x</v>
      </c>
    </row>
    <row r="664" spans="1:18" ht="169.5">
      <c r="A664" s="6" t="s">
        <v>153</v>
      </c>
      <c r="B664" s="7">
        <v>118</v>
      </c>
      <c r="C664" s="9">
        <v>9388503078</v>
      </c>
      <c r="D664" t="str">
        <f>CONCATENATE(0,Table1[[#This Row],[phone1]])</f>
        <v>09388503078</v>
      </c>
      <c r="E664" t="s">
        <v>2266</v>
      </c>
      <c r="F664" s="15" t="str">
        <f>CONCATENATE(Table1[[#This Row],[name]]," عزیز ",$I$2,Table1[[#This Row],[token]],$I$1)</f>
        <v xml:space="preserve">سعيد صادقي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ok9021
سرای یاس مجلل 05136005
</v>
      </c>
      <c r="L664" s="14" t="str">
        <f t="shared" ca="1" si="38"/>
        <v>ml8419</v>
      </c>
      <c r="M664">
        <f t="shared" ca="1" si="40"/>
        <v>9</v>
      </c>
      <c r="N664">
        <f t="shared" ca="1" si="40"/>
        <v>1</v>
      </c>
      <c r="O664">
        <f t="shared" ca="1" si="40"/>
        <v>4</v>
      </c>
      <c r="P664">
        <f t="shared" ca="1" si="40"/>
        <v>8</v>
      </c>
      <c r="Q664" t="str">
        <f t="shared" ca="1" si="39"/>
        <v>l</v>
      </c>
      <c r="R664" t="str">
        <f t="shared" ca="1" si="39"/>
        <v>m</v>
      </c>
    </row>
    <row r="665" spans="1:18" ht="169.5">
      <c r="A665" s="6" t="s">
        <v>150</v>
      </c>
      <c r="B665" s="7">
        <v>120</v>
      </c>
      <c r="C665" s="9">
        <v>9392821857</v>
      </c>
      <c r="D665" t="str">
        <f>CONCATENATE(0,Table1[[#This Row],[phone1]])</f>
        <v>09392821857</v>
      </c>
      <c r="E665" t="s">
        <v>2265</v>
      </c>
      <c r="F665" s="15" t="str">
        <f>CONCATENATE(Table1[[#This Row],[name]]," عزیز ",$I$2,Table1[[#This Row],[token]],$I$1)</f>
        <v xml:space="preserve">فاطمه جوان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xs2518
سرای یاس مجلل 05136005
</v>
      </c>
      <c r="L665" s="14" t="str">
        <f t="shared" ca="1" si="38"/>
        <v>ws4936</v>
      </c>
      <c r="M665">
        <f t="shared" ca="1" si="40"/>
        <v>6</v>
      </c>
      <c r="N665">
        <f t="shared" ca="1" si="40"/>
        <v>3</v>
      </c>
      <c r="O665">
        <f t="shared" ca="1" si="40"/>
        <v>9</v>
      </c>
      <c r="P665">
        <f t="shared" ca="1" si="40"/>
        <v>4</v>
      </c>
      <c r="Q665" t="str">
        <f t="shared" ca="1" si="39"/>
        <v>s</v>
      </c>
      <c r="R665" t="str">
        <f t="shared" ca="1" si="39"/>
        <v>w</v>
      </c>
    </row>
    <row r="666" spans="1:18" ht="169.5">
      <c r="A666" s="6" t="s">
        <v>146</v>
      </c>
      <c r="B666" s="7">
        <v>121</v>
      </c>
      <c r="C666" s="9">
        <v>9157091891</v>
      </c>
      <c r="D666" t="str">
        <f>CONCATENATE(0,Table1[[#This Row],[phone1]])</f>
        <v>09157091891</v>
      </c>
      <c r="E666" t="s">
        <v>2263</v>
      </c>
      <c r="F666" s="15" t="str">
        <f>CONCATENATE(Table1[[#This Row],[name]]," عزیز ",$I$2,Table1[[#This Row],[token]],$I$1)</f>
        <v xml:space="preserve">فاطمه يعقوبي حسيني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bk7994
سرای یاس مجلل 05136005
</v>
      </c>
      <c r="L666" s="14" t="str">
        <f t="shared" ca="1" si="38"/>
        <v>xj5054</v>
      </c>
      <c r="M666">
        <f t="shared" ca="1" si="40"/>
        <v>4</v>
      </c>
      <c r="N666">
        <f t="shared" ca="1" si="40"/>
        <v>5</v>
      </c>
      <c r="O666">
        <f t="shared" ca="1" si="40"/>
        <v>0</v>
      </c>
      <c r="P666">
        <f t="shared" ca="1" si="40"/>
        <v>5</v>
      </c>
      <c r="Q666" t="str">
        <f t="shared" ca="1" si="39"/>
        <v>j</v>
      </c>
      <c r="R666" t="str">
        <f t="shared" ca="1" si="39"/>
        <v>x</v>
      </c>
    </row>
    <row r="667" spans="1:18" ht="169.5">
      <c r="A667" s="6" t="s">
        <v>143</v>
      </c>
      <c r="B667" s="7">
        <v>121</v>
      </c>
      <c r="C667" s="9">
        <v>9353229862</v>
      </c>
      <c r="D667" t="str">
        <f>CONCATENATE(0,Table1[[#This Row],[phone1]])</f>
        <v>09353229862</v>
      </c>
      <c r="E667" t="s">
        <v>2264</v>
      </c>
      <c r="F667" s="15" t="str">
        <f>CONCATENATE(Table1[[#This Row],[name]]," عزیز ",$I$2,Table1[[#This Row],[token]],$I$1)</f>
        <v xml:space="preserve">حسن جهانگيري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ve0378
سرای یاس مجلل 05136005
</v>
      </c>
      <c r="L667" s="14" t="str">
        <f t="shared" ca="1" si="38"/>
        <v>xy0019</v>
      </c>
      <c r="M667">
        <f t="shared" ca="1" si="40"/>
        <v>9</v>
      </c>
      <c r="N667">
        <f t="shared" ca="1" si="40"/>
        <v>1</v>
      </c>
      <c r="O667">
        <f t="shared" ca="1" si="40"/>
        <v>0</v>
      </c>
      <c r="P667">
        <f t="shared" ca="1" si="40"/>
        <v>0</v>
      </c>
      <c r="Q667" t="str">
        <f t="shared" ca="1" si="39"/>
        <v>y</v>
      </c>
      <c r="R667" t="str">
        <f t="shared" ca="1" si="39"/>
        <v>x</v>
      </c>
    </row>
    <row r="668" spans="1:18" ht="169.5">
      <c r="A668" s="6" t="s">
        <v>140</v>
      </c>
      <c r="B668" s="7">
        <v>122</v>
      </c>
      <c r="C668" s="9">
        <v>9382062856</v>
      </c>
      <c r="D668" t="str">
        <f>CONCATENATE(0,Table1[[#This Row],[phone1]])</f>
        <v>09382062856</v>
      </c>
      <c r="E668" t="s">
        <v>2262</v>
      </c>
      <c r="F668" s="15" t="str">
        <f>CONCATENATE(Table1[[#This Row],[name]]," عزیز ",$I$2,Table1[[#This Row],[token]],$I$1)</f>
        <v xml:space="preserve">زهره موسوي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ha0679
سرای یاس مجلل 05136005
</v>
      </c>
      <c r="L668" s="14" t="str">
        <f t="shared" ca="1" si="38"/>
        <v>mb4229</v>
      </c>
      <c r="M668">
        <f t="shared" ca="1" si="40"/>
        <v>9</v>
      </c>
      <c r="N668">
        <f t="shared" ca="1" si="40"/>
        <v>2</v>
      </c>
      <c r="O668">
        <f t="shared" ca="1" si="40"/>
        <v>2</v>
      </c>
      <c r="P668">
        <f t="shared" ca="1" si="40"/>
        <v>4</v>
      </c>
      <c r="Q668" t="str">
        <f t="shared" ca="1" si="39"/>
        <v>b</v>
      </c>
      <c r="R668" t="str">
        <f t="shared" ca="1" si="39"/>
        <v>m</v>
      </c>
    </row>
    <row r="669" spans="1:18" ht="184.5">
      <c r="A669" s="6" t="s">
        <v>137</v>
      </c>
      <c r="B669" s="7">
        <v>124</v>
      </c>
      <c r="C669" s="9">
        <v>9309015230</v>
      </c>
      <c r="D669" t="str">
        <f>CONCATENATE(0,Table1[[#This Row],[phone1]])</f>
        <v>09309015230</v>
      </c>
      <c r="E669" t="s">
        <v>2261</v>
      </c>
      <c r="F669" s="15" t="str">
        <f>CONCATENATE(Table1[[#This Row],[name]]," عزیز ",$I$2,Table1[[#This Row],[token]],$I$1)</f>
        <v xml:space="preserve">فاطمه محمدزاده همت آبادي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zd1471
سرای یاس مجلل 05136005
</v>
      </c>
      <c r="L669" s="14" t="str">
        <f t="shared" ca="1" si="38"/>
        <v>ik2815</v>
      </c>
      <c r="M669">
        <f t="shared" ca="1" si="40"/>
        <v>5</v>
      </c>
      <c r="N669">
        <f t="shared" ca="1" si="40"/>
        <v>1</v>
      </c>
      <c r="O669">
        <f t="shared" ca="1" si="40"/>
        <v>8</v>
      </c>
      <c r="P669">
        <f t="shared" ca="1" si="40"/>
        <v>2</v>
      </c>
      <c r="Q669" t="str">
        <f t="shared" ca="1" si="39"/>
        <v>k</v>
      </c>
      <c r="R669" t="str">
        <f t="shared" ca="1" si="39"/>
        <v>i</v>
      </c>
    </row>
    <row r="670" spans="1:18" ht="169.5">
      <c r="A670" s="6" t="s">
        <v>131</v>
      </c>
      <c r="B670" s="7">
        <v>135</v>
      </c>
      <c r="C670" s="9">
        <v>9374703887</v>
      </c>
      <c r="D670" t="str">
        <f>CONCATENATE(0,Table1[[#This Row],[phone1]])</f>
        <v>09374703887</v>
      </c>
      <c r="E670" t="s">
        <v>2260</v>
      </c>
      <c r="F670" s="15" t="str">
        <f>CONCATENATE(Table1[[#This Row],[name]]," عزیز ",$I$2,Table1[[#This Row],[token]],$I$1)</f>
        <v xml:space="preserve">مهديه خدادوست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sj6335
سرای یاس مجلل 05136005
</v>
      </c>
      <c r="L670" s="14" t="str">
        <f t="shared" ca="1" si="38"/>
        <v>ha1901</v>
      </c>
      <c r="M670">
        <f t="shared" ca="1" si="40"/>
        <v>1</v>
      </c>
      <c r="N670">
        <f t="shared" ca="1" si="40"/>
        <v>0</v>
      </c>
      <c r="O670">
        <f t="shared" ca="1" si="40"/>
        <v>9</v>
      </c>
      <c r="P670">
        <f t="shared" ca="1" si="40"/>
        <v>1</v>
      </c>
      <c r="Q670" t="str">
        <f t="shared" ca="1" si="39"/>
        <v>a</v>
      </c>
      <c r="R670" t="str">
        <f t="shared" ca="1" si="39"/>
        <v>h</v>
      </c>
    </row>
    <row r="671" spans="1:18" ht="169.5">
      <c r="A671" s="6" t="s">
        <v>128</v>
      </c>
      <c r="B671" s="7">
        <v>137</v>
      </c>
      <c r="C671" s="9">
        <v>9362700793</v>
      </c>
      <c r="D671" t="str">
        <f>CONCATENATE(0,Table1[[#This Row],[phone1]])</f>
        <v>09362700793</v>
      </c>
      <c r="E671" t="s">
        <v>2259</v>
      </c>
      <c r="F671" s="15" t="str">
        <f>CONCATENATE(Table1[[#This Row],[name]]," عزیز ",$I$2,Table1[[#This Row],[token]],$I$1)</f>
        <v xml:space="preserve">مهلا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zo9528
سرای یاس مجلل 05136005
</v>
      </c>
      <c r="L671" s="14" t="str">
        <f t="shared" ca="1" si="38"/>
        <v>ig3555</v>
      </c>
      <c r="M671">
        <f t="shared" ca="1" si="40"/>
        <v>5</v>
      </c>
      <c r="N671">
        <f t="shared" ca="1" si="40"/>
        <v>5</v>
      </c>
      <c r="O671">
        <f t="shared" ca="1" si="40"/>
        <v>5</v>
      </c>
      <c r="P671">
        <f t="shared" ca="1" si="40"/>
        <v>3</v>
      </c>
      <c r="Q671" t="str">
        <f t="shared" ca="1" si="39"/>
        <v>g</v>
      </c>
      <c r="R671" t="str">
        <f t="shared" ca="1" si="39"/>
        <v>i</v>
      </c>
    </row>
    <row r="672" spans="1:18" ht="169.5">
      <c r="A672" s="6" t="s">
        <v>51</v>
      </c>
      <c r="B672" s="7">
        <v>138</v>
      </c>
      <c r="C672" s="9">
        <v>9025602108</v>
      </c>
      <c r="D672" t="str">
        <f>CONCATENATE(0,Table1[[#This Row],[phone1]])</f>
        <v>09025602108</v>
      </c>
      <c r="E672" t="s">
        <v>2257</v>
      </c>
      <c r="F672" s="15" t="str">
        <f>CONCATENATE(Table1[[#This Row],[name]]," عزیز ",$I$2,Table1[[#This Row],[token]],$I$1)</f>
        <v xml:space="preserve">افسانه سعادتي فر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pe1793
سرای یاس مجلل 05136005
</v>
      </c>
      <c r="L672" s="14" t="str">
        <f t="shared" ca="1" si="38"/>
        <v>lc2658</v>
      </c>
      <c r="M672">
        <f t="shared" ca="1" si="40"/>
        <v>8</v>
      </c>
      <c r="N672">
        <f t="shared" ca="1" si="40"/>
        <v>5</v>
      </c>
      <c r="O672">
        <f t="shared" ca="1" si="40"/>
        <v>6</v>
      </c>
      <c r="P672">
        <f t="shared" ca="1" si="40"/>
        <v>2</v>
      </c>
      <c r="Q672" t="str">
        <f t="shared" ca="1" si="39"/>
        <v>c</v>
      </c>
      <c r="R672" t="str">
        <f t="shared" ca="1" si="39"/>
        <v>l</v>
      </c>
    </row>
    <row r="673" spans="1:18" ht="169.5">
      <c r="A673" s="6" t="s">
        <v>125</v>
      </c>
      <c r="B673" s="7">
        <v>138</v>
      </c>
      <c r="C673" s="9">
        <v>9151150187</v>
      </c>
      <c r="D673" t="str">
        <f>CONCATENATE(0,Table1[[#This Row],[phone1]])</f>
        <v>09151150187</v>
      </c>
      <c r="E673" t="s">
        <v>2258</v>
      </c>
      <c r="F673" s="15" t="str">
        <f>CONCATENATE(Table1[[#This Row],[name]]," عزیز ",$I$2,Table1[[#This Row],[token]],$I$1)</f>
        <v xml:space="preserve">حميد دانا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pq5982
سرای یاس مجلل 05136005
</v>
      </c>
      <c r="L673" s="14" t="str">
        <f t="shared" ca="1" si="38"/>
        <v>bf1691</v>
      </c>
      <c r="M673">
        <f t="shared" ca="1" si="40"/>
        <v>1</v>
      </c>
      <c r="N673">
        <f t="shared" ca="1" si="40"/>
        <v>9</v>
      </c>
      <c r="O673">
        <f t="shared" ca="1" si="40"/>
        <v>6</v>
      </c>
      <c r="P673">
        <f t="shared" ca="1" si="40"/>
        <v>1</v>
      </c>
      <c r="Q673" t="str">
        <f t="shared" ca="1" si="39"/>
        <v>f</v>
      </c>
      <c r="R673" t="str">
        <f t="shared" ca="1" si="39"/>
        <v>b</v>
      </c>
    </row>
    <row r="674" spans="1:18" ht="169.5">
      <c r="A674" s="6" t="s">
        <v>119</v>
      </c>
      <c r="B674" s="7">
        <v>139</v>
      </c>
      <c r="C674" s="9">
        <v>9101494497</v>
      </c>
      <c r="D674" t="str">
        <f>CONCATENATE(0,Table1[[#This Row],[phone1]])</f>
        <v>09101494497</v>
      </c>
      <c r="E674" t="s">
        <v>2256</v>
      </c>
      <c r="F674" s="15" t="str">
        <f>CONCATENATE(Table1[[#This Row],[name]]," عزیز ",$I$2,Table1[[#This Row],[token]],$I$1)</f>
        <v xml:space="preserve">رضا عطايي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qp7508
سرای یاس مجلل 05136005
</v>
      </c>
      <c r="L674" s="14" t="str">
        <f t="shared" ca="1" si="38"/>
        <v>ar8761</v>
      </c>
      <c r="M674">
        <f t="shared" ca="1" si="40"/>
        <v>1</v>
      </c>
      <c r="N674">
        <f t="shared" ca="1" si="40"/>
        <v>6</v>
      </c>
      <c r="O674">
        <f t="shared" ca="1" si="40"/>
        <v>7</v>
      </c>
      <c r="P674">
        <f t="shared" ca="1" si="40"/>
        <v>8</v>
      </c>
      <c r="Q674" t="str">
        <f t="shared" ca="1" si="39"/>
        <v>r</v>
      </c>
      <c r="R674" t="str">
        <f t="shared" ca="1" si="39"/>
        <v>a</v>
      </c>
    </row>
    <row r="675" spans="1:18" ht="169.5">
      <c r="A675" s="6" t="s">
        <v>116</v>
      </c>
      <c r="B675" s="7">
        <v>140</v>
      </c>
      <c r="C675" s="9">
        <v>9157696457</v>
      </c>
      <c r="D675" t="str">
        <f>CONCATENATE(0,Table1[[#This Row],[phone1]])</f>
        <v>09157696457</v>
      </c>
      <c r="E675" t="s">
        <v>2255</v>
      </c>
      <c r="F675" s="15" t="str">
        <f>CONCATENATE(Table1[[#This Row],[name]]," عزیز ",$I$2,Table1[[#This Row],[token]],$I$1)</f>
        <v xml:space="preserve">جواد مختاري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uk1995
سرای یاس مجلل 05136005
</v>
      </c>
      <c r="L675" s="14" t="str">
        <f t="shared" ca="1" si="38"/>
        <v>rb1409</v>
      </c>
      <c r="M675">
        <f t="shared" ca="1" si="40"/>
        <v>9</v>
      </c>
      <c r="N675">
        <f t="shared" ca="1" si="40"/>
        <v>0</v>
      </c>
      <c r="O675">
        <f t="shared" ca="1" si="40"/>
        <v>4</v>
      </c>
      <c r="P675">
        <f t="shared" ca="1" si="40"/>
        <v>1</v>
      </c>
      <c r="Q675" t="str">
        <f t="shared" ref="Q675:R692" ca="1" si="41">CHAR(RANDBETWEEN(97,122))</f>
        <v>b</v>
      </c>
      <c r="R675" t="str">
        <f t="shared" ca="1" si="41"/>
        <v>r</v>
      </c>
    </row>
    <row r="676" spans="1:18" ht="169.5">
      <c r="A676" s="6" t="s">
        <v>113</v>
      </c>
      <c r="B676" s="7">
        <v>141</v>
      </c>
      <c r="C676" s="9">
        <v>9159218187</v>
      </c>
      <c r="D676" t="str">
        <f>CONCATENATE(0,Table1[[#This Row],[phone1]])</f>
        <v>09159218187</v>
      </c>
      <c r="E676" t="s">
        <v>2254</v>
      </c>
      <c r="F676" s="15" t="str">
        <f>CONCATENATE(Table1[[#This Row],[name]]," عزیز ",$I$2,Table1[[#This Row],[token]],$I$1)</f>
        <v xml:space="preserve">ليلا هزاري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gu9846
سرای یاس مجلل 05136005
</v>
      </c>
      <c r="L676" s="14" t="str">
        <f t="shared" ca="1" si="38"/>
        <v>xr2238</v>
      </c>
      <c r="M676">
        <f t="shared" ca="1" si="40"/>
        <v>8</v>
      </c>
      <c r="N676">
        <f t="shared" ca="1" si="40"/>
        <v>3</v>
      </c>
      <c r="O676">
        <f t="shared" ca="1" si="40"/>
        <v>2</v>
      </c>
      <c r="P676">
        <f t="shared" ca="1" si="40"/>
        <v>2</v>
      </c>
      <c r="Q676" t="str">
        <f t="shared" ca="1" si="41"/>
        <v>r</v>
      </c>
      <c r="R676" t="str">
        <f t="shared" ca="1" si="41"/>
        <v>x</v>
      </c>
    </row>
    <row r="677" spans="1:18" ht="169.5">
      <c r="A677" s="6" t="s">
        <v>110</v>
      </c>
      <c r="B677" s="7">
        <v>144</v>
      </c>
      <c r="C677" s="9">
        <v>9056256500</v>
      </c>
      <c r="D677" t="str">
        <f>CONCATENATE(0,Table1[[#This Row],[phone1]])</f>
        <v>09056256500</v>
      </c>
      <c r="E677" t="s">
        <v>2253</v>
      </c>
      <c r="F677" s="15" t="str">
        <f>CONCATENATE(Table1[[#This Row],[name]]," عزیز ",$I$2,Table1[[#This Row],[token]],$I$1)</f>
        <v xml:space="preserve">محمد دلاور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xc7157
سرای یاس مجلل 05136005
</v>
      </c>
      <c r="L677" s="14" t="str">
        <f t="shared" ca="1" si="38"/>
        <v>jt6688</v>
      </c>
      <c r="M677">
        <f t="shared" ca="1" si="40"/>
        <v>8</v>
      </c>
      <c r="N677">
        <f t="shared" ca="1" si="40"/>
        <v>8</v>
      </c>
      <c r="O677">
        <f t="shared" ca="1" si="40"/>
        <v>6</v>
      </c>
      <c r="P677">
        <f t="shared" ca="1" si="40"/>
        <v>6</v>
      </c>
      <c r="Q677" t="str">
        <f t="shared" ca="1" si="41"/>
        <v>t</v>
      </c>
      <c r="R677" t="str">
        <f t="shared" ca="1" si="41"/>
        <v>j</v>
      </c>
    </row>
    <row r="678" spans="1:18" ht="169.5">
      <c r="A678" s="6" t="s">
        <v>104</v>
      </c>
      <c r="B678" s="7">
        <v>148</v>
      </c>
      <c r="C678" s="9">
        <v>9017162803</v>
      </c>
      <c r="D678" t="str">
        <f>CONCATENATE(0,Table1[[#This Row],[phone1]])</f>
        <v>09017162803</v>
      </c>
      <c r="E678" t="s">
        <v>2251</v>
      </c>
      <c r="F678" s="15" t="str">
        <f>CONCATENATE(Table1[[#This Row],[name]]," عزیز ",$I$2,Table1[[#This Row],[token]],$I$1)</f>
        <v xml:space="preserve">سمانه خاکشور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er1225
سرای یاس مجلل 05136005
</v>
      </c>
      <c r="L678" s="14" t="str">
        <f t="shared" ca="1" si="38"/>
        <v>er6305</v>
      </c>
      <c r="M678">
        <f t="shared" ca="1" si="40"/>
        <v>5</v>
      </c>
      <c r="N678">
        <f t="shared" ca="1" si="40"/>
        <v>0</v>
      </c>
      <c r="O678">
        <f t="shared" ca="1" si="40"/>
        <v>3</v>
      </c>
      <c r="P678">
        <f t="shared" ca="1" si="40"/>
        <v>6</v>
      </c>
      <c r="Q678" t="str">
        <f t="shared" ca="1" si="41"/>
        <v>r</v>
      </c>
      <c r="R678" t="str">
        <f t="shared" ca="1" si="41"/>
        <v>e</v>
      </c>
    </row>
    <row r="679" spans="1:18" ht="169.5">
      <c r="A679" s="6" t="s">
        <v>98</v>
      </c>
      <c r="B679" s="7">
        <v>148</v>
      </c>
      <c r="C679" s="9">
        <v>9399700108</v>
      </c>
      <c r="D679" t="str">
        <f>CONCATENATE(0,Table1[[#This Row],[phone1]])</f>
        <v>09399700108</v>
      </c>
      <c r="E679" t="s">
        <v>2252</v>
      </c>
      <c r="F679" s="15" t="str">
        <f>CONCATENATE(Table1[[#This Row],[name]]," عزیز ",$I$2,Table1[[#This Row],[token]],$I$1)</f>
        <v xml:space="preserve">محمد تقي براتي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uv8551
سرای یاس مجلل 05136005
</v>
      </c>
      <c r="L679" s="14" t="str">
        <f t="shared" ca="1" si="38"/>
        <v>eq3632</v>
      </c>
      <c r="M679">
        <f t="shared" ca="1" si="40"/>
        <v>2</v>
      </c>
      <c r="N679">
        <f t="shared" ca="1" si="40"/>
        <v>3</v>
      </c>
      <c r="O679">
        <f t="shared" ca="1" si="40"/>
        <v>6</v>
      </c>
      <c r="P679">
        <f t="shared" ca="1" si="40"/>
        <v>3</v>
      </c>
      <c r="Q679" t="str">
        <f t="shared" ca="1" si="41"/>
        <v>q</v>
      </c>
      <c r="R679" t="str">
        <f t="shared" ca="1" si="41"/>
        <v>e</v>
      </c>
    </row>
    <row r="680" spans="1:18" ht="169.5">
      <c r="A680" s="6" t="s">
        <v>94</v>
      </c>
      <c r="B680" s="7">
        <v>149</v>
      </c>
      <c r="C680" s="9">
        <v>9333468180</v>
      </c>
      <c r="D680" t="str">
        <f>CONCATENATE(0,Table1[[#This Row],[phone1]])</f>
        <v>09333468180</v>
      </c>
      <c r="E680" t="s">
        <v>2250</v>
      </c>
      <c r="F680" s="15" t="str">
        <f>CONCATENATE(Table1[[#This Row],[name]]," عزیز ",$I$2,Table1[[#This Row],[token]],$I$1)</f>
        <v xml:space="preserve">نورمحمد ظفري کلوخي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ho4253
سرای یاس مجلل 05136005
</v>
      </c>
      <c r="L680" s="14" t="str">
        <f t="shared" ca="1" si="38"/>
        <v>kw3807</v>
      </c>
      <c r="M680">
        <f t="shared" ca="1" si="40"/>
        <v>7</v>
      </c>
      <c r="N680">
        <f t="shared" ca="1" si="40"/>
        <v>0</v>
      </c>
      <c r="O680">
        <f t="shared" ca="1" si="40"/>
        <v>8</v>
      </c>
      <c r="P680">
        <f t="shared" ca="1" si="40"/>
        <v>3</v>
      </c>
      <c r="Q680" t="str">
        <f t="shared" ca="1" si="41"/>
        <v>w</v>
      </c>
      <c r="R680" t="str">
        <f t="shared" ca="1" si="41"/>
        <v>k</v>
      </c>
    </row>
    <row r="681" spans="1:18" ht="169.5">
      <c r="A681" s="6" t="s">
        <v>91</v>
      </c>
      <c r="B681" s="7">
        <v>152</v>
      </c>
      <c r="C681" s="9">
        <v>9012556507</v>
      </c>
      <c r="D681" t="str">
        <f>CONCATENATE(0,Table1[[#This Row],[phone1]])</f>
        <v>09012556507</v>
      </c>
      <c r="E681" t="s">
        <v>2249</v>
      </c>
      <c r="F681" s="15" t="str">
        <f>CONCATENATE(Table1[[#This Row],[name]]," عزیز ",$I$2,Table1[[#This Row],[token]],$I$1)</f>
        <v xml:space="preserve">علي باقريان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bc7450
سرای یاس مجلل 05136005
</v>
      </c>
      <c r="L681" s="14" t="str">
        <f t="shared" ca="1" si="38"/>
        <v>xg4485</v>
      </c>
      <c r="M681">
        <f t="shared" ca="1" si="40"/>
        <v>5</v>
      </c>
      <c r="N681">
        <f t="shared" ca="1" si="40"/>
        <v>8</v>
      </c>
      <c r="O681">
        <f t="shared" ca="1" si="40"/>
        <v>4</v>
      </c>
      <c r="P681">
        <f t="shared" ca="1" si="40"/>
        <v>4</v>
      </c>
      <c r="Q681" t="str">
        <f t="shared" ca="1" si="41"/>
        <v>g</v>
      </c>
      <c r="R681" t="str">
        <f t="shared" ca="1" si="41"/>
        <v>x</v>
      </c>
    </row>
    <row r="682" spans="1:18" ht="169.5">
      <c r="A682" s="6" t="s">
        <v>85</v>
      </c>
      <c r="B682" s="7">
        <v>154</v>
      </c>
      <c r="C682" s="9">
        <v>9156629501</v>
      </c>
      <c r="D682" t="str">
        <f>CONCATENATE(0,Table1[[#This Row],[phone1]])</f>
        <v>09156629501</v>
      </c>
      <c r="E682" t="s">
        <v>2248</v>
      </c>
      <c r="F682" s="15" t="str">
        <f>CONCATENATE(Table1[[#This Row],[name]]," عزیز ",$I$2,Table1[[#This Row],[token]],$I$1)</f>
        <v xml:space="preserve">سکينه صنعی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pu9877
سرای یاس مجلل 05136005
</v>
      </c>
      <c r="L682" s="14" t="str">
        <f t="shared" ca="1" si="38"/>
        <v>mf7144</v>
      </c>
      <c r="M682">
        <f t="shared" ca="1" si="40"/>
        <v>4</v>
      </c>
      <c r="N682">
        <f t="shared" ca="1" si="40"/>
        <v>4</v>
      </c>
      <c r="O682">
        <f t="shared" ca="1" si="40"/>
        <v>1</v>
      </c>
      <c r="P682">
        <f t="shared" ca="1" si="40"/>
        <v>7</v>
      </c>
      <c r="Q682" t="str">
        <f t="shared" ca="1" si="41"/>
        <v>f</v>
      </c>
      <c r="R682" t="str">
        <f t="shared" ca="1" si="41"/>
        <v>m</v>
      </c>
    </row>
    <row r="683" spans="1:18" ht="169.5">
      <c r="A683" s="6" t="s">
        <v>82</v>
      </c>
      <c r="B683" s="7">
        <v>172</v>
      </c>
      <c r="C683" s="9">
        <v>9158013845</v>
      </c>
      <c r="D683" t="str">
        <f>CONCATENATE(0,Table1[[#This Row],[phone1]])</f>
        <v>09158013845</v>
      </c>
      <c r="E683" t="s">
        <v>2247</v>
      </c>
      <c r="F683" s="15" t="str">
        <f>CONCATENATE(Table1[[#This Row],[name]]," عزیز ",$I$2,Table1[[#This Row],[token]],$I$1)</f>
        <v xml:space="preserve">حسن شريفي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py8986
سرای یاس مجلل 05136005
</v>
      </c>
      <c r="L683" s="14" t="str">
        <f t="shared" ca="1" si="38"/>
        <v>dn6334</v>
      </c>
      <c r="M683">
        <f t="shared" ca="1" si="40"/>
        <v>4</v>
      </c>
      <c r="N683">
        <f t="shared" ca="1" si="40"/>
        <v>3</v>
      </c>
      <c r="O683">
        <f t="shared" ca="1" si="40"/>
        <v>3</v>
      </c>
      <c r="P683">
        <f t="shared" ca="1" si="40"/>
        <v>6</v>
      </c>
      <c r="Q683" t="str">
        <f t="shared" ca="1" si="41"/>
        <v>n</v>
      </c>
      <c r="R683" t="str">
        <f t="shared" ca="1" si="41"/>
        <v>d</v>
      </c>
    </row>
    <row r="684" spans="1:18" ht="169.5">
      <c r="A684" s="6" t="s">
        <v>75</v>
      </c>
      <c r="B684" s="7">
        <v>176</v>
      </c>
      <c r="C684" s="9">
        <v>9379034748</v>
      </c>
      <c r="D684" t="str">
        <f>CONCATENATE(0,Table1[[#This Row],[phone1]])</f>
        <v>09379034748</v>
      </c>
      <c r="E684" t="s">
        <v>2246</v>
      </c>
      <c r="F684" s="15" t="str">
        <f>CONCATENATE(Table1[[#This Row],[name]]," عزیز ",$I$2,Table1[[#This Row],[token]],$I$1)</f>
        <v xml:space="preserve">صغري عبدالهي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ss6089
سرای یاس مجلل 05136005
</v>
      </c>
      <c r="L684" s="14" t="str">
        <f t="shared" ca="1" si="38"/>
        <v>ho8748</v>
      </c>
      <c r="M684">
        <f t="shared" ca="1" si="40"/>
        <v>8</v>
      </c>
      <c r="N684">
        <f t="shared" ca="1" si="40"/>
        <v>4</v>
      </c>
      <c r="O684">
        <f t="shared" ca="1" si="40"/>
        <v>7</v>
      </c>
      <c r="P684">
        <f t="shared" ca="1" si="40"/>
        <v>8</v>
      </c>
      <c r="Q684" t="str">
        <f t="shared" ca="1" si="41"/>
        <v>o</v>
      </c>
      <c r="R684" t="str">
        <f t="shared" ca="1" si="41"/>
        <v>h</v>
      </c>
    </row>
    <row r="685" spans="1:18" ht="169.5">
      <c r="A685" s="6" t="s">
        <v>72</v>
      </c>
      <c r="B685" s="7">
        <v>177</v>
      </c>
      <c r="C685" s="9">
        <v>9355433031</v>
      </c>
      <c r="D685" t="str">
        <f>CONCATENATE(0,Table1[[#This Row],[phone1]])</f>
        <v>09355433031</v>
      </c>
      <c r="E685" t="s">
        <v>2245</v>
      </c>
      <c r="F685" s="15" t="str">
        <f>CONCATENATE(Table1[[#This Row],[name]]," عزیز ",$I$2,Table1[[#This Row],[token]],$I$1)</f>
        <v xml:space="preserve">منصور حمزه خو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yz9639
سرای یاس مجلل 05136005
</v>
      </c>
      <c r="L685" s="14" t="str">
        <f t="shared" ca="1" si="38"/>
        <v>rl1280</v>
      </c>
      <c r="M685">
        <f t="shared" ca="1" si="40"/>
        <v>0</v>
      </c>
      <c r="N685">
        <f t="shared" ca="1" si="40"/>
        <v>8</v>
      </c>
      <c r="O685">
        <f t="shared" ca="1" si="40"/>
        <v>2</v>
      </c>
      <c r="P685">
        <f t="shared" ca="1" si="40"/>
        <v>1</v>
      </c>
      <c r="Q685" t="str">
        <f t="shared" ca="1" si="41"/>
        <v>l</v>
      </c>
      <c r="R685" t="str">
        <f t="shared" ca="1" si="41"/>
        <v>r</v>
      </c>
    </row>
    <row r="686" spans="1:18" ht="169.5">
      <c r="A686" s="6" t="s">
        <v>69</v>
      </c>
      <c r="B686" s="7">
        <v>179</v>
      </c>
      <c r="C686" s="9">
        <v>9399179811</v>
      </c>
      <c r="D686" t="str">
        <f>CONCATENATE(0,Table1[[#This Row],[phone1]])</f>
        <v>09399179811</v>
      </c>
      <c r="E686" t="s">
        <v>2244</v>
      </c>
      <c r="F686" s="15" t="str">
        <f>CONCATENATE(Table1[[#This Row],[name]]," عزیز ",$I$2,Table1[[#This Row],[token]],$I$1)</f>
        <v xml:space="preserve">ابوالقاسم غلامي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yc2586
سرای یاس مجلل 05136005
</v>
      </c>
      <c r="L686" s="14" t="str">
        <f t="shared" ca="1" si="38"/>
        <v>nn3235</v>
      </c>
      <c r="M686">
        <f t="shared" ca="1" si="40"/>
        <v>5</v>
      </c>
      <c r="N686">
        <f t="shared" ca="1" si="40"/>
        <v>3</v>
      </c>
      <c r="O686">
        <f t="shared" ca="1" si="40"/>
        <v>2</v>
      </c>
      <c r="P686">
        <f t="shared" ca="1" si="40"/>
        <v>3</v>
      </c>
      <c r="Q686" t="str">
        <f t="shared" ca="1" si="41"/>
        <v>n</v>
      </c>
      <c r="R686" t="str">
        <f t="shared" ca="1" si="41"/>
        <v>n</v>
      </c>
    </row>
    <row r="687" spans="1:18" ht="169.5">
      <c r="A687" s="6" t="s">
        <v>66</v>
      </c>
      <c r="B687" s="7">
        <v>187</v>
      </c>
      <c r="C687" s="9">
        <v>9378300151</v>
      </c>
      <c r="D687" t="str">
        <f>CONCATENATE(0,Table1[[#This Row],[phone1]])</f>
        <v>09378300151</v>
      </c>
      <c r="E687" t="s">
        <v>2243</v>
      </c>
      <c r="F687" s="15" t="str">
        <f>CONCATENATE(Table1[[#This Row],[name]]," عزیز ",$I$2,Table1[[#This Row],[token]],$I$1)</f>
        <v xml:space="preserve">رضا محمودي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bv3192
سرای یاس مجلل 05136005
</v>
      </c>
      <c r="L687" s="14" t="str">
        <f t="shared" ca="1" si="38"/>
        <v>hm3237</v>
      </c>
      <c r="M687">
        <f t="shared" ca="1" si="40"/>
        <v>7</v>
      </c>
      <c r="N687">
        <f t="shared" ca="1" si="40"/>
        <v>3</v>
      </c>
      <c r="O687">
        <f t="shared" ca="1" si="40"/>
        <v>2</v>
      </c>
      <c r="P687">
        <f t="shared" ca="1" si="40"/>
        <v>3</v>
      </c>
      <c r="Q687" t="str">
        <f t="shared" ca="1" si="41"/>
        <v>m</v>
      </c>
      <c r="R687" t="str">
        <f t="shared" ca="1" si="41"/>
        <v>h</v>
      </c>
    </row>
    <row r="688" spans="1:18" ht="184.5">
      <c r="A688" s="6" t="s">
        <v>63</v>
      </c>
      <c r="B688" s="7">
        <v>189</v>
      </c>
      <c r="C688" s="9">
        <v>9151171769</v>
      </c>
      <c r="D688" t="str">
        <f>CONCATENATE(0,Table1[[#This Row],[phone1]])</f>
        <v>09151171769</v>
      </c>
      <c r="E688" s="15" t="s">
        <v>2932</v>
      </c>
      <c r="F688" s="15" t="str">
        <f>CONCATENATE(Table1[[#This Row],[name]]," عزیز ",$I$2,Table1[[#This Row],[token]],$I$1)</f>
        <v xml:space="preserve">آقای احسان فاطمي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kc7315
سرای یاس مجلل 05136005
</v>
      </c>
      <c r="L688" s="14" t="str">
        <f t="shared" ca="1" si="38"/>
        <v>zn4253</v>
      </c>
      <c r="M688">
        <f t="shared" ca="1" si="40"/>
        <v>3</v>
      </c>
      <c r="N688">
        <f t="shared" ca="1" si="40"/>
        <v>5</v>
      </c>
      <c r="O688">
        <f t="shared" ca="1" si="40"/>
        <v>2</v>
      </c>
      <c r="P688">
        <f t="shared" ca="1" si="40"/>
        <v>4</v>
      </c>
      <c r="Q688" t="str">
        <f t="shared" ca="1" si="41"/>
        <v>n</v>
      </c>
      <c r="R688" t="str">
        <f t="shared" ca="1" si="41"/>
        <v>z</v>
      </c>
    </row>
    <row r="689" spans="1:18" ht="169.5">
      <c r="A689" s="6" t="s">
        <v>60</v>
      </c>
      <c r="B689" s="7">
        <v>194</v>
      </c>
      <c r="C689" s="9">
        <v>9039499473</v>
      </c>
      <c r="D689" t="str">
        <f>CONCATENATE(0,Table1[[#This Row],[phone1]])</f>
        <v>09039499473</v>
      </c>
      <c r="E689" t="s">
        <v>2242</v>
      </c>
      <c r="F689" s="15" t="str">
        <f>CONCATENATE(Table1[[#This Row],[name]]," عزیز ",$I$2,Table1[[#This Row],[token]],$I$1)</f>
        <v xml:space="preserve">علي اکبر اکبري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ln7040
سرای یاس مجلل 05136005
</v>
      </c>
      <c r="L689" s="14" t="str">
        <f t="shared" ca="1" si="38"/>
        <v>un6861</v>
      </c>
      <c r="M689">
        <f t="shared" ca="1" si="40"/>
        <v>1</v>
      </c>
      <c r="N689">
        <f t="shared" ca="1" si="40"/>
        <v>6</v>
      </c>
      <c r="O689">
        <f t="shared" ca="1" si="40"/>
        <v>8</v>
      </c>
      <c r="P689">
        <f t="shared" ca="1" si="40"/>
        <v>6</v>
      </c>
      <c r="Q689" t="str">
        <f t="shared" ca="1" si="41"/>
        <v>n</v>
      </c>
      <c r="R689" t="str">
        <f t="shared" ca="1" si="41"/>
        <v>u</v>
      </c>
    </row>
    <row r="690" spans="1:18" ht="169.5">
      <c r="A690" s="6" t="s">
        <v>57</v>
      </c>
      <c r="B690" s="7">
        <v>231</v>
      </c>
      <c r="C690" s="9">
        <v>9155116934</v>
      </c>
      <c r="D690" t="str">
        <f>CONCATENATE(0,Table1[[#This Row],[phone1]])</f>
        <v>09155116934</v>
      </c>
      <c r="E690" t="s">
        <v>2241</v>
      </c>
      <c r="F690" s="15" t="str">
        <f>CONCATENATE(Table1[[#This Row],[name]]," عزیز ",$I$2,Table1[[#This Row],[token]],$I$1)</f>
        <v xml:space="preserve">سيد مصطفي ظريفيان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bz0774
سرای یاس مجلل 05136005
</v>
      </c>
      <c r="L690" s="14" t="str">
        <f t="shared" ca="1" si="38"/>
        <v>hq9331</v>
      </c>
      <c r="M690">
        <f t="shared" ca="1" si="40"/>
        <v>1</v>
      </c>
      <c r="N690">
        <f t="shared" ca="1" si="40"/>
        <v>3</v>
      </c>
      <c r="O690">
        <f t="shared" ca="1" si="40"/>
        <v>3</v>
      </c>
      <c r="P690">
        <f t="shared" ca="1" si="40"/>
        <v>9</v>
      </c>
      <c r="Q690" t="str">
        <f t="shared" ca="1" si="41"/>
        <v>q</v>
      </c>
      <c r="R690" t="str">
        <f t="shared" ca="1" si="41"/>
        <v>h</v>
      </c>
    </row>
    <row r="691" spans="1:18" ht="169.5">
      <c r="A691" s="6" t="s">
        <v>55</v>
      </c>
      <c r="B691" s="7">
        <v>246</v>
      </c>
      <c r="C691" s="9">
        <v>9386826667</v>
      </c>
      <c r="D691" t="str">
        <f>CONCATENATE(0,Table1[[#This Row],[phone1]])</f>
        <v>09386826667</v>
      </c>
      <c r="E691" t="s">
        <v>2240</v>
      </c>
      <c r="F691" s="15" t="str">
        <f>CONCATENATE(Table1[[#This Row],[name]]," عزیز ",$I$2,Table1[[#This Row],[token]],$I$1)</f>
        <v xml:space="preserve">قربانعلي پيامي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eu2931
سرای یاس مجلل 05136005
</v>
      </c>
      <c r="L691" s="14" t="str">
        <f t="shared" ca="1" si="38"/>
        <v>bk8893</v>
      </c>
      <c r="M691">
        <f t="shared" ca="1" si="40"/>
        <v>3</v>
      </c>
      <c r="N691">
        <f t="shared" ca="1" si="40"/>
        <v>9</v>
      </c>
      <c r="O691">
        <f t="shared" ca="1" si="40"/>
        <v>8</v>
      </c>
      <c r="P691">
        <f t="shared" ca="1" si="40"/>
        <v>8</v>
      </c>
      <c r="Q691" t="str">
        <f t="shared" ca="1" si="41"/>
        <v>k</v>
      </c>
      <c r="R691" t="str">
        <f t="shared" ca="1" si="41"/>
        <v>b</v>
      </c>
    </row>
    <row r="692" spans="1:18" ht="169.5">
      <c r="A692" s="6" t="s">
        <v>10</v>
      </c>
      <c r="B692" s="7">
        <v>1595</v>
      </c>
      <c r="C692" s="9" t="s">
        <v>2237</v>
      </c>
      <c r="D692" t="str">
        <f>CONCATENATE(0,Table1[[#This Row],[phone1]])</f>
        <v>09159097064</v>
      </c>
      <c r="E692" s="15" t="s">
        <v>2239</v>
      </c>
      <c r="F692" s="15" t="str">
        <f>CONCATENATE(Table1[[#This Row],[name]]," عزیز ",$I$2,Table1[[#This Row],[token]],$I$1)</f>
        <v xml:space="preserve">مشتری عزیز  ؛ 
به پاس همراهی شما در جشنواره عید غدیر شما برنده‌ی ۲۰٪ تخفیف اختصاصی شدین! فقط کافیه خریدتونو تا ۱۰ روز آینده نهایی کنین و این هدیه‌ی ویژه رو از دست ندین مهلت استفاده: فقط تا (۳۱تیرماه) رمز اختصاصی شما :
wx2229
سرای یاس مجلل 05136005
</v>
      </c>
      <c r="L692" s="14" t="str">
        <f t="shared" ca="1" si="38"/>
        <v>tu1482</v>
      </c>
      <c r="M692">
        <f t="shared" ca="1" si="40"/>
        <v>2</v>
      </c>
      <c r="N692">
        <f t="shared" ca="1" si="40"/>
        <v>8</v>
      </c>
      <c r="O692">
        <f t="shared" ca="1" si="40"/>
        <v>4</v>
      </c>
      <c r="P692">
        <f t="shared" ca="1" si="40"/>
        <v>1</v>
      </c>
      <c r="Q692" t="str">
        <f t="shared" ca="1" si="41"/>
        <v>u</v>
      </c>
      <c r="R692" t="str">
        <f t="shared" ca="1" si="41"/>
        <v>t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55"/>
  <sheetViews>
    <sheetView rightToLeft="1" topLeftCell="C1" workbookViewId="0">
      <selection activeCell="K377" sqref="K377"/>
    </sheetView>
  </sheetViews>
  <sheetFormatPr defaultRowHeight="15"/>
  <cols>
    <col min="1" max="1" width="16.5703125" bestFit="1" customWidth="1"/>
    <col min="2" max="3" width="36" bestFit="1" customWidth="1"/>
    <col min="4" max="4" width="36" customWidth="1"/>
    <col min="5" max="5" width="8.85546875" bestFit="1" customWidth="1"/>
    <col min="6" max="6" width="13" bestFit="1" customWidth="1"/>
    <col min="7" max="7" width="5.7109375" bestFit="1" customWidth="1"/>
    <col min="8" max="8" width="13.42578125" bestFit="1" customWidth="1"/>
    <col min="9" max="9" width="14.5703125" bestFit="1" customWidth="1"/>
    <col min="10" max="10" width="36" bestFit="1" customWidth="1"/>
    <col min="11" max="11" width="25.140625" customWidth="1"/>
    <col min="12" max="12" width="36" bestFit="1" customWidth="1"/>
  </cols>
  <sheetData>
    <row r="1" spans="1:12" ht="25.5">
      <c r="A1" s="1" t="s">
        <v>2216</v>
      </c>
      <c r="B1" s="1" t="s">
        <v>2217</v>
      </c>
      <c r="C1" s="1" t="s">
        <v>2218</v>
      </c>
      <c r="D1" s="1" t="s">
        <v>2222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</row>
    <row r="2" spans="1:12" ht="51.75">
      <c r="A2" s="2" t="s">
        <v>8</v>
      </c>
      <c r="B2" s="2" t="s">
        <v>532</v>
      </c>
      <c r="C2" s="2" t="s">
        <v>533</v>
      </c>
      <c r="D2" s="2">
        <v>271</v>
      </c>
      <c r="E2" s="2" t="s">
        <v>33</v>
      </c>
      <c r="F2" s="3">
        <v>419240000</v>
      </c>
      <c r="G2" s="2">
        <v>41</v>
      </c>
      <c r="H2" s="2">
        <v>43</v>
      </c>
      <c r="I2" s="2">
        <v>43</v>
      </c>
      <c r="J2" s="2" t="s">
        <v>534</v>
      </c>
      <c r="K2" s="2">
        <v>9366431611</v>
      </c>
      <c r="L2" s="2" t="s">
        <v>49</v>
      </c>
    </row>
    <row r="3" spans="1:12" ht="51.75">
      <c r="A3" s="2" t="s">
        <v>8</v>
      </c>
      <c r="B3" s="2" t="s">
        <v>353</v>
      </c>
      <c r="C3" s="2" t="s">
        <v>354</v>
      </c>
      <c r="D3" s="2">
        <v>6974</v>
      </c>
      <c r="E3" s="2" t="s">
        <v>53</v>
      </c>
      <c r="F3" s="3">
        <v>635000000</v>
      </c>
      <c r="G3" s="2">
        <v>63</v>
      </c>
      <c r="H3" s="2">
        <v>63</v>
      </c>
      <c r="I3" s="2">
        <v>63</v>
      </c>
      <c r="J3" s="2" t="s">
        <v>355</v>
      </c>
      <c r="K3" s="2">
        <v>9303357597</v>
      </c>
      <c r="L3" s="2" t="s">
        <v>49</v>
      </c>
    </row>
    <row r="4" spans="1:12" ht="51.75">
      <c r="A4" s="2" t="s">
        <v>8</v>
      </c>
      <c r="B4" s="2" t="s">
        <v>1483</v>
      </c>
      <c r="C4" s="2" t="s">
        <v>1483</v>
      </c>
      <c r="D4" s="2">
        <v>7597</v>
      </c>
      <c r="E4" s="2" t="s">
        <v>53</v>
      </c>
      <c r="F4" s="3">
        <v>96320000</v>
      </c>
      <c r="G4" s="2">
        <v>9</v>
      </c>
      <c r="H4" s="2">
        <v>9</v>
      </c>
      <c r="I4" s="2">
        <v>9</v>
      </c>
      <c r="J4" s="2" t="s">
        <v>1484</v>
      </c>
      <c r="K4" s="2">
        <v>9155011422</v>
      </c>
      <c r="L4" s="2" t="s">
        <v>49</v>
      </c>
    </row>
    <row r="5" spans="1:12" ht="51.75">
      <c r="A5" s="2" t="s">
        <v>8</v>
      </c>
      <c r="B5" s="2" t="s">
        <v>821</v>
      </c>
      <c r="C5" s="2" t="s">
        <v>822</v>
      </c>
      <c r="D5" s="2">
        <v>7832</v>
      </c>
      <c r="E5" s="2" t="s">
        <v>28</v>
      </c>
      <c r="F5" s="3">
        <v>310000000</v>
      </c>
      <c r="G5" s="2">
        <v>31</v>
      </c>
      <c r="H5" s="2">
        <v>31</v>
      </c>
      <c r="I5" s="2">
        <v>31</v>
      </c>
      <c r="J5" s="2" t="s">
        <v>823</v>
      </c>
      <c r="K5" s="2">
        <v>9153251705</v>
      </c>
      <c r="L5" s="2" t="s">
        <v>49</v>
      </c>
    </row>
    <row r="6" spans="1:12" ht="51.75">
      <c r="A6" s="2" t="s">
        <v>8</v>
      </c>
      <c r="B6" s="2" t="s">
        <v>62</v>
      </c>
      <c r="C6" s="2" t="s">
        <v>63</v>
      </c>
      <c r="D6" s="2">
        <v>7887</v>
      </c>
      <c r="E6" s="2" t="s">
        <v>31</v>
      </c>
      <c r="F6" s="3">
        <v>1170000000</v>
      </c>
      <c r="G6" s="2">
        <v>117</v>
      </c>
      <c r="H6" s="2">
        <v>189</v>
      </c>
      <c r="I6" s="2">
        <v>189</v>
      </c>
      <c r="J6" s="2" t="s">
        <v>64</v>
      </c>
      <c r="K6" s="2">
        <v>9151171769</v>
      </c>
      <c r="L6" s="2" t="s">
        <v>49</v>
      </c>
    </row>
    <row r="7" spans="1:12" ht="51.75">
      <c r="A7" s="2" t="s">
        <v>8</v>
      </c>
      <c r="B7" s="2" t="s">
        <v>503</v>
      </c>
      <c r="C7" s="2" t="s">
        <v>504</v>
      </c>
      <c r="D7" s="2">
        <v>7897</v>
      </c>
      <c r="E7" s="2" t="s">
        <v>76</v>
      </c>
      <c r="F7" s="3">
        <v>452353333</v>
      </c>
      <c r="G7" s="2">
        <v>45</v>
      </c>
      <c r="H7" s="2">
        <v>45</v>
      </c>
      <c r="I7" s="2">
        <v>45</v>
      </c>
      <c r="J7" s="2" t="s">
        <v>505</v>
      </c>
      <c r="K7" s="2">
        <v>9039006689</v>
      </c>
      <c r="L7" s="2" t="s">
        <v>49</v>
      </c>
    </row>
    <row r="8" spans="1:12" ht="51.75">
      <c r="A8" s="2" t="s">
        <v>8</v>
      </c>
      <c r="B8" s="2" t="s">
        <v>607</v>
      </c>
      <c r="C8" s="2" t="s">
        <v>608</v>
      </c>
      <c r="D8" s="2">
        <v>7924</v>
      </c>
      <c r="E8" s="2" t="s">
        <v>30</v>
      </c>
      <c r="F8" s="3">
        <v>394000000</v>
      </c>
      <c r="G8" s="2">
        <v>39</v>
      </c>
      <c r="H8" s="2">
        <v>39</v>
      </c>
      <c r="I8" s="2">
        <v>39</v>
      </c>
      <c r="J8" s="2" t="s">
        <v>609</v>
      </c>
      <c r="K8" s="2">
        <v>9152506132</v>
      </c>
      <c r="L8" s="2" t="s">
        <v>49</v>
      </c>
    </row>
    <row r="9" spans="1:12" ht="51.75">
      <c r="A9" s="2" t="s">
        <v>8</v>
      </c>
      <c r="B9" s="2" t="s">
        <v>1200</v>
      </c>
      <c r="C9" s="2" t="s">
        <v>1201</v>
      </c>
      <c r="D9" s="2">
        <v>7949</v>
      </c>
      <c r="E9" s="2" t="s">
        <v>30</v>
      </c>
      <c r="F9" s="3">
        <v>137000000</v>
      </c>
      <c r="G9" s="2">
        <v>13</v>
      </c>
      <c r="H9" s="2">
        <v>14</v>
      </c>
      <c r="I9" s="2">
        <v>14</v>
      </c>
      <c r="J9" s="2" t="s">
        <v>1202</v>
      </c>
      <c r="K9" s="2">
        <v>9933047500</v>
      </c>
      <c r="L9" s="2" t="s">
        <v>49</v>
      </c>
    </row>
    <row r="10" spans="1:12" ht="51.75">
      <c r="A10" s="2" t="s">
        <v>8</v>
      </c>
      <c r="B10" s="2" t="s">
        <v>1200</v>
      </c>
      <c r="C10" s="2" t="s">
        <v>1201</v>
      </c>
      <c r="D10" s="2">
        <v>7950</v>
      </c>
      <c r="E10" s="2" t="s">
        <v>30</v>
      </c>
      <c r="F10" s="3">
        <v>10000000</v>
      </c>
      <c r="G10" s="2">
        <v>1</v>
      </c>
      <c r="H10" s="2">
        <v>14</v>
      </c>
      <c r="I10" s="2">
        <v>14</v>
      </c>
      <c r="J10" s="2" t="s">
        <v>1202</v>
      </c>
      <c r="K10" s="2">
        <v>9933047500</v>
      </c>
      <c r="L10" s="2" t="s">
        <v>49</v>
      </c>
    </row>
    <row r="11" spans="1:12" ht="51.75">
      <c r="A11" s="2" t="s">
        <v>8</v>
      </c>
      <c r="B11" s="2" t="s">
        <v>784</v>
      </c>
      <c r="C11" s="2" t="s">
        <v>785</v>
      </c>
      <c r="D11" s="2">
        <v>7952</v>
      </c>
      <c r="E11" s="2" t="s">
        <v>30</v>
      </c>
      <c r="F11" s="3">
        <v>324000000</v>
      </c>
      <c r="G11" s="2">
        <v>32</v>
      </c>
      <c r="H11" s="2">
        <v>32</v>
      </c>
      <c r="I11" s="2">
        <v>32</v>
      </c>
      <c r="J11" s="2" t="s">
        <v>786</v>
      </c>
      <c r="K11" s="2">
        <v>9152214066</v>
      </c>
      <c r="L11" s="2" t="s">
        <v>49</v>
      </c>
    </row>
    <row r="12" spans="1:12" ht="51.75">
      <c r="A12" s="2" t="s">
        <v>8</v>
      </c>
      <c r="B12" s="2" t="s">
        <v>655</v>
      </c>
      <c r="C12" s="2" t="s">
        <v>656</v>
      </c>
      <c r="D12" s="2">
        <v>7953</v>
      </c>
      <c r="E12" s="2" t="s">
        <v>30</v>
      </c>
      <c r="F12" s="3">
        <v>386000000</v>
      </c>
      <c r="G12" s="2">
        <v>38</v>
      </c>
      <c r="H12" s="2">
        <v>38</v>
      </c>
      <c r="I12" s="2">
        <v>38</v>
      </c>
      <c r="J12" s="2" t="s">
        <v>657</v>
      </c>
      <c r="K12" s="2">
        <v>9393376459</v>
      </c>
      <c r="L12" s="2" t="s">
        <v>49</v>
      </c>
    </row>
    <row r="13" spans="1:12" ht="51.75">
      <c r="A13" s="2" t="s">
        <v>8</v>
      </c>
      <c r="B13" s="2" t="s">
        <v>2109</v>
      </c>
      <c r="C13" s="2" t="s">
        <v>2110</v>
      </c>
      <c r="D13" s="2">
        <v>7955</v>
      </c>
      <c r="E13" s="2" t="s">
        <v>30</v>
      </c>
      <c r="F13" s="3">
        <v>16900000</v>
      </c>
      <c r="G13" s="2">
        <v>1</v>
      </c>
      <c r="H13" s="2">
        <v>1</v>
      </c>
      <c r="I13" s="2">
        <v>1</v>
      </c>
      <c r="J13" s="2" t="s">
        <v>2111</v>
      </c>
      <c r="K13" s="2">
        <v>9105005275</v>
      </c>
      <c r="L13" s="2" t="s">
        <v>49</v>
      </c>
    </row>
    <row r="14" spans="1:12" ht="51.75">
      <c r="A14" s="2" t="s">
        <v>8</v>
      </c>
      <c r="B14" s="2" t="s">
        <v>742</v>
      </c>
      <c r="C14" s="2" t="s">
        <v>743</v>
      </c>
      <c r="D14" s="2">
        <v>7956</v>
      </c>
      <c r="E14" s="2" t="s">
        <v>30</v>
      </c>
      <c r="F14" s="3">
        <v>343000000</v>
      </c>
      <c r="G14" s="2">
        <v>34</v>
      </c>
      <c r="H14" s="2">
        <v>34</v>
      </c>
      <c r="I14" s="2">
        <v>34</v>
      </c>
      <c r="J14" s="2" t="s">
        <v>744</v>
      </c>
      <c r="K14" s="2">
        <v>9105595941</v>
      </c>
      <c r="L14" s="2" t="s">
        <v>49</v>
      </c>
    </row>
    <row r="15" spans="1:12" ht="51.75">
      <c r="A15" s="2" t="s">
        <v>8</v>
      </c>
      <c r="B15" s="2" t="s">
        <v>1409</v>
      </c>
      <c r="C15" s="2" t="s">
        <v>1410</v>
      </c>
      <c r="D15" s="2">
        <v>7957</v>
      </c>
      <c r="E15" s="2" t="s">
        <v>30</v>
      </c>
      <c r="F15" s="3">
        <v>97000000</v>
      </c>
      <c r="G15" s="2">
        <v>9</v>
      </c>
      <c r="H15" s="2">
        <v>10</v>
      </c>
      <c r="I15" s="2">
        <v>10</v>
      </c>
      <c r="J15" s="2" t="s">
        <v>1411</v>
      </c>
      <c r="K15" s="2">
        <v>9374235733</v>
      </c>
      <c r="L15" s="2" t="s">
        <v>49</v>
      </c>
    </row>
    <row r="16" spans="1:12" ht="51.75">
      <c r="A16" s="2" t="s">
        <v>8</v>
      </c>
      <c r="B16" s="2" t="s">
        <v>1409</v>
      </c>
      <c r="C16" s="2" t="s">
        <v>1410</v>
      </c>
      <c r="D16" s="2">
        <v>7958</v>
      </c>
      <c r="E16" s="2" t="s">
        <v>30</v>
      </c>
      <c r="F16" s="3">
        <v>11000000</v>
      </c>
      <c r="G16" s="2">
        <v>1</v>
      </c>
      <c r="H16" s="2">
        <v>10</v>
      </c>
      <c r="I16" s="2">
        <v>10</v>
      </c>
      <c r="J16" s="2" t="s">
        <v>1411</v>
      </c>
      <c r="K16" s="2">
        <v>9374235733</v>
      </c>
      <c r="L16" s="2" t="s">
        <v>49</v>
      </c>
    </row>
    <row r="17" spans="1:12" ht="51.75">
      <c r="A17" s="2" t="s">
        <v>8</v>
      </c>
      <c r="B17" s="2" t="s">
        <v>895</v>
      </c>
      <c r="C17" s="2" t="s">
        <v>896</v>
      </c>
      <c r="D17" s="2">
        <v>7959</v>
      </c>
      <c r="E17" s="2" t="s">
        <v>30</v>
      </c>
      <c r="F17" s="3">
        <v>264000000</v>
      </c>
      <c r="G17" s="2">
        <v>26</v>
      </c>
      <c r="H17" s="2">
        <v>26</v>
      </c>
      <c r="I17" s="2">
        <v>26</v>
      </c>
      <c r="J17" s="2" t="s">
        <v>897</v>
      </c>
      <c r="K17" s="2">
        <v>9016304570</v>
      </c>
      <c r="L17" s="2" t="s">
        <v>49</v>
      </c>
    </row>
    <row r="18" spans="1:12" ht="51.75">
      <c r="A18" s="2" t="s">
        <v>8</v>
      </c>
      <c r="B18" s="2" t="s">
        <v>1361</v>
      </c>
      <c r="C18" s="2" t="s">
        <v>1362</v>
      </c>
      <c r="D18" s="2">
        <v>7960</v>
      </c>
      <c r="E18" s="2" t="s">
        <v>30</v>
      </c>
      <c r="F18" s="3">
        <v>115000000</v>
      </c>
      <c r="G18" s="2">
        <v>11</v>
      </c>
      <c r="H18" s="2">
        <v>11</v>
      </c>
      <c r="I18" s="2">
        <v>11</v>
      </c>
      <c r="J18" s="2" t="s">
        <v>1363</v>
      </c>
      <c r="K18" s="2">
        <v>9152187279</v>
      </c>
      <c r="L18" s="2" t="s">
        <v>49</v>
      </c>
    </row>
    <row r="19" spans="1:12" ht="51.75">
      <c r="A19" s="2" t="s">
        <v>8</v>
      </c>
      <c r="B19" s="2" t="s">
        <v>1610</v>
      </c>
      <c r="C19" s="2" t="s">
        <v>1611</v>
      </c>
      <c r="D19" s="2">
        <v>7963</v>
      </c>
      <c r="E19" s="2" t="s">
        <v>30</v>
      </c>
      <c r="F19" s="3">
        <v>76000000</v>
      </c>
      <c r="G19" s="2">
        <v>7</v>
      </c>
      <c r="H19" s="2">
        <v>7</v>
      </c>
      <c r="I19" s="2">
        <v>7</v>
      </c>
      <c r="J19" s="2" t="s">
        <v>1612</v>
      </c>
      <c r="K19" s="2">
        <v>9358284067</v>
      </c>
      <c r="L19" s="2" t="s">
        <v>49</v>
      </c>
    </row>
    <row r="20" spans="1:12" ht="51.75">
      <c r="A20" s="2" t="s">
        <v>8</v>
      </c>
      <c r="B20" s="2" t="s">
        <v>1613</v>
      </c>
      <c r="C20" s="2" t="s">
        <v>1614</v>
      </c>
      <c r="D20" s="2">
        <v>7965</v>
      </c>
      <c r="E20" s="2" t="s">
        <v>30</v>
      </c>
      <c r="F20" s="3">
        <v>79000000</v>
      </c>
      <c r="G20" s="2">
        <v>7</v>
      </c>
      <c r="H20" s="2">
        <v>7</v>
      </c>
      <c r="I20" s="2">
        <v>7</v>
      </c>
      <c r="J20" s="2" t="s">
        <v>1615</v>
      </c>
      <c r="K20" s="2">
        <v>9158087850</v>
      </c>
      <c r="L20" s="2" t="s">
        <v>49</v>
      </c>
    </row>
    <row r="21" spans="1:12" ht="51.75">
      <c r="A21" s="2" t="s">
        <v>8</v>
      </c>
      <c r="B21" s="2" t="s">
        <v>396</v>
      </c>
      <c r="C21" s="2" t="s">
        <v>397</v>
      </c>
      <c r="D21" s="2">
        <v>7968</v>
      </c>
      <c r="E21" s="2" t="s">
        <v>30</v>
      </c>
      <c r="F21" s="3">
        <v>580000000</v>
      </c>
      <c r="G21" s="2">
        <v>58</v>
      </c>
      <c r="H21" s="2">
        <v>58</v>
      </c>
      <c r="I21" s="2">
        <v>58</v>
      </c>
      <c r="J21" s="2" t="s">
        <v>398</v>
      </c>
      <c r="K21" s="2" t="s">
        <v>13</v>
      </c>
      <c r="L21" s="2" t="s">
        <v>14</v>
      </c>
    </row>
    <row r="22" spans="1:12" ht="51.75">
      <c r="A22" s="2" t="s">
        <v>8</v>
      </c>
      <c r="B22" s="2" t="s">
        <v>1749</v>
      </c>
      <c r="C22" s="2" t="s">
        <v>1749</v>
      </c>
      <c r="D22" s="2">
        <v>7969</v>
      </c>
      <c r="E22" s="2" t="s">
        <v>30</v>
      </c>
      <c r="F22" s="3">
        <v>68000000</v>
      </c>
      <c r="G22" s="2">
        <v>6</v>
      </c>
      <c r="H22" s="2">
        <v>6</v>
      </c>
      <c r="I22" s="2">
        <v>6</v>
      </c>
      <c r="J22" s="2" t="s">
        <v>12</v>
      </c>
      <c r="K22" s="2" t="s">
        <v>13</v>
      </c>
      <c r="L22" s="2" t="s">
        <v>14</v>
      </c>
    </row>
    <row r="23" spans="1:12" ht="51.75">
      <c r="A23" s="2" t="s">
        <v>8</v>
      </c>
      <c r="B23" s="2" t="s">
        <v>1857</v>
      </c>
      <c r="C23" s="2" t="s">
        <v>1858</v>
      </c>
      <c r="D23" s="2">
        <v>7972</v>
      </c>
      <c r="E23" s="2" t="s">
        <v>30</v>
      </c>
      <c r="F23" s="3">
        <v>45000000</v>
      </c>
      <c r="G23" s="2">
        <v>4</v>
      </c>
      <c r="H23" s="2">
        <v>4</v>
      </c>
      <c r="I23" s="2">
        <v>4</v>
      </c>
      <c r="J23" s="2" t="s">
        <v>1859</v>
      </c>
      <c r="K23" s="2">
        <v>9376404872</v>
      </c>
      <c r="L23" s="2" t="s">
        <v>49</v>
      </c>
    </row>
    <row r="24" spans="1:12" ht="51.75">
      <c r="A24" s="2" t="s">
        <v>8</v>
      </c>
      <c r="B24" s="2" t="s">
        <v>382</v>
      </c>
      <c r="C24" s="2" t="s">
        <v>383</v>
      </c>
      <c r="D24" s="2">
        <v>7974</v>
      </c>
      <c r="E24" s="2" t="s">
        <v>30</v>
      </c>
      <c r="F24" s="3">
        <v>589000000</v>
      </c>
      <c r="G24" s="2">
        <v>58</v>
      </c>
      <c r="H24" s="2">
        <v>59</v>
      </c>
      <c r="I24" s="2">
        <v>59</v>
      </c>
      <c r="J24" s="2" t="s">
        <v>384</v>
      </c>
      <c r="K24" s="2">
        <v>9055669002</v>
      </c>
      <c r="L24" s="2" t="s">
        <v>49</v>
      </c>
    </row>
    <row r="25" spans="1:12" ht="51.75">
      <c r="A25" s="2" t="s">
        <v>8</v>
      </c>
      <c r="B25" s="2" t="s">
        <v>394</v>
      </c>
      <c r="C25" s="2" t="s">
        <v>395</v>
      </c>
      <c r="D25" s="2">
        <v>7975</v>
      </c>
      <c r="E25" s="2" t="s">
        <v>30</v>
      </c>
      <c r="F25" s="3">
        <v>170800000</v>
      </c>
      <c r="G25" s="2">
        <v>17</v>
      </c>
      <c r="H25" s="2">
        <v>59</v>
      </c>
      <c r="I25" s="2">
        <v>59</v>
      </c>
      <c r="J25" s="2" t="s">
        <v>12</v>
      </c>
      <c r="K25" s="2" t="s">
        <v>13</v>
      </c>
      <c r="L25" s="2" t="s">
        <v>14</v>
      </c>
    </row>
    <row r="26" spans="1:12" ht="51.75">
      <c r="A26" s="2" t="s">
        <v>8</v>
      </c>
      <c r="B26" s="2" t="s">
        <v>382</v>
      </c>
      <c r="C26" s="2" t="s">
        <v>383</v>
      </c>
      <c r="D26" s="2">
        <v>7979</v>
      </c>
      <c r="E26" s="2" t="s">
        <v>30</v>
      </c>
      <c r="F26" s="3">
        <v>18000000</v>
      </c>
      <c r="G26" s="2">
        <v>1</v>
      </c>
      <c r="H26" s="2">
        <v>59</v>
      </c>
      <c r="I26" s="2">
        <v>59</v>
      </c>
      <c r="J26" s="2" t="s">
        <v>384</v>
      </c>
      <c r="K26" s="2">
        <v>9055669002</v>
      </c>
      <c r="L26" s="2" t="s">
        <v>49</v>
      </c>
    </row>
    <row r="27" spans="1:12" ht="51.75">
      <c r="A27" s="2" t="s">
        <v>8</v>
      </c>
      <c r="B27" s="2" t="s">
        <v>604</v>
      </c>
      <c r="C27" s="2" t="s">
        <v>605</v>
      </c>
      <c r="D27" s="2">
        <v>7981</v>
      </c>
      <c r="E27" s="2" t="s">
        <v>30</v>
      </c>
      <c r="F27" s="3">
        <v>396000000</v>
      </c>
      <c r="G27" s="2">
        <v>39</v>
      </c>
      <c r="H27" s="2">
        <v>39</v>
      </c>
      <c r="I27" s="2">
        <v>39</v>
      </c>
      <c r="J27" s="2" t="s">
        <v>606</v>
      </c>
      <c r="K27" s="2">
        <v>9030359557</v>
      </c>
      <c r="L27" s="2" t="s">
        <v>49</v>
      </c>
    </row>
    <row r="28" spans="1:12" ht="51.75">
      <c r="A28" s="2" t="s">
        <v>8</v>
      </c>
      <c r="B28" s="2" t="s">
        <v>1501</v>
      </c>
      <c r="C28" s="2" t="s">
        <v>1502</v>
      </c>
      <c r="D28" s="2">
        <v>7984</v>
      </c>
      <c r="E28" s="2" t="s">
        <v>30</v>
      </c>
      <c r="F28" s="3">
        <v>86000000</v>
      </c>
      <c r="G28" s="2">
        <v>8</v>
      </c>
      <c r="H28" s="2">
        <v>8</v>
      </c>
      <c r="I28" s="2">
        <v>8</v>
      </c>
      <c r="J28" s="2" t="s">
        <v>1503</v>
      </c>
      <c r="K28" s="2">
        <v>9157013533</v>
      </c>
      <c r="L28" s="2" t="s">
        <v>49</v>
      </c>
    </row>
    <row r="29" spans="1:12" ht="51.75">
      <c r="A29" s="2" t="s">
        <v>8</v>
      </c>
      <c r="B29" s="2" t="s">
        <v>2010</v>
      </c>
      <c r="C29" s="2" t="s">
        <v>2011</v>
      </c>
      <c r="D29" s="2">
        <v>7985</v>
      </c>
      <c r="E29" s="2" t="s">
        <v>30</v>
      </c>
      <c r="F29" s="3">
        <v>27800000</v>
      </c>
      <c r="G29" s="2">
        <v>2</v>
      </c>
      <c r="H29" s="2">
        <v>2</v>
      </c>
      <c r="I29" s="2">
        <v>2</v>
      </c>
      <c r="J29" s="2" t="s">
        <v>2012</v>
      </c>
      <c r="K29" s="2">
        <v>9368457600</v>
      </c>
      <c r="L29" s="2" t="s">
        <v>49</v>
      </c>
    </row>
    <row r="30" spans="1:12" ht="51.75">
      <c r="A30" s="2" t="s">
        <v>8</v>
      </c>
      <c r="B30" s="2" t="s">
        <v>2112</v>
      </c>
      <c r="C30" s="2" t="s">
        <v>2113</v>
      </c>
      <c r="D30" s="2">
        <v>7987</v>
      </c>
      <c r="E30" s="2" t="s">
        <v>30</v>
      </c>
      <c r="F30" s="3">
        <v>10140000</v>
      </c>
      <c r="G30" s="2">
        <v>1</v>
      </c>
      <c r="H30" s="2">
        <v>1</v>
      </c>
      <c r="I30" s="2">
        <v>1</v>
      </c>
      <c r="J30" s="2" t="s">
        <v>2114</v>
      </c>
      <c r="K30" s="2">
        <v>9336247964</v>
      </c>
      <c r="L30" s="2" t="s">
        <v>49</v>
      </c>
    </row>
    <row r="31" spans="1:12" ht="51.75">
      <c r="A31" s="2" t="s">
        <v>8</v>
      </c>
      <c r="B31" s="2" t="s">
        <v>1064</v>
      </c>
      <c r="C31" s="2" t="s">
        <v>1065</v>
      </c>
      <c r="D31" s="2">
        <v>7988</v>
      </c>
      <c r="E31" s="2" t="s">
        <v>30</v>
      </c>
      <c r="F31" s="3">
        <v>160000000</v>
      </c>
      <c r="G31" s="2">
        <v>16</v>
      </c>
      <c r="H31" s="2">
        <v>19</v>
      </c>
      <c r="I31" s="2">
        <v>19</v>
      </c>
      <c r="J31" s="2" t="s">
        <v>1066</v>
      </c>
      <c r="K31" s="2">
        <v>9156230294</v>
      </c>
      <c r="L31" s="2" t="s">
        <v>49</v>
      </c>
    </row>
    <row r="32" spans="1:12" ht="51.75">
      <c r="A32" s="2" t="s">
        <v>8</v>
      </c>
      <c r="B32" s="2" t="s">
        <v>1064</v>
      </c>
      <c r="C32" s="2" t="s">
        <v>1065</v>
      </c>
      <c r="D32" s="2">
        <v>7990</v>
      </c>
      <c r="E32" s="2" t="s">
        <v>30</v>
      </c>
      <c r="F32" s="3">
        <v>38500000</v>
      </c>
      <c r="G32" s="2">
        <v>3</v>
      </c>
      <c r="H32" s="2">
        <v>19</v>
      </c>
      <c r="I32" s="2">
        <v>19</v>
      </c>
      <c r="J32" s="2" t="s">
        <v>1066</v>
      </c>
      <c r="K32" s="2">
        <v>9156230294</v>
      </c>
      <c r="L32" s="2" t="s">
        <v>49</v>
      </c>
    </row>
    <row r="33" spans="1:12" ht="51.75">
      <c r="A33" s="2" t="s">
        <v>8</v>
      </c>
      <c r="B33" s="2" t="s">
        <v>1710</v>
      </c>
      <c r="C33" s="2" t="s">
        <v>1711</v>
      </c>
      <c r="D33" s="2">
        <v>7991</v>
      </c>
      <c r="E33" s="2" t="s">
        <v>30</v>
      </c>
      <c r="F33" s="3">
        <v>63000000</v>
      </c>
      <c r="G33" s="2">
        <v>6</v>
      </c>
      <c r="H33" s="2">
        <v>6</v>
      </c>
      <c r="I33" s="2">
        <v>6</v>
      </c>
      <c r="J33" s="2" t="s">
        <v>1712</v>
      </c>
      <c r="K33" s="2">
        <v>9158075138</v>
      </c>
      <c r="L33" s="2" t="s">
        <v>49</v>
      </c>
    </row>
    <row r="34" spans="1:12" ht="51.75">
      <c r="A34" s="2" t="s">
        <v>8</v>
      </c>
      <c r="B34" s="2" t="s">
        <v>1143</v>
      </c>
      <c r="C34" s="2" t="s">
        <v>1144</v>
      </c>
      <c r="D34" s="2">
        <v>7993</v>
      </c>
      <c r="E34" s="2" t="s">
        <v>30</v>
      </c>
      <c r="F34" s="3">
        <v>165000000</v>
      </c>
      <c r="G34" s="2">
        <v>16</v>
      </c>
      <c r="H34" s="2">
        <v>16</v>
      </c>
      <c r="I34" s="2">
        <v>16</v>
      </c>
      <c r="J34" s="2" t="s">
        <v>1145</v>
      </c>
      <c r="K34" s="2">
        <v>9026883409</v>
      </c>
      <c r="L34" s="2" t="s">
        <v>20</v>
      </c>
    </row>
    <row r="35" spans="1:12" ht="51.75">
      <c r="A35" s="2" t="s">
        <v>8</v>
      </c>
      <c r="B35" s="2" t="s">
        <v>1716</v>
      </c>
      <c r="C35" s="2" t="s">
        <v>1717</v>
      </c>
      <c r="D35" s="2">
        <v>7994</v>
      </c>
      <c r="E35" s="2" t="s">
        <v>30</v>
      </c>
      <c r="F35" s="3">
        <v>60000000</v>
      </c>
      <c r="G35" s="2">
        <v>6</v>
      </c>
      <c r="H35" s="2">
        <v>6</v>
      </c>
      <c r="I35" s="2">
        <v>6</v>
      </c>
      <c r="J35" s="2" t="s">
        <v>1718</v>
      </c>
      <c r="K35" s="2">
        <v>9058851981</v>
      </c>
      <c r="L35" s="2" t="s">
        <v>49</v>
      </c>
    </row>
    <row r="36" spans="1:12" ht="51.75">
      <c r="A36" s="2" t="s">
        <v>8</v>
      </c>
      <c r="B36" s="2" t="s">
        <v>1412</v>
      </c>
      <c r="C36" s="2" t="s">
        <v>1413</v>
      </c>
      <c r="D36" s="2">
        <v>7995</v>
      </c>
      <c r="E36" s="2" t="s">
        <v>30</v>
      </c>
      <c r="F36" s="3">
        <v>105000000</v>
      </c>
      <c r="G36" s="2">
        <v>10</v>
      </c>
      <c r="H36" s="2">
        <v>10</v>
      </c>
      <c r="I36" s="2">
        <v>10</v>
      </c>
      <c r="J36" s="2" t="s">
        <v>1414</v>
      </c>
      <c r="K36" s="2">
        <v>9011934721</v>
      </c>
      <c r="L36" s="2" t="s">
        <v>49</v>
      </c>
    </row>
    <row r="37" spans="1:12" ht="51.75">
      <c r="A37" s="2" t="s">
        <v>8</v>
      </c>
      <c r="B37" s="2" t="s">
        <v>1250</v>
      </c>
      <c r="C37" s="2" t="s">
        <v>1251</v>
      </c>
      <c r="D37" s="2">
        <v>7997</v>
      </c>
      <c r="E37" s="2" t="s">
        <v>30</v>
      </c>
      <c r="F37" s="3">
        <v>63000000</v>
      </c>
      <c r="G37" s="2">
        <v>6</v>
      </c>
      <c r="H37" s="2">
        <v>13</v>
      </c>
      <c r="I37" s="2">
        <v>13</v>
      </c>
      <c r="J37" s="2" t="s">
        <v>1252</v>
      </c>
      <c r="K37" s="2">
        <v>9157758316</v>
      </c>
      <c r="L37" s="2" t="s">
        <v>49</v>
      </c>
    </row>
    <row r="38" spans="1:12" ht="51.75">
      <c r="A38" s="2" t="s">
        <v>8</v>
      </c>
      <c r="B38" s="2" t="s">
        <v>1504</v>
      </c>
      <c r="C38" s="2" t="s">
        <v>1505</v>
      </c>
      <c r="D38" s="2">
        <v>7998</v>
      </c>
      <c r="E38" s="2" t="s">
        <v>30</v>
      </c>
      <c r="F38" s="3">
        <v>80000000</v>
      </c>
      <c r="G38" s="2">
        <v>8</v>
      </c>
      <c r="H38" s="2">
        <v>8</v>
      </c>
      <c r="I38" s="2">
        <v>8</v>
      </c>
      <c r="J38" s="2" t="s">
        <v>1506</v>
      </c>
      <c r="K38" s="2">
        <v>9155800321</v>
      </c>
      <c r="L38" s="2" t="s">
        <v>148</v>
      </c>
    </row>
    <row r="39" spans="1:12" ht="51.75">
      <c r="A39" s="2" t="s">
        <v>8</v>
      </c>
      <c r="B39" s="2" t="s">
        <v>1934</v>
      </c>
      <c r="C39" s="2" t="s">
        <v>1280</v>
      </c>
      <c r="D39" s="2">
        <v>8001</v>
      </c>
      <c r="E39" s="2" t="s">
        <v>30</v>
      </c>
      <c r="F39" s="3">
        <v>27500000</v>
      </c>
      <c r="G39" s="2">
        <v>2</v>
      </c>
      <c r="H39" s="2">
        <v>3</v>
      </c>
      <c r="I39" s="2">
        <v>3</v>
      </c>
      <c r="J39" s="2" t="s">
        <v>1935</v>
      </c>
      <c r="K39" s="2">
        <v>9150013564</v>
      </c>
      <c r="L39" s="2" t="s">
        <v>49</v>
      </c>
    </row>
    <row r="40" spans="1:12" ht="51.75">
      <c r="A40" s="2" t="s">
        <v>8</v>
      </c>
      <c r="B40" s="2" t="s">
        <v>1778</v>
      </c>
      <c r="C40" s="2" t="s">
        <v>1779</v>
      </c>
      <c r="D40" s="2">
        <v>8002</v>
      </c>
      <c r="E40" s="2" t="s">
        <v>30</v>
      </c>
      <c r="F40" s="3">
        <v>32000000</v>
      </c>
      <c r="G40" s="2">
        <v>3</v>
      </c>
      <c r="H40" s="2">
        <v>5</v>
      </c>
      <c r="I40" s="2">
        <v>5</v>
      </c>
      <c r="J40" s="2" t="s">
        <v>1780</v>
      </c>
      <c r="K40" s="2">
        <v>9010250929</v>
      </c>
      <c r="L40" s="2" t="s">
        <v>49</v>
      </c>
    </row>
    <row r="41" spans="1:12" ht="51.75">
      <c r="A41" s="2" t="s">
        <v>8</v>
      </c>
      <c r="B41" s="2" t="s">
        <v>871</v>
      </c>
      <c r="C41" s="2" t="s">
        <v>872</v>
      </c>
      <c r="D41" s="2">
        <v>8004</v>
      </c>
      <c r="E41" s="2" t="s">
        <v>30</v>
      </c>
      <c r="F41" s="3">
        <v>263500000</v>
      </c>
      <c r="G41" s="2">
        <v>26</v>
      </c>
      <c r="H41" s="2">
        <v>27</v>
      </c>
      <c r="I41" s="2">
        <v>27</v>
      </c>
      <c r="J41" s="2" t="s">
        <v>873</v>
      </c>
      <c r="K41" s="2">
        <v>9011089867</v>
      </c>
      <c r="L41" s="2" t="s">
        <v>20</v>
      </c>
    </row>
    <row r="42" spans="1:12" ht="51.75">
      <c r="A42" s="2" t="s">
        <v>8</v>
      </c>
      <c r="B42" s="2" t="s">
        <v>871</v>
      </c>
      <c r="C42" s="2" t="s">
        <v>872</v>
      </c>
      <c r="D42" s="2">
        <v>8006</v>
      </c>
      <c r="E42" s="2" t="s">
        <v>30</v>
      </c>
      <c r="F42" s="3">
        <v>15000000</v>
      </c>
      <c r="G42" s="2">
        <v>1</v>
      </c>
      <c r="H42" s="2">
        <v>27</v>
      </c>
      <c r="I42" s="2">
        <v>27</v>
      </c>
      <c r="J42" s="2" t="s">
        <v>873</v>
      </c>
      <c r="K42" s="2">
        <v>9011089867</v>
      </c>
      <c r="L42" s="2" t="s">
        <v>20</v>
      </c>
    </row>
    <row r="43" spans="1:12" ht="51.75">
      <c r="A43" s="2" t="s">
        <v>8</v>
      </c>
      <c r="B43" s="2" t="s">
        <v>1860</v>
      </c>
      <c r="C43" s="2" t="s">
        <v>1861</v>
      </c>
      <c r="D43" s="2">
        <v>8009</v>
      </c>
      <c r="E43" s="2" t="s">
        <v>30</v>
      </c>
      <c r="F43" s="3">
        <v>48000000</v>
      </c>
      <c r="G43" s="2">
        <v>4</v>
      </c>
      <c r="H43" s="2">
        <v>4</v>
      </c>
      <c r="I43" s="2">
        <v>4</v>
      </c>
      <c r="J43" s="2" t="s">
        <v>1862</v>
      </c>
      <c r="K43" s="2">
        <v>9158083430</v>
      </c>
      <c r="L43" s="2" t="s">
        <v>49</v>
      </c>
    </row>
    <row r="44" spans="1:12" ht="51.75">
      <c r="A44" s="2" t="s">
        <v>8</v>
      </c>
      <c r="B44" s="2" t="s">
        <v>1203</v>
      </c>
      <c r="C44" s="2" t="s">
        <v>1203</v>
      </c>
      <c r="D44" s="2">
        <v>8010</v>
      </c>
      <c r="E44" s="2" t="s">
        <v>30</v>
      </c>
      <c r="F44" s="3">
        <v>144800000</v>
      </c>
      <c r="G44" s="2">
        <v>14</v>
      </c>
      <c r="H44" s="2">
        <v>14</v>
      </c>
      <c r="I44" s="2">
        <v>14</v>
      </c>
      <c r="J44" s="2" t="s">
        <v>1204</v>
      </c>
      <c r="K44" s="2">
        <v>9056342647</v>
      </c>
      <c r="L44" s="2" t="s">
        <v>49</v>
      </c>
    </row>
    <row r="45" spans="1:12" ht="51.75">
      <c r="A45" s="2" t="s">
        <v>8</v>
      </c>
      <c r="B45" s="2" t="s">
        <v>29</v>
      </c>
      <c r="C45" s="2" t="s">
        <v>29</v>
      </c>
      <c r="D45" s="2">
        <v>8011</v>
      </c>
      <c r="E45" s="2" t="s">
        <v>30</v>
      </c>
      <c r="F45" s="3">
        <v>29000000</v>
      </c>
      <c r="G45" s="2">
        <v>2</v>
      </c>
      <c r="H45" s="2">
        <v>344</v>
      </c>
      <c r="I45" s="2">
        <v>344</v>
      </c>
      <c r="J45" s="2" t="s">
        <v>12</v>
      </c>
      <c r="K45" s="2" t="s">
        <v>13</v>
      </c>
      <c r="L45" s="2" t="s">
        <v>14</v>
      </c>
    </row>
    <row r="46" spans="1:12" ht="51.75">
      <c r="A46" s="2" t="s">
        <v>8</v>
      </c>
      <c r="B46" s="2" t="s">
        <v>1616</v>
      </c>
      <c r="C46" s="2" t="s">
        <v>1617</v>
      </c>
      <c r="D46" s="2">
        <v>8017</v>
      </c>
      <c r="E46" s="2" t="s">
        <v>30</v>
      </c>
      <c r="F46" s="3">
        <v>73000000</v>
      </c>
      <c r="G46" s="2">
        <v>7</v>
      </c>
      <c r="H46" s="2">
        <v>7</v>
      </c>
      <c r="I46" s="2">
        <v>7</v>
      </c>
      <c r="J46" s="2" t="s">
        <v>1618</v>
      </c>
      <c r="K46" s="2">
        <v>9366507709</v>
      </c>
      <c r="L46" s="2" t="s">
        <v>49</v>
      </c>
    </row>
    <row r="47" spans="1:12" ht="51.75">
      <c r="A47" s="2" t="s">
        <v>8</v>
      </c>
      <c r="B47" s="2" t="s">
        <v>46</v>
      </c>
      <c r="C47" s="2" t="s">
        <v>47</v>
      </c>
      <c r="D47" s="2">
        <v>8018</v>
      </c>
      <c r="E47" s="2" t="s">
        <v>36</v>
      </c>
      <c r="F47" s="3">
        <v>442000000</v>
      </c>
      <c r="G47" s="2">
        <v>44</v>
      </c>
      <c r="H47" s="2">
        <v>290</v>
      </c>
      <c r="I47" s="2">
        <v>290</v>
      </c>
      <c r="J47" s="2" t="s">
        <v>48</v>
      </c>
      <c r="K47" s="2">
        <v>9372150783</v>
      </c>
      <c r="L47" s="2" t="s">
        <v>49</v>
      </c>
    </row>
    <row r="48" spans="1:12" ht="51.75">
      <c r="A48" s="2" t="s">
        <v>8</v>
      </c>
      <c r="B48" s="2" t="s">
        <v>2115</v>
      </c>
      <c r="C48" s="2" t="s">
        <v>2116</v>
      </c>
      <c r="D48" s="2">
        <v>8019</v>
      </c>
      <c r="E48" s="2" t="s">
        <v>30</v>
      </c>
      <c r="F48" s="3">
        <v>19000000</v>
      </c>
      <c r="G48" s="2">
        <v>1</v>
      </c>
      <c r="H48" s="2">
        <v>1</v>
      </c>
      <c r="I48" s="2">
        <v>1</v>
      </c>
      <c r="J48" s="2" t="s">
        <v>2117</v>
      </c>
      <c r="K48" s="2">
        <v>9159120871</v>
      </c>
      <c r="L48" s="2" t="s">
        <v>49</v>
      </c>
    </row>
    <row r="49" spans="1:12" ht="51.75">
      <c r="A49" s="2" t="s">
        <v>8</v>
      </c>
      <c r="B49" s="2" t="s">
        <v>489</v>
      </c>
      <c r="C49" s="2" t="s">
        <v>490</v>
      </c>
      <c r="D49" s="2">
        <v>8020</v>
      </c>
      <c r="E49" s="2" t="s">
        <v>30</v>
      </c>
      <c r="F49" s="3">
        <v>39000000</v>
      </c>
      <c r="G49" s="2">
        <v>3</v>
      </c>
      <c r="H49" s="2">
        <v>47</v>
      </c>
      <c r="I49" s="2">
        <v>47</v>
      </c>
      <c r="J49" s="2" t="s">
        <v>12</v>
      </c>
      <c r="K49" s="2" t="s">
        <v>13</v>
      </c>
      <c r="L49" s="2" t="s">
        <v>14</v>
      </c>
    </row>
    <row r="50" spans="1:12" ht="51.75">
      <c r="A50" s="2" t="s">
        <v>8</v>
      </c>
      <c r="B50" s="2" t="s">
        <v>2013</v>
      </c>
      <c r="C50" s="2" t="s">
        <v>2014</v>
      </c>
      <c r="D50" s="2">
        <v>8022</v>
      </c>
      <c r="E50" s="2" t="s">
        <v>30</v>
      </c>
      <c r="F50" s="3">
        <v>28070000</v>
      </c>
      <c r="G50" s="2">
        <v>2</v>
      </c>
      <c r="H50" s="2">
        <v>2</v>
      </c>
      <c r="I50" s="2">
        <v>2</v>
      </c>
      <c r="J50" s="2" t="s">
        <v>2015</v>
      </c>
      <c r="K50" s="2">
        <v>9357330067</v>
      </c>
      <c r="L50" s="2" t="s">
        <v>49</v>
      </c>
    </row>
    <row r="51" spans="1:12" ht="51.75">
      <c r="A51" s="2" t="s">
        <v>8</v>
      </c>
      <c r="B51" s="2" t="s">
        <v>1507</v>
      </c>
      <c r="C51" s="2" t="s">
        <v>1508</v>
      </c>
      <c r="D51" s="2">
        <v>8026</v>
      </c>
      <c r="E51" s="2" t="s">
        <v>30</v>
      </c>
      <c r="F51" s="3">
        <v>88560000</v>
      </c>
      <c r="G51" s="2">
        <v>8</v>
      </c>
      <c r="H51" s="2">
        <v>8</v>
      </c>
      <c r="I51" s="2">
        <v>8</v>
      </c>
      <c r="J51" s="2" t="s">
        <v>1509</v>
      </c>
      <c r="K51" s="2">
        <v>9051218373</v>
      </c>
      <c r="L51" s="2" t="s">
        <v>20</v>
      </c>
    </row>
    <row r="52" spans="1:12" ht="51.75">
      <c r="A52" s="2" t="s">
        <v>8</v>
      </c>
      <c r="B52" s="2" t="s">
        <v>1119</v>
      </c>
      <c r="C52" s="2" t="s">
        <v>1120</v>
      </c>
      <c r="D52" s="2">
        <v>8027</v>
      </c>
      <c r="E52" s="2" t="s">
        <v>30</v>
      </c>
      <c r="F52" s="3">
        <v>124000000</v>
      </c>
      <c r="G52" s="2">
        <v>12</v>
      </c>
      <c r="H52" s="2">
        <v>17</v>
      </c>
      <c r="I52" s="2">
        <v>17</v>
      </c>
      <c r="J52" s="2" t="s">
        <v>1121</v>
      </c>
      <c r="K52" s="2">
        <v>9153124951</v>
      </c>
      <c r="L52" s="2" t="s">
        <v>49</v>
      </c>
    </row>
    <row r="53" spans="1:12" ht="51.75">
      <c r="A53" s="2" t="s">
        <v>8</v>
      </c>
      <c r="B53" s="2" t="s">
        <v>489</v>
      </c>
      <c r="C53" s="2" t="s">
        <v>490</v>
      </c>
      <c r="D53" s="2">
        <v>8029</v>
      </c>
      <c r="E53" s="2" t="s">
        <v>30</v>
      </c>
      <c r="F53" s="3">
        <v>93000000</v>
      </c>
      <c r="G53" s="2">
        <v>9</v>
      </c>
      <c r="H53" s="2">
        <v>47</v>
      </c>
      <c r="I53" s="2">
        <v>47</v>
      </c>
      <c r="J53" s="2" t="s">
        <v>12</v>
      </c>
      <c r="K53" s="2" t="s">
        <v>13</v>
      </c>
      <c r="L53" s="2" t="s">
        <v>14</v>
      </c>
    </row>
    <row r="54" spans="1:12" ht="51.75">
      <c r="A54" s="2" t="s">
        <v>8</v>
      </c>
      <c r="B54" s="2" t="s">
        <v>1781</v>
      </c>
      <c r="C54" s="2" t="s">
        <v>1782</v>
      </c>
      <c r="D54" s="2">
        <v>8030</v>
      </c>
      <c r="E54" s="2" t="s">
        <v>30</v>
      </c>
      <c r="F54" s="3">
        <v>40630000</v>
      </c>
      <c r="G54" s="2">
        <v>4</v>
      </c>
      <c r="H54" s="2">
        <v>5</v>
      </c>
      <c r="I54" s="2">
        <v>5</v>
      </c>
      <c r="J54" s="2" t="s">
        <v>1783</v>
      </c>
      <c r="K54" s="2">
        <v>9159144022</v>
      </c>
      <c r="L54" s="2" t="s">
        <v>49</v>
      </c>
    </row>
    <row r="55" spans="1:12" ht="51.75">
      <c r="A55" s="2" t="s">
        <v>8</v>
      </c>
      <c r="B55" s="2" t="s">
        <v>1259</v>
      </c>
      <c r="C55" s="2" t="s">
        <v>1260</v>
      </c>
      <c r="D55" s="2">
        <v>8031</v>
      </c>
      <c r="E55" s="2" t="s">
        <v>30</v>
      </c>
      <c r="F55" s="3">
        <v>71000000</v>
      </c>
      <c r="G55" s="2">
        <v>7</v>
      </c>
      <c r="H55" s="2">
        <v>7</v>
      </c>
      <c r="I55" s="2">
        <v>7</v>
      </c>
      <c r="J55" s="2" t="s">
        <v>1619</v>
      </c>
      <c r="K55" s="2">
        <v>9177698431</v>
      </c>
      <c r="L55" s="2" t="s">
        <v>49</v>
      </c>
    </row>
    <row r="56" spans="1:12" ht="51.75">
      <c r="A56" s="2" t="s">
        <v>8</v>
      </c>
      <c r="B56" s="2" t="s">
        <v>335</v>
      </c>
      <c r="C56" s="2" t="s">
        <v>336</v>
      </c>
      <c r="D56" s="2">
        <v>8032</v>
      </c>
      <c r="E56" s="2" t="s">
        <v>30</v>
      </c>
      <c r="F56" s="3">
        <v>650000000</v>
      </c>
      <c r="G56" s="2">
        <v>65</v>
      </c>
      <c r="H56" s="2">
        <v>65</v>
      </c>
      <c r="I56" s="2">
        <v>65</v>
      </c>
      <c r="J56" s="2" t="s">
        <v>337</v>
      </c>
      <c r="K56" s="2">
        <v>9306369353</v>
      </c>
      <c r="L56" s="2" t="s">
        <v>49</v>
      </c>
    </row>
    <row r="57" spans="1:12" ht="51.75">
      <c r="A57" s="2" t="s">
        <v>8</v>
      </c>
      <c r="B57" s="2" t="s">
        <v>523</v>
      </c>
      <c r="C57" s="2" t="s">
        <v>524</v>
      </c>
      <c r="D57" s="2">
        <v>8033</v>
      </c>
      <c r="E57" s="2" t="s">
        <v>31</v>
      </c>
      <c r="F57" s="3">
        <v>430000000</v>
      </c>
      <c r="G57" s="2">
        <v>43</v>
      </c>
      <c r="H57" s="2">
        <v>43</v>
      </c>
      <c r="I57" s="2">
        <v>43</v>
      </c>
      <c r="J57" s="2" t="s">
        <v>525</v>
      </c>
      <c r="K57" s="2">
        <v>9308387310</v>
      </c>
      <c r="L57" s="2" t="s">
        <v>49</v>
      </c>
    </row>
    <row r="58" spans="1:12" ht="51.75">
      <c r="A58" s="2" t="s">
        <v>8</v>
      </c>
      <c r="B58" s="2" t="s">
        <v>526</v>
      </c>
      <c r="C58" s="2" t="s">
        <v>527</v>
      </c>
      <c r="D58" s="2">
        <v>8038</v>
      </c>
      <c r="E58" s="2" t="s">
        <v>31</v>
      </c>
      <c r="F58" s="3">
        <v>430000000</v>
      </c>
      <c r="G58" s="2">
        <v>43</v>
      </c>
      <c r="H58" s="2">
        <v>43</v>
      </c>
      <c r="I58" s="2">
        <v>43</v>
      </c>
      <c r="J58" s="2" t="s">
        <v>528</v>
      </c>
      <c r="K58" s="2">
        <v>9336760028</v>
      </c>
      <c r="L58" s="2" t="s">
        <v>49</v>
      </c>
    </row>
    <row r="59" spans="1:12" ht="51.75">
      <c r="A59" s="2" t="s">
        <v>8</v>
      </c>
      <c r="B59" s="2" t="s">
        <v>842</v>
      </c>
      <c r="C59" s="2" t="s">
        <v>843</v>
      </c>
      <c r="D59" s="2">
        <v>8039</v>
      </c>
      <c r="E59" s="2" t="s">
        <v>30</v>
      </c>
      <c r="F59" s="3">
        <v>298000000</v>
      </c>
      <c r="G59" s="2">
        <v>29</v>
      </c>
      <c r="H59" s="2">
        <v>29</v>
      </c>
      <c r="I59" s="2">
        <v>29</v>
      </c>
      <c r="J59" s="2" t="s">
        <v>844</v>
      </c>
      <c r="K59" s="2">
        <v>9397141973</v>
      </c>
      <c r="L59" s="2" t="s">
        <v>49</v>
      </c>
    </row>
    <row r="60" spans="1:12" ht="51.75">
      <c r="A60" s="2" t="s">
        <v>8</v>
      </c>
      <c r="B60" s="2" t="s">
        <v>1146</v>
      </c>
      <c r="C60" s="2" t="s">
        <v>1147</v>
      </c>
      <c r="D60" s="2">
        <v>8044</v>
      </c>
      <c r="E60" s="2" t="s">
        <v>30</v>
      </c>
      <c r="F60" s="3">
        <v>169000000</v>
      </c>
      <c r="G60" s="2">
        <v>16</v>
      </c>
      <c r="H60" s="2">
        <v>16</v>
      </c>
      <c r="I60" s="2">
        <v>16</v>
      </c>
      <c r="J60" s="2" t="s">
        <v>1148</v>
      </c>
      <c r="K60" s="2">
        <v>9158979656</v>
      </c>
      <c r="L60" s="2" t="s">
        <v>49</v>
      </c>
    </row>
    <row r="61" spans="1:12" ht="51.75">
      <c r="A61" s="2" t="s">
        <v>8</v>
      </c>
      <c r="B61" s="2" t="s">
        <v>29</v>
      </c>
      <c r="C61" s="2" t="s">
        <v>29</v>
      </c>
      <c r="D61" s="2">
        <v>8046</v>
      </c>
      <c r="E61" s="2" t="s">
        <v>30</v>
      </c>
      <c r="F61" s="3">
        <v>11900000</v>
      </c>
      <c r="G61" s="2">
        <v>1</v>
      </c>
      <c r="H61" s="2">
        <v>344</v>
      </c>
      <c r="I61" s="2">
        <v>344</v>
      </c>
      <c r="J61" s="2" t="s">
        <v>12</v>
      </c>
      <c r="K61" s="2" t="s">
        <v>13</v>
      </c>
      <c r="L61" s="2" t="s">
        <v>14</v>
      </c>
    </row>
    <row r="62" spans="1:12" ht="51.75">
      <c r="A62" s="2" t="s">
        <v>8</v>
      </c>
      <c r="B62" s="2" t="s">
        <v>1149</v>
      </c>
      <c r="C62" s="2" t="s">
        <v>1150</v>
      </c>
      <c r="D62" s="2">
        <v>8047</v>
      </c>
      <c r="E62" s="2" t="s">
        <v>30</v>
      </c>
      <c r="F62" s="3">
        <v>165000000</v>
      </c>
      <c r="G62" s="2">
        <v>16</v>
      </c>
      <c r="H62" s="2">
        <v>16</v>
      </c>
      <c r="I62" s="2">
        <v>16</v>
      </c>
      <c r="J62" s="2" t="s">
        <v>1151</v>
      </c>
      <c r="K62" s="2">
        <v>9105541120</v>
      </c>
      <c r="L62" s="2" t="s">
        <v>49</v>
      </c>
    </row>
    <row r="63" spans="1:12" ht="51.75">
      <c r="A63" s="2" t="s">
        <v>8</v>
      </c>
      <c r="B63" s="2" t="s">
        <v>29</v>
      </c>
      <c r="C63" s="2" t="s">
        <v>29</v>
      </c>
      <c r="D63" s="2">
        <v>8048</v>
      </c>
      <c r="E63" s="2" t="s">
        <v>30</v>
      </c>
      <c r="F63" s="3">
        <v>44980000</v>
      </c>
      <c r="G63" s="2">
        <v>4</v>
      </c>
      <c r="H63" s="2">
        <v>344</v>
      </c>
      <c r="I63" s="2">
        <v>344</v>
      </c>
      <c r="J63" s="2" t="s">
        <v>12</v>
      </c>
      <c r="K63" s="2" t="s">
        <v>13</v>
      </c>
      <c r="L63" s="2" t="s">
        <v>14</v>
      </c>
    </row>
    <row r="64" spans="1:12" ht="51.75">
      <c r="A64" s="2" t="s">
        <v>8</v>
      </c>
      <c r="B64" s="2" t="s">
        <v>29</v>
      </c>
      <c r="C64" s="2" t="s">
        <v>29</v>
      </c>
      <c r="D64" s="2">
        <v>8051</v>
      </c>
      <c r="E64" s="2" t="s">
        <v>31</v>
      </c>
      <c r="F64" s="3">
        <v>26000000</v>
      </c>
      <c r="G64" s="2">
        <v>2</v>
      </c>
      <c r="H64" s="2">
        <v>344</v>
      </c>
      <c r="I64" s="2">
        <v>344</v>
      </c>
      <c r="J64" s="2" t="s">
        <v>12</v>
      </c>
      <c r="K64" s="2" t="s">
        <v>13</v>
      </c>
      <c r="L64" s="2" t="s">
        <v>14</v>
      </c>
    </row>
    <row r="65" spans="1:12" ht="51.75">
      <c r="A65" s="2" t="s">
        <v>8</v>
      </c>
      <c r="B65" s="2" t="s">
        <v>1067</v>
      </c>
      <c r="C65" s="2" t="s">
        <v>1068</v>
      </c>
      <c r="D65" s="2">
        <v>8053</v>
      </c>
      <c r="E65" s="2" t="s">
        <v>31</v>
      </c>
      <c r="F65" s="3">
        <v>199000000</v>
      </c>
      <c r="G65" s="2">
        <v>19</v>
      </c>
      <c r="H65" s="2">
        <v>19</v>
      </c>
      <c r="I65" s="2">
        <v>19</v>
      </c>
      <c r="J65" s="2" t="s">
        <v>1069</v>
      </c>
      <c r="K65" s="2">
        <v>9150098755</v>
      </c>
      <c r="L65" s="2" t="s">
        <v>20</v>
      </c>
    </row>
    <row r="66" spans="1:12" ht="51.75">
      <c r="A66" s="2" t="s">
        <v>8</v>
      </c>
      <c r="B66" s="2" t="s">
        <v>29</v>
      </c>
      <c r="C66" s="2" t="s">
        <v>29</v>
      </c>
      <c r="D66" s="2">
        <v>8055</v>
      </c>
      <c r="E66" s="2" t="s">
        <v>31</v>
      </c>
      <c r="F66" s="3">
        <v>28000000</v>
      </c>
      <c r="G66" s="2">
        <v>2</v>
      </c>
      <c r="H66" s="2">
        <v>344</v>
      </c>
      <c r="I66" s="2">
        <v>344</v>
      </c>
      <c r="J66" s="2" t="s">
        <v>12</v>
      </c>
      <c r="K66" s="2" t="s">
        <v>13</v>
      </c>
      <c r="L66" s="2" t="s">
        <v>14</v>
      </c>
    </row>
    <row r="67" spans="1:12" ht="51.75">
      <c r="A67" s="2" t="s">
        <v>8</v>
      </c>
      <c r="B67" s="2" t="s">
        <v>766</v>
      </c>
      <c r="C67" s="2" t="s">
        <v>767</v>
      </c>
      <c r="D67" s="2">
        <v>8056</v>
      </c>
      <c r="E67" s="2" t="s">
        <v>31</v>
      </c>
      <c r="F67" s="3">
        <v>330000000</v>
      </c>
      <c r="G67" s="2">
        <v>33</v>
      </c>
      <c r="H67" s="2">
        <v>33</v>
      </c>
      <c r="I67" s="2">
        <v>33</v>
      </c>
      <c r="J67" s="2" t="s">
        <v>768</v>
      </c>
      <c r="K67" s="2">
        <v>9023841352</v>
      </c>
      <c r="L67" s="2" t="s">
        <v>49</v>
      </c>
    </row>
    <row r="68" spans="1:12" ht="51.75">
      <c r="A68" s="2" t="s">
        <v>8</v>
      </c>
      <c r="B68" s="2" t="s">
        <v>417</v>
      </c>
      <c r="C68" s="2" t="s">
        <v>418</v>
      </c>
      <c r="D68" s="2">
        <v>8057</v>
      </c>
      <c r="E68" s="2" t="s">
        <v>31</v>
      </c>
      <c r="F68" s="3">
        <v>547000000</v>
      </c>
      <c r="G68" s="2">
        <v>54</v>
      </c>
      <c r="H68" s="2">
        <v>54</v>
      </c>
      <c r="I68" s="2">
        <v>54</v>
      </c>
      <c r="J68" s="2" t="s">
        <v>419</v>
      </c>
      <c r="K68" s="2">
        <v>9154006756</v>
      </c>
      <c r="L68" s="2" t="s">
        <v>20</v>
      </c>
    </row>
    <row r="69" spans="1:12" ht="51.75">
      <c r="A69" s="2" t="s">
        <v>8</v>
      </c>
      <c r="B69" s="2" t="s">
        <v>511</v>
      </c>
      <c r="C69" s="2" t="s">
        <v>512</v>
      </c>
      <c r="D69" s="2">
        <v>8061</v>
      </c>
      <c r="E69" s="2" t="s">
        <v>31</v>
      </c>
      <c r="F69" s="3">
        <v>335500000</v>
      </c>
      <c r="G69" s="2">
        <v>33</v>
      </c>
      <c r="H69" s="2">
        <v>44</v>
      </c>
      <c r="I69" s="2">
        <v>44</v>
      </c>
      <c r="J69" s="2" t="s">
        <v>513</v>
      </c>
      <c r="K69" s="2">
        <v>9156471059</v>
      </c>
      <c r="L69" s="2" t="s">
        <v>20</v>
      </c>
    </row>
    <row r="70" spans="1:12" ht="51.75">
      <c r="A70" s="2" t="s">
        <v>8</v>
      </c>
      <c r="B70" s="2" t="s">
        <v>511</v>
      </c>
      <c r="C70" s="2" t="s">
        <v>512</v>
      </c>
      <c r="D70" s="2">
        <v>8062</v>
      </c>
      <c r="E70" s="2" t="s">
        <v>31</v>
      </c>
      <c r="F70" s="3">
        <v>114500000</v>
      </c>
      <c r="G70" s="2">
        <v>11</v>
      </c>
      <c r="H70" s="2">
        <v>44</v>
      </c>
      <c r="I70" s="2">
        <v>44</v>
      </c>
      <c r="J70" s="2" t="s">
        <v>513</v>
      </c>
      <c r="K70" s="2">
        <v>9156471059</v>
      </c>
      <c r="L70" s="2" t="s">
        <v>49</v>
      </c>
    </row>
    <row r="71" spans="1:12" ht="51.75">
      <c r="A71" s="2" t="s">
        <v>8</v>
      </c>
      <c r="B71" s="2">
        <v>500012</v>
      </c>
      <c r="C71" s="2">
        <v>500012</v>
      </c>
      <c r="D71" s="2">
        <v>8063</v>
      </c>
      <c r="E71" s="2" t="s">
        <v>31</v>
      </c>
      <c r="F71" s="3">
        <v>19900000</v>
      </c>
      <c r="G71" s="2">
        <v>1</v>
      </c>
      <c r="H71" s="2">
        <v>1</v>
      </c>
      <c r="I71" s="2">
        <v>1</v>
      </c>
      <c r="J71" s="2" t="s">
        <v>12</v>
      </c>
      <c r="K71" s="2" t="s">
        <v>13</v>
      </c>
      <c r="L71" s="2" t="s">
        <v>14</v>
      </c>
    </row>
    <row r="72" spans="1:12" ht="51.75">
      <c r="A72" s="2" t="s">
        <v>8</v>
      </c>
      <c r="B72" s="2" t="s">
        <v>29</v>
      </c>
      <c r="C72" s="2" t="s">
        <v>29</v>
      </c>
      <c r="D72" s="2">
        <v>8064</v>
      </c>
      <c r="E72" s="2" t="s">
        <v>31</v>
      </c>
      <c r="F72" s="3">
        <v>10000000</v>
      </c>
      <c r="G72" s="2">
        <v>1</v>
      </c>
      <c r="H72" s="2">
        <v>344</v>
      </c>
      <c r="I72" s="2">
        <v>344</v>
      </c>
      <c r="J72" s="2" t="s">
        <v>12</v>
      </c>
      <c r="K72" s="2" t="s">
        <v>13</v>
      </c>
      <c r="L72" s="2" t="s">
        <v>14</v>
      </c>
    </row>
    <row r="73" spans="1:12" ht="51.75">
      <c r="A73" s="2" t="s">
        <v>8</v>
      </c>
      <c r="B73" s="2" t="s">
        <v>929</v>
      </c>
      <c r="C73" s="2" t="s">
        <v>930</v>
      </c>
      <c r="D73" s="2">
        <v>8066</v>
      </c>
      <c r="E73" s="2" t="s">
        <v>31</v>
      </c>
      <c r="F73" s="3">
        <v>245000000</v>
      </c>
      <c r="G73" s="2">
        <v>24</v>
      </c>
      <c r="H73" s="2">
        <v>24</v>
      </c>
      <c r="I73" s="2">
        <v>24</v>
      </c>
      <c r="J73" s="2" t="s">
        <v>931</v>
      </c>
      <c r="K73" s="2">
        <v>9398526652</v>
      </c>
      <c r="L73" s="2" t="s">
        <v>49</v>
      </c>
    </row>
    <row r="74" spans="1:12" ht="51.75">
      <c r="A74" s="2" t="s">
        <v>8</v>
      </c>
      <c r="B74" s="2" t="s">
        <v>1318</v>
      </c>
      <c r="C74" s="2" t="s">
        <v>1319</v>
      </c>
      <c r="D74" s="2">
        <v>8067</v>
      </c>
      <c r="E74" s="2" t="s">
        <v>31</v>
      </c>
      <c r="F74" s="3">
        <v>127500000</v>
      </c>
      <c r="G74" s="2">
        <v>12</v>
      </c>
      <c r="H74" s="2">
        <v>12</v>
      </c>
      <c r="I74" s="2">
        <v>12</v>
      </c>
      <c r="J74" s="2" t="s">
        <v>1320</v>
      </c>
      <c r="K74" s="2">
        <v>9154485712</v>
      </c>
      <c r="L74" s="2" t="s">
        <v>49</v>
      </c>
    </row>
    <row r="75" spans="1:12" ht="51.75">
      <c r="A75" s="2" t="s">
        <v>8</v>
      </c>
      <c r="B75" s="2" t="s">
        <v>1364</v>
      </c>
      <c r="C75" s="2" t="s">
        <v>1365</v>
      </c>
      <c r="D75" s="2">
        <v>8068</v>
      </c>
      <c r="E75" s="2" t="s">
        <v>31</v>
      </c>
      <c r="F75" s="3">
        <v>111300000</v>
      </c>
      <c r="G75" s="2">
        <v>11</v>
      </c>
      <c r="H75" s="2">
        <v>11</v>
      </c>
      <c r="I75" s="2">
        <v>11</v>
      </c>
      <c r="J75" s="2" t="s">
        <v>1366</v>
      </c>
      <c r="K75" s="2">
        <v>9392412082</v>
      </c>
      <c r="L75" s="2" t="s">
        <v>20</v>
      </c>
    </row>
    <row r="76" spans="1:12" ht="51.75">
      <c r="A76" s="2" t="s">
        <v>8</v>
      </c>
      <c r="B76" s="2" t="s">
        <v>1510</v>
      </c>
      <c r="C76" s="2" t="s">
        <v>1511</v>
      </c>
      <c r="D76" s="2">
        <v>8069</v>
      </c>
      <c r="E76" s="2" t="s">
        <v>31</v>
      </c>
      <c r="F76" s="3">
        <v>87000000</v>
      </c>
      <c r="G76" s="2">
        <v>8</v>
      </c>
      <c r="H76" s="2">
        <v>8</v>
      </c>
      <c r="I76" s="2">
        <v>8</v>
      </c>
      <c r="J76" s="2" t="s">
        <v>1512</v>
      </c>
      <c r="K76" s="2">
        <v>9355592213</v>
      </c>
      <c r="L76" s="2" t="s">
        <v>49</v>
      </c>
    </row>
    <row r="77" spans="1:12" ht="51.75">
      <c r="A77" s="2" t="s">
        <v>8</v>
      </c>
      <c r="B77" s="2" t="s">
        <v>874</v>
      </c>
      <c r="C77" s="2" t="s">
        <v>875</v>
      </c>
      <c r="D77" s="2">
        <v>8070</v>
      </c>
      <c r="E77" s="2" t="s">
        <v>31</v>
      </c>
      <c r="F77" s="3">
        <v>273000000</v>
      </c>
      <c r="G77" s="2">
        <v>27</v>
      </c>
      <c r="H77" s="2">
        <v>27</v>
      </c>
      <c r="I77" s="2">
        <v>27</v>
      </c>
      <c r="J77" s="2" t="s">
        <v>876</v>
      </c>
      <c r="K77" s="2">
        <v>9150702403</v>
      </c>
      <c r="L77" s="2" t="s">
        <v>49</v>
      </c>
    </row>
    <row r="78" spans="1:12" ht="51.75">
      <c r="A78" s="2" t="s">
        <v>8</v>
      </c>
      <c r="B78" s="2" t="s">
        <v>1152</v>
      </c>
      <c r="C78" s="2" t="s">
        <v>1153</v>
      </c>
      <c r="D78" s="2">
        <v>8071</v>
      </c>
      <c r="E78" s="2" t="s">
        <v>31</v>
      </c>
      <c r="F78" s="3">
        <v>166000000</v>
      </c>
      <c r="G78" s="2">
        <v>16</v>
      </c>
      <c r="H78" s="2">
        <v>16</v>
      </c>
      <c r="I78" s="2">
        <v>16</v>
      </c>
      <c r="J78" s="2" t="s">
        <v>1154</v>
      </c>
      <c r="K78" s="2">
        <v>9159761307</v>
      </c>
      <c r="L78" s="2" t="s">
        <v>49</v>
      </c>
    </row>
    <row r="79" spans="1:12" ht="51.75">
      <c r="A79" s="2" t="s">
        <v>8</v>
      </c>
      <c r="B79" s="2" t="s">
        <v>1713</v>
      </c>
      <c r="C79" s="2" t="s">
        <v>1714</v>
      </c>
      <c r="D79" s="2">
        <v>8072</v>
      </c>
      <c r="E79" s="2" t="s">
        <v>31</v>
      </c>
      <c r="F79" s="3">
        <v>65000000</v>
      </c>
      <c r="G79" s="2">
        <v>6</v>
      </c>
      <c r="H79" s="2">
        <v>6</v>
      </c>
      <c r="I79" s="2">
        <v>6</v>
      </c>
      <c r="J79" s="2" t="s">
        <v>1715</v>
      </c>
      <c r="K79" s="2">
        <v>9154829789</v>
      </c>
      <c r="L79" s="2" t="s">
        <v>49</v>
      </c>
    </row>
    <row r="80" spans="1:12" ht="51.75">
      <c r="A80" s="2" t="s">
        <v>8</v>
      </c>
      <c r="B80" s="2" t="s">
        <v>568</v>
      </c>
      <c r="C80" s="2" t="s">
        <v>569</v>
      </c>
      <c r="D80" s="2">
        <v>8075</v>
      </c>
      <c r="E80" s="2" t="s">
        <v>31</v>
      </c>
      <c r="F80" s="3">
        <v>372000000</v>
      </c>
      <c r="G80" s="2">
        <v>37</v>
      </c>
      <c r="H80" s="2">
        <v>40</v>
      </c>
      <c r="I80" s="2">
        <v>40</v>
      </c>
      <c r="J80" s="2" t="s">
        <v>570</v>
      </c>
      <c r="K80" s="2">
        <v>9900571588</v>
      </c>
      <c r="L80" s="2" t="s">
        <v>49</v>
      </c>
    </row>
    <row r="81" spans="1:12" ht="51.75">
      <c r="A81" s="2" t="s">
        <v>8</v>
      </c>
      <c r="B81" s="2" t="s">
        <v>568</v>
      </c>
      <c r="C81" s="2" t="s">
        <v>569</v>
      </c>
      <c r="D81" s="2">
        <v>8077</v>
      </c>
      <c r="E81" s="2" t="s">
        <v>31</v>
      </c>
      <c r="F81" s="3">
        <v>30000000</v>
      </c>
      <c r="G81" s="2">
        <v>3</v>
      </c>
      <c r="H81" s="2">
        <v>40</v>
      </c>
      <c r="I81" s="2">
        <v>40</v>
      </c>
      <c r="J81" s="2" t="s">
        <v>570</v>
      </c>
      <c r="K81" s="2">
        <v>9900571588</v>
      </c>
      <c r="L81" s="2" t="s">
        <v>49</v>
      </c>
    </row>
    <row r="82" spans="1:12" ht="51.75">
      <c r="A82" s="2" t="s">
        <v>8</v>
      </c>
      <c r="B82" s="2" t="s">
        <v>1312</v>
      </c>
      <c r="C82" s="2" t="s">
        <v>1313</v>
      </c>
      <c r="D82" s="2">
        <v>8081</v>
      </c>
      <c r="E82" s="2" t="s">
        <v>31</v>
      </c>
      <c r="F82" s="3">
        <v>112000000</v>
      </c>
      <c r="G82" s="2">
        <v>11</v>
      </c>
      <c r="H82" s="2">
        <v>12</v>
      </c>
      <c r="I82" s="2">
        <v>12</v>
      </c>
      <c r="J82" s="2" t="s">
        <v>1314</v>
      </c>
      <c r="K82" s="2">
        <v>9055723388</v>
      </c>
      <c r="L82" s="2" t="s">
        <v>49</v>
      </c>
    </row>
    <row r="83" spans="1:12" ht="51.75">
      <c r="A83" s="2" t="s">
        <v>8</v>
      </c>
      <c r="B83" s="2" t="s">
        <v>1778</v>
      </c>
      <c r="C83" s="2" t="s">
        <v>1779</v>
      </c>
      <c r="D83" s="2">
        <v>8082</v>
      </c>
      <c r="E83" s="2" t="s">
        <v>31</v>
      </c>
      <c r="F83" s="3">
        <v>27500000</v>
      </c>
      <c r="G83" s="2">
        <v>2</v>
      </c>
      <c r="H83" s="2">
        <v>5</v>
      </c>
      <c r="I83" s="2">
        <v>5</v>
      </c>
      <c r="J83" s="2" t="s">
        <v>1780</v>
      </c>
      <c r="K83" s="2">
        <v>9010250929</v>
      </c>
      <c r="L83" s="2" t="s">
        <v>49</v>
      </c>
    </row>
    <row r="84" spans="1:12" ht="51.75">
      <c r="A84" s="2" t="s">
        <v>8</v>
      </c>
      <c r="B84" s="2" t="s">
        <v>1312</v>
      </c>
      <c r="C84" s="2" t="s">
        <v>1313</v>
      </c>
      <c r="D84" s="2">
        <v>8083</v>
      </c>
      <c r="E84" s="2" t="s">
        <v>31</v>
      </c>
      <c r="F84" s="3">
        <v>10000000</v>
      </c>
      <c r="G84" s="2">
        <v>1</v>
      </c>
      <c r="H84" s="2">
        <v>12</v>
      </c>
      <c r="I84" s="2">
        <v>12</v>
      </c>
      <c r="J84" s="2" t="s">
        <v>1314</v>
      </c>
      <c r="K84" s="2">
        <v>9055723388</v>
      </c>
      <c r="L84" s="2" t="s">
        <v>49</v>
      </c>
    </row>
    <row r="85" spans="1:12" ht="51.75">
      <c r="A85" s="2" t="s">
        <v>8</v>
      </c>
      <c r="B85" s="2" t="s">
        <v>1620</v>
      </c>
      <c r="C85" s="2" t="s">
        <v>1621</v>
      </c>
      <c r="D85" s="2">
        <v>8084</v>
      </c>
      <c r="E85" s="2" t="s">
        <v>31</v>
      </c>
      <c r="F85" s="3">
        <v>78000000</v>
      </c>
      <c r="G85" s="2">
        <v>7</v>
      </c>
      <c r="H85" s="2">
        <v>7</v>
      </c>
      <c r="I85" s="2">
        <v>7</v>
      </c>
      <c r="J85" s="2" t="s">
        <v>1622</v>
      </c>
      <c r="K85" s="2">
        <v>9158109368</v>
      </c>
      <c r="L85" s="2" t="s">
        <v>49</v>
      </c>
    </row>
    <row r="86" spans="1:12" ht="51.75">
      <c r="A86" s="2" t="s">
        <v>8</v>
      </c>
      <c r="B86" s="2" t="s">
        <v>1253</v>
      </c>
      <c r="C86" s="2" t="s">
        <v>1254</v>
      </c>
      <c r="D86" s="2">
        <v>8085</v>
      </c>
      <c r="E86" s="2" t="s">
        <v>31</v>
      </c>
      <c r="F86" s="3">
        <v>134000000</v>
      </c>
      <c r="G86" s="2">
        <v>13</v>
      </c>
      <c r="H86" s="2">
        <v>13</v>
      </c>
      <c r="I86" s="2">
        <v>13</v>
      </c>
      <c r="J86" s="2" t="s">
        <v>1255</v>
      </c>
      <c r="K86" s="2">
        <v>9334824519</v>
      </c>
      <c r="L86" s="2" t="s">
        <v>49</v>
      </c>
    </row>
    <row r="87" spans="1:12" ht="51.75">
      <c r="A87" s="2" t="s">
        <v>8</v>
      </c>
      <c r="B87" s="2" t="s">
        <v>2118</v>
      </c>
      <c r="C87" s="2" t="s">
        <v>2118</v>
      </c>
      <c r="D87" s="2">
        <v>8087</v>
      </c>
      <c r="E87" s="2" t="s">
        <v>31</v>
      </c>
      <c r="F87" s="3">
        <v>19800000</v>
      </c>
      <c r="G87" s="2">
        <v>1</v>
      </c>
      <c r="H87" s="2">
        <v>1</v>
      </c>
      <c r="I87" s="2">
        <v>1</v>
      </c>
      <c r="J87" s="2" t="s">
        <v>2119</v>
      </c>
      <c r="K87" s="2">
        <v>9370963721</v>
      </c>
      <c r="L87" s="2" t="s">
        <v>49</v>
      </c>
    </row>
    <row r="88" spans="1:12" ht="51.75">
      <c r="A88" s="2" t="s">
        <v>8</v>
      </c>
      <c r="B88" s="2" t="s">
        <v>547</v>
      </c>
      <c r="C88" s="2" t="s">
        <v>548</v>
      </c>
      <c r="D88" s="2">
        <v>8088</v>
      </c>
      <c r="E88" s="2" t="s">
        <v>31</v>
      </c>
      <c r="F88" s="3">
        <v>410000000</v>
      </c>
      <c r="G88" s="2">
        <v>41</v>
      </c>
      <c r="H88" s="2">
        <v>41</v>
      </c>
      <c r="I88" s="2">
        <v>41</v>
      </c>
      <c r="J88" s="2" t="s">
        <v>549</v>
      </c>
      <c r="K88" s="2">
        <v>9369588370</v>
      </c>
      <c r="L88" s="2" t="s">
        <v>49</v>
      </c>
    </row>
    <row r="89" spans="1:12" ht="51.75">
      <c r="A89" s="2" t="s">
        <v>8</v>
      </c>
      <c r="B89" s="2" t="s">
        <v>1447</v>
      </c>
      <c r="C89" s="2" t="s">
        <v>1448</v>
      </c>
      <c r="D89" s="2">
        <v>8090</v>
      </c>
      <c r="E89" s="2" t="s">
        <v>31</v>
      </c>
      <c r="F89" s="3">
        <v>101000000</v>
      </c>
      <c r="G89" s="2">
        <v>10</v>
      </c>
      <c r="H89" s="2">
        <v>10</v>
      </c>
      <c r="I89" s="2">
        <v>10</v>
      </c>
      <c r="J89" s="2" t="s">
        <v>1449</v>
      </c>
      <c r="K89" s="2">
        <v>9035275986</v>
      </c>
      <c r="L89" s="2" t="s">
        <v>49</v>
      </c>
    </row>
    <row r="90" spans="1:12" ht="51.75">
      <c r="A90" s="2" t="s">
        <v>8</v>
      </c>
      <c r="B90" s="2" t="s">
        <v>1367</v>
      </c>
      <c r="C90" s="2" t="s">
        <v>1368</v>
      </c>
      <c r="D90" s="2">
        <v>8091</v>
      </c>
      <c r="E90" s="2" t="s">
        <v>31</v>
      </c>
      <c r="F90" s="3">
        <v>114000000</v>
      </c>
      <c r="G90" s="2">
        <v>11</v>
      </c>
      <c r="H90" s="2">
        <v>11</v>
      </c>
      <c r="I90" s="2">
        <v>11</v>
      </c>
      <c r="J90" s="2" t="s">
        <v>1369</v>
      </c>
      <c r="K90" s="2">
        <v>9368329756</v>
      </c>
      <c r="L90" s="2" t="s">
        <v>49</v>
      </c>
    </row>
    <row r="91" spans="1:12" ht="51.75">
      <c r="A91" s="2" t="s">
        <v>8</v>
      </c>
      <c r="B91" s="2" t="s">
        <v>610</v>
      </c>
      <c r="C91" s="2" t="s">
        <v>611</v>
      </c>
      <c r="D91" s="2">
        <v>8093</v>
      </c>
      <c r="E91" s="2" t="s">
        <v>18</v>
      </c>
      <c r="F91" s="3">
        <v>330000000</v>
      </c>
      <c r="G91" s="2">
        <v>33</v>
      </c>
      <c r="H91" s="2">
        <v>39</v>
      </c>
      <c r="I91" s="2">
        <v>39</v>
      </c>
      <c r="J91" s="2" t="s">
        <v>612</v>
      </c>
      <c r="K91" s="2">
        <v>9335936274</v>
      </c>
      <c r="L91" s="2" t="s">
        <v>49</v>
      </c>
    </row>
    <row r="92" spans="1:12" ht="51.75">
      <c r="A92" s="2" t="s">
        <v>8</v>
      </c>
      <c r="B92" s="2" t="s">
        <v>610</v>
      </c>
      <c r="C92" s="2" t="s">
        <v>611</v>
      </c>
      <c r="D92" s="2">
        <v>8094</v>
      </c>
      <c r="E92" s="2" t="s">
        <v>31</v>
      </c>
      <c r="F92" s="3">
        <v>69100000</v>
      </c>
      <c r="G92" s="2">
        <v>6</v>
      </c>
      <c r="H92" s="2">
        <v>39</v>
      </c>
      <c r="I92" s="2">
        <v>39</v>
      </c>
      <c r="J92" s="2" t="s">
        <v>612</v>
      </c>
      <c r="K92" s="2">
        <v>9335936274</v>
      </c>
      <c r="L92" s="2" t="s">
        <v>49</v>
      </c>
    </row>
    <row r="93" spans="1:12" ht="51.75">
      <c r="A93" s="2" t="s">
        <v>8</v>
      </c>
      <c r="B93" s="2" t="s">
        <v>1370</v>
      </c>
      <c r="C93" s="2" t="s">
        <v>1371</v>
      </c>
      <c r="D93" s="2">
        <v>8095</v>
      </c>
      <c r="E93" s="2" t="s">
        <v>31</v>
      </c>
      <c r="F93" s="3">
        <v>81000000</v>
      </c>
      <c r="G93" s="2">
        <v>8</v>
      </c>
      <c r="H93" s="2">
        <v>11</v>
      </c>
      <c r="I93" s="2">
        <v>11</v>
      </c>
      <c r="J93" s="2" t="s">
        <v>1372</v>
      </c>
      <c r="K93" s="2">
        <v>9158286176</v>
      </c>
      <c r="L93" s="2" t="s">
        <v>49</v>
      </c>
    </row>
    <row r="94" spans="1:12" ht="51.75">
      <c r="A94" s="2" t="s">
        <v>8</v>
      </c>
      <c r="B94" s="2" t="s">
        <v>408</v>
      </c>
      <c r="C94" s="2" t="s">
        <v>409</v>
      </c>
      <c r="D94" s="2">
        <v>8099</v>
      </c>
      <c r="E94" s="2" t="s">
        <v>31</v>
      </c>
      <c r="F94" s="3">
        <v>557000000</v>
      </c>
      <c r="G94" s="2">
        <v>55</v>
      </c>
      <c r="H94" s="2">
        <v>55</v>
      </c>
      <c r="I94" s="2">
        <v>55</v>
      </c>
      <c r="J94" s="2" t="s">
        <v>410</v>
      </c>
      <c r="K94" s="2">
        <v>9151218872</v>
      </c>
      <c r="L94" s="2" t="s">
        <v>49</v>
      </c>
    </row>
    <row r="95" spans="1:12" ht="51.75">
      <c r="A95" s="2" t="s">
        <v>8</v>
      </c>
      <c r="B95" s="2" t="s">
        <v>1370</v>
      </c>
      <c r="C95" s="2" t="s">
        <v>1371</v>
      </c>
      <c r="D95" s="2">
        <v>8100</v>
      </c>
      <c r="E95" s="2" t="s">
        <v>31</v>
      </c>
      <c r="F95" s="3">
        <v>30000000</v>
      </c>
      <c r="G95" s="2">
        <v>3</v>
      </c>
      <c r="H95" s="2">
        <v>11</v>
      </c>
      <c r="I95" s="2">
        <v>11</v>
      </c>
      <c r="J95" s="2" t="s">
        <v>1372</v>
      </c>
      <c r="K95" s="2">
        <v>9158286176</v>
      </c>
      <c r="L95" s="2" t="s">
        <v>49</v>
      </c>
    </row>
    <row r="96" spans="1:12" ht="51.75">
      <c r="A96" s="2" t="s">
        <v>8</v>
      </c>
      <c r="B96" s="2" t="s">
        <v>1623</v>
      </c>
      <c r="C96" s="2" t="s">
        <v>1624</v>
      </c>
      <c r="D96" s="2">
        <v>8101</v>
      </c>
      <c r="E96" s="2" t="s">
        <v>31</v>
      </c>
      <c r="F96" s="3">
        <v>79000000</v>
      </c>
      <c r="G96" s="2">
        <v>7</v>
      </c>
      <c r="H96" s="2">
        <v>7</v>
      </c>
      <c r="I96" s="2">
        <v>7</v>
      </c>
      <c r="J96" s="2" t="s">
        <v>1625</v>
      </c>
      <c r="K96" s="2">
        <v>9112522852</v>
      </c>
      <c r="L96" s="2" t="s">
        <v>49</v>
      </c>
    </row>
    <row r="97" spans="1:12" ht="51.75">
      <c r="A97" s="2" t="s">
        <v>8</v>
      </c>
      <c r="B97" s="2" t="s">
        <v>295</v>
      </c>
      <c r="C97" s="2" t="s">
        <v>296</v>
      </c>
      <c r="D97" s="2">
        <v>8108</v>
      </c>
      <c r="E97" s="2" t="s">
        <v>31</v>
      </c>
      <c r="F97" s="3">
        <v>719000000</v>
      </c>
      <c r="G97" s="2">
        <v>71</v>
      </c>
      <c r="H97" s="2">
        <v>71</v>
      </c>
      <c r="I97" s="2">
        <v>71</v>
      </c>
      <c r="J97" s="2" t="s">
        <v>297</v>
      </c>
      <c r="K97" s="2">
        <v>9157062513</v>
      </c>
      <c r="L97" s="2" t="s">
        <v>49</v>
      </c>
    </row>
    <row r="98" spans="1:12" ht="51.75">
      <c r="A98" s="2" t="s">
        <v>8</v>
      </c>
      <c r="B98" s="2" t="s">
        <v>29</v>
      </c>
      <c r="C98" s="2" t="s">
        <v>29</v>
      </c>
      <c r="D98" s="2">
        <v>8109</v>
      </c>
      <c r="E98" s="2" t="s">
        <v>31</v>
      </c>
      <c r="F98" s="3">
        <v>10900000</v>
      </c>
      <c r="G98" s="2">
        <v>1</v>
      </c>
      <c r="H98" s="2">
        <v>344</v>
      </c>
      <c r="I98" s="2">
        <v>344</v>
      </c>
      <c r="J98" s="2" t="s">
        <v>12</v>
      </c>
      <c r="K98" s="2" t="s">
        <v>13</v>
      </c>
      <c r="L98" s="2" t="s">
        <v>14</v>
      </c>
    </row>
    <row r="99" spans="1:12" ht="51.75">
      <c r="A99" s="2" t="s">
        <v>8</v>
      </c>
      <c r="B99" s="2" t="s">
        <v>212</v>
      </c>
      <c r="C99" s="2" t="s">
        <v>213</v>
      </c>
      <c r="D99" s="2">
        <v>8110</v>
      </c>
      <c r="E99" s="2" t="s">
        <v>31</v>
      </c>
      <c r="F99" s="3">
        <v>752000000</v>
      </c>
      <c r="G99" s="2">
        <v>75</v>
      </c>
      <c r="H99" s="2">
        <v>91</v>
      </c>
      <c r="I99" s="2">
        <v>91</v>
      </c>
      <c r="J99" s="2" t="s">
        <v>214</v>
      </c>
      <c r="K99" s="2">
        <v>9935721631</v>
      </c>
      <c r="L99" s="2" t="s">
        <v>49</v>
      </c>
    </row>
    <row r="100" spans="1:12" ht="51.75">
      <c r="A100" s="2" t="s">
        <v>8</v>
      </c>
      <c r="B100" s="2" t="s">
        <v>2223</v>
      </c>
      <c r="C100" s="2" t="s">
        <v>215</v>
      </c>
      <c r="D100" s="2">
        <v>8111</v>
      </c>
      <c r="E100" s="2" t="s">
        <v>31</v>
      </c>
      <c r="F100" s="3">
        <v>872000000</v>
      </c>
      <c r="G100" s="2">
        <v>87</v>
      </c>
      <c r="H100" s="2">
        <v>87</v>
      </c>
      <c r="I100" s="2">
        <v>87</v>
      </c>
      <c r="J100" s="2" t="s">
        <v>216</v>
      </c>
      <c r="K100" s="2" t="s">
        <v>13</v>
      </c>
      <c r="L100" s="2" t="s">
        <v>2224</v>
      </c>
    </row>
    <row r="101" spans="1:12" ht="51.75">
      <c r="A101" s="2" t="s">
        <v>8</v>
      </c>
      <c r="B101" s="2" t="s">
        <v>29</v>
      </c>
      <c r="C101" s="2" t="s">
        <v>29</v>
      </c>
      <c r="D101" s="2">
        <v>8112</v>
      </c>
      <c r="E101" s="2" t="s">
        <v>31</v>
      </c>
      <c r="F101" s="3">
        <v>11350000</v>
      </c>
      <c r="G101" s="2">
        <v>1</v>
      </c>
      <c r="H101" s="2">
        <v>344</v>
      </c>
      <c r="I101" s="2">
        <v>344</v>
      </c>
      <c r="J101" s="2" t="s">
        <v>12</v>
      </c>
      <c r="K101" s="2" t="s">
        <v>13</v>
      </c>
      <c r="L101" s="2" t="s">
        <v>14</v>
      </c>
    </row>
    <row r="102" spans="1:12" ht="51.75">
      <c r="A102" s="2" t="s">
        <v>8</v>
      </c>
      <c r="B102" s="2" t="s">
        <v>1205</v>
      </c>
      <c r="C102" s="2" t="s">
        <v>1206</v>
      </c>
      <c r="D102" s="2">
        <v>8117</v>
      </c>
      <c r="E102" s="2" t="s">
        <v>31</v>
      </c>
      <c r="F102" s="3">
        <v>126300000</v>
      </c>
      <c r="G102" s="2">
        <v>12</v>
      </c>
      <c r="H102" s="2">
        <v>14</v>
      </c>
      <c r="I102" s="2">
        <v>14</v>
      </c>
      <c r="J102" s="2" t="s">
        <v>1207</v>
      </c>
      <c r="K102" s="2">
        <v>9394998547</v>
      </c>
      <c r="L102" s="2" t="s">
        <v>49</v>
      </c>
    </row>
    <row r="103" spans="1:12" ht="51.75">
      <c r="A103" s="2" t="s">
        <v>8</v>
      </c>
      <c r="B103" s="2" t="s">
        <v>1205</v>
      </c>
      <c r="C103" s="2" t="s">
        <v>1206</v>
      </c>
      <c r="D103" s="2">
        <v>8118</v>
      </c>
      <c r="E103" s="2" t="s">
        <v>31</v>
      </c>
      <c r="F103" s="3">
        <v>20000000</v>
      </c>
      <c r="G103" s="2">
        <v>2</v>
      </c>
      <c r="H103" s="2">
        <v>14</v>
      </c>
      <c r="I103" s="2">
        <v>14</v>
      </c>
      <c r="J103" s="2" t="s">
        <v>1207</v>
      </c>
      <c r="K103" s="2">
        <v>9394998547</v>
      </c>
      <c r="L103" s="2" t="s">
        <v>49</v>
      </c>
    </row>
    <row r="104" spans="1:12" ht="51.75">
      <c r="A104" s="2" t="s">
        <v>8</v>
      </c>
      <c r="B104" s="2" t="s">
        <v>1513</v>
      </c>
      <c r="C104" s="2" t="s">
        <v>1514</v>
      </c>
      <c r="D104" s="2">
        <v>8119</v>
      </c>
      <c r="E104" s="2" t="s">
        <v>31</v>
      </c>
      <c r="F104" s="3">
        <v>40000000</v>
      </c>
      <c r="G104" s="2">
        <v>4</v>
      </c>
      <c r="H104" s="2">
        <v>8</v>
      </c>
      <c r="I104" s="2">
        <v>8</v>
      </c>
      <c r="J104" s="2" t="s">
        <v>1515</v>
      </c>
      <c r="K104" s="2">
        <v>9150511914</v>
      </c>
      <c r="L104" s="2" t="s">
        <v>49</v>
      </c>
    </row>
    <row r="105" spans="1:12" ht="51.75">
      <c r="A105" s="2" t="s">
        <v>8</v>
      </c>
      <c r="B105" s="2" t="s">
        <v>1787</v>
      </c>
      <c r="C105" s="2" t="s">
        <v>1788</v>
      </c>
      <c r="D105" s="2">
        <v>8120</v>
      </c>
      <c r="E105" s="2" t="s">
        <v>31</v>
      </c>
      <c r="F105" s="3">
        <v>59800000</v>
      </c>
      <c r="G105" s="2">
        <v>5</v>
      </c>
      <c r="H105" s="2">
        <v>5</v>
      </c>
      <c r="I105" s="2">
        <v>5</v>
      </c>
      <c r="J105" s="2" t="s">
        <v>1789</v>
      </c>
      <c r="K105" s="2">
        <v>9157776484</v>
      </c>
      <c r="L105" s="2" t="s">
        <v>182</v>
      </c>
    </row>
    <row r="106" spans="1:12" ht="51.75">
      <c r="A106" s="2" t="s">
        <v>8</v>
      </c>
      <c r="B106" s="2" t="s">
        <v>1626</v>
      </c>
      <c r="C106" s="2" t="s">
        <v>1627</v>
      </c>
      <c r="D106" s="2">
        <v>8121</v>
      </c>
      <c r="E106" s="2" t="s">
        <v>18</v>
      </c>
      <c r="F106" s="3">
        <v>79000000</v>
      </c>
      <c r="G106" s="2">
        <v>7</v>
      </c>
      <c r="H106" s="2">
        <v>7</v>
      </c>
      <c r="I106" s="2">
        <v>7</v>
      </c>
      <c r="J106" s="2" t="s">
        <v>1628</v>
      </c>
      <c r="K106" s="2">
        <v>9305335766</v>
      </c>
      <c r="L106" s="2" t="s">
        <v>49</v>
      </c>
    </row>
    <row r="107" spans="1:12" ht="51.75">
      <c r="A107" s="2" t="s">
        <v>8</v>
      </c>
      <c r="B107" s="2" t="s">
        <v>1315</v>
      </c>
      <c r="C107" s="2" t="s">
        <v>1316</v>
      </c>
      <c r="D107" s="2">
        <v>8122</v>
      </c>
      <c r="E107" s="2" t="s">
        <v>18</v>
      </c>
      <c r="F107" s="3">
        <v>122000000</v>
      </c>
      <c r="G107" s="2">
        <v>12</v>
      </c>
      <c r="H107" s="2">
        <v>12</v>
      </c>
      <c r="I107" s="2">
        <v>12</v>
      </c>
      <c r="J107" s="2" t="s">
        <v>1317</v>
      </c>
      <c r="K107" s="2">
        <v>9153597619</v>
      </c>
      <c r="L107" s="2" t="s">
        <v>49</v>
      </c>
    </row>
    <row r="108" spans="1:12" ht="51.75">
      <c r="A108" s="2" t="s">
        <v>8</v>
      </c>
      <c r="B108" s="2" t="s">
        <v>29</v>
      </c>
      <c r="C108" s="2" t="s">
        <v>29</v>
      </c>
      <c r="D108" s="2">
        <v>8123</v>
      </c>
      <c r="E108" s="2" t="s">
        <v>18</v>
      </c>
      <c r="F108" s="3">
        <v>10000000</v>
      </c>
      <c r="G108" s="2">
        <v>1</v>
      </c>
      <c r="H108" s="2">
        <v>344</v>
      </c>
      <c r="I108" s="2">
        <v>344</v>
      </c>
      <c r="J108" s="2" t="s">
        <v>12</v>
      </c>
      <c r="K108" s="2" t="s">
        <v>13</v>
      </c>
      <c r="L108" s="2" t="s">
        <v>14</v>
      </c>
    </row>
    <row r="109" spans="1:12" ht="51.75">
      <c r="A109" s="2" t="s">
        <v>8</v>
      </c>
      <c r="B109" s="2" t="s">
        <v>1516</v>
      </c>
      <c r="C109" s="2" t="s">
        <v>1517</v>
      </c>
      <c r="D109" s="2">
        <v>8124</v>
      </c>
      <c r="E109" s="2" t="s">
        <v>18</v>
      </c>
      <c r="F109" s="3">
        <v>86000000</v>
      </c>
      <c r="G109" s="2">
        <v>8</v>
      </c>
      <c r="H109" s="2">
        <v>8</v>
      </c>
      <c r="I109" s="2">
        <v>8</v>
      </c>
      <c r="J109" s="2" t="s">
        <v>1518</v>
      </c>
      <c r="K109" s="2">
        <v>9157036094</v>
      </c>
      <c r="L109" s="2" t="s">
        <v>49</v>
      </c>
    </row>
    <row r="110" spans="1:12" ht="51.75">
      <c r="A110" s="2" t="s">
        <v>8</v>
      </c>
      <c r="B110" s="2" t="s">
        <v>1629</v>
      </c>
      <c r="C110" s="2" t="s">
        <v>1630</v>
      </c>
      <c r="D110" s="2">
        <v>8127</v>
      </c>
      <c r="E110" s="2" t="s">
        <v>18</v>
      </c>
      <c r="F110" s="3">
        <v>77000000</v>
      </c>
      <c r="G110" s="2">
        <v>7</v>
      </c>
      <c r="H110" s="2">
        <v>7</v>
      </c>
      <c r="I110" s="2">
        <v>7</v>
      </c>
      <c r="J110" s="2" t="s">
        <v>1631</v>
      </c>
      <c r="K110" s="2">
        <v>9133990063</v>
      </c>
      <c r="L110" s="2" t="s">
        <v>49</v>
      </c>
    </row>
    <row r="111" spans="1:12" ht="51.75">
      <c r="A111" s="2" t="s">
        <v>8</v>
      </c>
      <c r="B111" s="2" t="s">
        <v>1632</v>
      </c>
      <c r="C111" s="2" t="s">
        <v>1633</v>
      </c>
      <c r="D111" s="2">
        <v>8128</v>
      </c>
      <c r="E111" s="2" t="s">
        <v>18</v>
      </c>
      <c r="F111" s="3">
        <v>75000000</v>
      </c>
      <c r="G111" s="2">
        <v>7</v>
      </c>
      <c r="H111" s="2">
        <v>7</v>
      </c>
      <c r="I111" s="2">
        <v>7</v>
      </c>
      <c r="J111" s="2" t="s">
        <v>1634</v>
      </c>
      <c r="K111" s="2">
        <v>9105650194</v>
      </c>
      <c r="L111" s="2" t="s">
        <v>49</v>
      </c>
    </row>
    <row r="112" spans="1:12" ht="51.75">
      <c r="A112" s="2" t="s">
        <v>8</v>
      </c>
      <c r="B112" s="2" t="s">
        <v>29</v>
      </c>
      <c r="C112" s="2" t="s">
        <v>29</v>
      </c>
      <c r="D112" s="2">
        <v>8130</v>
      </c>
      <c r="E112" s="2" t="s">
        <v>18</v>
      </c>
      <c r="F112" s="3">
        <v>11900000</v>
      </c>
      <c r="G112" s="2">
        <v>1</v>
      </c>
      <c r="H112" s="2">
        <v>344</v>
      </c>
      <c r="I112" s="2">
        <v>344</v>
      </c>
      <c r="J112" s="2" t="s">
        <v>12</v>
      </c>
      <c r="K112" s="2" t="s">
        <v>13</v>
      </c>
      <c r="L112" s="2" t="s">
        <v>14</v>
      </c>
    </row>
    <row r="113" spans="1:12" ht="51.75">
      <c r="A113" s="2" t="s">
        <v>8</v>
      </c>
      <c r="B113" s="2" t="s">
        <v>676</v>
      </c>
      <c r="C113" s="2" t="s">
        <v>677</v>
      </c>
      <c r="D113" s="2">
        <v>8135</v>
      </c>
      <c r="E113" s="2" t="s">
        <v>18</v>
      </c>
      <c r="F113" s="3">
        <v>370000000</v>
      </c>
      <c r="G113" s="2">
        <v>37</v>
      </c>
      <c r="H113" s="2">
        <v>37</v>
      </c>
      <c r="I113" s="2">
        <v>37</v>
      </c>
      <c r="J113" s="2" t="s">
        <v>678</v>
      </c>
      <c r="K113" s="2">
        <v>9014204337</v>
      </c>
      <c r="L113" s="2" t="s">
        <v>49</v>
      </c>
    </row>
    <row r="114" spans="1:12" ht="51.75">
      <c r="A114" s="2" t="s">
        <v>8</v>
      </c>
      <c r="B114" s="2" t="s">
        <v>745</v>
      </c>
      <c r="C114" s="2" t="s">
        <v>746</v>
      </c>
      <c r="D114" s="2">
        <v>8136</v>
      </c>
      <c r="E114" s="2" t="s">
        <v>18</v>
      </c>
      <c r="F114" s="3">
        <v>200000000</v>
      </c>
      <c r="G114" s="2">
        <v>20</v>
      </c>
      <c r="H114" s="2">
        <v>34</v>
      </c>
      <c r="I114" s="2">
        <v>34</v>
      </c>
      <c r="J114" s="2" t="s">
        <v>747</v>
      </c>
      <c r="K114" s="2">
        <v>9151027039</v>
      </c>
      <c r="L114" s="2" t="s">
        <v>49</v>
      </c>
    </row>
    <row r="115" spans="1:12" ht="51.75">
      <c r="A115" s="2" t="s">
        <v>8</v>
      </c>
      <c r="B115" s="2" t="s">
        <v>441</v>
      </c>
      <c r="C115" s="2" t="s">
        <v>442</v>
      </c>
      <c r="D115" s="2">
        <v>8138</v>
      </c>
      <c r="E115" s="2" t="s">
        <v>18</v>
      </c>
      <c r="F115" s="3">
        <v>484000000</v>
      </c>
      <c r="G115" s="2">
        <v>48</v>
      </c>
      <c r="H115" s="2">
        <v>52</v>
      </c>
      <c r="I115" s="2">
        <v>52</v>
      </c>
      <c r="J115" s="2" t="s">
        <v>443</v>
      </c>
      <c r="K115" s="2">
        <v>9151590840</v>
      </c>
      <c r="L115" s="2" t="s">
        <v>49</v>
      </c>
    </row>
    <row r="116" spans="1:12" ht="51.75">
      <c r="A116" s="2" t="s">
        <v>8</v>
      </c>
      <c r="B116" s="2" t="s">
        <v>29</v>
      </c>
      <c r="C116" s="2" t="s">
        <v>29</v>
      </c>
      <c r="D116" s="2">
        <v>8140</v>
      </c>
      <c r="E116" s="2" t="s">
        <v>18</v>
      </c>
      <c r="F116" s="3">
        <v>18300000</v>
      </c>
      <c r="G116" s="2">
        <v>1</v>
      </c>
      <c r="H116" s="2">
        <v>344</v>
      </c>
      <c r="I116" s="2">
        <v>344</v>
      </c>
      <c r="J116" s="2" t="s">
        <v>12</v>
      </c>
      <c r="K116" s="2" t="s">
        <v>13</v>
      </c>
      <c r="L116" s="2" t="s">
        <v>14</v>
      </c>
    </row>
    <row r="117" spans="1:12" ht="51.75">
      <c r="A117" s="2" t="s">
        <v>8</v>
      </c>
      <c r="B117" s="2" t="s">
        <v>441</v>
      </c>
      <c r="C117" s="2" t="s">
        <v>442</v>
      </c>
      <c r="D117" s="2">
        <v>8141</v>
      </c>
      <c r="E117" s="2" t="s">
        <v>18</v>
      </c>
      <c r="F117" s="3">
        <v>40100000</v>
      </c>
      <c r="G117" s="2">
        <v>4</v>
      </c>
      <c r="H117" s="2">
        <v>52</v>
      </c>
      <c r="I117" s="2">
        <v>52</v>
      </c>
      <c r="J117" s="2" t="s">
        <v>443</v>
      </c>
      <c r="K117" s="2">
        <v>9151590840</v>
      </c>
      <c r="L117" s="2" t="s">
        <v>49</v>
      </c>
    </row>
    <row r="118" spans="1:12" ht="51.75">
      <c r="A118" s="2" t="s">
        <v>8</v>
      </c>
      <c r="B118" s="2" t="s">
        <v>748</v>
      </c>
      <c r="C118" s="2" t="s">
        <v>749</v>
      </c>
      <c r="D118" s="2">
        <v>8143</v>
      </c>
      <c r="E118" s="2" t="s">
        <v>18</v>
      </c>
      <c r="F118" s="3">
        <v>345000000</v>
      </c>
      <c r="G118" s="2">
        <v>34</v>
      </c>
      <c r="H118" s="2">
        <v>34</v>
      </c>
      <c r="I118" s="2">
        <v>34</v>
      </c>
      <c r="J118" s="2" t="s">
        <v>750</v>
      </c>
      <c r="K118" s="2">
        <v>9013323054</v>
      </c>
      <c r="L118" s="2" t="s">
        <v>49</v>
      </c>
    </row>
    <row r="119" spans="1:12" ht="51.75">
      <c r="A119" s="2" t="s">
        <v>8</v>
      </c>
      <c r="B119" s="2" t="s">
        <v>1784</v>
      </c>
      <c r="C119" s="2" t="s">
        <v>1785</v>
      </c>
      <c r="D119" s="2">
        <v>8144</v>
      </c>
      <c r="E119" s="2" t="s">
        <v>18</v>
      </c>
      <c r="F119" s="3">
        <v>50000000</v>
      </c>
      <c r="G119" s="2">
        <v>5</v>
      </c>
      <c r="H119" s="2">
        <v>5</v>
      </c>
      <c r="I119" s="2">
        <v>5</v>
      </c>
      <c r="J119" s="2" t="s">
        <v>1786</v>
      </c>
      <c r="K119" s="2">
        <v>9307824544</v>
      </c>
      <c r="L119" s="2" t="s">
        <v>49</v>
      </c>
    </row>
    <row r="120" spans="1:12" ht="51.75">
      <c r="A120" s="2" t="s">
        <v>8</v>
      </c>
      <c r="B120" s="2" t="s">
        <v>23</v>
      </c>
      <c r="C120" s="2" t="s">
        <v>24</v>
      </c>
      <c r="D120" s="2">
        <v>8146</v>
      </c>
      <c r="E120" s="2" t="s">
        <v>11</v>
      </c>
      <c r="F120" s="3">
        <v>310000000</v>
      </c>
      <c r="G120" s="2">
        <v>31</v>
      </c>
      <c r="H120" s="2">
        <v>357</v>
      </c>
      <c r="I120" s="2">
        <v>357</v>
      </c>
      <c r="J120" s="2" t="s">
        <v>12</v>
      </c>
      <c r="K120" s="2" t="s">
        <v>13</v>
      </c>
      <c r="L120" s="2" t="s">
        <v>14</v>
      </c>
    </row>
    <row r="121" spans="1:12" ht="51.75">
      <c r="A121" s="2" t="s">
        <v>8</v>
      </c>
      <c r="B121" s="2" t="s">
        <v>1453</v>
      </c>
      <c r="C121" s="2" t="s">
        <v>1454</v>
      </c>
      <c r="D121" s="2">
        <v>8147</v>
      </c>
      <c r="E121" s="2" t="s">
        <v>18</v>
      </c>
      <c r="F121" s="3">
        <v>83000000</v>
      </c>
      <c r="G121" s="2">
        <v>8</v>
      </c>
      <c r="H121" s="2">
        <v>9</v>
      </c>
      <c r="I121" s="2">
        <v>9</v>
      </c>
      <c r="J121" s="2" t="s">
        <v>1455</v>
      </c>
      <c r="K121" s="2">
        <v>9360886790</v>
      </c>
      <c r="L121" s="2" t="s">
        <v>49</v>
      </c>
    </row>
    <row r="122" spans="1:12" ht="51.75">
      <c r="A122" s="2" t="s">
        <v>8</v>
      </c>
      <c r="B122" s="2" t="s">
        <v>1453</v>
      </c>
      <c r="C122" s="2" t="s">
        <v>1454</v>
      </c>
      <c r="D122" s="2">
        <v>8148</v>
      </c>
      <c r="E122" s="2" t="s">
        <v>18</v>
      </c>
      <c r="F122" s="3">
        <v>10000000</v>
      </c>
      <c r="G122" s="2">
        <v>1</v>
      </c>
      <c r="H122" s="2">
        <v>9</v>
      </c>
      <c r="I122" s="2">
        <v>9</v>
      </c>
      <c r="J122" s="2" t="s">
        <v>1455</v>
      </c>
      <c r="K122" s="2">
        <v>9360886790</v>
      </c>
      <c r="L122" s="2" t="s">
        <v>49</v>
      </c>
    </row>
    <row r="123" spans="1:12" ht="51.75">
      <c r="A123" s="2" t="s">
        <v>8</v>
      </c>
      <c r="B123" s="2" t="s">
        <v>1519</v>
      </c>
      <c r="C123" s="2" t="s">
        <v>1520</v>
      </c>
      <c r="D123" s="2">
        <v>8149</v>
      </c>
      <c r="E123" s="2" t="s">
        <v>18</v>
      </c>
      <c r="F123" s="3">
        <v>88000000</v>
      </c>
      <c r="G123" s="2">
        <v>8</v>
      </c>
      <c r="H123" s="2">
        <v>8</v>
      </c>
      <c r="I123" s="2">
        <v>8</v>
      </c>
      <c r="J123" s="2" t="s">
        <v>1521</v>
      </c>
      <c r="K123" s="2">
        <v>9153243268</v>
      </c>
      <c r="L123" s="2" t="s">
        <v>49</v>
      </c>
    </row>
    <row r="124" spans="1:12" ht="51.75">
      <c r="A124" s="2" t="s">
        <v>8</v>
      </c>
      <c r="B124" s="2" t="s">
        <v>1122</v>
      </c>
      <c r="C124" s="2" t="s">
        <v>1122</v>
      </c>
      <c r="D124" s="2">
        <v>8153</v>
      </c>
      <c r="E124" s="2" t="s">
        <v>18</v>
      </c>
      <c r="F124" s="3">
        <v>175000000</v>
      </c>
      <c r="G124" s="2">
        <v>17</v>
      </c>
      <c r="H124" s="2">
        <v>17</v>
      </c>
      <c r="I124" s="2">
        <v>17</v>
      </c>
      <c r="J124" s="2" t="s">
        <v>12</v>
      </c>
      <c r="K124" s="2" t="s">
        <v>13</v>
      </c>
      <c r="L124" s="2" t="s">
        <v>14</v>
      </c>
    </row>
    <row r="125" spans="1:12" ht="51.75">
      <c r="A125" s="2" t="s">
        <v>8</v>
      </c>
      <c r="B125" s="2" t="s">
        <v>22</v>
      </c>
      <c r="C125" s="2" t="s">
        <v>22</v>
      </c>
      <c r="D125" s="2">
        <v>8155</v>
      </c>
      <c r="E125" s="2" t="s">
        <v>21</v>
      </c>
      <c r="F125" s="3">
        <v>2928000000</v>
      </c>
      <c r="G125" s="2">
        <v>292</v>
      </c>
      <c r="H125" s="2">
        <v>394</v>
      </c>
      <c r="I125" s="2">
        <v>394</v>
      </c>
      <c r="J125" s="2" t="s">
        <v>12</v>
      </c>
      <c r="K125" s="2" t="s">
        <v>13</v>
      </c>
      <c r="L125" s="2" t="s">
        <v>14</v>
      </c>
    </row>
    <row r="126" spans="1:12" ht="51.75">
      <c r="A126" s="2" t="s">
        <v>8</v>
      </c>
      <c r="B126" s="2" t="s">
        <v>1088</v>
      </c>
      <c r="C126" s="2" t="s">
        <v>1089</v>
      </c>
      <c r="D126" s="2">
        <v>8157</v>
      </c>
      <c r="E126" s="2" t="s">
        <v>18</v>
      </c>
      <c r="F126" s="3">
        <v>99000000</v>
      </c>
      <c r="G126" s="2">
        <v>9</v>
      </c>
      <c r="H126" s="2">
        <v>18</v>
      </c>
      <c r="I126" s="2">
        <v>18</v>
      </c>
      <c r="J126" s="2" t="s">
        <v>1090</v>
      </c>
      <c r="K126" s="2">
        <v>9045375184</v>
      </c>
      <c r="L126" s="2" t="s">
        <v>49</v>
      </c>
    </row>
    <row r="127" spans="1:12" ht="51.75">
      <c r="A127" s="2" t="s">
        <v>8</v>
      </c>
      <c r="B127" s="2" t="s">
        <v>16</v>
      </c>
      <c r="C127" s="2" t="s">
        <v>17</v>
      </c>
      <c r="D127" s="2">
        <v>8158</v>
      </c>
      <c r="E127" s="2" t="s">
        <v>18</v>
      </c>
      <c r="F127" s="3">
        <v>3714000000</v>
      </c>
      <c r="G127" s="2">
        <v>371</v>
      </c>
      <c r="H127" s="2">
        <v>807</v>
      </c>
      <c r="I127" s="2">
        <v>807</v>
      </c>
      <c r="J127" s="2" t="s">
        <v>19</v>
      </c>
      <c r="K127" s="2">
        <v>9391659073</v>
      </c>
      <c r="L127" s="2" t="s">
        <v>20</v>
      </c>
    </row>
    <row r="128" spans="1:12" ht="51.75">
      <c r="A128" s="2" t="s">
        <v>8</v>
      </c>
      <c r="B128" s="2" t="s">
        <v>1522</v>
      </c>
      <c r="C128" s="2" t="s">
        <v>1523</v>
      </c>
      <c r="D128" s="2">
        <v>8159</v>
      </c>
      <c r="E128" s="2" t="s">
        <v>18</v>
      </c>
      <c r="F128" s="3">
        <v>41400000</v>
      </c>
      <c r="G128" s="2">
        <v>4</v>
      </c>
      <c r="H128" s="2">
        <v>8</v>
      </c>
      <c r="I128" s="2">
        <v>8</v>
      </c>
      <c r="J128" s="2" t="s">
        <v>1524</v>
      </c>
      <c r="K128" s="2">
        <v>9159050921</v>
      </c>
      <c r="L128" s="2" t="s">
        <v>49</v>
      </c>
    </row>
    <row r="129" spans="1:12" ht="51.75">
      <c r="A129" s="2" t="s">
        <v>8</v>
      </c>
      <c r="B129" s="2" t="s">
        <v>1863</v>
      </c>
      <c r="C129" s="2" t="s">
        <v>1863</v>
      </c>
      <c r="D129" s="2">
        <v>8162</v>
      </c>
      <c r="E129" s="2" t="s">
        <v>18</v>
      </c>
      <c r="F129" s="3">
        <v>24000000</v>
      </c>
      <c r="G129" s="2">
        <v>2</v>
      </c>
      <c r="H129" s="2">
        <v>4</v>
      </c>
      <c r="I129" s="2">
        <v>4</v>
      </c>
      <c r="J129" s="2" t="s">
        <v>1864</v>
      </c>
      <c r="K129" s="2">
        <v>9155207443</v>
      </c>
      <c r="L129" s="2" t="s">
        <v>49</v>
      </c>
    </row>
    <row r="130" spans="1:12" ht="51.75">
      <c r="A130" s="2" t="s">
        <v>8</v>
      </c>
      <c r="B130" s="2" t="s">
        <v>1719</v>
      </c>
      <c r="C130" s="2" t="s">
        <v>1720</v>
      </c>
      <c r="D130" s="2">
        <v>8164</v>
      </c>
      <c r="E130" s="2" t="s">
        <v>18</v>
      </c>
      <c r="F130" s="3">
        <v>37000000</v>
      </c>
      <c r="G130" s="2">
        <v>3</v>
      </c>
      <c r="H130" s="2">
        <v>6</v>
      </c>
      <c r="I130" s="2">
        <v>6</v>
      </c>
      <c r="J130" s="2" t="s">
        <v>1721</v>
      </c>
      <c r="K130" s="2">
        <v>9151043374</v>
      </c>
      <c r="L130" s="2" t="s">
        <v>49</v>
      </c>
    </row>
    <row r="131" spans="1:12" ht="51.75">
      <c r="A131" s="2" t="s">
        <v>8</v>
      </c>
      <c r="B131" s="2" t="s">
        <v>133</v>
      </c>
      <c r="C131" s="2" t="s">
        <v>134</v>
      </c>
      <c r="D131" s="2">
        <v>8166</v>
      </c>
      <c r="E131" s="2" t="s">
        <v>18</v>
      </c>
      <c r="F131" s="3">
        <v>633000000</v>
      </c>
      <c r="G131" s="2">
        <v>63</v>
      </c>
      <c r="H131" s="2">
        <v>126</v>
      </c>
      <c r="I131" s="2">
        <v>126</v>
      </c>
      <c r="J131" s="2" t="s">
        <v>135</v>
      </c>
      <c r="K131" s="2">
        <v>9154002309</v>
      </c>
      <c r="L131" s="2" t="s">
        <v>49</v>
      </c>
    </row>
    <row r="132" spans="1:12" ht="51.75">
      <c r="A132" s="2" t="s">
        <v>8</v>
      </c>
      <c r="B132" s="2" t="s">
        <v>212</v>
      </c>
      <c r="C132" s="2" t="s">
        <v>213</v>
      </c>
      <c r="D132" s="2">
        <v>8168</v>
      </c>
      <c r="E132" s="2" t="s">
        <v>18</v>
      </c>
      <c r="F132" s="3">
        <v>80000000</v>
      </c>
      <c r="G132" s="2">
        <v>8</v>
      </c>
      <c r="H132" s="2">
        <v>91</v>
      </c>
      <c r="I132" s="2">
        <v>91</v>
      </c>
      <c r="J132" s="2" t="s">
        <v>214</v>
      </c>
      <c r="K132" s="2">
        <v>9935721631</v>
      </c>
      <c r="L132" s="2" t="s">
        <v>49</v>
      </c>
    </row>
    <row r="133" spans="1:12" ht="51.75">
      <c r="A133" s="2" t="s">
        <v>8</v>
      </c>
      <c r="B133" s="2" t="s">
        <v>259</v>
      </c>
      <c r="C133" s="2" t="s">
        <v>260</v>
      </c>
      <c r="D133" s="2">
        <v>8169</v>
      </c>
      <c r="E133" s="2" t="s">
        <v>18</v>
      </c>
      <c r="F133" s="3">
        <v>353900000</v>
      </c>
      <c r="G133" s="2">
        <v>35</v>
      </c>
      <c r="H133" s="2">
        <v>80</v>
      </c>
      <c r="I133" s="2">
        <v>80</v>
      </c>
      <c r="J133" s="2" t="s">
        <v>261</v>
      </c>
      <c r="K133" s="2" t="s">
        <v>13</v>
      </c>
      <c r="L133" s="2" t="s">
        <v>14</v>
      </c>
    </row>
    <row r="134" spans="1:12" ht="51.75">
      <c r="A134" s="2" t="s">
        <v>8</v>
      </c>
      <c r="B134" s="2" t="s">
        <v>259</v>
      </c>
      <c r="C134" s="2" t="s">
        <v>260</v>
      </c>
      <c r="D134" s="2">
        <v>8170</v>
      </c>
      <c r="E134" s="2" t="s">
        <v>18</v>
      </c>
      <c r="F134" s="3">
        <v>59800000</v>
      </c>
      <c r="G134" s="2">
        <v>5</v>
      </c>
      <c r="H134" s="2">
        <v>80</v>
      </c>
      <c r="I134" s="2">
        <v>80</v>
      </c>
      <c r="J134" s="2" t="s">
        <v>261</v>
      </c>
      <c r="K134" s="2" t="s">
        <v>13</v>
      </c>
      <c r="L134" s="2" t="s">
        <v>14</v>
      </c>
    </row>
    <row r="135" spans="1:12" ht="51.75">
      <c r="A135" s="2" t="s">
        <v>8</v>
      </c>
      <c r="B135" s="2" t="s">
        <v>87</v>
      </c>
      <c r="C135" s="2" t="s">
        <v>88</v>
      </c>
      <c r="D135" s="2">
        <v>8174</v>
      </c>
      <c r="E135" s="2" t="s">
        <v>18</v>
      </c>
      <c r="F135" s="3">
        <v>767000000</v>
      </c>
      <c r="G135" s="2">
        <v>76</v>
      </c>
      <c r="H135" s="2">
        <v>152</v>
      </c>
      <c r="I135" s="2">
        <v>152</v>
      </c>
      <c r="J135" s="2" t="s">
        <v>89</v>
      </c>
      <c r="K135" s="2">
        <v>9395345238</v>
      </c>
      <c r="L135" s="2" t="s">
        <v>49</v>
      </c>
    </row>
    <row r="136" spans="1:12" ht="51.75">
      <c r="A136" s="2" t="s">
        <v>8</v>
      </c>
      <c r="B136" s="2" t="s">
        <v>1208</v>
      </c>
      <c r="C136" s="2" t="s">
        <v>1209</v>
      </c>
      <c r="D136" s="2">
        <v>8179</v>
      </c>
      <c r="E136" s="2" t="s">
        <v>18</v>
      </c>
      <c r="F136" s="3">
        <v>73000000</v>
      </c>
      <c r="G136" s="2">
        <v>7</v>
      </c>
      <c r="H136" s="2">
        <v>14</v>
      </c>
      <c r="I136" s="2">
        <v>14</v>
      </c>
      <c r="J136" s="2" t="s">
        <v>1210</v>
      </c>
      <c r="K136" s="2">
        <v>9029113219</v>
      </c>
      <c r="L136" s="2" t="s">
        <v>49</v>
      </c>
    </row>
    <row r="137" spans="1:12" ht="51.75">
      <c r="A137" s="2" t="s">
        <v>8</v>
      </c>
      <c r="B137" s="2" t="s">
        <v>1043</v>
      </c>
      <c r="C137" s="2" t="s">
        <v>1044</v>
      </c>
      <c r="D137" s="2">
        <v>8183</v>
      </c>
      <c r="E137" s="2" t="s">
        <v>18</v>
      </c>
      <c r="F137" s="3">
        <v>104200000</v>
      </c>
      <c r="G137" s="2">
        <v>10</v>
      </c>
      <c r="H137" s="2">
        <v>20</v>
      </c>
      <c r="I137" s="2">
        <v>20</v>
      </c>
      <c r="J137" s="2" t="s">
        <v>1045</v>
      </c>
      <c r="K137" s="2">
        <v>9389295714</v>
      </c>
      <c r="L137" s="2" t="s">
        <v>49</v>
      </c>
    </row>
    <row r="138" spans="1:12" ht="51.75">
      <c r="A138" s="2" t="s">
        <v>8</v>
      </c>
      <c r="B138" s="2" t="s">
        <v>1525</v>
      </c>
      <c r="C138" s="2" t="s">
        <v>1526</v>
      </c>
      <c r="D138" s="2">
        <v>8184</v>
      </c>
      <c r="E138" s="2" t="s">
        <v>18</v>
      </c>
      <c r="F138" s="3">
        <v>46180000</v>
      </c>
      <c r="G138" s="2">
        <v>4</v>
      </c>
      <c r="H138" s="2">
        <v>8</v>
      </c>
      <c r="I138" s="2">
        <v>8</v>
      </c>
      <c r="J138" s="2" t="s">
        <v>1527</v>
      </c>
      <c r="K138" s="2">
        <v>9397159929</v>
      </c>
      <c r="L138" s="2" t="s">
        <v>49</v>
      </c>
    </row>
    <row r="139" spans="1:12" ht="51.75">
      <c r="A139" s="2" t="s">
        <v>8</v>
      </c>
      <c r="B139" s="2" t="s">
        <v>613</v>
      </c>
      <c r="C139" s="2" t="s">
        <v>614</v>
      </c>
      <c r="D139" s="2">
        <v>8185</v>
      </c>
      <c r="E139" s="2" t="s">
        <v>18</v>
      </c>
      <c r="F139" s="3">
        <v>145000000</v>
      </c>
      <c r="G139" s="2">
        <v>14</v>
      </c>
      <c r="H139" s="2">
        <v>39</v>
      </c>
      <c r="I139" s="2">
        <v>39</v>
      </c>
      <c r="J139" s="2" t="s">
        <v>615</v>
      </c>
      <c r="K139" s="2">
        <v>9158520207</v>
      </c>
      <c r="L139" s="2" t="s">
        <v>49</v>
      </c>
    </row>
    <row r="140" spans="1:12" ht="51.75">
      <c r="A140" s="2" t="s">
        <v>8</v>
      </c>
      <c r="B140" s="2" t="s">
        <v>514</v>
      </c>
      <c r="C140" s="2" t="s">
        <v>515</v>
      </c>
      <c r="D140" s="2">
        <v>8186</v>
      </c>
      <c r="E140" s="2" t="s">
        <v>18</v>
      </c>
      <c r="F140" s="3">
        <v>137000000</v>
      </c>
      <c r="G140" s="2">
        <v>13</v>
      </c>
      <c r="H140" s="2">
        <v>44</v>
      </c>
      <c r="I140" s="2">
        <v>44</v>
      </c>
      <c r="J140" s="2" t="s">
        <v>516</v>
      </c>
      <c r="K140" s="2">
        <v>9371550646</v>
      </c>
      <c r="L140" s="2" t="s">
        <v>49</v>
      </c>
    </row>
    <row r="141" spans="1:12" ht="51.75">
      <c r="A141" s="2" t="s">
        <v>8</v>
      </c>
      <c r="B141" s="2" t="s">
        <v>613</v>
      </c>
      <c r="C141" s="2" t="s">
        <v>614</v>
      </c>
      <c r="D141" s="2">
        <v>8187</v>
      </c>
      <c r="E141" s="2" t="s">
        <v>18</v>
      </c>
      <c r="F141" s="3">
        <v>20000000</v>
      </c>
      <c r="G141" s="2">
        <v>2</v>
      </c>
      <c r="H141" s="2">
        <v>39</v>
      </c>
      <c r="I141" s="2">
        <v>39</v>
      </c>
      <c r="J141" s="2" t="s">
        <v>615</v>
      </c>
      <c r="K141" s="2">
        <v>9158520207</v>
      </c>
      <c r="L141" s="2" t="s">
        <v>49</v>
      </c>
    </row>
    <row r="142" spans="1:12" ht="51.75">
      <c r="A142" s="2" t="s">
        <v>8</v>
      </c>
      <c r="B142" s="2" t="s">
        <v>271</v>
      </c>
      <c r="C142" s="2" t="s">
        <v>272</v>
      </c>
      <c r="D142" s="2">
        <v>8189</v>
      </c>
      <c r="E142" s="2" t="s">
        <v>18</v>
      </c>
      <c r="F142" s="3">
        <v>387000000</v>
      </c>
      <c r="G142" s="2">
        <v>38</v>
      </c>
      <c r="H142" s="2">
        <v>76</v>
      </c>
      <c r="I142" s="2">
        <v>76</v>
      </c>
      <c r="J142" s="2" t="s">
        <v>273</v>
      </c>
      <c r="K142" s="2">
        <v>9059436048</v>
      </c>
      <c r="L142" s="2" t="s">
        <v>49</v>
      </c>
    </row>
    <row r="143" spans="1:12" ht="51.75">
      <c r="A143" s="2" t="s">
        <v>8</v>
      </c>
      <c r="B143" s="2" t="s">
        <v>1211</v>
      </c>
      <c r="C143" s="2" t="s">
        <v>1212</v>
      </c>
      <c r="D143" s="2">
        <v>8192</v>
      </c>
      <c r="E143" s="2" t="s">
        <v>18</v>
      </c>
      <c r="F143" s="3">
        <v>73000000</v>
      </c>
      <c r="G143" s="2">
        <v>7</v>
      </c>
      <c r="H143" s="2">
        <v>14</v>
      </c>
      <c r="I143" s="2">
        <v>14</v>
      </c>
      <c r="J143" s="2" t="s">
        <v>1213</v>
      </c>
      <c r="K143" s="2">
        <v>9334414368</v>
      </c>
      <c r="L143" s="2" t="s">
        <v>20</v>
      </c>
    </row>
    <row r="144" spans="1:12" ht="51.75">
      <c r="A144" s="2" t="s">
        <v>8</v>
      </c>
      <c r="B144" s="2" t="s">
        <v>46</v>
      </c>
      <c r="C144" s="2" t="s">
        <v>47</v>
      </c>
      <c r="D144" s="2">
        <v>8197</v>
      </c>
      <c r="E144" s="2" t="s">
        <v>18</v>
      </c>
      <c r="F144" s="3">
        <v>1164000000</v>
      </c>
      <c r="G144" s="2">
        <v>116</v>
      </c>
      <c r="H144" s="2">
        <v>290</v>
      </c>
      <c r="I144" s="2">
        <v>290</v>
      </c>
      <c r="J144" s="2" t="s">
        <v>48</v>
      </c>
      <c r="K144" s="2">
        <v>9372150783</v>
      </c>
      <c r="L144" s="2" t="s">
        <v>49</v>
      </c>
    </row>
    <row r="145" spans="1:12" ht="51.75">
      <c r="A145" s="2" t="s">
        <v>8</v>
      </c>
      <c r="B145" s="2" t="s">
        <v>46</v>
      </c>
      <c r="C145" s="2" t="s">
        <v>47</v>
      </c>
      <c r="D145" s="2">
        <v>8198</v>
      </c>
      <c r="E145" s="2" t="s">
        <v>18</v>
      </c>
      <c r="F145" s="3">
        <v>73500000</v>
      </c>
      <c r="G145" s="2">
        <v>7</v>
      </c>
      <c r="H145" s="2">
        <v>290</v>
      </c>
      <c r="I145" s="2">
        <v>290</v>
      </c>
      <c r="J145" s="2" t="s">
        <v>48</v>
      </c>
      <c r="K145" s="2">
        <v>9372150783</v>
      </c>
      <c r="L145" s="2" t="s">
        <v>49</v>
      </c>
    </row>
    <row r="146" spans="1:12" ht="51.75">
      <c r="A146" s="2" t="s">
        <v>8</v>
      </c>
      <c r="B146" s="2" t="s">
        <v>50</v>
      </c>
      <c r="C146" s="2" t="s">
        <v>51</v>
      </c>
      <c r="D146" s="2">
        <v>8202</v>
      </c>
      <c r="E146" s="2" t="s">
        <v>18</v>
      </c>
      <c r="F146" s="3">
        <v>1325000000</v>
      </c>
      <c r="G146" s="2">
        <v>132</v>
      </c>
      <c r="H146" s="2">
        <v>276</v>
      </c>
      <c r="I146" s="2">
        <v>276</v>
      </c>
      <c r="J146" s="2" t="s">
        <v>52</v>
      </c>
      <c r="K146" s="2">
        <v>9025602108</v>
      </c>
      <c r="L146" s="2" t="s">
        <v>49</v>
      </c>
    </row>
    <row r="147" spans="1:12" ht="51.75">
      <c r="A147" s="2" t="s">
        <v>8</v>
      </c>
      <c r="B147" s="2" t="s">
        <v>229</v>
      </c>
      <c r="C147" s="2" t="s">
        <v>230</v>
      </c>
      <c r="D147" s="2">
        <v>8203</v>
      </c>
      <c r="E147" s="2" t="s">
        <v>18</v>
      </c>
      <c r="F147" s="3">
        <v>430000000</v>
      </c>
      <c r="G147" s="2">
        <v>43</v>
      </c>
      <c r="H147" s="2">
        <v>86</v>
      </c>
      <c r="I147" s="2">
        <v>86</v>
      </c>
      <c r="J147" s="2" t="s">
        <v>231</v>
      </c>
      <c r="K147" s="2">
        <v>9389178747</v>
      </c>
      <c r="L147" s="2" t="s">
        <v>49</v>
      </c>
    </row>
    <row r="148" spans="1:12" ht="51.75">
      <c r="A148" s="2" t="s">
        <v>8</v>
      </c>
      <c r="B148" s="2" t="s">
        <v>50</v>
      </c>
      <c r="C148" s="2" t="s">
        <v>51</v>
      </c>
      <c r="D148" s="2">
        <v>8204</v>
      </c>
      <c r="E148" s="2" t="s">
        <v>18</v>
      </c>
      <c r="F148" s="3">
        <v>60000000</v>
      </c>
      <c r="G148" s="2">
        <v>6</v>
      </c>
      <c r="H148" s="2">
        <v>276</v>
      </c>
      <c r="I148" s="2">
        <v>276</v>
      </c>
      <c r="J148" s="2" t="s">
        <v>52</v>
      </c>
      <c r="K148" s="2">
        <v>9025602108</v>
      </c>
      <c r="L148" s="2" t="s">
        <v>49</v>
      </c>
    </row>
    <row r="149" spans="1:12" ht="51.75">
      <c r="A149" s="2" t="s">
        <v>8</v>
      </c>
      <c r="B149" s="2" t="s">
        <v>1415</v>
      </c>
      <c r="C149" s="2" t="s">
        <v>1416</v>
      </c>
      <c r="D149" s="2">
        <v>8207</v>
      </c>
      <c r="E149" s="2" t="s">
        <v>18</v>
      </c>
      <c r="F149" s="3">
        <v>53000000</v>
      </c>
      <c r="G149" s="2">
        <v>5</v>
      </c>
      <c r="H149" s="2">
        <v>10</v>
      </c>
      <c r="I149" s="2">
        <v>10</v>
      </c>
      <c r="J149" s="2" t="s">
        <v>1417</v>
      </c>
      <c r="K149" s="2">
        <v>9155084486</v>
      </c>
      <c r="L149" s="2" t="s">
        <v>148</v>
      </c>
    </row>
    <row r="150" spans="1:12" ht="51.75">
      <c r="A150" s="2" t="s">
        <v>8</v>
      </c>
      <c r="B150" s="2" t="s">
        <v>22</v>
      </c>
      <c r="C150" s="2" t="s">
        <v>22</v>
      </c>
      <c r="D150" s="2">
        <v>8208</v>
      </c>
      <c r="E150" s="2" t="s">
        <v>18</v>
      </c>
      <c r="F150" s="3">
        <v>1021050000</v>
      </c>
      <c r="G150" s="2">
        <v>102</v>
      </c>
      <c r="H150" s="2">
        <v>394</v>
      </c>
      <c r="I150" s="2">
        <v>394</v>
      </c>
      <c r="J150" s="2" t="s">
        <v>12</v>
      </c>
      <c r="K150" s="2" t="s">
        <v>13</v>
      </c>
      <c r="L150" s="2" t="s">
        <v>14</v>
      </c>
    </row>
    <row r="151" spans="1:12" ht="51.75">
      <c r="A151" s="2" t="s">
        <v>8</v>
      </c>
      <c r="B151" s="2" t="s">
        <v>121</v>
      </c>
      <c r="C151" s="2" t="s">
        <v>122</v>
      </c>
      <c r="D151" s="2">
        <v>8211</v>
      </c>
      <c r="E151" s="2" t="s">
        <v>18</v>
      </c>
      <c r="F151" s="3">
        <v>694000000</v>
      </c>
      <c r="G151" s="2">
        <v>69</v>
      </c>
      <c r="H151" s="2">
        <v>138</v>
      </c>
      <c r="I151" s="2">
        <v>138</v>
      </c>
      <c r="J151" s="2" t="s">
        <v>123</v>
      </c>
      <c r="K151" s="2">
        <v>9158107032</v>
      </c>
      <c r="L151" s="2" t="s">
        <v>49</v>
      </c>
    </row>
    <row r="152" spans="1:12" ht="51.75">
      <c r="A152" s="2" t="s">
        <v>8</v>
      </c>
      <c r="B152" s="2" t="s">
        <v>517</v>
      </c>
      <c r="C152" s="2" t="s">
        <v>518</v>
      </c>
      <c r="D152" s="2">
        <v>8212</v>
      </c>
      <c r="E152" s="2" t="s">
        <v>18</v>
      </c>
      <c r="F152" s="3">
        <v>222000000</v>
      </c>
      <c r="G152" s="2">
        <v>22</v>
      </c>
      <c r="H152" s="2">
        <v>44</v>
      </c>
      <c r="I152" s="2">
        <v>44</v>
      </c>
      <c r="J152" s="2" t="s">
        <v>519</v>
      </c>
      <c r="K152" s="2">
        <v>9331315740</v>
      </c>
      <c r="L152" s="2" t="s">
        <v>49</v>
      </c>
    </row>
    <row r="153" spans="1:12" ht="51.75">
      <c r="A153" s="2" t="s">
        <v>8</v>
      </c>
      <c r="B153" s="2" t="s">
        <v>321</v>
      </c>
      <c r="C153" s="2" t="s">
        <v>322</v>
      </c>
      <c r="D153" s="2">
        <v>8216</v>
      </c>
      <c r="E153" s="2" t="s">
        <v>18</v>
      </c>
      <c r="F153" s="3">
        <v>347500000</v>
      </c>
      <c r="G153" s="2">
        <v>34</v>
      </c>
      <c r="H153" s="2">
        <v>68</v>
      </c>
      <c r="I153" s="2">
        <v>68</v>
      </c>
      <c r="J153" s="2" t="s">
        <v>323</v>
      </c>
      <c r="K153" s="2">
        <v>9154483494</v>
      </c>
      <c r="L153" s="2" t="s">
        <v>49</v>
      </c>
    </row>
    <row r="154" spans="1:12" ht="51.75">
      <c r="A154" s="2" t="s">
        <v>8</v>
      </c>
      <c r="B154" s="2" t="s">
        <v>2120</v>
      </c>
      <c r="C154" s="2" t="s">
        <v>2121</v>
      </c>
      <c r="D154" s="2">
        <v>8219</v>
      </c>
      <c r="E154" s="2" t="s">
        <v>11</v>
      </c>
      <c r="F154" s="3">
        <v>14450000</v>
      </c>
      <c r="G154" s="2">
        <v>1</v>
      </c>
      <c r="H154" s="2">
        <v>1</v>
      </c>
      <c r="I154" s="2">
        <v>1</v>
      </c>
      <c r="J154" s="2" t="s">
        <v>2122</v>
      </c>
      <c r="K154" s="2">
        <v>9150577620</v>
      </c>
      <c r="L154" s="2" t="s">
        <v>49</v>
      </c>
    </row>
    <row r="155" spans="1:12" ht="51.75">
      <c r="A155" s="2" t="s">
        <v>8</v>
      </c>
      <c r="B155" s="2" t="s">
        <v>232</v>
      </c>
      <c r="C155" s="2" t="s">
        <v>233</v>
      </c>
      <c r="D155" s="2">
        <v>8220</v>
      </c>
      <c r="E155" s="2" t="s">
        <v>11</v>
      </c>
      <c r="F155" s="3">
        <v>859000000</v>
      </c>
      <c r="G155" s="2">
        <v>85</v>
      </c>
      <c r="H155" s="2">
        <v>85</v>
      </c>
      <c r="I155" s="2">
        <v>85</v>
      </c>
      <c r="J155" s="2" t="s">
        <v>234</v>
      </c>
      <c r="K155" s="2">
        <v>9158111193</v>
      </c>
      <c r="L155" s="2" t="s">
        <v>49</v>
      </c>
    </row>
    <row r="156" spans="1:12" ht="51.75">
      <c r="A156" s="2" t="s">
        <v>8</v>
      </c>
      <c r="B156" s="2" t="s">
        <v>2123</v>
      </c>
      <c r="C156" s="2" t="s">
        <v>2124</v>
      </c>
      <c r="D156" s="2">
        <v>8221</v>
      </c>
      <c r="E156" s="2" t="s">
        <v>11</v>
      </c>
      <c r="F156" s="3">
        <v>12500000</v>
      </c>
      <c r="G156" s="2">
        <v>1</v>
      </c>
      <c r="H156" s="2">
        <v>1</v>
      </c>
      <c r="I156" s="2">
        <v>1</v>
      </c>
      <c r="J156" s="2" t="s">
        <v>2125</v>
      </c>
      <c r="K156" s="2">
        <v>9182692547</v>
      </c>
      <c r="L156" s="2" t="s">
        <v>148</v>
      </c>
    </row>
    <row r="157" spans="1:12" ht="51.75">
      <c r="A157" s="2" t="s">
        <v>8</v>
      </c>
      <c r="B157" s="2" t="s">
        <v>16</v>
      </c>
      <c r="C157" s="2" t="s">
        <v>17</v>
      </c>
      <c r="D157" s="2">
        <v>8225</v>
      </c>
      <c r="E157" s="2" t="s">
        <v>21</v>
      </c>
      <c r="F157" s="3">
        <v>661000000</v>
      </c>
      <c r="G157" s="2">
        <v>66</v>
      </c>
      <c r="H157" s="2">
        <v>807</v>
      </c>
      <c r="I157" s="2">
        <v>807</v>
      </c>
      <c r="J157" s="2" t="s">
        <v>19</v>
      </c>
      <c r="K157" s="2">
        <v>9391659073</v>
      </c>
      <c r="L157" s="2" t="s">
        <v>20</v>
      </c>
    </row>
    <row r="158" spans="1:12" ht="51.75">
      <c r="A158" s="2" t="s">
        <v>8</v>
      </c>
      <c r="B158" s="2" t="s">
        <v>1214</v>
      </c>
      <c r="C158" s="2" t="s">
        <v>1215</v>
      </c>
      <c r="D158" s="2">
        <v>8226</v>
      </c>
      <c r="E158" s="2" t="s">
        <v>11</v>
      </c>
      <c r="F158" s="3">
        <v>137000000</v>
      </c>
      <c r="G158" s="2">
        <v>13</v>
      </c>
      <c r="H158" s="2">
        <v>14</v>
      </c>
      <c r="I158" s="2">
        <v>14</v>
      </c>
      <c r="J158" s="2" t="s">
        <v>1216</v>
      </c>
      <c r="K158" s="2">
        <v>9152415655</v>
      </c>
      <c r="L158" s="2" t="s">
        <v>49</v>
      </c>
    </row>
    <row r="159" spans="1:12" ht="51.75">
      <c r="A159" s="2" t="s">
        <v>8</v>
      </c>
      <c r="B159" s="2" t="s">
        <v>1373</v>
      </c>
      <c r="C159" s="2" t="s">
        <v>1374</v>
      </c>
      <c r="D159" s="2">
        <v>8227</v>
      </c>
      <c r="E159" s="2" t="s">
        <v>11</v>
      </c>
      <c r="F159" s="3">
        <v>115400000</v>
      </c>
      <c r="G159" s="2">
        <v>11</v>
      </c>
      <c r="H159" s="2">
        <v>11</v>
      </c>
      <c r="I159" s="2">
        <v>11</v>
      </c>
      <c r="J159" s="2" t="s">
        <v>1375</v>
      </c>
      <c r="K159" s="2">
        <v>9015339363</v>
      </c>
      <c r="L159" s="2" t="s">
        <v>49</v>
      </c>
    </row>
    <row r="160" spans="1:12" ht="51.75">
      <c r="A160" s="2" t="s">
        <v>8</v>
      </c>
      <c r="B160" s="2" t="s">
        <v>1635</v>
      </c>
      <c r="C160" s="2" t="s">
        <v>1636</v>
      </c>
      <c r="D160" s="2">
        <v>8228</v>
      </c>
      <c r="E160" s="2" t="s">
        <v>11</v>
      </c>
      <c r="F160" s="3">
        <v>34980000</v>
      </c>
      <c r="G160" s="2">
        <v>3</v>
      </c>
      <c r="H160" s="2">
        <v>7</v>
      </c>
      <c r="I160" s="2">
        <v>7</v>
      </c>
      <c r="J160" s="2" t="s">
        <v>1637</v>
      </c>
      <c r="K160" s="2">
        <v>9222051882</v>
      </c>
      <c r="L160" s="2" t="s">
        <v>49</v>
      </c>
    </row>
    <row r="161" spans="1:12" ht="51.75">
      <c r="A161" s="2" t="s">
        <v>8</v>
      </c>
      <c r="B161" s="2" t="s">
        <v>1214</v>
      </c>
      <c r="C161" s="2" t="s">
        <v>1215</v>
      </c>
      <c r="D161" s="2">
        <v>8229</v>
      </c>
      <c r="E161" s="2" t="s">
        <v>11</v>
      </c>
      <c r="F161" s="3">
        <v>10000000</v>
      </c>
      <c r="G161" s="2">
        <v>1</v>
      </c>
      <c r="H161" s="2">
        <v>14</v>
      </c>
      <c r="I161" s="2">
        <v>14</v>
      </c>
      <c r="J161" s="2" t="s">
        <v>1216</v>
      </c>
      <c r="K161" s="2">
        <v>9152415655</v>
      </c>
      <c r="L161" s="2" t="s">
        <v>148</v>
      </c>
    </row>
    <row r="162" spans="1:12" ht="51.75">
      <c r="A162" s="2" t="s">
        <v>8</v>
      </c>
      <c r="B162" s="2" t="s">
        <v>679</v>
      </c>
      <c r="C162" s="2" t="s">
        <v>680</v>
      </c>
      <c r="D162" s="2">
        <v>8230</v>
      </c>
      <c r="E162" s="2" t="s">
        <v>11</v>
      </c>
      <c r="F162" s="3">
        <v>377300000</v>
      </c>
      <c r="G162" s="2">
        <v>37</v>
      </c>
      <c r="H162" s="2">
        <v>37</v>
      </c>
      <c r="I162" s="2">
        <v>37</v>
      </c>
      <c r="J162" s="2" t="s">
        <v>681</v>
      </c>
      <c r="K162" s="2">
        <v>9379572073</v>
      </c>
      <c r="L162" s="2" t="s">
        <v>49</v>
      </c>
    </row>
    <row r="163" spans="1:12" ht="51.75">
      <c r="A163" s="2" t="s">
        <v>8</v>
      </c>
      <c r="B163" s="2" t="s">
        <v>1635</v>
      </c>
      <c r="C163" s="2" t="s">
        <v>1636</v>
      </c>
      <c r="D163" s="2">
        <v>8232</v>
      </c>
      <c r="E163" s="2" t="s">
        <v>11</v>
      </c>
      <c r="F163" s="3">
        <v>32950000</v>
      </c>
      <c r="G163" s="2">
        <v>3</v>
      </c>
      <c r="H163" s="2">
        <v>7</v>
      </c>
      <c r="I163" s="2">
        <v>7</v>
      </c>
      <c r="J163" s="2" t="s">
        <v>1637</v>
      </c>
      <c r="K163" s="2">
        <v>9222051882</v>
      </c>
      <c r="L163" s="2" t="s">
        <v>49</v>
      </c>
    </row>
    <row r="164" spans="1:12" ht="51.75">
      <c r="A164" s="2" t="s">
        <v>8</v>
      </c>
      <c r="B164" s="2" t="s">
        <v>787</v>
      </c>
      <c r="C164" s="2" t="s">
        <v>788</v>
      </c>
      <c r="D164" s="2">
        <v>8234</v>
      </c>
      <c r="E164" s="2" t="s">
        <v>11</v>
      </c>
      <c r="F164" s="3">
        <v>225700000</v>
      </c>
      <c r="G164" s="2">
        <v>22</v>
      </c>
      <c r="H164" s="2">
        <v>32</v>
      </c>
      <c r="I164" s="2">
        <v>32</v>
      </c>
      <c r="J164" s="2" t="s">
        <v>789</v>
      </c>
      <c r="K164" s="2">
        <v>9154358084</v>
      </c>
      <c r="L164" s="2" t="s">
        <v>49</v>
      </c>
    </row>
    <row r="165" spans="1:12" ht="51.75">
      <c r="A165" s="2" t="s">
        <v>8</v>
      </c>
      <c r="B165" s="2" t="s">
        <v>571</v>
      </c>
      <c r="C165" s="2" t="s">
        <v>572</v>
      </c>
      <c r="D165" s="2">
        <v>8235</v>
      </c>
      <c r="E165" s="2" t="s">
        <v>11</v>
      </c>
      <c r="F165" s="3">
        <v>402300000</v>
      </c>
      <c r="G165" s="2">
        <v>40</v>
      </c>
      <c r="H165" s="2">
        <v>40</v>
      </c>
      <c r="I165" s="2">
        <v>40</v>
      </c>
      <c r="J165" s="2" t="s">
        <v>573</v>
      </c>
      <c r="K165" s="2">
        <v>9156149015</v>
      </c>
      <c r="L165" s="2" t="s">
        <v>49</v>
      </c>
    </row>
    <row r="166" spans="1:12" ht="51.75">
      <c r="A166" s="2" t="s">
        <v>8</v>
      </c>
      <c r="B166" s="2" t="s">
        <v>787</v>
      </c>
      <c r="C166" s="2" t="s">
        <v>788</v>
      </c>
      <c r="D166" s="2">
        <v>8236</v>
      </c>
      <c r="E166" s="2" t="s">
        <v>11</v>
      </c>
      <c r="F166" s="3">
        <v>17350000</v>
      </c>
      <c r="G166" s="2">
        <v>1</v>
      </c>
      <c r="H166" s="2">
        <v>32</v>
      </c>
      <c r="I166" s="2">
        <v>32</v>
      </c>
      <c r="J166" s="2" t="s">
        <v>789</v>
      </c>
      <c r="K166" s="2">
        <v>9154358084</v>
      </c>
      <c r="L166" s="2" t="s">
        <v>49</v>
      </c>
    </row>
    <row r="167" spans="1:12" ht="51.75">
      <c r="A167" s="2" t="s">
        <v>8</v>
      </c>
      <c r="B167" s="2" t="s">
        <v>1722</v>
      </c>
      <c r="C167" s="2" t="s">
        <v>1723</v>
      </c>
      <c r="D167" s="2">
        <v>8238</v>
      </c>
      <c r="E167" s="2" t="s">
        <v>11</v>
      </c>
      <c r="F167" s="3">
        <v>65800000</v>
      </c>
      <c r="G167" s="2">
        <v>6</v>
      </c>
      <c r="H167" s="2">
        <v>6</v>
      </c>
      <c r="I167" s="2">
        <v>6</v>
      </c>
      <c r="J167" s="2" t="s">
        <v>1724</v>
      </c>
      <c r="K167" s="2">
        <v>9398281382</v>
      </c>
      <c r="L167" s="2" t="s">
        <v>49</v>
      </c>
    </row>
    <row r="168" spans="1:12" ht="51.75">
      <c r="A168" s="2" t="s">
        <v>8</v>
      </c>
      <c r="B168" s="2" t="s">
        <v>1635</v>
      </c>
      <c r="C168" s="2" t="s">
        <v>1636</v>
      </c>
      <c r="D168" s="2">
        <v>8239</v>
      </c>
      <c r="E168" s="2" t="s">
        <v>11</v>
      </c>
      <c r="F168" s="3">
        <v>10000000</v>
      </c>
      <c r="G168" s="2">
        <v>1</v>
      </c>
      <c r="H168" s="2">
        <v>7</v>
      </c>
      <c r="I168" s="2">
        <v>7</v>
      </c>
      <c r="J168" s="2" t="s">
        <v>1637</v>
      </c>
      <c r="K168" s="2">
        <v>9222051882</v>
      </c>
      <c r="L168" s="2" t="s">
        <v>49</v>
      </c>
    </row>
    <row r="169" spans="1:12" ht="51.75">
      <c r="A169" s="2" t="s">
        <v>8</v>
      </c>
      <c r="B169" s="2" t="s">
        <v>787</v>
      </c>
      <c r="C169" s="2" t="s">
        <v>788</v>
      </c>
      <c r="D169" s="2">
        <v>8241</v>
      </c>
      <c r="E169" s="2" t="s">
        <v>11</v>
      </c>
      <c r="F169" s="3">
        <v>46700000</v>
      </c>
      <c r="G169" s="2">
        <v>4</v>
      </c>
      <c r="H169" s="2">
        <v>32</v>
      </c>
      <c r="I169" s="2">
        <v>32</v>
      </c>
      <c r="J169" s="2" t="s">
        <v>789</v>
      </c>
      <c r="K169" s="2">
        <v>9154358084</v>
      </c>
      <c r="L169" s="2" t="s">
        <v>49</v>
      </c>
    </row>
    <row r="170" spans="1:12" ht="51.75">
      <c r="A170" s="2" t="s">
        <v>8</v>
      </c>
      <c r="B170" s="2" t="s">
        <v>787</v>
      </c>
      <c r="C170" s="2" t="s">
        <v>788</v>
      </c>
      <c r="D170" s="2">
        <v>8242</v>
      </c>
      <c r="E170" s="2" t="s">
        <v>11</v>
      </c>
      <c r="F170" s="3">
        <v>20000000</v>
      </c>
      <c r="G170" s="2">
        <v>2</v>
      </c>
      <c r="H170" s="2">
        <v>32</v>
      </c>
      <c r="I170" s="2">
        <v>32</v>
      </c>
      <c r="J170" s="2" t="s">
        <v>789</v>
      </c>
      <c r="K170" s="2">
        <v>9154358084</v>
      </c>
      <c r="L170" s="2" t="s">
        <v>49</v>
      </c>
    </row>
    <row r="171" spans="1:12" ht="51.75">
      <c r="A171" s="2" t="s">
        <v>8</v>
      </c>
      <c r="B171" s="2" t="s">
        <v>29</v>
      </c>
      <c r="C171" s="2" t="s">
        <v>29</v>
      </c>
      <c r="D171" s="2">
        <v>8244</v>
      </c>
      <c r="E171" s="2" t="s">
        <v>11</v>
      </c>
      <c r="F171" s="3">
        <v>10300000</v>
      </c>
      <c r="G171" s="2">
        <v>1</v>
      </c>
      <c r="H171" s="2">
        <v>344</v>
      </c>
      <c r="I171" s="2">
        <v>344</v>
      </c>
      <c r="J171" s="2" t="s">
        <v>12</v>
      </c>
      <c r="K171" s="2" t="s">
        <v>13</v>
      </c>
      <c r="L171" s="2" t="s">
        <v>14</v>
      </c>
    </row>
    <row r="172" spans="1:12" ht="51.75">
      <c r="A172" s="2" t="s">
        <v>8</v>
      </c>
      <c r="B172" s="2" t="s">
        <v>170</v>
      </c>
      <c r="C172" s="2" t="s">
        <v>171</v>
      </c>
      <c r="D172" s="2">
        <v>8245</v>
      </c>
      <c r="E172" s="2" t="s">
        <v>11</v>
      </c>
      <c r="F172" s="3">
        <v>1107000000</v>
      </c>
      <c r="G172" s="2">
        <v>110</v>
      </c>
      <c r="H172" s="2">
        <v>110</v>
      </c>
      <c r="I172" s="2">
        <v>110</v>
      </c>
      <c r="J172" s="2" t="s">
        <v>172</v>
      </c>
      <c r="K172" s="2">
        <v>9915134549</v>
      </c>
      <c r="L172" s="2" t="s">
        <v>49</v>
      </c>
    </row>
    <row r="173" spans="1:12" ht="51.75">
      <c r="A173" s="2" t="s">
        <v>8</v>
      </c>
      <c r="B173" s="2" t="s">
        <v>809</v>
      </c>
      <c r="C173" s="2" t="s">
        <v>810</v>
      </c>
      <c r="D173" s="2">
        <v>8247</v>
      </c>
      <c r="E173" s="2" t="s">
        <v>11</v>
      </c>
      <c r="F173" s="3">
        <v>310000000</v>
      </c>
      <c r="G173" s="2">
        <v>31</v>
      </c>
      <c r="H173" s="2">
        <v>31</v>
      </c>
      <c r="I173" s="2">
        <v>31</v>
      </c>
      <c r="J173" s="2" t="s">
        <v>811</v>
      </c>
      <c r="K173" s="2">
        <v>9156933007</v>
      </c>
      <c r="L173" s="2" t="s">
        <v>49</v>
      </c>
    </row>
    <row r="174" spans="1:12" ht="51.75">
      <c r="A174" s="2" t="s">
        <v>8</v>
      </c>
      <c r="B174" s="2" t="s">
        <v>23</v>
      </c>
      <c r="C174" s="2" t="s">
        <v>24</v>
      </c>
      <c r="D174" s="2">
        <v>8248</v>
      </c>
      <c r="E174" s="2" t="s">
        <v>11</v>
      </c>
      <c r="F174" s="3">
        <v>1185000000</v>
      </c>
      <c r="G174" s="2">
        <v>118</v>
      </c>
      <c r="H174" s="2">
        <v>357</v>
      </c>
      <c r="I174" s="2">
        <v>357</v>
      </c>
      <c r="J174" s="2" t="s">
        <v>12</v>
      </c>
      <c r="K174" s="2" t="s">
        <v>13</v>
      </c>
      <c r="L174" s="2" t="s">
        <v>14</v>
      </c>
    </row>
    <row r="175" spans="1:12" ht="51.75">
      <c r="A175" s="2" t="s">
        <v>8</v>
      </c>
      <c r="B175" s="2" t="s">
        <v>1725</v>
      </c>
      <c r="C175" s="2" t="s">
        <v>1726</v>
      </c>
      <c r="D175" s="2">
        <v>8250</v>
      </c>
      <c r="E175" s="2" t="s">
        <v>11</v>
      </c>
      <c r="F175" s="3">
        <v>65000000</v>
      </c>
      <c r="G175" s="2">
        <v>6</v>
      </c>
      <c r="H175" s="2">
        <v>6</v>
      </c>
      <c r="I175" s="2">
        <v>6</v>
      </c>
      <c r="J175" s="2" t="s">
        <v>1727</v>
      </c>
      <c r="K175" s="2">
        <v>9151066003</v>
      </c>
      <c r="L175" s="2" t="s">
        <v>49</v>
      </c>
    </row>
    <row r="176" spans="1:12" ht="51.75">
      <c r="A176" s="2" t="s">
        <v>8</v>
      </c>
      <c r="B176" s="2" t="s">
        <v>541</v>
      </c>
      <c r="C176" s="2" t="s">
        <v>542</v>
      </c>
      <c r="D176" s="2">
        <v>8254</v>
      </c>
      <c r="E176" s="2" t="s">
        <v>11</v>
      </c>
      <c r="F176" s="3">
        <v>437000000</v>
      </c>
      <c r="G176" s="2">
        <v>43</v>
      </c>
      <c r="H176" s="2">
        <v>43</v>
      </c>
      <c r="I176" s="2">
        <v>43</v>
      </c>
      <c r="J176" s="2" t="s">
        <v>543</v>
      </c>
      <c r="K176" s="2">
        <v>9282419008</v>
      </c>
      <c r="L176" s="2" t="s">
        <v>148</v>
      </c>
    </row>
    <row r="177" spans="1:12" ht="51.75">
      <c r="A177" s="2" t="s">
        <v>8</v>
      </c>
      <c r="B177" s="2" t="s">
        <v>2126</v>
      </c>
      <c r="C177" s="2" t="s">
        <v>2127</v>
      </c>
      <c r="D177" s="2">
        <v>8255</v>
      </c>
      <c r="E177" s="2" t="s">
        <v>11</v>
      </c>
      <c r="F177" s="3">
        <v>18000000</v>
      </c>
      <c r="G177" s="2">
        <v>1</v>
      </c>
      <c r="H177" s="2">
        <v>1</v>
      </c>
      <c r="I177" s="2">
        <v>1</v>
      </c>
      <c r="J177" s="2" t="s">
        <v>2128</v>
      </c>
      <c r="K177" s="2">
        <v>9385677290</v>
      </c>
      <c r="L177" s="2" t="s">
        <v>49</v>
      </c>
    </row>
    <row r="178" spans="1:12" ht="51.75">
      <c r="A178" s="2" t="s">
        <v>8</v>
      </c>
      <c r="B178" s="2" t="s">
        <v>2016</v>
      </c>
      <c r="C178" s="2" t="s">
        <v>2017</v>
      </c>
      <c r="D178" s="2">
        <v>8256</v>
      </c>
      <c r="E178" s="2" t="s">
        <v>11</v>
      </c>
      <c r="F178" s="3">
        <v>20500000</v>
      </c>
      <c r="G178" s="2">
        <v>2</v>
      </c>
      <c r="H178" s="2">
        <v>2</v>
      </c>
      <c r="I178" s="2">
        <v>2</v>
      </c>
      <c r="J178" s="2" t="s">
        <v>2018</v>
      </c>
      <c r="K178" s="2">
        <v>9045047124</v>
      </c>
      <c r="L178" s="2" t="s">
        <v>49</v>
      </c>
    </row>
    <row r="179" spans="1:12" ht="51.75">
      <c r="A179" s="2" t="s">
        <v>8</v>
      </c>
      <c r="B179" s="2" t="s">
        <v>1638</v>
      </c>
      <c r="C179" s="2" t="s">
        <v>1639</v>
      </c>
      <c r="D179" s="2">
        <v>8258</v>
      </c>
      <c r="E179" s="2" t="s">
        <v>11</v>
      </c>
      <c r="F179" s="3">
        <v>70000000</v>
      </c>
      <c r="G179" s="2">
        <v>7</v>
      </c>
      <c r="H179" s="2">
        <v>7</v>
      </c>
      <c r="I179" s="2">
        <v>7</v>
      </c>
      <c r="J179" s="2" t="s">
        <v>1640</v>
      </c>
      <c r="K179" s="2">
        <v>9391802409</v>
      </c>
      <c r="L179" s="2" t="s">
        <v>49</v>
      </c>
    </row>
    <row r="180" spans="1:12" ht="51.75">
      <c r="A180" s="2" t="s">
        <v>8</v>
      </c>
      <c r="B180" s="2" t="s">
        <v>1123</v>
      </c>
      <c r="C180" s="2" t="s">
        <v>1124</v>
      </c>
      <c r="D180" s="2">
        <v>8260</v>
      </c>
      <c r="E180" s="2" t="s">
        <v>11</v>
      </c>
      <c r="F180" s="3">
        <v>174500000</v>
      </c>
      <c r="G180" s="2">
        <v>17</v>
      </c>
      <c r="H180" s="2">
        <v>17</v>
      </c>
      <c r="I180" s="2">
        <v>17</v>
      </c>
      <c r="J180" s="2" t="s">
        <v>1125</v>
      </c>
      <c r="K180" s="2">
        <v>9307788253</v>
      </c>
      <c r="L180" s="2" t="s">
        <v>49</v>
      </c>
    </row>
    <row r="181" spans="1:12" ht="51.75">
      <c r="A181" s="2" t="s">
        <v>8</v>
      </c>
      <c r="B181" s="2" t="s">
        <v>1256</v>
      </c>
      <c r="C181" s="2" t="s">
        <v>1257</v>
      </c>
      <c r="D181" s="2">
        <v>8264</v>
      </c>
      <c r="E181" s="2" t="s">
        <v>11</v>
      </c>
      <c r="F181" s="3">
        <v>137000000</v>
      </c>
      <c r="G181" s="2">
        <v>13</v>
      </c>
      <c r="H181" s="2">
        <v>13</v>
      </c>
      <c r="I181" s="2">
        <v>13</v>
      </c>
      <c r="J181" s="2" t="s">
        <v>1258</v>
      </c>
      <c r="K181" s="2">
        <v>9058125652</v>
      </c>
      <c r="L181" s="2" t="s">
        <v>49</v>
      </c>
    </row>
    <row r="182" spans="1:12" ht="51.75">
      <c r="A182" s="2" t="s">
        <v>8</v>
      </c>
      <c r="B182" s="2" t="s">
        <v>1418</v>
      </c>
      <c r="C182" s="2" t="s">
        <v>1419</v>
      </c>
      <c r="D182" s="2">
        <v>8268</v>
      </c>
      <c r="E182" s="2" t="s">
        <v>11</v>
      </c>
      <c r="F182" s="3">
        <v>101900000</v>
      </c>
      <c r="G182" s="2">
        <v>10</v>
      </c>
      <c r="H182" s="2">
        <v>10</v>
      </c>
      <c r="I182" s="2">
        <v>10</v>
      </c>
      <c r="J182" s="2" t="s">
        <v>1420</v>
      </c>
      <c r="K182" s="2">
        <v>9303482419</v>
      </c>
      <c r="L182" s="2" t="s">
        <v>49</v>
      </c>
    </row>
    <row r="183" spans="1:12" ht="51.75">
      <c r="A183" s="2" t="s">
        <v>8</v>
      </c>
      <c r="B183" s="2" t="s">
        <v>751</v>
      </c>
      <c r="C183" s="2" t="s">
        <v>752</v>
      </c>
      <c r="D183" s="2">
        <v>8271</v>
      </c>
      <c r="E183" s="2" t="s">
        <v>11</v>
      </c>
      <c r="F183" s="3">
        <v>344000000</v>
      </c>
      <c r="G183" s="2">
        <v>34</v>
      </c>
      <c r="H183" s="2">
        <v>34</v>
      </c>
      <c r="I183" s="2">
        <v>34</v>
      </c>
      <c r="J183" s="2" t="s">
        <v>753</v>
      </c>
      <c r="K183" s="2">
        <v>9394135997</v>
      </c>
      <c r="L183" s="2" t="s">
        <v>49</v>
      </c>
    </row>
    <row r="184" spans="1:12" ht="51.75">
      <c r="A184" s="2" t="s">
        <v>8</v>
      </c>
      <c r="B184" s="2" t="s">
        <v>1126</v>
      </c>
      <c r="C184" s="2" t="s">
        <v>1127</v>
      </c>
      <c r="D184" s="2">
        <v>8272</v>
      </c>
      <c r="E184" s="2" t="s">
        <v>53</v>
      </c>
      <c r="F184" s="3">
        <v>141000000</v>
      </c>
      <c r="G184" s="2">
        <v>14</v>
      </c>
      <c r="H184" s="2">
        <v>17</v>
      </c>
      <c r="I184" s="2">
        <v>17</v>
      </c>
      <c r="J184" s="2" t="s">
        <v>1128</v>
      </c>
      <c r="K184" s="2">
        <v>9333883100</v>
      </c>
      <c r="L184" s="2" t="s">
        <v>49</v>
      </c>
    </row>
    <row r="185" spans="1:12" ht="51.75">
      <c r="A185" s="2" t="s">
        <v>8</v>
      </c>
      <c r="B185" s="2" t="s">
        <v>968</v>
      </c>
      <c r="C185" s="2" t="s">
        <v>969</v>
      </c>
      <c r="D185" s="2">
        <v>8273</v>
      </c>
      <c r="E185" s="2" t="s">
        <v>11</v>
      </c>
      <c r="F185" s="3">
        <v>232000000</v>
      </c>
      <c r="G185" s="2">
        <v>23</v>
      </c>
      <c r="H185" s="2">
        <v>23</v>
      </c>
      <c r="I185" s="2">
        <v>23</v>
      </c>
      <c r="J185" s="2" t="s">
        <v>970</v>
      </c>
      <c r="K185" s="2">
        <v>9394546915</v>
      </c>
      <c r="L185" s="2" t="s">
        <v>49</v>
      </c>
    </row>
    <row r="186" spans="1:12" ht="51.75">
      <c r="A186" s="2" t="s">
        <v>8</v>
      </c>
      <c r="B186" s="2" t="s">
        <v>1126</v>
      </c>
      <c r="C186" s="2" t="s">
        <v>1127</v>
      </c>
      <c r="D186" s="2">
        <v>8274</v>
      </c>
      <c r="E186" s="2" t="s">
        <v>11</v>
      </c>
      <c r="F186" s="3">
        <v>33800000</v>
      </c>
      <c r="G186" s="2">
        <v>3</v>
      </c>
      <c r="H186" s="2">
        <v>17</v>
      </c>
      <c r="I186" s="2">
        <v>17</v>
      </c>
      <c r="J186" s="2" t="s">
        <v>1128</v>
      </c>
      <c r="K186" s="2">
        <v>9333883100</v>
      </c>
      <c r="L186" s="2" t="s">
        <v>49</v>
      </c>
    </row>
    <row r="187" spans="1:12" ht="51.75">
      <c r="A187" s="2" t="s">
        <v>8</v>
      </c>
      <c r="B187" s="2" t="s">
        <v>1936</v>
      </c>
      <c r="C187" s="2" t="s">
        <v>1937</v>
      </c>
      <c r="D187" s="2">
        <v>8276</v>
      </c>
      <c r="E187" s="2" t="s">
        <v>11</v>
      </c>
      <c r="F187" s="3">
        <v>34000000</v>
      </c>
      <c r="G187" s="2">
        <v>3</v>
      </c>
      <c r="H187" s="2">
        <v>3</v>
      </c>
      <c r="I187" s="2">
        <v>3</v>
      </c>
      <c r="J187" s="2" t="s">
        <v>1938</v>
      </c>
      <c r="K187" s="2">
        <v>9379107331</v>
      </c>
      <c r="L187" s="2" t="s">
        <v>49</v>
      </c>
    </row>
    <row r="188" spans="1:12" ht="51.75">
      <c r="A188" s="2" t="s">
        <v>8</v>
      </c>
      <c r="B188" s="2" t="s">
        <v>29</v>
      </c>
      <c r="C188" s="2" t="s">
        <v>29</v>
      </c>
      <c r="D188" s="2">
        <v>8277</v>
      </c>
      <c r="E188" s="2" t="s">
        <v>11</v>
      </c>
      <c r="F188" s="3">
        <v>86000000</v>
      </c>
      <c r="G188" s="2">
        <v>8</v>
      </c>
      <c r="H188" s="2">
        <v>344</v>
      </c>
      <c r="I188" s="2">
        <v>344</v>
      </c>
      <c r="J188" s="2" t="s">
        <v>12</v>
      </c>
      <c r="K188" s="2" t="s">
        <v>13</v>
      </c>
      <c r="L188" s="2" t="s">
        <v>14</v>
      </c>
    </row>
    <row r="189" spans="1:12" ht="51.75">
      <c r="A189" s="2" t="s">
        <v>8</v>
      </c>
      <c r="B189" s="2" t="s">
        <v>1939</v>
      </c>
      <c r="C189" s="2" t="s">
        <v>1940</v>
      </c>
      <c r="D189" s="2">
        <v>8280</v>
      </c>
      <c r="E189" s="2" t="s">
        <v>11</v>
      </c>
      <c r="F189" s="3">
        <v>32760000</v>
      </c>
      <c r="G189" s="2">
        <v>3</v>
      </c>
      <c r="H189" s="2">
        <v>3</v>
      </c>
      <c r="I189" s="2">
        <v>3</v>
      </c>
      <c r="J189" s="2" t="s">
        <v>1941</v>
      </c>
      <c r="K189" s="2">
        <v>9150655507</v>
      </c>
      <c r="L189" s="2" t="s">
        <v>49</v>
      </c>
    </row>
    <row r="190" spans="1:12" ht="51.75">
      <c r="A190" s="2" t="s">
        <v>8</v>
      </c>
      <c r="B190" s="2" t="s">
        <v>1942</v>
      </c>
      <c r="C190" s="2" t="s">
        <v>1943</v>
      </c>
      <c r="D190" s="2">
        <v>8281</v>
      </c>
      <c r="E190" s="2" t="s">
        <v>11</v>
      </c>
      <c r="F190" s="3">
        <v>33200000</v>
      </c>
      <c r="G190" s="2">
        <v>3</v>
      </c>
      <c r="H190" s="2">
        <v>3</v>
      </c>
      <c r="I190" s="2">
        <v>3</v>
      </c>
      <c r="J190" s="2" t="s">
        <v>1944</v>
      </c>
      <c r="K190" s="2">
        <v>9305217574</v>
      </c>
      <c r="L190" s="2" t="s">
        <v>49</v>
      </c>
    </row>
    <row r="191" spans="1:12" ht="51.75">
      <c r="A191" s="2" t="s">
        <v>8</v>
      </c>
      <c r="B191" s="2" t="s">
        <v>29</v>
      </c>
      <c r="C191" s="2" t="s">
        <v>29</v>
      </c>
      <c r="D191" s="2">
        <v>8282</v>
      </c>
      <c r="E191" s="2" t="s">
        <v>11</v>
      </c>
      <c r="F191" s="3">
        <v>16000000</v>
      </c>
      <c r="G191" s="2">
        <v>1</v>
      </c>
      <c r="H191" s="2">
        <v>344</v>
      </c>
      <c r="I191" s="2">
        <v>344</v>
      </c>
      <c r="J191" s="2" t="s">
        <v>12</v>
      </c>
      <c r="K191" s="2" t="s">
        <v>13</v>
      </c>
      <c r="L191" s="2" t="s">
        <v>14</v>
      </c>
    </row>
    <row r="192" spans="1:12" ht="51.75">
      <c r="A192" s="2" t="s">
        <v>8</v>
      </c>
      <c r="B192" s="2" t="s">
        <v>2019</v>
      </c>
      <c r="C192" s="2" t="s">
        <v>2020</v>
      </c>
      <c r="D192" s="2">
        <v>8283</v>
      </c>
      <c r="E192" s="2" t="s">
        <v>11</v>
      </c>
      <c r="F192" s="3">
        <v>29800000</v>
      </c>
      <c r="G192" s="2">
        <v>2</v>
      </c>
      <c r="H192" s="2">
        <v>2</v>
      </c>
      <c r="I192" s="2">
        <v>2</v>
      </c>
      <c r="J192" s="2" t="s">
        <v>2021</v>
      </c>
      <c r="K192" s="2">
        <v>9380622762</v>
      </c>
      <c r="L192" s="2" t="s">
        <v>49</v>
      </c>
    </row>
    <row r="193" spans="1:12" ht="51.75">
      <c r="A193" s="2" t="s">
        <v>8</v>
      </c>
      <c r="B193" s="2" t="s">
        <v>1945</v>
      </c>
      <c r="C193" s="2" t="s">
        <v>1945</v>
      </c>
      <c r="D193" s="2">
        <v>8284</v>
      </c>
      <c r="E193" s="2" t="s">
        <v>11</v>
      </c>
      <c r="F193" s="3">
        <v>39800000</v>
      </c>
      <c r="G193" s="2">
        <v>3</v>
      </c>
      <c r="H193" s="2">
        <v>3</v>
      </c>
      <c r="I193" s="2">
        <v>3</v>
      </c>
      <c r="J193" s="2" t="s">
        <v>1946</v>
      </c>
      <c r="K193" s="2">
        <v>9380622762</v>
      </c>
      <c r="L193" s="2" t="s">
        <v>49</v>
      </c>
    </row>
    <row r="194" spans="1:12" ht="51.75">
      <c r="A194" s="2" t="s">
        <v>8</v>
      </c>
      <c r="B194" s="2" t="s">
        <v>2022</v>
      </c>
      <c r="C194" s="2" t="s">
        <v>2023</v>
      </c>
      <c r="D194" s="2">
        <v>8285</v>
      </c>
      <c r="E194" s="2" t="s">
        <v>11</v>
      </c>
      <c r="F194" s="3">
        <v>25900000</v>
      </c>
      <c r="G194" s="2">
        <v>2</v>
      </c>
      <c r="H194" s="2">
        <v>2</v>
      </c>
      <c r="I194" s="2">
        <v>2</v>
      </c>
      <c r="J194" s="2" t="s">
        <v>2024</v>
      </c>
      <c r="K194" s="2">
        <v>9050027150</v>
      </c>
      <c r="L194" s="2" t="s">
        <v>49</v>
      </c>
    </row>
    <row r="195" spans="1:12" ht="51.75">
      <c r="A195" s="2" t="s">
        <v>8</v>
      </c>
      <c r="B195" s="2" t="s">
        <v>1947</v>
      </c>
      <c r="C195" s="2" t="s">
        <v>1948</v>
      </c>
      <c r="D195" s="2">
        <v>8287</v>
      </c>
      <c r="E195" s="2" t="s">
        <v>11</v>
      </c>
      <c r="F195" s="3">
        <v>36000000</v>
      </c>
      <c r="G195" s="2">
        <v>3</v>
      </c>
      <c r="H195" s="2">
        <v>3</v>
      </c>
      <c r="I195" s="2">
        <v>3</v>
      </c>
      <c r="J195" s="2" t="s">
        <v>1949</v>
      </c>
      <c r="K195" s="2">
        <v>9392401905</v>
      </c>
      <c r="L195" s="2" t="s">
        <v>49</v>
      </c>
    </row>
    <row r="196" spans="1:12" ht="51.75">
      <c r="A196" s="2" t="s">
        <v>8</v>
      </c>
      <c r="B196" s="2" t="s">
        <v>787</v>
      </c>
      <c r="C196" s="2" t="s">
        <v>788</v>
      </c>
      <c r="D196" s="2">
        <v>8288</v>
      </c>
      <c r="E196" s="2" t="s">
        <v>11</v>
      </c>
      <c r="F196" s="3">
        <v>22840000</v>
      </c>
      <c r="G196" s="2">
        <v>2</v>
      </c>
      <c r="H196" s="2">
        <v>32</v>
      </c>
      <c r="I196" s="2">
        <v>32</v>
      </c>
      <c r="J196" s="2" t="s">
        <v>789</v>
      </c>
      <c r="K196" s="2">
        <v>9154358084</v>
      </c>
      <c r="L196" s="2" t="s">
        <v>49</v>
      </c>
    </row>
    <row r="197" spans="1:12" ht="51.75">
      <c r="A197" s="2" t="s">
        <v>8</v>
      </c>
      <c r="B197" s="2" t="s">
        <v>235</v>
      </c>
      <c r="C197" s="2" t="s">
        <v>236</v>
      </c>
      <c r="D197" s="2">
        <v>8290</v>
      </c>
      <c r="E197" s="2" t="s">
        <v>76</v>
      </c>
      <c r="F197" s="3">
        <v>851000000</v>
      </c>
      <c r="G197" s="2">
        <v>85</v>
      </c>
      <c r="H197" s="2">
        <v>85</v>
      </c>
      <c r="I197" s="2">
        <v>85</v>
      </c>
      <c r="J197" s="2" t="s">
        <v>237</v>
      </c>
      <c r="K197" s="2">
        <v>9369670620</v>
      </c>
      <c r="L197" s="2" t="s">
        <v>49</v>
      </c>
    </row>
    <row r="198" spans="1:12" ht="51.75">
      <c r="A198" s="2" t="s">
        <v>8</v>
      </c>
      <c r="B198" s="2" t="s">
        <v>1321</v>
      </c>
      <c r="C198" s="2" t="s">
        <v>1322</v>
      </c>
      <c r="D198" s="2">
        <v>8292</v>
      </c>
      <c r="E198" s="2" t="s">
        <v>76</v>
      </c>
      <c r="F198" s="3">
        <v>128000000</v>
      </c>
      <c r="G198" s="2">
        <v>12</v>
      </c>
      <c r="H198" s="2">
        <v>12</v>
      </c>
      <c r="I198" s="2">
        <v>12</v>
      </c>
      <c r="J198" s="2" t="s">
        <v>1323</v>
      </c>
      <c r="K198" s="2">
        <v>9305720417</v>
      </c>
      <c r="L198" s="2" t="s">
        <v>49</v>
      </c>
    </row>
    <row r="199" spans="1:12" ht="51.75">
      <c r="A199" s="2" t="s">
        <v>8</v>
      </c>
      <c r="B199" s="2" t="s">
        <v>2129</v>
      </c>
      <c r="C199" s="2" t="s">
        <v>2130</v>
      </c>
      <c r="D199" s="2">
        <v>8293</v>
      </c>
      <c r="E199" s="2" t="s">
        <v>76</v>
      </c>
      <c r="F199" s="3">
        <v>15000000</v>
      </c>
      <c r="G199" s="2">
        <v>1</v>
      </c>
      <c r="H199" s="2">
        <v>1</v>
      </c>
      <c r="I199" s="2">
        <v>1</v>
      </c>
      <c r="J199" s="2" t="s">
        <v>2131</v>
      </c>
      <c r="K199" s="2">
        <v>9029110380</v>
      </c>
      <c r="L199" s="2" t="s">
        <v>49</v>
      </c>
    </row>
    <row r="200" spans="1:12" ht="51.75">
      <c r="A200" s="2" t="s">
        <v>8</v>
      </c>
      <c r="B200" s="2" t="s">
        <v>344</v>
      </c>
      <c r="C200" s="2" t="s">
        <v>345</v>
      </c>
      <c r="D200" s="2">
        <v>8294</v>
      </c>
      <c r="E200" s="2" t="s">
        <v>76</v>
      </c>
      <c r="F200" s="3">
        <v>593000000</v>
      </c>
      <c r="G200" s="2">
        <v>59</v>
      </c>
      <c r="H200" s="2">
        <v>64</v>
      </c>
      <c r="I200" s="2">
        <v>64</v>
      </c>
      <c r="J200" s="2" t="s">
        <v>346</v>
      </c>
      <c r="K200" s="2">
        <v>9154429656</v>
      </c>
      <c r="L200" s="2" t="s">
        <v>49</v>
      </c>
    </row>
    <row r="201" spans="1:12" ht="51.75">
      <c r="A201" s="2" t="s">
        <v>8</v>
      </c>
      <c r="B201" s="2" t="s">
        <v>344</v>
      </c>
      <c r="C201" s="2" t="s">
        <v>345</v>
      </c>
      <c r="D201" s="2">
        <v>8296</v>
      </c>
      <c r="E201" s="2" t="s">
        <v>76</v>
      </c>
      <c r="F201" s="3">
        <v>50000000</v>
      </c>
      <c r="G201" s="2">
        <v>5</v>
      </c>
      <c r="H201" s="2">
        <v>64</v>
      </c>
      <c r="I201" s="2">
        <v>64</v>
      </c>
      <c r="J201" s="2" t="s">
        <v>346</v>
      </c>
      <c r="K201" s="2">
        <v>9154429656</v>
      </c>
      <c r="L201" s="2" t="s">
        <v>49</v>
      </c>
    </row>
    <row r="202" spans="1:12" ht="51.75">
      <c r="A202" s="2" t="s">
        <v>8</v>
      </c>
      <c r="B202" s="2" t="s">
        <v>74</v>
      </c>
      <c r="C202" s="2" t="s">
        <v>75</v>
      </c>
      <c r="D202" s="2">
        <v>8300</v>
      </c>
      <c r="E202" s="2" t="s">
        <v>76</v>
      </c>
      <c r="F202" s="3">
        <v>629200000</v>
      </c>
      <c r="G202" s="2">
        <v>62</v>
      </c>
      <c r="H202" s="2">
        <v>176</v>
      </c>
      <c r="I202" s="2">
        <v>176</v>
      </c>
      <c r="J202" s="2" t="s">
        <v>77</v>
      </c>
      <c r="K202" s="2">
        <v>9379034748</v>
      </c>
      <c r="L202" s="2" t="s">
        <v>49</v>
      </c>
    </row>
    <row r="203" spans="1:12" ht="51.75">
      <c r="A203" s="2" t="s">
        <v>8</v>
      </c>
      <c r="B203" s="2" t="s">
        <v>1456</v>
      </c>
      <c r="C203" s="2" t="s">
        <v>1457</v>
      </c>
      <c r="D203" s="2">
        <v>8303</v>
      </c>
      <c r="E203" s="2" t="s">
        <v>76</v>
      </c>
      <c r="F203" s="3">
        <v>95000000</v>
      </c>
      <c r="G203" s="2">
        <v>9</v>
      </c>
      <c r="H203" s="2">
        <v>9</v>
      </c>
      <c r="I203" s="2">
        <v>9</v>
      </c>
      <c r="J203" s="2" t="s">
        <v>1458</v>
      </c>
      <c r="K203" s="2">
        <v>9153301094</v>
      </c>
      <c r="L203" s="2" t="s">
        <v>49</v>
      </c>
    </row>
    <row r="204" spans="1:12" ht="51.75">
      <c r="A204" s="2" t="s">
        <v>8</v>
      </c>
      <c r="B204" s="2" t="s">
        <v>2226</v>
      </c>
      <c r="C204" s="2" t="s">
        <v>333</v>
      </c>
      <c r="D204" s="2">
        <v>8304</v>
      </c>
      <c r="E204" s="2" t="s">
        <v>76</v>
      </c>
      <c r="F204" s="3">
        <v>664000000</v>
      </c>
      <c r="G204" s="2">
        <v>66</v>
      </c>
      <c r="H204" s="2">
        <v>66</v>
      </c>
      <c r="I204" s="2">
        <v>66</v>
      </c>
      <c r="J204" s="2" t="s">
        <v>334</v>
      </c>
      <c r="K204" s="2">
        <v>9151023353</v>
      </c>
      <c r="L204" s="2" t="s">
        <v>49</v>
      </c>
    </row>
    <row r="205" spans="1:12" ht="51.75">
      <c r="A205" s="2" t="s">
        <v>8</v>
      </c>
      <c r="B205" s="2" t="s">
        <v>74</v>
      </c>
      <c r="C205" s="2" t="s">
        <v>75</v>
      </c>
      <c r="D205" s="2">
        <v>8305</v>
      </c>
      <c r="E205" s="2" t="s">
        <v>76</v>
      </c>
      <c r="F205" s="3">
        <v>1144600000</v>
      </c>
      <c r="G205" s="2">
        <v>114</v>
      </c>
      <c r="H205" s="2">
        <v>176</v>
      </c>
      <c r="I205" s="2">
        <v>176</v>
      </c>
      <c r="J205" s="2" t="s">
        <v>77</v>
      </c>
      <c r="K205" s="2">
        <v>9379034748</v>
      </c>
      <c r="L205" s="2" t="s">
        <v>49</v>
      </c>
    </row>
    <row r="206" spans="1:12" ht="51.75">
      <c r="A206" s="2" t="s">
        <v>8</v>
      </c>
      <c r="B206" s="2" t="s">
        <v>1528</v>
      </c>
      <c r="C206" s="2" t="s">
        <v>1529</v>
      </c>
      <c r="D206" s="2">
        <v>8316</v>
      </c>
      <c r="E206" s="2" t="s">
        <v>76</v>
      </c>
      <c r="F206" s="3">
        <v>82000000</v>
      </c>
      <c r="G206" s="2">
        <v>8</v>
      </c>
      <c r="H206" s="2">
        <v>8</v>
      </c>
      <c r="I206" s="2">
        <v>8</v>
      </c>
      <c r="J206" s="2" t="s">
        <v>1530</v>
      </c>
      <c r="K206" s="2">
        <v>9929207761</v>
      </c>
      <c r="L206" s="2" t="s">
        <v>49</v>
      </c>
    </row>
    <row r="207" spans="1:12" ht="51.75">
      <c r="A207" s="2" t="s">
        <v>8</v>
      </c>
      <c r="B207" s="2" t="s">
        <v>1217</v>
      </c>
      <c r="C207" s="2" t="s">
        <v>1218</v>
      </c>
      <c r="D207" s="2">
        <v>8318</v>
      </c>
      <c r="E207" s="2" t="s">
        <v>76</v>
      </c>
      <c r="F207" s="3">
        <v>139000000</v>
      </c>
      <c r="G207" s="2">
        <v>13</v>
      </c>
      <c r="H207" s="2">
        <v>14</v>
      </c>
      <c r="I207" s="2">
        <v>14</v>
      </c>
      <c r="J207" s="2" t="s">
        <v>1219</v>
      </c>
      <c r="K207" s="2">
        <v>9397982284</v>
      </c>
      <c r="L207" s="2" t="s">
        <v>49</v>
      </c>
    </row>
    <row r="208" spans="1:12" ht="51.75">
      <c r="A208" s="2" t="s">
        <v>8</v>
      </c>
      <c r="B208" s="2" t="s">
        <v>2132</v>
      </c>
      <c r="C208" s="2" t="s">
        <v>2133</v>
      </c>
      <c r="D208" s="2">
        <v>8319</v>
      </c>
      <c r="E208" s="2" t="s">
        <v>76</v>
      </c>
      <c r="F208" s="3">
        <v>19550000</v>
      </c>
      <c r="G208" s="2">
        <v>1</v>
      </c>
      <c r="H208" s="2">
        <v>1</v>
      </c>
      <c r="I208" s="2">
        <v>1</v>
      </c>
      <c r="J208" s="2" t="s">
        <v>2134</v>
      </c>
      <c r="K208" s="2">
        <v>9373982820</v>
      </c>
      <c r="L208" s="2" t="s">
        <v>49</v>
      </c>
    </row>
    <row r="209" spans="1:12" ht="51.75">
      <c r="A209" s="2" t="s">
        <v>8</v>
      </c>
      <c r="B209" s="2" t="s">
        <v>1217</v>
      </c>
      <c r="C209" s="2" t="s">
        <v>1218</v>
      </c>
      <c r="D209" s="2">
        <v>8320</v>
      </c>
      <c r="E209" s="2" t="s">
        <v>76</v>
      </c>
      <c r="F209" s="3">
        <v>10000000</v>
      </c>
      <c r="G209" s="2">
        <v>1</v>
      </c>
      <c r="H209" s="2">
        <v>14</v>
      </c>
      <c r="I209" s="2">
        <v>14</v>
      </c>
      <c r="J209" s="2" t="s">
        <v>1219</v>
      </c>
      <c r="K209" s="2">
        <v>9397982284</v>
      </c>
      <c r="L209" s="2" t="s">
        <v>49</v>
      </c>
    </row>
    <row r="210" spans="1:12" ht="51.75">
      <c r="A210" s="2" t="s">
        <v>8</v>
      </c>
      <c r="B210" s="2" t="s">
        <v>374</v>
      </c>
      <c r="C210" s="2" t="s">
        <v>375</v>
      </c>
      <c r="D210" s="2">
        <v>8322</v>
      </c>
      <c r="E210" s="2" t="s">
        <v>76</v>
      </c>
      <c r="F210" s="3">
        <v>549000000</v>
      </c>
      <c r="G210" s="2">
        <v>54</v>
      </c>
      <c r="H210" s="2">
        <v>60</v>
      </c>
      <c r="I210" s="2">
        <v>60</v>
      </c>
      <c r="J210" s="2" t="s">
        <v>376</v>
      </c>
      <c r="K210" s="2">
        <v>9151012800</v>
      </c>
      <c r="L210" s="2" t="s">
        <v>49</v>
      </c>
    </row>
    <row r="211" spans="1:12" ht="51.75">
      <c r="A211" s="2" t="s">
        <v>8</v>
      </c>
      <c r="B211" s="2" t="s">
        <v>374</v>
      </c>
      <c r="C211" s="2" t="s">
        <v>375</v>
      </c>
      <c r="D211" s="2">
        <v>8323</v>
      </c>
      <c r="E211" s="2" t="s">
        <v>76</v>
      </c>
      <c r="F211" s="3">
        <v>64000000</v>
      </c>
      <c r="G211" s="2">
        <v>6</v>
      </c>
      <c r="H211" s="2">
        <v>60</v>
      </c>
      <c r="I211" s="2">
        <v>60</v>
      </c>
      <c r="J211" s="2" t="s">
        <v>376</v>
      </c>
      <c r="K211" s="2">
        <v>9151012800</v>
      </c>
      <c r="L211" s="2" t="s">
        <v>49</v>
      </c>
    </row>
    <row r="212" spans="1:12" ht="51.75">
      <c r="A212" s="2" t="s">
        <v>8</v>
      </c>
      <c r="B212" s="2" t="s">
        <v>377</v>
      </c>
      <c r="C212" s="2" t="s">
        <v>378</v>
      </c>
      <c r="D212" s="2">
        <v>8324</v>
      </c>
      <c r="E212" s="2" t="s">
        <v>76</v>
      </c>
      <c r="F212" s="3">
        <v>495000000</v>
      </c>
      <c r="G212" s="2">
        <v>49</v>
      </c>
      <c r="H212" s="2">
        <v>60</v>
      </c>
      <c r="I212" s="2">
        <v>60</v>
      </c>
      <c r="J212" s="2" t="s">
        <v>12</v>
      </c>
      <c r="K212" s="2" t="s">
        <v>13</v>
      </c>
      <c r="L212" s="2" t="s">
        <v>14</v>
      </c>
    </row>
    <row r="213" spans="1:12" ht="51.75">
      <c r="A213" s="2" t="s">
        <v>8</v>
      </c>
      <c r="B213" s="2" t="s">
        <v>1459</v>
      </c>
      <c r="C213" s="2" t="s">
        <v>1460</v>
      </c>
      <c r="D213" s="2">
        <v>8326</v>
      </c>
      <c r="E213" s="2" t="s">
        <v>76</v>
      </c>
      <c r="F213" s="3">
        <v>90000000</v>
      </c>
      <c r="G213" s="2">
        <v>9</v>
      </c>
      <c r="H213" s="2">
        <v>9</v>
      </c>
      <c r="I213" s="2">
        <v>9</v>
      </c>
      <c r="J213" s="2" t="s">
        <v>1461</v>
      </c>
      <c r="K213" s="2">
        <v>9157374413</v>
      </c>
      <c r="L213" s="2" t="s">
        <v>49</v>
      </c>
    </row>
    <row r="214" spans="1:12" ht="51.75">
      <c r="A214" s="2" t="s">
        <v>8</v>
      </c>
      <c r="B214" s="2" t="s">
        <v>1182</v>
      </c>
      <c r="C214" s="2" t="s">
        <v>1182</v>
      </c>
      <c r="D214" s="2">
        <v>8327</v>
      </c>
      <c r="E214" s="2" t="s">
        <v>53</v>
      </c>
      <c r="F214" s="3">
        <v>152800000</v>
      </c>
      <c r="G214" s="2">
        <v>15</v>
      </c>
      <c r="H214" s="2">
        <v>15</v>
      </c>
      <c r="I214" s="2">
        <v>15</v>
      </c>
      <c r="J214" s="2" t="s">
        <v>1183</v>
      </c>
      <c r="K214" s="2">
        <v>9352228906</v>
      </c>
      <c r="L214" s="2" t="s">
        <v>49</v>
      </c>
    </row>
    <row r="215" spans="1:12" ht="51.75">
      <c r="A215" s="2" t="s">
        <v>8</v>
      </c>
      <c r="B215" s="2" t="s">
        <v>377</v>
      </c>
      <c r="C215" s="2" t="s">
        <v>378</v>
      </c>
      <c r="D215" s="2">
        <v>8330</v>
      </c>
      <c r="E215" s="2" t="s">
        <v>76</v>
      </c>
      <c r="F215" s="3">
        <v>119000000</v>
      </c>
      <c r="G215" s="2">
        <v>11</v>
      </c>
      <c r="H215" s="2">
        <v>60</v>
      </c>
      <c r="I215" s="2">
        <v>60</v>
      </c>
      <c r="J215" s="2" t="s">
        <v>12</v>
      </c>
      <c r="K215" s="2" t="s">
        <v>13</v>
      </c>
      <c r="L215" s="2" t="s">
        <v>14</v>
      </c>
    </row>
    <row r="216" spans="1:12" ht="51.75">
      <c r="A216" s="2" t="s">
        <v>8</v>
      </c>
      <c r="B216" s="2" t="s">
        <v>2025</v>
      </c>
      <c r="C216" s="2" t="s">
        <v>2026</v>
      </c>
      <c r="D216" s="2">
        <v>8331</v>
      </c>
      <c r="E216" s="2" t="s">
        <v>76</v>
      </c>
      <c r="F216" s="3">
        <v>26400000</v>
      </c>
      <c r="G216" s="2">
        <v>2</v>
      </c>
      <c r="H216" s="2">
        <v>2</v>
      </c>
      <c r="I216" s="2">
        <v>2</v>
      </c>
      <c r="J216" s="2" t="s">
        <v>2027</v>
      </c>
      <c r="K216" s="2">
        <v>9016627827</v>
      </c>
      <c r="L216" s="2" t="s">
        <v>49</v>
      </c>
    </row>
    <row r="217" spans="1:12" ht="51.75">
      <c r="A217" s="2" t="s">
        <v>8</v>
      </c>
      <c r="B217" s="2" t="s">
        <v>1129</v>
      </c>
      <c r="C217" s="2" t="s">
        <v>1130</v>
      </c>
      <c r="D217" s="2">
        <v>8332</v>
      </c>
      <c r="E217" s="2" t="s">
        <v>76</v>
      </c>
      <c r="F217" s="3">
        <v>150400000</v>
      </c>
      <c r="G217" s="2">
        <v>15</v>
      </c>
      <c r="H217" s="2">
        <v>17</v>
      </c>
      <c r="I217" s="2">
        <v>17</v>
      </c>
      <c r="J217" s="2" t="s">
        <v>1131</v>
      </c>
      <c r="K217" s="2">
        <v>9159139934</v>
      </c>
      <c r="L217" s="2" t="s">
        <v>49</v>
      </c>
    </row>
    <row r="218" spans="1:12" ht="51.75">
      <c r="A218" s="2" t="s">
        <v>8</v>
      </c>
      <c r="B218" s="2" t="s">
        <v>1324</v>
      </c>
      <c r="C218" s="2" t="s">
        <v>1325</v>
      </c>
      <c r="D218" s="2">
        <v>8333</v>
      </c>
      <c r="E218" s="2" t="s">
        <v>76</v>
      </c>
      <c r="F218" s="3">
        <v>67700000</v>
      </c>
      <c r="G218" s="2">
        <v>6</v>
      </c>
      <c r="H218" s="2">
        <v>12</v>
      </c>
      <c r="I218" s="2">
        <v>12</v>
      </c>
      <c r="J218" s="2" t="s">
        <v>1326</v>
      </c>
      <c r="K218" s="2">
        <v>9153184194</v>
      </c>
      <c r="L218" s="2" t="s">
        <v>49</v>
      </c>
    </row>
    <row r="219" spans="1:12" ht="51.75">
      <c r="A219" s="2" t="s">
        <v>8</v>
      </c>
      <c r="B219" s="2" t="s">
        <v>1129</v>
      </c>
      <c r="C219" s="2" t="s">
        <v>1130</v>
      </c>
      <c r="D219" s="2">
        <v>8334</v>
      </c>
      <c r="E219" s="2" t="s">
        <v>76</v>
      </c>
      <c r="F219" s="3">
        <v>21500000</v>
      </c>
      <c r="G219" s="2">
        <v>2</v>
      </c>
      <c r="H219" s="2">
        <v>17</v>
      </c>
      <c r="I219" s="2">
        <v>17</v>
      </c>
      <c r="J219" s="2" t="s">
        <v>1131</v>
      </c>
      <c r="K219" s="2">
        <v>9159139934</v>
      </c>
      <c r="L219" s="2" t="s">
        <v>49</v>
      </c>
    </row>
    <row r="220" spans="1:12" ht="51.75">
      <c r="A220" s="2" t="s">
        <v>8</v>
      </c>
      <c r="B220" s="2" t="s">
        <v>1376</v>
      </c>
      <c r="C220" s="2" t="s">
        <v>1377</v>
      </c>
      <c r="D220" s="2">
        <v>8336</v>
      </c>
      <c r="E220" s="2" t="s">
        <v>76</v>
      </c>
      <c r="F220" s="3">
        <v>113920000</v>
      </c>
      <c r="G220" s="2">
        <v>11</v>
      </c>
      <c r="H220" s="2">
        <v>11</v>
      </c>
      <c r="I220" s="2">
        <v>11</v>
      </c>
      <c r="J220" s="2" t="s">
        <v>1378</v>
      </c>
      <c r="K220" s="2">
        <v>9013214288</v>
      </c>
      <c r="L220" s="2" t="s">
        <v>49</v>
      </c>
    </row>
    <row r="221" spans="1:12" ht="51.75">
      <c r="A221" s="2" t="s">
        <v>8</v>
      </c>
      <c r="B221" s="2" t="s">
        <v>497</v>
      </c>
      <c r="C221" s="2" t="s">
        <v>498</v>
      </c>
      <c r="D221" s="2">
        <v>8337</v>
      </c>
      <c r="E221" s="2" t="s">
        <v>76</v>
      </c>
      <c r="F221" s="3">
        <v>455500000</v>
      </c>
      <c r="G221" s="2">
        <v>45</v>
      </c>
      <c r="H221" s="2">
        <v>45</v>
      </c>
      <c r="I221" s="2">
        <v>45</v>
      </c>
      <c r="J221" s="2" t="s">
        <v>499</v>
      </c>
      <c r="K221" s="2">
        <v>9159257662</v>
      </c>
      <c r="L221" s="2" t="s">
        <v>49</v>
      </c>
    </row>
    <row r="222" spans="1:12" ht="51.75">
      <c r="A222" s="2" t="s">
        <v>8</v>
      </c>
      <c r="B222" s="2" t="s">
        <v>1220</v>
      </c>
      <c r="C222" s="2" t="s">
        <v>1221</v>
      </c>
      <c r="D222" s="2">
        <v>8339</v>
      </c>
      <c r="E222" s="2" t="s">
        <v>76</v>
      </c>
      <c r="F222" s="3">
        <v>140000000</v>
      </c>
      <c r="G222" s="2">
        <v>14</v>
      </c>
      <c r="H222" s="2">
        <v>14</v>
      </c>
      <c r="I222" s="2">
        <v>14</v>
      </c>
      <c r="J222" s="2" t="s">
        <v>175</v>
      </c>
      <c r="K222" s="2">
        <v>9384702956</v>
      </c>
      <c r="L222" s="2" t="s">
        <v>49</v>
      </c>
    </row>
    <row r="223" spans="1:12" ht="51.75">
      <c r="A223" s="2" t="s">
        <v>8</v>
      </c>
      <c r="B223" s="2" t="s">
        <v>1011</v>
      </c>
      <c r="C223" s="2" t="s">
        <v>1012</v>
      </c>
      <c r="D223" s="2">
        <v>8341</v>
      </c>
      <c r="E223" s="2" t="s">
        <v>76</v>
      </c>
      <c r="F223" s="3">
        <v>216000000</v>
      </c>
      <c r="G223" s="2">
        <v>21</v>
      </c>
      <c r="H223" s="2">
        <v>21</v>
      </c>
      <c r="I223" s="2">
        <v>21</v>
      </c>
      <c r="J223" s="2" t="s">
        <v>1013</v>
      </c>
      <c r="K223" s="2">
        <v>9021490781</v>
      </c>
      <c r="L223" s="2" t="s">
        <v>49</v>
      </c>
    </row>
    <row r="224" spans="1:12" ht="51.75">
      <c r="A224" s="2" t="s">
        <v>8</v>
      </c>
      <c r="B224" s="2" t="s">
        <v>1641</v>
      </c>
      <c r="C224" s="2" t="s">
        <v>1642</v>
      </c>
      <c r="D224" s="2">
        <v>8343</v>
      </c>
      <c r="E224" s="2" t="s">
        <v>76</v>
      </c>
      <c r="F224" s="3">
        <v>78000000</v>
      </c>
      <c r="G224" s="2">
        <v>7</v>
      </c>
      <c r="H224" s="2">
        <v>7</v>
      </c>
      <c r="I224" s="2">
        <v>7</v>
      </c>
      <c r="J224" s="2" t="s">
        <v>1643</v>
      </c>
      <c r="K224" s="2">
        <v>9152372303</v>
      </c>
      <c r="L224" s="2" t="s">
        <v>20</v>
      </c>
    </row>
    <row r="225" spans="1:12" ht="51.75">
      <c r="A225" s="2" t="s">
        <v>8</v>
      </c>
      <c r="B225" s="2" t="s">
        <v>1644</v>
      </c>
      <c r="C225" s="2" t="s">
        <v>1645</v>
      </c>
      <c r="D225" s="2">
        <v>8345</v>
      </c>
      <c r="E225" s="2" t="s">
        <v>76</v>
      </c>
      <c r="F225" s="3">
        <v>79000000</v>
      </c>
      <c r="G225" s="2">
        <v>7</v>
      </c>
      <c r="H225" s="2">
        <v>7</v>
      </c>
      <c r="I225" s="2">
        <v>7</v>
      </c>
      <c r="J225" s="2" t="s">
        <v>1646</v>
      </c>
      <c r="K225" s="2">
        <v>9362895847</v>
      </c>
      <c r="L225" s="2" t="s">
        <v>49</v>
      </c>
    </row>
    <row r="226" spans="1:12" ht="51.75">
      <c r="A226" s="2" t="s">
        <v>8</v>
      </c>
      <c r="B226" s="2" t="s">
        <v>241</v>
      </c>
      <c r="C226" s="2" t="s">
        <v>242</v>
      </c>
      <c r="D226" s="2">
        <v>8346</v>
      </c>
      <c r="E226" s="2" t="s">
        <v>76</v>
      </c>
      <c r="F226" s="3">
        <v>843000000</v>
      </c>
      <c r="G226" s="2">
        <v>84</v>
      </c>
      <c r="H226" s="2">
        <v>84</v>
      </c>
      <c r="I226" s="2">
        <v>84</v>
      </c>
      <c r="J226" s="2" t="s">
        <v>243</v>
      </c>
      <c r="K226" s="2">
        <v>9156516799</v>
      </c>
      <c r="L226" s="2" t="s">
        <v>49</v>
      </c>
    </row>
    <row r="227" spans="1:12" ht="51.75">
      <c r="A227" s="2" t="s">
        <v>8</v>
      </c>
      <c r="B227" s="2" t="s">
        <v>2135</v>
      </c>
      <c r="C227" s="2" t="s">
        <v>2136</v>
      </c>
      <c r="D227" s="2">
        <v>8349</v>
      </c>
      <c r="E227" s="2" t="s">
        <v>76</v>
      </c>
      <c r="F227" s="3">
        <v>10000000</v>
      </c>
      <c r="G227" s="2">
        <v>1</v>
      </c>
      <c r="H227" s="2">
        <v>1</v>
      </c>
      <c r="I227" s="2">
        <v>1</v>
      </c>
      <c r="J227" s="2" t="s">
        <v>1224</v>
      </c>
      <c r="K227" s="2">
        <v>9921026307</v>
      </c>
      <c r="L227" s="2" t="s">
        <v>49</v>
      </c>
    </row>
    <row r="228" spans="1:12" ht="51.75">
      <c r="A228" s="2" t="s">
        <v>8</v>
      </c>
      <c r="B228" s="2" t="s">
        <v>2137</v>
      </c>
      <c r="C228" s="2" t="s">
        <v>2138</v>
      </c>
      <c r="D228" s="2">
        <v>8351</v>
      </c>
      <c r="E228" s="2" t="s">
        <v>76</v>
      </c>
      <c r="F228" s="3">
        <v>12000000</v>
      </c>
      <c r="G228" s="2">
        <v>1</v>
      </c>
      <c r="H228" s="2">
        <v>1</v>
      </c>
      <c r="I228" s="2">
        <v>1</v>
      </c>
      <c r="J228" s="2" t="s">
        <v>2139</v>
      </c>
      <c r="K228" s="2">
        <v>9367537015</v>
      </c>
      <c r="L228" s="2" t="s">
        <v>49</v>
      </c>
    </row>
    <row r="229" spans="1:12" ht="51.75">
      <c r="A229" s="2" t="s">
        <v>8</v>
      </c>
      <c r="B229" s="2" t="s">
        <v>616</v>
      </c>
      <c r="C229" s="2" t="s">
        <v>617</v>
      </c>
      <c r="D229" s="2">
        <v>8357</v>
      </c>
      <c r="E229" s="2" t="s">
        <v>76</v>
      </c>
      <c r="F229" s="3">
        <v>391800000</v>
      </c>
      <c r="G229" s="2">
        <v>39</v>
      </c>
      <c r="H229" s="2">
        <v>39</v>
      </c>
      <c r="I229" s="2">
        <v>39</v>
      </c>
      <c r="J229" s="2" t="s">
        <v>618</v>
      </c>
      <c r="K229" s="2">
        <v>9195751779</v>
      </c>
      <c r="L229" s="2" t="s">
        <v>49</v>
      </c>
    </row>
    <row r="230" spans="1:12" ht="51.75">
      <c r="A230" s="2" t="s">
        <v>8</v>
      </c>
      <c r="B230" s="2" t="s">
        <v>2140</v>
      </c>
      <c r="C230" s="2" t="s">
        <v>2141</v>
      </c>
      <c r="D230" s="2">
        <v>8363</v>
      </c>
      <c r="E230" s="2" t="s">
        <v>76</v>
      </c>
      <c r="F230" s="3">
        <v>13500000</v>
      </c>
      <c r="G230" s="2">
        <v>1</v>
      </c>
      <c r="H230" s="2">
        <v>1</v>
      </c>
      <c r="I230" s="2">
        <v>1</v>
      </c>
      <c r="J230" s="2" t="s">
        <v>2142</v>
      </c>
      <c r="K230" s="2">
        <v>9228892132</v>
      </c>
      <c r="L230" s="2" t="s">
        <v>49</v>
      </c>
    </row>
    <row r="231" spans="1:12" ht="51.75">
      <c r="A231" s="2" t="s">
        <v>8</v>
      </c>
      <c r="B231" s="2" t="s">
        <v>1324</v>
      </c>
      <c r="C231" s="2" t="s">
        <v>1325</v>
      </c>
      <c r="D231" s="2">
        <v>8365</v>
      </c>
      <c r="E231" s="2" t="s">
        <v>32</v>
      </c>
      <c r="F231" s="3">
        <v>69000000</v>
      </c>
      <c r="G231" s="2">
        <v>6</v>
      </c>
      <c r="H231" s="2">
        <v>12</v>
      </c>
      <c r="I231" s="2">
        <v>12</v>
      </c>
      <c r="J231" s="2" t="s">
        <v>1326</v>
      </c>
      <c r="K231" s="2">
        <v>9153184194</v>
      </c>
      <c r="L231" s="2" t="s">
        <v>49</v>
      </c>
    </row>
    <row r="232" spans="1:12" ht="51.75">
      <c r="A232" s="2" t="s">
        <v>8</v>
      </c>
      <c r="B232" s="2" t="s">
        <v>754</v>
      </c>
      <c r="C232" s="2" t="s">
        <v>755</v>
      </c>
      <c r="D232" s="2">
        <v>8366</v>
      </c>
      <c r="E232" s="2" t="s">
        <v>32</v>
      </c>
      <c r="F232" s="3">
        <v>275000000</v>
      </c>
      <c r="G232" s="2">
        <v>27</v>
      </c>
      <c r="H232" s="2">
        <v>34</v>
      </c>
      <c r="I232" s="2">
        <v>34</v>
      </c>
      <c r="J232" s="2" t="s">
        <v>756</v>
      </c>
      <c r="K232" s="2">
        <v>9375333097</v>
      </c>
      <c r="L232" s="2" t="s">
        <v>49</v>
      </c>
    </row>
    <row r="233" spans="1:12" ht="51.75">
      <c r="A233" s="2" t="s">
        <v>8</v>
      </c>
      <c r="B233" s="2" t="s">
        <v>754</v>
      </c>
      <c r="C233" s="2" t="s">
        <v>755</v>
      </c>
      <c r="D233" s="2">
        <v>8367</v>
      </c>
      <c r="E233" s="2" t="s">
        <v>32</v>
      </c>
      <c r="F233" s="3">
        <v>75000000</v>
      </c>
      <c r="G233" s="2">
        <v>7</v>
      </c>
      <c r="H233" s="2">
        <v>34</v>
      </c>
      <c r="I233" s="2">
        <v>34</v>
      </c>
      <c r="J233" s="2" t="s">
        <v>756</v>
      </c>
      <c r="K233" s="2">
        <v>9375333097</v>
      </c>
      <c r="L233" s="2" t="s">
        <v>49</v>
      </c>
    </row>
    <row r="234" spans="1:12" ht="51.75">
      <c r="A234" s="2" t="s">
        <v>8</v>
      </c>
      <c r="B234" s="2" t="s">
        <v>1531</v>
      </c>
      <c r="C234" s="2" t="s">
        <v>1532</v>
      </c>
      <c r="D234" s="2">
        <v>8369</v>
      </c>
      <c r="E234" s="2" t="s">
        <v>32</v>
      </c>
      <c r="F234" s="3">
        <v>83000000</v>
      </c>
      <c r="G234" s="2">
        <v>8</v>
      </c>
      <c r="H234" s="2">
        <v>8</v>
      </c>
      <c r="I234" s="2">
        <v>8</v>
      </c>
      <c r="J234" s="2" t="s">
        <v>1533</v>
      </c>
      <c r="K234" s="2">
        <v>9362390882</v>
      </c>
      <c r="L234" s="2" t="s">
        <v>49</v>
      </c>
    </row>
    <row r="235" spans="1:12" ht="51.75">
      <c r="A235" s="2" t="s">
        <v>8</v>
      </c>
      <c r="B235" s="2" t="s">
        <v>500</v>
      </c>
      <c r="C235" s="2" t="s">
        <v>501</v>
      </c>
      <c r="D235" s="2">
        <v>8371</v>
      </c>
      <c r="E235" s="2" t="s">
        <v>32</v>
      </c>
      <c r="F235" s="3">
        <v>246050000</v>
      </c>
      <c r="G235" s="2">
        <v>24</v>
      </c>
      <c r="H235" s="2">
        <v>45</v>
      </c>
      <c r="I235" s="2">
        <v>45</v>
      </c>
      <c r="J235" s="2" t="s">
        <v>502</v>
      </c>
      <c r="K235" s="2">
        <v>9353664273</v>
      </c>
      <c r="L235" s="2" t="s">
        <v>49</v>
      </c>
    </row>
    <row r="236" spans="1:12" ht="51.75">
      <c r="A236" s="2" t="s">
        <v>8</v>
      </c>
      <c r="B236" s="2" t="s">
        <v>1155</v>
      </c>
      <c r="C236" s="2" t="s">
        <v>1156</v>
      </c>
      <c r="D236" s="2">
        <v>8372</v>
      </c>
      <c r="E236" s="2" t="s">
        <v>32</v>
      </c>
      <c r="F236" s="3">
        <v>167900000</v>
      </c>
      <c r="G236" s="2">
        <v>16</v>
      </c>
      <c r="H236" s="2">
        <v>16</v>
      </c>
      <c r="I236" s="2">
        <v>16</v>
      </c>
      <c r="J236" s="2" t="s">
        <v>1157</v>
      </c>
      <c r="K236" s="2">
        <v>9362941144</v>
      </c>
      <c r="L236" s="2" t="s">
        <v>49</v>
      </c>
    </row>
    <row r="237" spans="1:12" ht="51.75">
      <c r="A237" s="2" t="s">
        <v>8</v>
      </c>
      <c r="B237" s="2" t="s">
        <v>1379</v>
      </c>
      <c r="C237" s="2" t="s">
        <v>1380</v>
      </c>
      <c r="D237" s="2">
        <v>8375</v>
      </c>
      <c r="E237" s="2" t="s">
        <v>32</v>
      </c>
      <c r="F237" s="3">
        <v>112000000</v>
      </c>
      <c r="G237" s="2">
        <v>11</v>
      </c>
      <c r="H237" s="2">
        <v>11</v>
      </c>
      <c r="I237" s="2">
        <v>11</v>
      </c>
      <c r="J237" s="2" t="s">
        <v>1381</v>
      </c>
      <c r="K237" s="2">
        <v>9376407159</v>
      </c>
      <c r="L237" s="2" t="s">
        <v>182</v>
      </c>
    </row>
    <row r="238" spans="1:12" ht="51.75">
      <c r="A238" s="2" t="s">
        <v>8</v>
      </c>
      <c r="B238" s="2" t="s">
        <v>1327</v>
      </c>
      <c r="C238" s="2" t="s">
        <v>1328</v>
      </c>
      <c r="D238" s="2">
        <v>8376</v>
      </c>
      <c r="E238" s="2" t="s">
        <v>32</v>
      </c>
      <c r="F238" s="3">
        <v>129000000</v>
      </c>
      <c r="G238" s="2">
        <v>12</v>
      </c>
      <c r="H238" s="2">
        <v>12</v>
      </c>
      <c r="I238" s="2">
        <v>12</v>
      </c>
      <c r="J238" s="2" t="s">
        <v>1329</v>
      </c>
      <c r="K238" s="2">
        <v>9017936083</v>
      </c>
      <c r="L238" s="2" t="s">
        <v>49</v>
      </c>
    </row>
    <row r="239" spans="1:12" ht="51.75">
      <c r="A239" s="2" t="s">
        <v>8</v>
      </c>
      <c r="B239" s="2" t="s">
        <v>1462</v>
      </c>
      <c r="C239" s="2" t="s">
        <v>1463</v>
      </c>
      <c r="D239" s="2">
        <v>8378</v>
      </c>
      <c r="E239" s="2" t="s">
        <v>32</v>
      </c>
      <c r="F239" s="3">
        <v>85000000</v>
      </c>
      <c r="G239" s="2">
        <v>8</v>
      </c>
      <c r="H239" s="2">
        <v>9</v>
      </c>
      <c r="I239" s="2">
        <v>9</v>
      </c>
      <c r="J239" s="2" t="s">
        <v>1464</v>
      </c>
      <c r="K239" s="2">
        <v>9105696576</v>
      </c>
      <c r="L239" s="2" t="s">
        <v>49</v>
      </c>
    </row>
    <row r="240" spans="1:12" ht="51.75">
      <c r="A240" s="2" t="s">
        <v>8</v>
      </c>
      <c r="B240" s="2" t="s">
        <v>1462</v>
      </c>
      <c r="C240" s="2" t="s">
        <v>1463</v>
      </c>
      <c r="D240" s="2">
        <v>8379</v>
      </c>
      <c r="E240" s="2" t="s">
        <v>32</v>
      </c>
      <c r="F240" s="3">
        <v>15000000</v>
      </c>
      <c r="G240" s="2">
        <v>1</v>
      </c>
      <c r="H240" s="2">
        <v>9</v>
      </c>
      <c r="I240" s="2">
        <v>9</v>
      </c>
      <c r="J240" s="2" t="s">
        <v>1464</v>
      </c>
      <c r="K240" s="2">
        <v>9105696576</v>
      </c>
      <c r="L240" s="2" t="s">
        <v>49</v>
      </c>
    </row>
    <row r="241" spans="1:12" ht="51.75">
      <c r="A241" s="2" t="s">
        <v>8</v>
      </c>
      <c r="B241" s="2" t="s">
        <v>1950</v>
      </c>
      <c r="C241" s="2" t="s">
        <v>1950</v>
      </c>
      <c r="D241" s="2">
        <v>8380</v>
      </c>
      <c r="E241" s="2" t="s">
        <v>32</v>
      </c>
      <c r="F241" s="3">
        <v>36500000</v>
      </c>
      <c r="G241" s="2">
        <v>3</v>
      </c>
      <c r="H241" s="2">
        <v>3</v>
      </c>
      <c r="I241" s="2">
        <v>3</v>
      </c>
      <c r="J241" s="2" t="s">
        <v>1951</v>
      </c>
      <c r="K241" s="2">
        <v>9013539908</v>
      </c>
      <c r="L241" s="2" t="s">
        <v>49</v>
      </c>
    </row>
    <row r="242" spans="1:12" ht="51.75">
      <c r="A242" s="2" t="s">
        <v>8</v>
      </c>
      <c r="B242" s="2" t="s">
        <v>500</v>
      </c>
      <c r="C242" s="2" t="s">
        <v>501</v>
      </c>
      <c r="D242" s="2">
        <v>8383</v>
      </c>
      <c r="E242" s="2" t="s">
        <v>32</v>
      </c>
      <c r="F242" s="3">
        <v>159600000</v>
      </c>
      <c r="G242" s="2">
        <v>15</v>
      </c>
      <c r="H242" s="2">
        <v>45</v>
      </c>
      <c r="I242" s="2">
        <v>45</v>
      </c>
      <c r="J242" s="2" t="s">
        <v>502</v>
      </c>
      <c r="K242" s="2">
        <v>9353664273</v>
      </c>
      <c r="L242" s="2" t="s">
        <v>49</v>
      </c>
    </row>
    <row r="243" spans="1:12" ht="51.75">
      <c r="A243" s="2" t="s">
        <v>8</v>
      </c>
      <c r="B243" s="2" t="s">
        <v>824</v>
      </c>
      <c r="C243" s="2" t="s">
        <v>825</v>
      </c>
      <c r="D243" s="2">
        <v>8384</v>
      </c>
      <c r="E243" s="2" t="s">
        <v>32</v>
      </c>
      <c r="F243" s="3">
        <v>304000000</v>
      </c>
      <c r="G243" s="2">
        <v>30</v>
      </c>
      <c r="H243" s="2">
        <v>30</v>
      </c>
      <c r="I243" s="2">
        <v>30</v>
      </c>
      <c r="J243" s="2" t="s">
        <v>826</v>
      </c>
      <c r="K243" s="2">
        <v>9380280743</v>
      </c>
      <c r="L243" s="2" t="s">
        <v>49</v>
      </c>
    </row>
    <row r="244" spans="1:12" ht="51.75">
      <c r="A244" s="2" t="s">
        <v>8</v>
      </c>
      <c r="B244" s="2" t="s">
        <v>1259</v>
      </c>
      <c r="C244" s="2" t="s">
        <v>1260</v>
      </c>
      <c r="D244" s="2">
        <v>8385</v>
      </c>
      <c r="E244" s="2" t="s">
        <v>32</v>
      </c>
      <c r="F244" s="3">
        <v>134000000</v>
      </c>
      <c r="G244" s="2">
        <v>13</v>
      </c>
      <c r="H244" s="2">
        <v>13</v>
      </c>
      <c r="I244" s="2">
        <v>13</v>
      </c>
      <c r="J244" s="2" t="s">
        <v>1261</v>
      </c>
      <c r="K244" s="2">
        <v>9382020833</v>
      </c>
      <c r="L244" s="2" t="s">
        <v>49</v>
      </c>
    </row>
    <row r="245" spans="1:12" ht="51.75">
      <c r="A245" s="2" t="s">
        <v>8</v>
      </c>
      <c r="B245" s="2" t="s">
        <v>500</v>
      </c>
      <c r="C245" s="2" t="s">
        <v>501</v>
      </c>
      <c r="D245" s="2">
        <v>8387</v>
      </c>
      <c r="E245" s="2" t="s">
        <v>32</v>
      </c>
      <c r="F245" s="3">
        <v>57350000</v>
      </c>
      <c r="G245" s="2">
        <v>5</v>
      </c>
      <c r="H245" s="2">
        <v>45</v>
      </c>
      <c r="I245" s="2">
        <v>45</v>
      </c>
      <c r="J245" s="2" t="s">
        <v>502</v>
      </c>
      <c r="K245" s="2">
        <v>9353664273</v>
      </c>
      <c r="L245" s="2" t="s">
        <v>49</v>
      </c>
    </row>
    <row r="246" spans="1:12" ht="51.75">
      <c r="A246" s="2" t="s">
        <v>8</v>
      </c>
      <c r="B246" s="2" t="s">
        <v>745</v>
      </c>
      <c r="C246" s="2" t="s">
        <v>746</v>
      </c>
      <c r="D246" s="2">
        <v>8389</v>
      </c>
      <c r="E246" s="2" t="s">
        <v>32</v>
      </c>
      <c r="F246" s="3">
        <v>145200000</v>
      </c>
      <c r="G246" s="2">
        <v>14</v>
      </c>
      <c r="H246" s="2">
        <v>34</v>
      </c>
      <c r="I246" s="2">
        <v>34</v>
      </c>
      <c r="J246" s="2" t="s">
        <v>747</v>
      </c>
      <c r="K246" s="2">
        <v>9151027039</v>
      </c>
      <c r="L246" s="2" t="s">
        <v>49</v>
      </c>
    </row>
    <row r="247" spans="1:12" ht="51.75">
      <c r="A247" s="2" t="s">
        <v>8</v>
      </c>
      <c r="B247" s="2" t="s">
        <v>932</v>
      </c>
      <c r="C247" s="2" t="s">
        <v>933</v>
      </c>
      <c r="D247" s="2">
        <v>8394</v>
      </c>
      <c r="E247" s="2" t="s">
        <v>32</v>
      </c>
      <c r="F247" s="3">
        <v>249000000</v>
      </c>
      <c r="G247" s="2">
        <v>24</v>
      </c>
      <c r="H247" s="2">
        <v>24</v>
      </c>
      <c r="I247" s="2">
        <v>24</v>
      </c>
      <c r="J247" s="2" t="s">
        <v>934</v>
      </c>
      <c r="K247" s="2">
        <v>9373616354</v>
      </c>
      <c r="L247" s="2" t="s">
        <v>49</v>
      </c>
    </row>
    <row r="248" spans="1:12" ht="51.75">
      <c r="A248" s="2" t="s">
        <v>8</v>
      </c>
      <c r="B248" s="2" t="s">
        <v>206</v>
      </c>
      <c r="C248" s="2" t="s">
        <v>207</v>
      </c>
      <c r="D248" s="2">
        <v>8395</v>
      </c>
      <c r="E248" s="2" t="s">
        <v>32</v>
      </c>
      <c r="F248" s="3">
        <v>894000000</v>
      </c>
      <c r="G248" s="2">
        <v>89</v>
      </c>
      <c r="H248" s="2">
        <v>94</v>
      </c>
      <c r="I248" s="2">
        <v>94</v>
      </c>
      <c r="J248" s="2" t="s">
        <v>208</v>
      </c>
      <c r="K248" s="2">
        <v>9010768871</v>
      </c>
      <c r="L248" s="2" t="s">
        <v>49</v>
      </c>
    </row>
    <row r="249" spans="1:12" ht="51.75">
      <c r="A249" s="2" t="s">
        <v>8</v>
      </c>
      <c r="B249" s="2" t="s">
        <v>206</v>
      </c>
      <c r="C249" s="2" t="s">
        <v>207</v>
      </c>
      <c r="D249" s="2">
        <v>8396</v>
      </c>
      <c r="E249" s="2" t="s">
        <v>32</v>
      </c>
      <c r="F249" s="3">
        <v>52000000</v>
      </c>
      <c r="G249" s="2">
        <v>5</v>
      </c>
      <c r="H249" s="2">
        <v>94</v>
      </c>
      <c r="I249" s="2">
        <v>94</v>
      </c>
      <c r="J249" s="2" t="s">
        <v>208</v>
      </c>
      <c r="K249" s="2">
        <v>9010768871</v>
      </c>
      <c r="L249" s="2" t="s">
        <v>49</v>
      </c>
    </row>
    <row r="250" spans="1:12" ht="51.75">
      <c r="A250" s="2" t="s">
        <v>8</v>
      </c>
      <c r="B250" s="2" t="s">
        <v>29</v>
      </c>
      <c r="C250" s="2" t="s">
        <v>29</v>
      </c>
      <c r="D250" s="2">
        <v>8397</v>
      </c>
      <c r="E250" s="2" t="s">
        <v>32</v>
      </c>
      <c r="F250" s="3">
        <v>24000000</v>
      </c>
      <c r="G250" s="2">
        <v>2</v>
      </c>
      <c r="H250" s="2">
        <v>344</v>
      </c>
      <c r="I250" s="2">
        <v>344</v>
      </c>
      <c r="J250" s="2" t="s">
        <v>12</v>
      </c>
      <c r="K250" s="2" t="s">
        <v>13</v>
      </c>
      <c r="L250" s="2" t="s">
        <v>14</v>
      </c>
    </row>
    <row r="251" spans="1:12" ht="51.75">
      <c r="A251" s="2" t="s">
        <v>8</v>
      </c>
      <c r="B251" s="2" t="s">
        <v>435</v>
      </c>
      <c r="C251" s="2" t="s">
        <v>436</v>
      </c>
      <c r="D251" s="2">
        <v>8398</v>
      </c>
      <c r="E251" s="2" t="s">
        <v>32</v>
      </c>
      <c r="F251" s="3">
        <v>535000000</v>
      </c>
      <c r="G251" s="2">
        <v>53</v>
      </c>
      <c r="H251" s="2">
        <v>53</v>
      </c>
      <c r="I251" s="2">
        <v>53</v>
      </c>
      <c r="J251" s="2" t="s">
        <v>437</v>
      </c>
      <c r="K251" s="2">
        <v>9372413830</v>
      </c>
      <c r="L251" s="2" t="s">
        <v>49</v>
      </c>
    </row>
    <row r="252" spans="1:12" ht="51.75">
      <c r="A252" s="2" t="s">
        <v>8</v>
      </c>
      <c r="B252" s="2" t="s">
        <v>474</v>
      </c>
      <c r="C252" s="2" t="s">
        <v>475</v>
      </c>
      <c r="D252" s="2">
        <v>8399</v>
      </c>
      <c r="E252" s="2" t="s">
        <v>32</v>
      </c>
      <c r="F252" s="3">
        <v>495000000</v>
      </c>
      <c r="G252" s="2">
        <v>49</v>
      </c>
      <c r="H252" s="2">
        <v>49</v>
      </c>
      <c r="I252" s="2">
        <v>49</v>
      </c>
      <c r="J252" s="2" t="s">
        <v>476</v>
      </c>
      <c r="K252" s="2">
        <v>9332667795</v>
      </c>
      <c r="L252" s="2" t="s">
        <v>49</v>
      </c>
    </row>
    <row r="253" spans="1:12" ht="51.75">
      <c r="A253" s="2" t="s">
        <v>8</v>
      </c>
      <c r="B253" s="2" t="s">
        <v>1728</v>
      </c>
      <c r="C253" s="2" t="s">
        <v>1729</v>
      </c>
      <c r="D253" s="2">
        <v>8400</v>
      </c>
      <c r="E253" s="2" t="s">
        <v>32</v>
      </c>
      <c r="F253" s="3">
        <v>17100000</v>
      </c>
      <c r="G253" s="2">
        <v>1</v>
      </c>
      <c r="H253" s="2">
        <v>6</v>
      </c>
      <c r="I253" s="2">
        <v>6</v>
      </c>
      <c r="J253" s="2" t="s">
        <v>12</v>
      </c>
      <c r="K253" s="2" t="s">
        <v>13</v>
      </c>
      <c r="L253" s="2" t="s">
        <v>14</v>
      </c>
    </row>
    <row r="254" spans="1:12" ht="51.75">
      <c r="A254" s="2" t="s">
        <v>8</v>
      </c>
      <c r="B254" s="2" t="s">
        <v>1091</v>
      </c>
      <c r="C254" s="2" t="s">
        <v>1092</v>
      </c>
      <c r="D254" s="2">
        <v>8401</v>
      </c>
      <c r="E254" s="2" t="s">
        <v>32</v>
      </c>
      <c r="F254" s="3">
        <v>189000000</v>
      </c>
      <c r="G254" s="2">
        <v>18</v>
      </c>
      <c r="H254" s="2">
        <v>18</v>
      </c>
      <c r="I254" s="2">
        <v>18</v>
      </c>
      <c r="J254" s="2" t="s">
        <v>1093</v>
      </c>
      <c r="K254" s="2">
        <v>9376938300</v>
      </c>
      <c r="L254" s="2" t="s">
        <v>49</v>
      </c>
    </row>
    <row r="255" spans="1:12" ht="51.75">
      <c r="A255" s="2" t="s">
        <v>8</v>
      </c>
      <c r="B255" s="2" t="s">
        <v>1865</v>
      </c>
      <c r="C255" s="2" t="s">
        <v>1866</v>
      </c>
      <c r="D255" s="2">
        <v>8403</v>
      </c>
      <c r="E255" s="2" t="s">
        <v>32</v>
      </c>
      <c r="F255" s="3">
        <v>48000000</v>
      </c>
      <c r="G255" s="2">
        <v>4</v>
      </c>
      <c r="H255" s="2">
        <v>4</v>
      </c>
      <c r="I255" s="2">
        <v>4</v>
      </c>
      <c r="J255" s="2" t="s">
        <v>1867</v>
      </c>
      <c r="K255" s="2">
        <v>9377466068</v>
      </c>
      <c r="L255" s="2" t="s">
        <v>49</v>
      </c>
    </row>
    <row r="256" spans="1:12" ht="51.75">
      <c r="A256" s="2" t="s">
        <v>8</v>
      </c>
      <c r="B256" s="2" t="s">
        <v>29</v>
      </c>
      <c r="C256" s="2" t="s">
        <v>29</v>
      </c>
      <c r="D256" s="2">
        <v>8404</v>
      </c>
      <c r="E256" s="2" t="s">
        <v>32</v>
      </c>
      <c r="F256" s="3">
        <v>100000000</v>
      </c>
      <c r="G256" s="2">
        <v>10</v>
      </c>
      <c r="H256" s="2">
        <v>344</v>
      </c>
      <c r="I256" s="2">
        <v>344</v>
      </c>
      <c r="J256" s="2" t="s">
        <v>12</v>
      </c>
      <c r="K256" s="2" t="s">
        <v>13</v>
      </c>
      <c r="L256" s="2" t="s">
        <v>14</v>
      </c>
    </row>
    <row r="257" spans="1:12" ht="51.75">
      <c r="A257" s="2" t="s">
        <v>8</v>
      </c>
      <c r="B257" s="2" t="s">
        <v>971</v>
      </c>
      <c r="C257" s="2" t="s">
        <v>972</v>
      </c>
      <c r="D257" s="2">
        <v>8405</v>
      </c>
      <c r="E257" s="2" t="s">
        <v>32</v>
      </c>
      <c r="F257" s="3">
        <v>230000000</v>
      </c>
      <c r="G257" s="2">
        <v>23</v>
      </c>
      <c r="H257" s="2">
        <v>23</v>
      </c>
      <c r="I257" s="2">
        <v>23</v>
      </c>
      <c r="J257" s="2" t="s">
        <v>973</v>
      </c>
      <c r="K257" s="2">
        <v>9157196469</v>
      </c>
      <c r="L257" s="2" t="s">
        <v>182</v>
      </c>
    </row>
    <row r="258" spans="1:12" ht="51.75">
      <c r="A258" s="2" t="s">
        <v>8</v>
      </c>
      <c r="B258" s="2" t="s">
        <v>974</v>
      </c>
      <c r="C258" s="2" t="s">
        <v>975</v>
      </c>
      <c r="D258" s="2">
        <v>8413</v>
      </c>
      <c r="E258" s="2" t="s">
        <v>32</v>
      </c>
      <c r="F258" s="3">
        <v>120500000</v>
      </c>
      <c r="G258" s="2">
        <v>12</v>
      </c>
      <c r="H258" s="2">
        <v>23</v>
      </c>
      <c r="I258" s="2">
        <v>23</v>
      </c>
      <c r="J258" s="2" t="s">
        <v>976</v>
      </c>
      <c r="K258" s="2">
        <v>9366326796</v>
      </c>
      <c r="L258" s="2" t="s">
        <v>49</v>
      </c>
    </row>
    <row r="259" spans="1:12" ht="51.75">
      <c r="A259" s="2" t="s">
        <v>8</v>
      </c>
      <c r="B259" s="2" t="s">
        <v>1868</v>
      </c>
      <c r="C259" s="2" t="s">
        <v>1869</v>
      </c>
      <c r="D259" s="2">
        <v>8415</v>
      </c>
      <c r="E259" s="2" t="s">
        <v>32</v>
      </c>
      <c r="F259" s="3">
        <v>40000000</v>
      </c>
      <c r="G259" s="2">
        <v>4</v>
      </c>
      <c r="H259" s="2">
        <v>4</v>
      </c>
      <c r="I259" s="2">
        <v>4</v>
      </c>
      <c r="J259" s="2" t="s">
        <v>1870</v>
      </c>
      <c r="K259" s="2">
        <v>9157259157</v>
      </c>
      <c r="L259" s="2" t="s">
        <v>49</v>
      </c>
    </row>
    <row r="260" spans="1:12" ht="51.75">
      <c r="A260" s="2" t="s">
        <v>8</v>
      </c>
      <c r="B260" s="2" t="s">
        <v>1534</v>
      </c>
      <c r="C260" s="2" t="s">
        <v>1535</v>
      </c>
      <c r="D260" s="2">
        <v>8416</v>
      </c>
      <c r="E260" s="2" t="s">
        <v>32</v>
      </c>
      <c r="F260" s="3">
        <v>46000000</v>
      </c>
      <c r="G260" s="2">
        <v>4</v>
      </c>
      <c r="H260" s="2">
        <v>8</v>
      </c>
      <c r="I260" s="2">
        <v>8</v>
      </c>
      <c r="J260" s="2" t="s">
        <v>1536</v>
      </c>
      <c r="K260" s="2">
        <v>9221931446</v>
      </c>
      <c r="L260" s="2" t="s">
        <v>182</v>
      </c>
    </row>
    <row r="261" spans="1:12" ht="51.75">
      <c r="A261" s="2" t="s">
        <v>8</v>
      </c>
      <c r="B261" s="2" t="s">
        <v>1222</v>
      </c>
      <c r="C261" s="2" t="s">
        <v>1223</v>
      </c>
      <c r="D261" s="2">
        <v>8420</v>
      </c>
      <c r="E261" s="2" t="s">
        <v>32</v>
      </c>
      <c r="F261" s="3">
        <v>140000000</v>
      </c>
      <c r="G261" s="2">
        <v>14</v>
      </c>
      <c r="H261" s="2">
        <v>14</v>
      </c>
      <c r="I261" s="2">
        <v>14</v>
      </c>
      <c r="J261" s="2" t="s">
        <v>1224</v>
      </c>
      <c r="K261" s="2">
        <v>9921026307</v>
      </c>
      <c r="L261" s="2" t="s">
        <v>49</v>
      </c>
    </row>
    <row r="262" spans="1:12" ht="51.75">
      <c r="A262" s="2" t="s">
        <v>8</v>
      </c>
      <c r="B262" s="2" t="s">
        <v>155</v>
      </c>
      <c r="C262" s="2" t="s">
        <v>156</v>
      </c>
      <c r="D262" s="2">
        <v>8422</v>
      </c>
      <c r="E262" s="2" t="s">
        <v>32</v>
      </c>
      <c r="F262" s="3">
        <v>1107000000</v>
      </c>
      <c r="G262" s="2">
        <v>110</v>
      </c>
      <c r="H262" s="2">
        <v>117</v>
      </c>
      <c r="I262" s="2">
        <v>117</v>
      </c>
      <c r="J262" s="2" t="s">
        <v>157</v>
      </c>
      <c r="K262" s="2">
        <v>9044407566</v>
      </c>
      <c r="L262" s="2" t="s">
        <v>49</v>
      </c>
    </row>
    <row r="263" spans="1:12" ht="51.75">
      <c r="A263" s="2" t="s">
        <v>8</v>
      </c>
      <c r="B263" s="2" t="s">
        <v>1730</v>
      </c>
      <c r="C263" s="2" t="s">
        <v>1731</v>
      </c>
      <c r="D263" s="2">
        <v>8423</v>
      </c>
      <c r="E263" s="2" t="s">
        <v>32</v>
      </c>
      <c r="F263" s="3">
        <v>64000000</v>
      </c>
      <c r="G263" s="2">
        <v>6</v>
      </c>
      <c r="H263" s="2">
        <v>6</v>
      </c>
      <c r="I263" s="2">
        <v>6</v>
      </c>
      <c r="J263" s="2" t="s">
        <v>1732</v>
      </c>
      <c r="K263" s="2">
        <v>9157599476</v>
      </c>
      <c r="L263" s="2" t="s">
        <v>49</v>
      </c>
    </row>
    <row r="264" spans="1:12" ht="51.75">
      <c r="A264" s="2" t="s">
        <v>8</v>
      </c>
      <c r="B264" s="2" t="s">
        <v>2143</v>
      </c>
      <c r="C264" s="2" t="s">
        <v>2144</v>
      </c>
      <c r="D264" s="2">
        <v>8425</v>
      </c>
      <c r="E264" s="2" t="s">
        <v>32</v>
      </c>
      <c r="F264" s="3">
        <v>18000000</v>
      </c>
      <c r="G264" s="2">
        <v>1</v>
      </c>
      <c r="H264" s="2">
        <v>1</v>
      </c>
      <c r="I264" s="2">
        <v>1</v>
      </c>
      <c r="J264" s="2" t="s">
        <v>2145</v>
      </c>
      <c r="K264" s="2">
        <v>9011914706</v>
      </c>
      <c r="L264" s="2" t="s">
        <v>49</v>
      </c>
    </row>
    <row r="265" spans="1:12" ht="51.75">
      <c r="A265" s="2" t="s">
        <v>8</v>
      </c>
      <c r="B265" s="2" t="s">
        <v>2028</v>
      </c>
      <c r="C265" s="2" t="s">
        <v>2029</v>
      </c>
      <c r="D265" s="2">
        <v>8427</v>
      </c>
      <c r="E265" s="2" t="s">
        <v>32</v>
      </c>
      <c r="F265" s="3">
        <v>27000000</v>
      </c>
      <c r="G265" s="2">
        <v>2</v>
      </c>
      <c r="H265" s="2">
        <v>2</v>
      </c>
      <c r="I265" s="2">
        <v>2</v>
      </c>
      <c r="J265" s="2" t="s">
        <v>2030</v>
      </c>
      <c r="K265" s="2">
        <v>9015074088</v>
      </c>
      <c r="L265" s="2" t="s">
        <v>49</v>
      </c>
    </row>
    <row r="266" spans="1:12" ht="51.75">
      <c r="A266" s="2" t="s">
        <v>8</v>
      </c>
      <c r="B266" s="2" t="s">
        <v>155</v>
      </c>
      <c r="C266" s="2" t="s">
        <v>156</v>
      </c>
      <c r="D266" s="2">
        <v>8428</v>
      </c>
      <c r="E266" s="2" t="s">
        <v>32</v>
      </c>
      <c r="F266" s="3">
        <v>70000000</v>
      </c>
      <c r="G266" s="2">
        <v>7</v>
      </c>
      <c r="H266" s="2">
        <v>117</v>
      </c>
      <c r="I266" s="2">
        <v>117</v>
      </c>
      <c r="J266" s="2" t="s">
        <v>157</v>
      </c>
      <c r="K266" s="2">
        <v>9044407566</v>
      </c>
      <c r="L266" s="2" t="s">
        <v>49</v>
      </c>
    </row>
    <row r="267" spans="1:12" ht="51.75">
      <c r="A267" s="2" t="s">
        <v>8</v>
      </c>
      <c r="B267" s="2" t="s">
        <v>1330</v>
      </c>
      <c r="C267" s="2" t="s">
        <v>819</v>
      </c>
      <c r="D267" s="2">
        <v>8430</v>
      </c>
      <c r="E267" s="2" t="s">
        <v>32</v>
      </c>
      <c r="F267" s="3">
        <v>127920000</v>
      </c>
      <c r="G267" s="2">
        <v>12</v>
      </c>
      <c r="H267" s="2">
        <v>12</v>
      </c>
      <c r="I267" s="2">
        <v>12</v>
      </c>
      <c r="J267" s="2" t="s">
        <v>1331</v>
      </c>
      <c r="K267" s="2">
        <v>9922921151</v>
      </c>
      <c r="L267" s="2" t="s">
        <v>49</v>
      </c>
    </row>
    <row r="268" spans="1:12" ht="51.75">
      <c r="A268" s="2" t="s">
        <v>8</v>
      </c>
      <c r="B268" s="2" t="s">
        <v>158</v>
      </c>
      <c r="C268" s="2" t="s">
        <v>159</v>
      </c>
      <c r="D268" s="2">
        <v>8433</v>
      </c>
      <c r="E268" s="2" t="s">
        <v>32</v>
      </c>
      <c r="F268" s="3">
        <v>1028800000</v>
      </c>
      <c r="G268" s="2">
        <v>102</v>
      </c>
      <c r="H268" s="2">
        <v>117</v>
      </c>
      <c r="I268" s="2">
        <v>117</v>
      </c>
      <c r="J268" s="2" t="s">
        <v>160</v>
      </c>
      <c r="K268" s="2">
        <v>9307137153</v>
      </c>
      <c r="L268" s="2" t="s">
        <v>49</v>
      </c>
    </row>
    <row r="269" spans="1:12" ht="51.75">
      <c r="A269" s="2" t="s">
        <v>8</v>
      </c>
      <c r="B269" s="2" t="s">
        <v>2031</v>
      </c>
      <c r="C269" s="2" t="s">
        <v>2032</v>
      </c>
      <c r="D269" s="2">
        <v>8434</v>
      </c>
      <c r="E269" s="2" t="s">
        <v>32</v>
      </c>
      <c r="F269" s="3">
        <v>20750000</v>
      </c>
      <c r="G269" s="2">
        <v>2</v>
      </c>
      <c r="H269" s="2">
        <v>2</v>
      </c>
      <c r="I269" s="2">
        <v>2</v>
      </c>
      <c r="J269" s="2" t="s">
        <v>2033</v>
      </c>
      <c r="K269" s="2">
        <v>9357363795</v>
      </c>
      <c r="L269" s="2" t="s">
        <v>49</v>
      </c>
    </row>
    <row r="270" spans="1:12" ht="51.75">
      <c r="A270" s="2" t="s">
        <v>8</v>
      </c>
      <c r="B270" s="2" t="s">
        <v>65</v>
      </c>
      <c r="C270" s="2" t="s">
        <v>66</v>
      </c>
      <c r="D270" s="2">
        <v>8437</v>
      </c>
      <c r="E270" s="2" t="s">
        <v>32</v>
      </c>
      <c r="F270" s="3">
        <v>1878900000</v>
      </c>
      <c r="G270" s="2">
        <v>187</v>
      </c>
      <c r="H270" s="2">
        <v>187</v>
      </c>
      <c r="I270" s="2">
        <v>187</v>
      </c>
      <c r="J270" s="2" t="s">
        <v>67</v>
      </c>
      <c r="K270" s="2">
        <v>9378300151</v>
      </c>
      <c r="L270" s="2" t="s">
        <v>20</v>
      </c>
    </row>
    <row r="271" spans="1:12" ht="51.75">
      <c r="A271" s="2" t="s">
        <v>8</v>
      </c>
      <c r="B271" s="2" t="s">
        <v>289</v>
      </c>
      <c r="C271" s="2" t="s">
        <v>290</v>
      </c>
      <c r="D271" s="2">
        <v>8438</v>
      </c>
      <c r="E271" s="2" t="s">
        <v>32</v>
      </c>
      <c r="F271" s="3">
        <v>628000000</v>
      </c>
      <c r="G271" s="2">
        <v>62</v>
      </c>
      <c r="H271" s="2">
        <v>72</v>
      </c>
      <c r="I271" s="2">
        <v>72</v>
      </c>
      <c r="J271" s="2" t="s">
        <v>291</v>
      </c>
      <c r="K271" s="2">
        <v>9151230810</v>
      </c>
      <c r="L271" s="2" t="s">
        <v>49</v>
      </c>
    </row>
    <row r="272" spans="1:12" ht="51.75">
      <c r="A272" s="2" t="s">
        <v>8</v>
      </c>
      <c r="B272" s="2" t="s">
        <v>613</v>
      </c>
      <c r="C272" s="2" t="s">
        <v>614</v>
      </c>
      <c r="D272" s="2">
        <v>8439</v>
      </c>
      <c r="E272" s="2" t="s">
        <v>32</v>
      </c>
      <c r="F272" s="3">
        <v>79000000</v>
      </c>
      <c r="G272" s="2">
        <v>7</v>
      </c>
      <c r="H272" s="2">
        <v>39</v>
      </c>
      <c r="I272" s="2">
        <v>39</v>
      </c>
      <c r="J272" s="2" t="s">
        <v>615</v>
      </c>
      <c r="K272" s="2">
        <v>9158520207</v>
      </c>
      <c r="L272" s="2" t="s">
        <v>49</v>
      </c>
    </row>
    <row r="273" spans="1:12" ht="51.75">
      <c r="A273" s="2" t="s">
        <v>8</v>
      </c>
      <c r="B273" s="2" t="s">
        <v>2034</v>
      </c>
      <c r="C273" s="2" t="s">
        <v>2035</v>
      </c>
      <c r="D273" s="2">
        <v>8440</v>
      </c>
      <c r="E273" s="2" t="s">
        <v>32</v>
      </c>
      <c r="F273" s="3">
        <v>28550000</v>
      </c>
      <c r="G273" s="2">
        <v>2</v>
      </c>
      <c r="H273" s="2">
        <v>2</v>
      </c>
      <c r="I273" s="2">
        <v>2</v>
      </c>
      <c r="J273" s="2" t="s">
        <v>2036</v>
      </c>
      <c r="K273" s="2">
        <v>9332381271</v>
      </c>
      <c r="L273" s="2" t="s">
        <v>49</v>
      </c>
    </row>
    <row r="274" spans="1:12" ht="51.75">
      <c r="A274" s="2" t="s">
        <v>8</v>
      </c>
      <c r="B274" s="2" t="s">
        <v>2146</v>
      </c>
      <c r="C274" s="2" t="s">
        <v>2147</v>
      </c>
      <c r="D274" s="2">
        <v>8444</v>
      </c>
      <c r="E274" s="2" t="s">
        <v>32</v>
      </c>
      <c r="F274" s="3">
        <v>10300000</v>
      </c>
      <c r="G274" s="2">
        <v>1</v>
      </c>
      <c r="H274" s="2">
        <v>1</v>
      </c>
      <c r="I274" s="2">
        <v>1</v>
      </c>
      <c r="J274" s="2" t="s">
        <v>2148</v>
      </c>
      <c r="K274" s="2">
        <v>9387693373</v>
      </c>
      <c r="L274" s="2" t="s">
        <v>49</v>
      </c>
    </row>
    <row r="275" spans="1:12" ht="51.75">
      <c r="A275" s="2" t="s">
        <v>8</v>
      </c>
      <c r="B275" s="2" t="s">
        <v>1534</v>
      </c>
      <c r="C275" s="2" t="s">
        <v>1535</v>
      </c>
      <c r="D275" s="2">
        <v>8445</v>
      </c>
      <c r="E275" s="2" t="s">
        <v>32</v>
      </c>
      <c r="F275" s="3">
        <v>24000000</v>
      </c>
      <c r="G275" s="2">
        <v>2</v>
      </c>
      <c r="H275" s="2">
        <v>8</v>
      </c>
      <c r="I275" s="2">
        <v>8</v>
      </c>
      <c r="J275" s="2" t="s">
        <v>1536</v>
      </c>
      <c r="K275" s="2">
        <v>9221931446</v>
      </c>
      <c r="L275" s="2" t="s">
        <v>182</v>
      </c>
    </row>
    <row r="276" spans="1:12" ht="51.75">
      <c r="A276" s="2" t="s">
        <v>8</v>
      </c>
      <c r="B276" s="2" t="s">
        <v>1952</v>
      </c>
      <c r="C276" s="2" t="s">
        <v>1953</v>
      </c>
      <c r="D276" s="2">
        <v>8447</v>
      </c>
      <c r="E276" s="2" t="s">
        <v>32</v>
      </c>
      <c r="F276" s="3">
        <v>35000000</v>
      </c>
      <c r="G276" s="2">
        <v>3</v>
      </c>
      <c r="H276" s="2">
        <v>3</v>
      </c>
      <c r="I276" s="2">
        <v>3</v>
      </c>
      <c r="J276" s="2" t="s">
        <v>1954</v>
      </c>
      <c r="K276" s="2" t="s">
        <v>13</v>
      </c>
      <c r="L276" s="2" t="s">
        <v>14</v>
      </c>
    </row>
    <row r="277" spans="1:12" ht="51.75">
      <c r="A277" s="2" t="s">
        <v>8</v>
      </c>
      <c r="B277" s="2" t="s">
        <v>2037</v>
      </c>
      <c r="C277" s="2" t="s">
        <v>2038</v>
      </c>
      <c r="D277" s="2">
        <v>8449</v>
      </c>
      <c r="E277" s="2" t="s">
        <v>32</v>
      </c>
      <c r="F277" s="3">
        <v>15690000</v>
      </c>
      <c r="G277" s="2">
        <v>1</v>
      </c>
      <c r="H277" s="2">
        <v>2</v>
      </c>
      <c r="I277" s="2">
        <v>2</v>
      </c>
      <c r="J277" s="2" t="s">
        <v>2039</v>
      </c>
      <c r="K277" s="2">
        <v>9398909592</v>
      </c>
      <c r="L277" s="2" t="s">
        <v>49</v>
      </c>
    </row>
    <row r="278" spans="1:12" ht="51.75">
      <c r="A278" s="2" t="s">
        <v>8</v>
      </c>
      <c r="B278" s="2" t="s">
        <v>29</v>
      </c>
      <c r="C278" s="2" t="s">
        <v>29</v>
      </c>
      <c r="D278" s="2">
        <v>8451</v>
      </c>
      <c r="E278" s="2" t="s">
        <v>32</v>
      </c>
      <c r="F278" s="3">
        <v>11300000</v>
      </c>
      <c r="G278" s="2">
        <v>1</v>
      </c>
      <c r="H278" s="2">
        <v>344</v>
      </c>
      <c r="I278" s="2">
        <v>344</v>
      </c>
      <c r="J278" s="2" t="s">
        <v>12</v>
      </c>
      <c r="K278" s="2" t="s">
        <v>13</v>
      </c>
      <c r="L278" s="2" t="s">
        <v>14</v>
      </c>
    </row>
    <row r="279" spans="1:12" ht="51.75">
      <c r="A279" s="2" t="s">
        <v>8</v>
      </c>
      <c r="B279" s="2" t="s">
        <v>529</v>
      </c>
      <c r="C279" s="2" t="s">
        <v>530</v>
      </c>
      <c r="D279" s="2">
        <v>8459</v>
      </c>
      <c r="E279" s="2" t="s">
        <v>15</v>
      </c>
      <c r="F279" s="3">
        <v>430000000</v>
      </c>
      <c r="G279" s="2">
        <v>43</v>
      </c>
      <c r="H279" s="2">
        <v>43</v>
      </c>
      <c r="I279" s="2">
        <v>43</v>
      </c>
      <c r="J279" s="2" t="s">
        <v>531</v>
      </c>
      <c r="K279" s="2">
        <v>9154064922</v>
      </c>
      <c r="L279" s="2" t="s">
        <v>49</v>
      </c>
    </row>
    <row r="280" spans="1:12" ht="51.75">
      <c r="A280" s="2" t="s">
        <v>8</v>
      </c>
      <c r="B280" s="2" t="s">
        <v>1733</v>
      </c>
      <c r="C280" s="2" t="s">
        <v>1734</v>
      </c>
      <c r="D280" s="2">
        <v>8460</v>
      </c>
      <c r="E280" s="2" t="s">
        <v>15</v>
      </c>
      <c r="F280" s="3">
        <v>61800000</v>
      </c>
      <c r="G280" s="2">
        <v>6</v>
      </c>
      <c r="H280" s="2">
        <v>6</v>
      </c>
      <c r="I280" s="2">
        <v>6</v>
      </c>
      <c r="J280" s="2" t="s">
        <v>1735</v>
      </c>
      <c r="K280" s="2">
        <v>9965425549</v>
      </c>
      <c r="L280" s="2" t="s">
        <v>49</v>
      </c>
    </row>
    <row r="281" spans="1:12" ht="51.75">
      <c r="A281" s="2" t="s">
        <v>8</v>
      </c>
      <c r="B281" s="2" t="s">
        <v>500</v>
      </c>
      <c r="C281" s="2" t="s">
        <v>501</v>
      </c>
      <c r="D281" s="2">
        <v>8463</v>
      </c>
      <c r="E281" s="2" t="s">
        <v>15</v>
      </c>
      <c r="F281" s="3">
        <v>14700000</v>
      </c>
      <c r="G281" s="2">
        <v>1</v>
      </c>
      <c r="H281" s="2">
        <v>45</v>
      </c>
      <c r="I281" s="2">
        <v>45</v>
      </c>
      <c r="J281" s="2" t="s">
        <v>502</v>
      </c>
      <c r="K281" s="2">
        <v>9353664273</v>
      </c>
      <c r="L281" s="2" t="s">
        <v>49</v>
      </c>
    </row>
    <row r="282" spans="1:12" ht="51.75">
      <c r="A282" s="2" t="s">
        <v>8</v>
      </c>
      <c r="B282" s="2" t="s">
        <v>330</v>
      </c>
      <c r="C282" s="2" t="s">
        <v>331</v>
      </c>
      <c r="D282" s="2">
        <v>8465</v>
      </c>
      <c r="E282" s="2" t="s">
        <v>25</v>
      </c>
      <c r="F282" s="3">
        <v>670000000</v>
      </c>
      <c r="G282" s="2">
        <v>67</v>
      </c>
      <c r="H282" s="2">
        <v>67</v>
      </c>
      <c r="I282" s="2">
        <v>67</v>
      </c>
      <c r="J282" s="2" t="s">
        <v>332</v>
      </c>
      <c r="K282" s="2">
        <v>9038681786</v>
      </c>
      <c r="L282" s="2" t="s">
        <v>49</v>
      </c>
    </row>
    <row r="283" spans="1:12" ht="51.75">
      <c r="A283" s="2" t="s">
        <v>8</v>
      </c>
      <c r="B283" s="2" t="s">
        <v>1421</v>
      </c>
      <c r="C283" s="2" t="s">
        <v>1422</v>
      </c>
      <c r="D283" s="2">
        <v>8467</v>
      </c>
      <c r="E283" s="2" t="s">
        <v>15</v>
      </c>
      <c r="F283" s="3">
        <v>102000000</v>
      </c>
      <c r="G283" s="2">
        <v>10</v>
      </c>
      <c r="H283" s="2">
        <v>10</v>
      </c>
      <c r="I283" s="2">
        <v>10</v>
      </c>
      <c r="J283" s="2" t="s">
        <v>1423</v>
      </c>
      <c r="K283" s="2">
        <v>9388072141</v>
      </c>
      <c r="L283" s="2" t="s">
        <v>49</v>
      </c>
    </row>
    <row r="284" spans="1:12" ht="51.75">
      <c r="A284" s="2" t="s">
        <v>8</v>
      </c>
      <c r="B284" s="2" t="s">
        <v>1647</v>
      </c>
      <c r="C284" s="2" t="s">
        <v>1648</v>
      </c>
      <c r="D284" s="2">
        <v>8468</v>
      </c>
      <c r="E284" s="2" t="s">
        <v>15</v>
      </c>
      <c r="F284" s="3">
        <v>76000000</v>
      </c>
      <c r="G284" s="2">
        <v>7</v>
      </c>
      <c r="H284" s="2">
        <v>7</v>
      </c>
      <c r="I284" s="2">
        <v>7</v>
      </c>
      <c r="J284" s="2" t="s">
        <v>1649</v>
      </c>
      <c r="K284" s="2">
        <v>9157660608</v>
      </c>
      <c r="L284" s="2" t="s">
        <v>49</v>
      </c>
    </row>
    <row r="285" spans="1:12" ht="51.75">
      <c r="A285" s="2" t="s">
        <v>8</v>
      </c>
      <c r="B285" s="2" t="s">
        <v>57</v>
      </c>
      <c r="C285" s="2" t="s">
        <v>57</v>
      </c>
      <c r="D285" s="2">
        <v>8470</v>
      </c>
      <c r="E285" s="2" t="s">
        <v>15</v>
      </c>
      <c r="F285" s="3">
        <v>1962600000</v>
      </c>
      <c r="G285" s="2">
        <v>196</v>
      </c>
      <c r="H285" s="2">
        <v>231</v>
      </c>
      <c r="I285" s="2">
        <v>231</v>
      </c>
      <c r="J285" s="2" t="s">
        <v>58</v>
      </c>
      <c r="K285" s="2">
        <v>9155116934</v>
      </c>
      <c r="L285" s="2" t="s">
        <v>49</v>
      </c>
    </row>
    <row r="286" spans="1:12" ht="51.75">
      <c r="A286" s="2" t="s">
        <v>8</v>
      </c>
      <c r="B286" s="2" t="s">
        <v>1871</v>
      </c>
      <c r="C286" s="2" t="s">
        <v>1872</v>
      </c>
      <c r="D286" s="2">
        <v>8471</v>
      </c>
      <c r="E286" s="2" t="s">
        <v>15</v>
      </c>
      <c r="F286" s="3">
        <v>48900000</v>
      </c>
      <c r="G286" s="2">
        <v>4</v>
      </c>
      <c r="H286" s="2">
        <v>4</v>
      </c>
      <c r="I286" s="2">
        <v>4</v>
      </c>
      <c r="J286" s="2" t="s">
        <v>1873</v>
      </c>
      <c r="K286" s="2">
        <v>9156604533</v>
      </c>
      <c r="L286" s="2" t="s">
        <v>49</v>
      </c>
    </row>
    <row r="287" spans="1:12" ht="51.75">
      <c r="A287" s="2" t="s">
        <v>8</v>
      </c>
      <c r="B287" s="2" t="s">
        <v>1650</v>
      </c>
      <c r="C287" s="2" t="s">
        <v>1651</v>
      </c>
      <c r="D287" s="2">
        <v>8474</v>
      </c>
      <c r="E287" s="2" t="s">
        <v>15</v>
      </c>
      <c r="F287" s="3">
        <v>76000000</v>
      </c>
      <c r="G287" s="2">
        <v>7</v>
      </c>
      <c r="H287" s="2">
        <v>7</v>
      </c>
      <c r="I287" s="2">
        <v>7</v>
      </c>
      <c r="J287" s="2" t="s">
        <v>1652</v>
      </c>
      <c r="K287" s="2">
        <v>9152836218</v>
      </c>
      <c r="L287" s="2" t="s">
        <v>49</v>
      </c>
    </row>
    <row r="288" spans="1:12" ht="51.75">
      <c r="A288" s="2" t="s">
        <v>8</v>
      </c>
      <c r="B288" s="2" t="s">
        <v>935</v>
      </c>
      <c r="C288" s="2" t="s">
        <v>936</v>
      </c>
      <c r="D288" s="2">
        <v>8475</v>
      </c>
      <c r="E288" s="2" t="s">
        <v>15</v>
      </c>
      <c r="F288" s="3">
        <v>242000000</v>
      </c>
      <c r="G288" s="2">
        <v>24</v>
      </c>
      <c r="H288" s="2">
        <v>24</v>
      </c>
      <c r="I288" s="2">
        <v>24</v>
      </c>
      <c r="J288" s="2" t="s">
        <v>937</v>
      </c>
      <c r="K288" s="2">
        <v>9158902764</v>
      </c>
      <c r="L288" s="2" t="s">
        <v>49</v>
      </c>
    </row>
    <row r="289" spans="1:12" ht="51.75">
      <c r="A289" s="2" t="s">
        <v>8</v>
      </c>
      <c r="B289" s="2" t="s">
        <v>57</v>
      </c>
      <c r="C289" s="2" t="s">
        <v>57</v>
      </c>
      <c r="D289" s="2">
        <v>8476</v>
      </c>
      <c r="E289" s="2" t="s">
        <v>15</v>
      </c>
      <c r="F289" s="3">
        <v>52000000</v>
      </c>
      <c r="G289" s="2">
        <v>5</v>
      </c>
      <c r="H289" s="2">
        <v>231</v>
      </c>
      <c r="I289" s="2">
        <v>231</v>
      </c>
      <c r="J289" s="2" t="s">
        <v>58</v>
      </c>
      <c r="K289" s="2">
        <v>9155116934</v>
      </c>
      <c r="L289" s="2" t="s">
        <v>49</v>
      </c>
    </row>
    <row r="290" spans="1:12" ht="51.75">
      <c r="A290" s="2" t="s">
        <v>8</v>
      </c>
      <c r="B290" s="2" t="s">
        <v>1736</v>
      </c>
      <c r="C290" s="2" t="s">
        <v>1737</v>
      </c>
      <c r="D290" s="2">
        <v>8477</v>
      </c>
      <c r="E290" s="2" t="s">
        <v>15</v>
      </c>
      <c r="F290" s="3">
        <v>65800000</v>
      </c>
      <c r="G290" s="2">
        <v>6</v>
      </c>
      <c r="H290" s="2">
        <v>6</v>
      </c>
      <c r="I290" s="2">
        <v>6</v>
      </c>
      <c r="J290" s="2" t="s">
        <v>1738</v>
      </c>
      <c r="K290" s="2">
        <v>9157630131</v>
      </c>
      <c r="L290" s="2" t="s">
        <v>49</v>
      </c>
    </row>
    <row r="291" spans="1:12" ht="51.75">
      <c r="A291" s="2" t="s">
        <v>8</v>
      </c>
      <c r="B291" s="2" t="s">
        <v>29</v>
      </c>
      <c r="C291" s="2" t="s">
        <v>29</v>
      </c>
      <c r="D291" s="2">
        <v>8479</v>
      </c>
      <c r="E291" s="2" t="s">
        <v>15</v>
      </c>
      <c r="F291" s="3">
        <v>11500000</v>
      </c>
      <c r="G291" s="2">
        <v>1</v>
      </c>
      <c r="H291" s="2">
        <v>344</v>
      </c>
      <c r="I291" s="2">
        <v>344</v>
      </c>
      <c r="J291" s="2" t="s">
        <v>12</v>
      </c>
      <c r="K291" s="2" t="s">
        <v>13</v>
      </c>
      <c r="L291" s="2" t="s">
        <v>14</v>
      </c>
    </row>
    <row r="292" spans="1:12" ht="51.75">
      <c r="A292" s="2" t="s">
        <v>8</v>
      </c>
      <c r="B292" s="2" t="s">
        <v>877</v>
      </c>
      <c r="C292" s="2" t="s">
        <v>878</v>
      </c>
      <c r="D292" s="2">
        <v>8484</v>
      </c>
      <c r="E292" s="2" t="s">
        <v>15</v>
      </c>
      <c r="F292" s="3">
        <v>248000000</v>
      </c>
      <c r="G292" s="2">
        <v>24</v>
      </c>
      <c r="H292" s="2">
        <v>27</v>
      </c>
      <c r="I292" s="2">
        <v>27</v>
      </c>
      <c r="J292" s="2" t="s">
        <v>879</v>
      </c>
      <c r="K292" s="2">
        <v>9353435712</v>
      </c>
      <c r="L292" s="2" t="s">
        <v>49</v>
      </c>
    </row>
    <row r="293" spans="1:12" ht="51.75">
      <c r="A293" s="2" t="s">
        <v>8</v>
      </c>
      <c r="B293" s="2" t="s">
        <v>877</v>
      </c>
      <c r="C293" s="2" t="s">
        <v>878</v>
      </c>
      <c r="D293" s="2">
        <v>8485</v>
      </c>
      <c r="E293" s="2" t="s">
        <v>15</v>
      </c>
      <c r="F293" s="3">
        <v>35000000</v>
      </c>
      <c r="G293" s="2">
        <v>3</v>
      </c>
      <c r="H293" s="2">
        <v>27</v>
      </c>
      <c r="I293" s="2">
        <v>27</v>
      </c>
      <c r="J293" s="2" t="s">
        <v>879</v>
      </c>
      <c r="K293" s="2">
        <v>9353435712</v>
      </c>
      <c r="L293" s="2" t="s">
        <v>49</v>
      </c>
    </row>
    <row r="294" spans="1:12" ht="51.75">
      <c r="A294" s="2" t="s">
        <v>8</v>
      </c>
      <c r="B294" s="2" t="s">
        <v>1707</v>
      </c>
      <c r="C294" s="2" t="s">
        <v>1708</v>
      </c>
      <c r="D294" s="2">
        <v>8488</v>
      </c>
      <c r="E294" s="2" t="s">
        <v>15</v>
      </c>
      <c r="F294" s="3">
        <v>68000000</v>
      </c>
      <c r="G294" s="2">
        <v>6</v>
      </c>
      <c r="H294" s="2">
        <v>6</v>
      </c>
      <c r="I294" s="2">
        <v>6</v>
      </c>
      <c r="J294" s="2" t="s">
        <v>1739</v>
      </c>
      <c r="K294" s="2">
        <v>9027127603</v>
      </c>
      <c r="L294" s="2" t="s">
        <v>49</v>
      </c>
    </row>
    <row r="295" spans="1:12" ht="51.75">
      <c r="A295" s="2" t="s">
        <v>8</v>
      </c>
      <c r="B295" s="2" t="s">
        <v>29</v>
      </c>
      <c r="C295" s="2" t="s">
        <v>29</v>
      </c>
      <c r="D295" s="2">
        <v>8492</v>
      </c>
      <c r="E295" s="2" t="s">
        <v>15</v>
      </c>
      <c r="F295" s="3">
        <v>12400000</v>
      </c>
      <c r="G295" s="2">
        <v>1</v>
      </c>
      <c r="H295" s="2">
        <v>344</v>
      </c>
      <c r="I295" s="2">
        <v>344</v>
      </c>
      <c r="J295" s="2" t="s">
        <v>12</v>
      </c>
      <c r="K295" s="2" t="s">
        <v>13</v>
      </c>
      <c r="L295" s="2" t="s">
        <v>14</v>
      </c>
    </row>
    <row r="296" spans="1:12" ht="51.75">
      <c r="A296" s="2" t="s">
        <v>8</v>
      </c>
      <c r="B296" s="2" t="s">
        <v>29</v>
      </c>
      <c r="C296" s="2" t="s">
        <v>29</v>
      </c>
      <c r="D296" s="2">
        <v>8493</v>
      </c>
      <c r="E296" s="2" t="s">
        <v>15</v>
      </c>
      <c r="F296" s="3">
        <v>10010000</v>
      </c>
      <c r="G296" s="2">
        <v>1</v>
      </c>
      <c r="H296" s="2">
        <v>344</v>
      </c>
      <c r="I296" s="2">
        <v>344</v>
      </c>
      <c r="J296" s="2" t="s">
        <v>12</v>
      </c>
      <c r="K296" s="2" t="s">
        <v>13</v>
      </c>
      <c r="L296" s="2" t="s">
        <v>14</v>
      </c>
    </row>
    <row r="297" spans="1:12" ht="51.75">
      <c r="A297" s="2" t="s">
        <v>8</v>
      </c>
      <c r="B297" s="2" t="s">
        <v>2040</v>
      </c>
      <c r="C297" s="2" t="s">
        <v>2041</v>
      </c>
      <c r="D297" s="2">
        <v>8495</v>
      </c>
      <c r="E297" s="2" t="s">
        <v>15</v>
      </c>
      <c r="F297" s="3">
        <v>24700000</v>
      </c>
      <c r="G297" s="2">
        <v>2</v>
      </c>
      <c r="H297" s="2">
        <v>2</v>
      </c>
      <c r="I297" s="2">
        <v>2</v>
      </c>
      <c r="J297" s="2" t="s">
        <v>2042</v>
      </c>
      <c r="K297" s="2">
        <v>9011322614</v>
      </c>
      <c r="L297" s="2" t="s">
        <v>49</v>
      </c>
    </row>
    <row r="298" spans="1:12" ht="51.75">
      <c r="A298" s="2" t="s">
        <v>8</v>
      </c>
      <c r="B298" s="2" t="s">
        <v>1653</v>
      </c>
      <c r="C298" s="2" t="s">
        <v>439</v>
      </c>
      <c r="D298" s="2">
        <v>8496</v>
      </c>
      <c r="E298" s="2" t="s">
        <v>15</v>
      </c>
      <c r="F298" s="3">
        <v>79000000</v>
      </c>
      <c r="G298" s="2">
        <v>7</v>
      </c>
      <c r="H298" s="2">
        <v>7</v>
      </c>
      <c r="I298" s="2">
        <v>7</v>
      </c>
      <c r="J298" s="2" t="s">
        <v>1654</v>
      </c>
      <c r="K298" s="2">
        <v>9012702274</v>
      </c>
      <c r="L298" s="2" t="s">
        <v>49</v>
      </c>
    </row>
    <row r="299" spans="1:12" ht="51.75">
      <c r="A299" s="2" t="s">
        <v>8</v>
      </c>
      <c r="B299" s="2" t="s">
        <v>1655</v>
      </c>
      <c r="C299" s="2" t="s">
        <v>1656</v>
      </c>
      <c r="D299" s="2">
        <v>8497</v>
      </c>
      <c r="E299" s="2" t="s">
        <v>15</v>
      </c>
      <c r="F299" s="3">
        <v>76000000</v>
      </c>
      <c r="G299" s="2">
        <v>7</v>
      </c>
      <c r="H299" s="2">
        <v>7</v>
      </c>
      <c r="I299" s="2">
        <v>7</v>
      </c>
      <c r="J299" s="2" t="s">
        <v>1657</v>
      </c>
      <c r="K299" s="2">
        <v>9025152529</v>
      </c>
      <c r="L299" s="2" t="s">
        <v>49</v>
      </c>
    </row>
    <row r="300" spans="1:12" ht="51.75">
      <c r="A300" s="2" t="s">
        <v>8</v>
      </c>
      <c r="B300" s="2" t="s">
        <v>2037</v>
      </c>
      <c r="C300" s="2" t="s">
        <v>2038</v>
      </c>
      <c r="D300" s="2">
        <v>8500</v>
      </c>
      <c r="E300" s="2" t="s">
        <v>15</v>
      </c>
      <c r="F300" s="3">
        <v>10080000</v>
      </c>
      <c r="G300" s="2">
        <v>1</v>
      </c>
      <c r="H300" s="2">
        <v>2</v>
      </c>
      <c r="I300" s="2">
        <v>2</v>
      </c>
      <c r="J300" s="2" t="s">
        <v>2039</v>
      </c>
      <c r="K300" s="2">
        <v>9398909592</v>
      </c>
      <c r="L300" s="2" t="s">
        <v>49</v>
      </c>
    </row>
    <row r="301" spans="1:12" ht="51.75">
      <c r="A301" s="2" t="s">
        <v>8</v>
      </c>
      <c r="B301" s="2" t="s">
        <v>938</v>
      </c>
      <c r="C301" s="2" t="s">
        <v>939</v>
      </c>
      <c r="D301" s="2">
        <v>8501</v>
      </c>
      <c r="E301" s="2" t="s">
        <v>15</v>
      </c>
      <c r="F301" s="3">
        <v>239000000</v>
      </c>
      <c r="G301" s="2">
        <v>23</v>
      </c>
      <c r="H301" s="2">
        <v>24</v>
      </c>
      <c r="I301" s="2">
        <v>24</v>
      </c>
      <c r="J301" s="2" t="s">
        <v>940</v>
      </c>
      <c r="K301" s="2">
        <v>9156232561</v>
      </c>
      <c r="L301" s="2" t="s">
        <v>49</v>
      </c>
    </row>
    <row r="302" spans="1:12" ht="51.75">
      <c r="A302" s="2" t="s">
        <v>8</v>
      </c>
      <c r="B302" s="2" t="s">
        <v>1465</v>
      </c>
      <c r="C302" s="2" t="s">
        <v>1466</v>
      </c>
      <c r="D302" s="2">
        <v>8502</v>
      </c>
      <c r="E302" s="2" t="s">
        <v>15</v>
      </c>
      <c r="F302" s="3">
        <v>10970000</v>
      </c>
      <c r="G302" s="2">
        <v>1</v>
      </c>
      <c r="H302" s="2">
        <v>9</v>
      </c>
      <c r="I302" s="2">
        <v>9</v>
      </c>
      <c r="J302" s="2" t="s">
        <v>1467</v>
      </c>
      <c r="K302" s="2">
        <v>9159138869</v>
      </c>
      <c r="L302" s="2" t="s">
        <v>49</v>
      </c>
    </row>
    <row r="303" spans="1:12" ht="51.75">
      <c r="A303" s="2" t="s">
        <v>8</v>
      </c>
      <c r="B303" s="2" t="s">
        <v>1046</v>
      </c>
      <c r="C303" s="2" t="s">
        <v>1047</v>
      </c>
      <c r="D303" s="2">
        <v>8503</v>
      </c>
      <c r="E303" s="2" t="s">
        <v>15</v>
      </c>
      <c r="F303" s="3">
        <v>104000000</v>
      </c>
      <c r="G303" s="2">
        <v>10</v>
      </c>
      <c r="H303" s="2">
        <v>20</v>
      </c>
      <c r="I303" s="2">
        <v>20</v>
      </c>
      <c r="J303" s="2" t="s">
        <v>1048</v>
      </c>
      <c r="K303" s="2">
        <v>9156481192</v>
      </c>
      <c r="L303" s="2" t="s">
        <v>49</v>
      </c>
    </row>
    <row r="304" spans="1:12" ht="51.75">
      <c r="A304" s="2" t="s">
        <v>8</v>
      </c>
      <c r="B304" s="2" t="s">
        <v>938</v>
      </c>
      <c r="C304" s="2" t="s">
        <v>939</v>
      </c>
      <c r="D304" s="2">
        <v>8504</v>
      </c>
      <c r="E304" s="2" t="s">
        <v>15</v>
      </c>
      <c r="F304" s="3">
        <v>11000000</v>
      </c>
      <c r="G304" s="2">
        <v>1</v>
      </c>
      <c r="H304" s="2">
        <v>24</v>
      </c>
      <c r="I304" s="2">
        <v>24</v>
      </c>
      <c r="J304" s="2" t="s">
        <v>940</v>
      </c>
      <c r="K304" s="2">
        <v>9156232561</v>
      </c>
      <c r="L304" s="2" t="s">
        <v>49</v>
      </c>
    </row>
    <row r="305" spans="1:12" ht="51.75">
      <c r="A305" s="2" t="s">
        <v>8</v>
      </c>
      <c r="B305" s="2" t="s">
        <v>1382</v>
      </c>
      <c r="C305" s="2" t="s">
        <v>1383</v>
      </c>
      <c r="D305" s="2">
        <v>8506</v>
      </c>
      <c r="E305" s="2" t="s">
        <v>15</v>
      </c>
      <c r="F305" s="3">
        <v>118000000</v>
      </c>
      <c r="G305" s="2">
        <v>11</v>
      </c>
      <c r="H305" s="2">
        <v>11</v>
      </c>
      <c r="I305" s="2">
        <v>11</v>
      </c>
      <c r="J305" s="2" t="s">
        <v>1384</v>
      </c>
      <c r="K305" s="2">
        <v>9052334606</v>
      </c>
      <c r="L305" s="2" t="s">
        <v>49</v>
      </c>
    </row>
    <row r="306" spans="1:12" ht="51.75">
      <c r="A306" s="2" t="s">
        <v>8</v>
      </c>
      <c r="B306" s="2" t="s">
        <v>1740</v>
      </c>
      <c r="C306" s="2" t="s">
        <v>1741</v>
      </c>
      <c r="D306" s="2">
        <v>8508</v>
      </c>
      <c r="E306" s="2" t="s">
        <v>15</v>
      </c>
      <c r="F306" s="3">
        <v>65000000</v>
      </c>
      <c r="G306" s="2">
        <v>6</v>
      </c>
      <c r="H306" s="2">
        <v>6</v>
      </c>
      <c r="I306" s="2">
        <v>6</v>
      </c>
      <c r="J306" s="2" t="s">
        <v>1742</v>
      </c>
      <c r="K306" s="2">
        <v>9333794871</v>
      </c>
      <c r="L306" s="2" t="s">
        <v>49</v>
      </c>
    </row>
    <row r="307" spans="1:12" ht="51.75">
      <c r="A307" s="2" t="s">
        <v>8</v>
      </c>
      <c r="B307" s="2" t="s">
        <v>1465</v>
      </c>
      <c r="C307" s="2" t="s">
        <v>1466</v>
      </c>
      <c r="D307" s="2">
        <v>8509</v>
      </c>
      <c r="E307" s="2" t="s">
        <v>15</v>
      </c>
      <c r="F307" s="3">
        <v>88900000</v>
      </c>
      <c r="G307" s="2">
        <v>8</v>
      </c>
      <c r="H307" s="2">
        <v>9</v>
      </c>
      <c r="I307" s="2">
        <v>9</v>
      </c>
      <c r="J307" s="2" t="s">
        <v>1467</v>
      </c>
      <c r="K307" s="2">
        <v>9159138869</v>
      </c>
      <c r="L307" s="2" t="s">
        <v>49</v>
      </c>
    </row>
    <row r="308" spans="1:12" ht="51.75">
      <c r="A308" s="2" t="s">
        <v>8</v>
      </c>
      <c r="B308" s="2" t="s">
        <v>1658</v>
      </c>
      <c r="C308" s="2" t="s">
        <v>1659</v>
      </c>
      <c r="D308" s="2">
        <v>8511</v>
      </c>
      <c r="E308" s="2" t="s">
        <v>15</v>
      </c>
      <c r="F308" s="3">
        <v>79000000</v>
      </c>
      <c r="G308" s="2">
        <v>7</v>
      </c>
      <c r="H308" s="2">
        <v>7</v>
      </c>
      <c r="I308" s="2">
        <v>7</v>
      </c>
      <c r="J308" s="2" t="s">
        <v>1660</v>
      </c>
      <c r="K308" s="2">
        <v>9330785048</v>
      </c>
      <c r="L308" s="2" t="s">
        <v>49</v>
      </c>
    </row>
    <row r="309" spans="1:12" ht="51.75">
      <c r="A309" s="2" t="s">
        <v>8</v>
      </c>
      <c r="B309" s="2" t="s">
        <v>1468</v>
      </c>
      <c r="C309" s="2" t="s">
        <v>1469</v>
      </c>
      <c r="D309" s="2">
        <v>8516</v>
      </c>
      <c r="E309" s="2" t="s">
        <v>15</v>
      </c>
      <c r="F309" s="3">
        <v>99000000</v>
      </c>
      <c r="G309" s="2">
        <v>9</v>
      </c>
      <c r="H309" s="2">
        <v>9</v>
      </c>
      <c r="I309" s="2">
        <v>9</v>
      </c>
      <c r="J309" s="2" t="s">
        <v>1470</v>
      </c>
      <c r="K309" s="2">
        <v>9051362455</v>
      </c>
      <c r="L309" s="2" t="s">
        <v>49</v>
      </c>
    </row>
    <row r="310" spans="1:12" ht="51.75">
      <c r="A310" s="2" t="s">
        <v>8</v>
      </c>
      <c r="B310" s="2" t="s">
        <v>1790</v>
      </c>
      <c r="C310" s="2" t="s">
        <v>1791</v>
      </c>
      <c r="D310" s="2">
        <v>8520</v>
      </c>
      <c r="E310" s="2" t="s">
        <v>15</v>
      </c>
      <c r="F310" s="3">
        <v>52170000</v>
      </c>
      <c r="G310" s="2">
        <v>5</v>
      </c>
      <c r="H310" s="2">
        <v>5</v>
      </c>
      <c r="I310" s="2">
        <v>5</v>
      </c>
      <c r="J310" s="2" t="s">
        <v>1792</v>
      </c>
      <c r="K310" s="2">
        <v>9151220715</v>
      </c>
      <c r="L310" s="2" t="s">
        <v>182</v>
      </c>
    </row>
    <row r="311" spans="1:12" ht="51.75">
      <c r="A311" s="2" t="s">
        <v>8</v>
      </c>
      <c r="B311" s="2" t="s">
        <v>1793</v>
      </c>
      <c r="C311" s="2" t="s">
        <v>1794</v>
      </c>
      <c r="D311" s="2">
        <v>8521</v>
      </c>
      <c r="E311" s="2" t="s">
        <v>15</v>
      </c>
      <c r="F311" s="3">
        <v>51000000</v>
      </c>
      <c r="G311" s="2">
        <v>5</v>
      </c>
      <c r="H311" s="2">
        <v>5</v>
      </c>
      <c r="I311" s="2">
        <v>5</v>
      </c>
      <c r="J311" s="2" t="s">
        <v>1795</v>
      </c>
      <c r="K311" s="2">
        <v>9159968163</v>
      </c>
      <c r="L311" s="2" t="s">
        <v>49</v>
      </c>
    </row>
    <row r="312" spans="1:12" ht="51.75">
      <c r="A312" s="2" t="s">
        <v>8</v>
      </c>
      <c r="B312" s="2" t="s">
        <v>1424</v>
      </c>
      <c r="C312" s="2" t="s">
        <v>1425</v>
      </c>
      <c r="D312" s="2">
        <v>8524</v>
      </c>
      <c r="E312" s="2" t="s">
        <v>15</v>
      </c>
      <c r="F312" s="3">
        <v>11950000</v>
      </c>
      <c r="G312" s="2">
        <v>1</v>
      </c>
      <c r="H312" s="2">
        <v>10</v>
      </c>
      <c r="I312" s="2">
        <v>10</v>
      </c>
      <c r="J312" s="2" t="s">
        <v>1426</v>
      </c>
      <c r="K312" s="2">
        <v>9301568094</v>
      </c>
      <c r="L312" s="2" t="s">
        <v>49</v>
      </c>
    </row>
    <row r="313" spans="1:12" ht="51.75">
      <c r="A313" s="2" t="s">
        <v>8</v>
      </c>
      <c r="B313" s="2" t="s">
        <v>1874</v>
      </c>
      <c r="C313" s="2" t="s">
        <v>1875</v>
      </c>
      <c r="D313" s="2">
        <v>8526</v>
      </c>
      <c r="E313" s="2" t="s">
        <v>15</v>
      </c>
      <c r="F313" s="3">
        <v>48800000</v>
      </c>
      <c r="G313" s="2">
        <v>4</v>
      </c>
      <c r="H313" s="2">
        <v>4</v>
      </c>
      <c r="I313" s="2">
        <v>4</v>
      </c>
      <c r="J313" s="2" t="s">
        <v>1876</v>
      </c>
      <c r="K313" s="2">
        <v>9396904974</v>
      </c>
      <c r="L313" s="2" t="s">
        <v>49</v>
      </c>
    </row>
    <row r="314" spans="1:12" ht="51.75">
      <c r="A314" s="2" t="s">
        <v>8</v>
      </c>
      <c r="B314" s="2" t="s">
        <v>1424</v>
      </c>
      <c r="C314" s="2" t="s">
        <v>1425</v>
      </c>
      <c r="D314" s="2">
        <v>8527</v>
      </c>
      <c r="E314" s="2" t="s">
        <v>15</v>
      </c>
      <c r="F314" s="3">
        <v>95780000</v>
      </c>
      <c r="G314" s="2">
        <v>9</v>
      </c>
      <c r="H314" s="2">
        <v>10</v>
      </c>
      <c r="I314" s="2">
        <v>10</v>
      </c>
      <c r="J314" s="2" t="s">
        <v>1426</v>
      </c>
      <c r="K314" s="2">
        <v>9301568094</v>
      </c>
      <c r="L314" s="2" t="s">
        <v>49</v>
      </c>
    </row>
    <row r="315" spans="1:12" ht="51.75">
      <c r="A315" s="2" t="s">
        <v>8</v>
      </c>
      <c r="B315" s="2" t="s">
        <v>574</v>
      </c>
      <c r="C315" s="2" t="s">
        <v>575</v>
      </c>
      <c r="D315" s="2">
        <v>8528</v>
      </c>
      <c r="E315" s="2" t="s">
        <v>15</v>
      </c>
      <c r="F315" s="3">
        <v>383000000</v>
      </c>
      <c r="G315" s="2">
        <v>38</v>
      </c>
      <c r="H315" s="2">
        <v>40</v>
      </c>
      <c r="I315" s="2">
        <v>40</v>
      </c>
      <c r="J315" s="2" t="s">
        <v>576</v>
      </c>
      <c r="K315" s="2">
        <v>9395044102</v>
      </c>
      <c r="L315" s="2" t="s">
        <v>49</v>
      </c>
    </row>
    <row r="316" spans="1:12" ht="51.75">
      <c r="A316" s="2" t="s">
        <v>8</v>
      </c>
      <c r="B316" s="2" t="s">
        <v>1796</v>
      </c>
      <c r="C316" s="2" t="s">
        <v>1797</v>
      </c>
      <c r="D316" s="2">
        <v>8531</v>
      </c>
      <c r="E316" s="2" t="s">
        <v>15</v>
      </c>
      <c r="F316" s="3">
        <v>51000000</v>
      </c>
      <c r="G316" s="2">
        <v>5</v>
      </c>
      <c r="H316" s="2">
        <v>5</v>
      </c>
      <c r="I316" s="2">
        <v>5</v>
      </c>
      <c r="J316" s="2" t="s">
        <v>1798</v>
      </c>
      <c r="K316" s="2">
        <v>9354411926</v>
      </c>
      <c r="L316" s="2" t="s">
        <v>49</v>
      </c>
    </row>
    <row r="317" spans="1:12" ht="51.75">
      <c r="A317" s="2" t="s">
        <v>8</v>
      </c>
      <c r="B317" s="2" t="s">
        <v>176</v>
      </c>
      <c r="C317" s="2" t="s">
        <v>177</v>
      </c>
      <c r="D317" s="2">
        <v>8534</v>
      </c>
      <c r="E317" s="2" t="s">
        <v>15</v>
      </c>
      <c r="F317" s="3">
        <v>1072000000</v>
      </c>
      <c r="G317" s="2">
        <v>107</v>
      </c>
      <c r="H317" s="2">
        <v>107</v>
      </c>
      <c r="I317" s="2">
        <v>107</v>
      </c>
      <c r="J317" s="2" t="s">
        <v>178</v>
      </c>
      <c r="K317" s="2">
        <v>9154212581</v>
      </c>
      <c r="L317" s="2" t="s">
        <v>49</v>
      </c>
    </row>
    <row r="318" spans="1:12" ht="51.75">
      <c r="A318" s="2" t="s">
        <v>8</v>
      </c>
      <c r="B318" s="2" t="s">
        <v>574</v>
      </c>
      <c r="C318" s="2" t="s">
        <v>575</v>
      </c>
      <c r="D318" s="2">
        <v>8537</v>
      </c>
      <c r="E318" s="2" t="s">
        <v>15</v>
      </c>
      <c r="F318" s="3">
        <v>20000000</v>
      </c>
      <c r="G318" s="2">
        <v>2</v>
      </c>
      <c r="H318" s="2">
        <v>40</v>
      </c>
      <c r="I318" s="2">
        <v>40</v>
      </c>
      <c r="J318" s="2" t="s">
        <v>576</v>
      </c>
      <c r="K318" s="2">
        <v>9395044102</v>
      </c>
      <c r="L318" s="2" t="s">
        <v>49</v>
      </c>
    </row>
    <row r="319" spans="1:12" ht="51.75">
      <c r="A319" s="2" t="s">
        <v>8</v>
      </c>
      <c r="B319" s="2" t="s">
        <v>1799</v>
      </c>
      <c r="C319" s="2" t="s">
        <v>1800</v>
      </c>
      <c r="D319" s="2">
        <v>8538</v>
      </c>
      <c r="E319" s="2" t="s">
        <v>15</v>
      </c>
      <c r="F319" s="3">
        <v>59500000</v>
      </c>
      <c r="G319" s="2">
        <v>5</v>
      </c>
      <c r="H319" s="2">
        <v>5</v>
      </c>
      <c r="I319" s="2">
        <v>5</v>
      </c>
      <c r="J319" s="2" t="s">
        <v>1801</v>
      </c>
      <c r="K319" s="2">
        <v>9026874284</v>
      </c>
      <c r="L319" s="2" t="s">
        <v>49</v>
      </c>
    </row>
    <row r="320" spans="1:12" ht="51.75">
      <c r="A320" s="2" t="s">
        <v>8</v>
      </c>
      <c r="B320" s="2" t="s">
        <v>78</v>
      </c>
      <c r="C320" s="2" t="s">
        <v>79</v>
      </c>
      <c r="D320" s="2">
        <v>8539</v>
      </c>
      <c r="E320" s="2" t="s">
        <v>15</v>
      </c>
      <c r="F320" s="3">
        <v>623000000</v>
      </c>
      <c r="G320" s="2">
        <v>62</v>
      </c>
      <c r="H320" s="2">
        <v>172</v>
      </c>
      <c r="I320" s="2">
        <v>172</v>
      </c>
      <c r="J320" s="2" t="s">
        <v>80</v>
      </c>
      <c r="K320" s="2">
        <v>9159229568</v>
      </c>
      <c r="L320" s="2" t="s">
        <v>49</v>
      </c>
    </row>
    <row r="321" spans="1:12" ht="51.75">
      <c r="A321" s="2" t="s">
        <v>8</v>
      </c>
      <c r="B321" s="2" t="s">
        <v>78</v>
      </c>
      <c r="C321" s="2" t="s">
        <v>79</v>
      </c>
      <c r="D321" s="2">
        <v>8541</v>
      </c>
      <c r="E321" s="2" t="s">
        <v>15</v>
      </c>
      <c r="F321" s="3">
        <v>1007000000</v>
      </c>
      <c r="G321" s="2">
        <v>100</v>
      </c>
      <c r="H321" s="2">
        <v>172</v>
      </c>
      <c r="I321" s="2">
        <v>172</v>
      </c>
      <c r="J321" s="2" t="s">
        <v>80</v>
      </c>
      <c r="K321" s="2">
        <v>9159229568</v>
      </c>
      <c r="L321" s="2" t="s">
        <v>49</v>
      </c>
    </row>
    <row r="322" spans="1:12" ht="51.75">
      <c r="A322" s="2" t="s">
        <v>8</v>
      </c>
      <c r="B322" s="2" t="s">
        <v>365</v>
      </c>
      <c r="C322" s="2" t="s">
        <v>366</v>
      </c>
      <c r="D322" s="2">
        <v>8542</v>
      </c>
      <c r="E322" s="2" t="s">
        <v>15</v>
      </c>
      <c r="F322" s="3">
        <v>625970000</v>
      </c>
      <c r="G322" s="2">
        <v>62</v>
      </c>
      <c r="H322" s="2">
        <v>62</v>
      </c>
      <c r="I322" s="2">
        <v>62</v>
      </c>
      <c r="J322" s="2" t="s">
        <v>367</v>
      </c>
      <c r="K322" s="2">
        <v>9330164754</v>
      </c>
      <c r="L322" s="2" t="s">
        <v>49</v>
      </c>
    </row>
    <row r="323" spans="1:12" ht="51.75">
      <c r="A323" s="2" t="s">
        <v>8</v>
      </c>
      <c r="B323" s="2" t="s">
        <v>78</v>
      </c>
      <c r="C323" s="2" t="s">
        <v>79</v>
      </c>
      <c r="D323" s="2">
        <v>8543</v>
      </c>
      <c r="E323" s="2" t="s">
        <v>15</v>
      </c>
      <c r="F323" s="3">
        <v>100000000</v>
      </c>
      <c r="G323" s="2">
        <v>10</v>
      </c>
      <c r="H323" s="2">
        <v>172</v>
      </c>
      <c r="I323" s="2">
        <v>172</v>
      </c>
      <c r="J323" s="2" t="s">
        <v>80</v>
      </c>
      <c r="K323" s="2">
        <v>9159229568</v>
      </c>
      <c r="L323" s="2" t="s">
        <v>49</v>
      </c>
    </row>
    <row r="324" spans="1:12" ht="51.75">
      <c r="A324" s="2" t="s">
        <v>8</v>
      </c>
      <c r="B324" s="2" t="s">
        <v>2043</v>
      </c>
      <c r="C324" s="2" t="s">
        <v>2044</v>
      </c>
      <c r="D324" s="2">
        <v>8544</v>
      </c>
      <c r="E324" s="2" t="s">
        <v>15</v>
      </c>
      <c r="F324" s="3">
        <v>23800000</v>
      </c>
      <c r="G324" s="2">
        <v>2</v>
      </c>
      <c r="H324" s="2">
        <v>2</v>
      </c>
      <c r="I324" s="2">
        <v>2</v>
      </c>
      <c r="J324" s="2" t="s">
        <v>2045</v>
      </c>
      <c r="K324" s="2">
        <v>9307371506</v>
      </c>
      <c r="L324" s="2" t="s">
        <v>49</v>
      </c>
    </row>
    <row r="325" spans="1:12" ht="51.75">
      <c r="A325" s="2" t="s">
        <v>8</v>
      </c>
      <c r="B325" s="2" t="s">
        <v>2149</v>
      </c>
      <c r="C325" s="2" t="s">
        <v>2150</v>
      </c>
      <c r="D325" s="2">
        <v>8548</v>
      </c>
      <c r="E325" s="2" t="s">
        <v>15</v>
      </c>
      <c r="F325" s="3">
        <v>16500000</v>
      </c>
      <c r="G325" s="2">
        <v>1</v>
      </c>
      <c r="H325" s="2">
        <v>1</v>
      </c>
      <c r="I325" s="2">
        <v>1</v>
      </c>
      <c r="J325" s="2" t="s">
        <v>2151</v>
      </c>
      <c r="K325" s="2">
        <v>9150517115</v>
      </c>
      <c r="L325" s="2" t="s">
        <v>148</v>
      </c>
    </row>
    <row r="326" spans="1:12" ht="51.75">
      <c r="A326" s="2" t="s">
        <v>8</v>
      </c>
      <c r="B326" s="2" t="s">
        <v>1158</v>
      </c>
      <c r="C326" s="2" t="s">
        <v>1159</v>
      </c>
      <c r="D326" s="2">
        <v>8551</v>
      </c>
      <c r="E326" s="2" t="s">
        <v>15</v>
      </c>
      <c r="F326" s="3">
        <v>166000000</v>
      </c>
      <c r="G326" s="2">
        <v>16</v>
      </c>
      <c r="H326" s="2">
        <v>16</v>
      </c>
      <c r="I326" s="2">
        <v>16</v>
      </c>
      <c r="J326" s="2" t="s">
        <v>1160</v>
      </c>
      <c r="K326" s="2">
        <v>9045012892</v>
      </c>
      <c r="L326" s="2" t="s">
        <v>20</v>
      </c>
    </row>
    <row r="327" spans="1:12" ht="51.75">
      <c r="A327" s="2" t="s">
        <v>8</v>
      </c>
      <c r="B327" s="2" t="s">
        <v>1471</v>
      </c>
      <c r="C327" s="2" t="s">
        <v>1472</v>
      </c>
      <c r="D327" s="2">
        <v>8552</v>
      </c>
      <c r="E327" s="2" t="s">
        <v>15</v>
      </c>
      <c r="F327" s="3">
        <v>99400000</v>
      </c>
      <c r="G327" s="2">
        <v>9</v>
      </c>
      <c r="H327" s="2">
        <v>9</v>
      </c>
      <c r="I327" s="2">
        <v>9</v>
      </c>
      <c r="J327" s="2" t="s">
        <v>1473</v>
      </c>
      <c r="K327" s="2">
        <v>9157013460</v>
      </c>
      <c r="L327" s="2" t="s">
        <v>49</v>
      </c>
    </row>
    <row r="328" spans="1:12" ht="51.75">
      <c r="A328" s="2" t="s">
        <v>8</v>
      </c>
      <c r="B328" s="2" t="s">
        <v>845</v>
      </c>
      <c r="C328" s="2" t="s">
        <v>846</v>
      </c>
      <c r="D328" s="2">
        <v>8553</v>
      </c>
      <c r="E328" s="2" t="s">
        <v>15</v>
      </c>
      <c r="F328" s="3">
        <v>296300000</v>
      </c>
      <c r="G328" s="2">
        <v>29</v>
      </c>
      <c r="H328" s="2">
        <v>29</v>
      </c>
      <c r="I328" s="2">
        <v>29</v>
      </c>
      <c r="J328" s="2" t="s">
        <v>847</v>
      </c>
      <c r="K328" s="2">
        <v>9303510627</v>
      </c>
      <c r="L328" s="2" t="s">
        <v>49</v>
      </c>
    </row>
    <row r="329" spans="1:12" ht="51.75">
      <c r="A329" s="2" t="s">
        <v>8</v>
      </c>
      <c r="B329" s="2" t="s">
        <v>1262</v>
      </c>
      <c r="C329" s="2" t="s">
        <v>1262</v>
      </c>
      <c r="D329" s="2">
        <v>8556</v>
      </c>
      <c r="E329" s="2" t="s">
        <v>15</v>
      </c>
      <c r="F329" s="3">
        <v>138000000</v>
      </c>
      <c r="G329" s="2">
        <v>13</v>
      </c>
      <c r="H329" s="2">
        <v>13</v>
      </c>
      <c r="I329" s="2">
        <v>13</v>
      </c>
      <c r="J329" s="2" t="s">
        <v>1263</v>
      </c>
      <c r="K329" s="2">
        <v>9017736267</v>
      </c>
      <c r="L329" s="2" t="s">
        <v>49</v>
      </c>
    </row>
    <row r="330" spans="1:12" ht="51.75">
      <c r="A330" s="2" t="s">
        <v>8</v>
      </c>
      <c r="B330" s="2" t="s">
        <v>253</v>
      </c>
      <c r="C330" s="2" t="s">
        <v>254</v>
      </c>
      <c r="D330" s="2">
        <v>8557</v>
      </c>
      <c r="E330" s="2" t="s">
        <v>35</v>
      </c>
      <c r="F330" s="3">
        <v>714000000</v>
      </c>
      <c r="G330" s="2">
        <v>71</v>
      </c>
      <c r="H330" s="2">
        <v>81</v>
      </c>
      <c r="I330" s="2">
        <v>81</v>
      </c>
      <c r="J330" s="2" t="s">
        <v>255</v>
      </c>
      <c r="K330" s="2">
        <v>9380499979</v>
      </c>
      <c r="L330" s="2" t="s">
        <v>49</v>
      </c>
    </row>
    <row r="331" spans="1:12" ht="51.75">
      <c r="A331" s="2" t="s">
        <v>8</v>
      </c>
      <c r="B331" s="2" t="s">
        <v>253</v>
      </c>
      <c r="C331" s="2" t="s">
        <v>254</v>
      </c>
      <c r="D331" s="2">
        <v>8559</v>
      </c>
      <c r="E331" s="2" t="s">
        <v>15</v>
      </c>
      <c r="F331" s="3">
        <v>71250000</v>
      </c>
      <c r="G331" s="2">
        <v>7</v>
      </c>
      <c r="H331" s="2">
        <v>81</v>
      </c>
      <c r="I331" s="2">
        <v>81</v>
      </c>
      <c r="J331" s="2" t="s">
        <v>255</v>
      </c>
      <c r="K331" s="2">
        <v>9380499979</v>
      </c>
      <c r="L331" s="2" t="s">
        <v>49</v>
      </c>
    </row>
    <row r="332" spans="1:12" ht="51.75">
      <c r="A332" s="2" t="s">
        <v>8</v>
      </c>
      <c r="B332" s="2" t="s">
        <v>29</v>
      </c>
      <c r="C332" s="2" t="s">
        <v>29</v>
      </c>
      <c r="D332" s="2">
        <v>8561</v>
      </c>
      <c r="E332" s="2" t="s">
        <v>15</v>
      </c>
      <c r="F332" s="3">
        <v>95000000</v>
      </c>
      <c r="G332" s="2">
        <v>9</v>
      </c>
      <c r="H332" s="2">
        <v>344</v>
      </c>
      <c r="I332" s="2">
        <v>344</v>
      </c>
      <c r="J332" s="2" t="s">
        <v>12</v>
      </c>
      <c r="K332" s="2" t="s">
        <v>13</v>
      </c>
      <c r="L332" s="2" t="s">
        <v>14</v>
      </c>
    </row>
    <row r="333" spans="1:12" ht="51.75">
      <c r="A333" s="2" t="s">
        <v>8</v>
      </c>
      <c r="B333" s="2" t="s">
        <v>253</v>
      </c>
      <c r="C333" s="2" t="s">
        <v>254</v>
      </c>
      <c r="D333" s="2">
        <v>8564</v>
      </c>
      <c r="E333" s="2" t="s">
        <v>15</v>
      </c>
      <c r="F333" s="3">
        <v>30000000</v>
      </c>
      <c r="G333" s="2">
        <v>3</v>
      </c>
      <c r="H333" s="2">
        <v>81</v>
      </c>
      <c r="I333" s="2">
        <v>81</v>
      </c>
      <c r="J333" s="2" t="s">
        <v>255</v>
      </c>
      <c r="K333" s="2">
        <v>9380499979</v>
      </c>
      <c r="L333" s="2" t="s">
        <v>49</v>
      </c>
    </row>
    <row r="334" spans="1:12" ht="51.75">
      <c r="A334" s="2" t="s">
        <v>8</v>
      </c>
      <c r="B334" s="2" t="s">
        <v>1225</v>
      </c>
      <c r="C334" s="2" t="s">
        <v>1226</v>
      </c>
      <c r="D334" s="2">
        <v>8566</v>
      </c>
      <c r="E334" s="2" t="s">
        <v>15</v>
      </c>
      <c r="F334" s="3">
        <v>142000000</v>
      </c>
      <c r="G334" s="2">
        <v>14</v>
      </c>
      <c r="H334" s="2">
        <v>14</v>
      </c>
      <c r="I334" s="2">
        <v>14</v>
      </c>
      <c r="J334" s="2" t="s">
        <v>1227</v>
      </c>
      <c r="K334" s="2">
        <v>9159038087</v>
      </c>
      <c r="L334" s="2" t="s">
        <v>49</v>
      </c>
    </row>
    <row r="335" spans="1:12" ht="51.75">
      <c r="A335" s="2" t="s">
        <v>8</v>
      </c>
      <c r="B335" s="2" t="s">
        <v>29</v>
      </c>
      <c r="C335" s="2" t="s">
        <v>29</v>
      </c>
      <c r="D335" s="2">
        <v>8567</v>
      </c>
      <c r="E335" s="2" t="s">
        <v>15</v>
      </c>
      <c r="F335" s="3">
        <v>68000000</v>
      </c>
      <c r="G335" s="2">
        <v>6</v>
      </c>
      <c r="H335" s="2">
        <v>344</v>
      </c>
      <c r="I335" s="2">
        <v>344</v>
      </c>
      <c r="J335" s="2" t="s">
        <v>12</v>
      </c>
      <c r="K335" s="2" t="s">
        <v>13</v>
      </c>
      <c r="L335" s="2" t="s">
        <v>14</v>
      </c>
    </row>
    <row r="336" spans="1:12" ht="51.75">
      <c r="A336" s="2" t="s">
        <v>8</v>
      </c>
      <c r="B336" s="2" t="s">
        <v>712</v>
      </c>
      <c r="C336" s="2" t="s">
        <v>713</v>
      </c>
      <c r="D336" s="2">
        <v>8569</v>
      </c>
      <c r="E336" s="2" t="s">
        <v>15</v>
      </c>
      <c r="F336" s="3">
        <v>359000000</v>
      </c>
      <c r="G336" s="2">
        <v>35</v>
      </c>
      <c r="H336" s="2">
        <v>35</v>
      </c>
      <c r="I336" s="2">
        <v>35</v>
      </c>
      <c r="J336" s="2" t="s">
        <v>714</v>
      </c>
      <c r="K336" s="2">
        <v>9357107966</v>
      </c>
      <c r="L336" s="2" t="s">
        <v>49</v>
      </c>
    </row>
    <row r="337" spans="1:12" ht="51.75">
      <c r="A337" s="2" t="s">
        <v>8</v>
      </c>
      <c r="B337" s="2" t="s">
        <v>757</v>
      </c>
      <c r="C337" s="2" t="s">
        <v>758</v>
      </c>
      <c r="D337" s="2">
        <v>8573</v>
      </c>
      <c r="E337" s="2" t="s">
        <v>15</v>
      </c>
      <c r="F337" s="3">
        <v>91390000</v>
      </c>
      <c r="G337" s="2">
        <v>9</v>
      </c>
      <c r="H337" s="2">
        <v>34</v>
      </c>
      <c r="I337" s="2">
        <v>34</v>
      </c>
      <c r="J337" s="2" t="s">
        <v>759</v>
      </c>
      <c r="K337" s="2">
        <v>9389001374</v>
      </c>
      <c r="L337" s="2" t="s">
        <v>49</v>
      </c>
    </row>
    <row r="338" spans="1:12" ht="51.75">
      <c r="A338" s="2" t="s">
        <v>8</v>
      </c>
      <c r="B338" s="2" t="s">
        <v>757</v>
      </c>
      <c r="C338" s="2" t="s">
        <v>758</v>
      </c>
      <c r="D338" s="2">
        <v>8574</v>
      </c>
      <c r="E338" s="2" t="s">
        <v>15</v>
      </c>
      <c r="F338" s="3">
        <v>64000000</v>
      </c>
      <c r="G338" s="2">
        <v>6</v>
      </c>
      <c r="H338" s="2">
        <v>34</v>
      </c>
      <c r="I338" s="2">
        <v>34</v>
      </c>
      <c r="J338" s="2" t="s">
        <v>759</v>
      </c>
      <c r="K338" s="2">
        <v>9389001374</v>
      </c>
      <c r="L338" s="2" t="s">
        <v>49</v>
      </c>
    </row>
    <row r="339" spans="1:12" ht="51.75">
      <c r="A339" s="2" t="s">
        <v>8</v>
      </c>
      <c r="B339" s="2" t="s">
        <v>201</v>
      </c>
      <c r="C339" s="2" t="s">
        <v>202</v>
      </c>
      <c r="D339" s="2">
        <v>8575</v>
      </c>
      <c r="E339" s="2" t="s">
        <v>15</v>
      </c>
      <c r="F339" s="3">
        <v>918900000</v>
      </c>
      <c r="G339" s="2">
        <v>91</v>
      </c>
      <c r="H339" s="2">
        <v>97</v>
      </c>
      <c r="I339" s="2">
        <v>97</v>
      </c>
      <c r="J339" s="2" t="s">
        <v>203</v>
      </c>
      <c r="K339" s="2">
        <v>9038281437</v>
      </c>
      <c r="L339" s="2" t="s">
        <v>49</v>
      </c>
    </row>
    <row r="340" spans="1:12" ht="51.75">
      <c r="A340" s="2" t="s">
        <v>8</v>
      </c>
      <c r="B340" s="2" t="s">
        <v>201</v>
      </c>
      <c r="C340" s="2" t="s">
        <v>202</v>
      </c>
      <c r="D340" s="2">
        <v>8576</v>
      </c>
      <c r="E340" s="2" t="s">
        <v>15</v>
      </c>
      <c r="F340" s="3">
        <v>60000000</v>
      </c>
      <c r="G340" s="2">
        <v>6</v>
      </c>
      <c r="H340" s="2">
        <v>97</v>
      </c>
      <c r="I340" s="2">
        <v>97</v>
      </c>
      <c r="J340" s="2" t="s">
        <v>203</v>
      </c>
      <c r="K340" s="2">
        <v>9038281437</v>
      </c>
      <c r="L340" s="2" t="s">
        <v>49</v>
      </c>
    </row>
    <row r="341" spans="1:12" ht="51.75">
      <c r="A341" s="2" t="s">
        <v>8</v>
      </c>
      <c r="B341" s="2" t="s">
        <v>1958</v>
      </c>
      <c r="C341" s="2" t="s">
        <v>1959</v>
      </c>
      <c r="D341" s="2">
        <v>8580</v>
      </c>
      <c r="E341" s="2" t="s">
        <v>25</v>
      </c>
      <c r="F341" s="3">
        <v>30000000</v>
      </c>
      <c r="G341" s="2">
        <v>3</v>
      </c>
      <c r="H341" s="2">
        <v>3</v>
      </c>
      <c r="I341" s="2">
        <v>3</v>
      </c>
      <c r="J341" s="2" t="s">
        <v>1960</v>
      </c>
      <c r="K341" s="2">
        <v>9157384201</v>
      </c>
      <c r="L341" s="2" t="s">
        <v>49</v>
      </c>
    </row>
    <row r="342" spans="1:12" ht="51.75">
      <c r="A342" s="2" t="s">
        <v>8</v>
      </c>
      <c r="B342" s="2" t="s">
        <v>1132</v>
      </c>
      <c r="C342" s="2" t="s">
        <v>1133</v>
      </c>
      <c r="D342" s="2">
        <v>8581</v>
      </c>
      <c r="E342" s="2" t="s">
        <v>25</v>
      </c>
      <c r="F342" s="3">
        <v>113000000</v>
      </c>
      <c r="G342" s="2">
        <v>11</v>
      </c>
      <c r="H342" s="2">
        <v>17</v>
      </c>
      <c r="I342" s="2">
        <v>17</v>
      </c>
      <c r="J342" s="2" t="s">
        <v>1134</v>
      </c>
      <c r="K342" s="2">
        <v>9159233243</v>
      </c>
      <c r="L342" s="2" t="s">
        <v>49</v>
      </c>
    </row>
    <row r="343" spans="1:12" ht="51.75">
      <c r="A343" s="2" t="s">
        <v>8</v>
      </c>
      <c r="B343" s="2" t="s">
        <v>1132</v>
      </c>
      <c r="C343" s="2" t="s">
        <v>1133</v>
      </c>
      <c r="D343" s="2">
        <v>8583</v>
      </c>
      <c r="E343" s="2" t="s">
        <v>25</v>
      </c>
      <c r="F343" s="3">
        <v>60000000</v>
      </c>
      <c r="G343" s="2">
        <v>6</v>
      </c>
      <c r="H343" s="2">
        <v>17</v>
      </c>
      <c r="I343" s="2">
        <v>17</v>
      </c>
      <c r="J343" s="2" t="s">
        <v>1134</v>
      </c>
      <c r="K343" s="2">
        <v>9159233243</v>
      </c>
      <c r="L343" s="2" t="s">
        <v>49</v>
      </c>
    </row>
    <row r="344" spans="1:12" ht="51.75">
      <c r="A344" s="2" t="s">
        <v>8</v>
      </c>
      <c r="B344" s="2" t="s">
        <v>1955</v>
      </c>
      <c r="C344" s="2" t="s">
        <v>1956</v>
      </c>
      <c r="D344" s="2">
        <v>8585</v>
      </c>
      <c r="E344" s="2" t="s">
        <v>25</v>
      </c>
      <c r="F344" s="3">
        <v>33440000</v>
      </c>
      <c r="G344" s="2">
        <v>3</v>
      </c>
      <c r="H344" s="2">
        <v>3</v>
      </c>
      <c r="I344" s="2">
        <v>3</v>
      </c>
      <c r="J344" s="2" t="s">
        <v>1957</v>
      </c>
      <c r="K344" s="2">
        <v>9150733629</v>
      </c>
      <c r="L344" s="2" t="s">
        <v>49</v>
      </c>
    </row>
    <row r="345" spans="1:12" ht="51.75">
      <c r="A345" s="2" t="s">
        <v>8</v>
      </c>
      <c r="B345" s="2" t="s">
        <v>62</v>
      </c>
      <c r="C345" s="2" t="s">
        <v>63</v>
      </c>
      <c r="D345" s="2">
        <v>8586</v>
      </c>
      <c r="E345" s="2" t="s">
        <v>25</v>
      </c>
      <c r="F345" s="3">
        <v>410000000</v>
      </c>
      <c r="G345" s="2">
        <v>41</v>
      </c>
      <c r="H345" s="2">
        <v>189</v>
      </c>
      <c r="I345" s="2">
        <v>189</v>
      </c>
      <c r="J345" s="2" t="s">
        <v>64</v>
      </c>
      <c r="K345" s="2">
        <v>9151171769</v>
      </c>
      <c r="L345" s="2" t="s">
        <v>49</v>
      </c>
    </row>
    <row r="346" spans="1:12" ht="51.75">
      <c r="A346" s="2" t="s">
        <v>8</v>
      </c>
      <c r="B346" s="2" t="s">
        <v>57</v>
      </c>
      <c r="C346" s="2" t="s">
        <v>57</v>
      </c>
      <c r="D346" s="2">
        <v>8588</v>
      </c>
      <c r="E346" s="2" t="s">
        <v>25</v>
      </c>
      <c r="F346" s="3">
        <v>301800000</v>
      </c>
      <c r="G346" s="2">
        <v>30</v>
      </c>
      <c r="H346" s="2">
        <v>231</v>
      </c>
      <c r="I346" s="2">
        <v>231</v>
      </c>
      <c r="J346" s="2" t="s">
        <v>58</v>
      </c>
      <c r="K346" s="2">
        <v>9155116934</v>
      </c>
      <c r="L346" s="2" t="s">
        <v>49</v>
      </c>
    </row>
    <row r="347" spans="1:12" ht="51.75">
      <c r="A347" s="2" t="s">
        <v>8</v>
      </c>
      <c r="B347" s="2" t="s">
        <v>1070</v>
      </c>
      <c r="C347" s="2" t="s">
        <v>1071</v>
      </c>
      <c r="D347" s="2">
        <v>8589</v>
      </c>
      <c r="E347" s="2" t="s">
        <v>25</v>
      </c>
      <c r="F347" s="3">
        <v>31750000</v>
      </c>
      <c r="G347" s="2">
        <v>3</v>
      </c>
      <c r="H347" s="2">
        <v>19</v>
      </c>
      <c r="I347" s="2">
        <v>19</v>
      </c>
      <c r="J347" s="2" t="s">
        <v>1072</v>
      </c>
      <c r="K347" s="2">
        <v>9153174563</v>
      </c>
      <c r="L347" s="2" t="s">
        <v>49</v>
      </c>
    </row>
    <row r="348" spans="1:12" ht="51.75">
      <c r="A348" s="2" t="s">
        <v>8</v>
      </c>
      <c r="B348" s="2" t="s">
        <v>1070</v>
      </c>
      <c r="C348" s="2" t="s">
        <v>1071</v>
      </c>
      <c r="D348" s="2">
        <v>8590</v>
      </c>
      <c r="E348" s="2" t="s">
        <v>25</v>
      </c>
      <c r="F348" s="3">
        <v>168950000</v>
      </c>
      <c r="G348" s="2">
        <v>16</v>
      </c>
      <c r="H348" s="2">
        <v>19</v>
      </c>
      <c r="I348" s="2">
        <v>19</v>
      </c>
      <c r="J348" s="2" t="s">
        <v>1072</v>
      </c>
      <c r="K348" s="2">
        <v>9153174563</v>
      </c>
      <c r="L348" s="2" t="s">
        <v>49</v>
      </c>
    </row>
    <row r="349" spans="1:12" ht="51.75">
      <c r="A349" s="2" t="s">
        <v>8</v>
      </c>
      <c r="B349" s="2" t="s">
        <v>1661</v>
      </c>
      <c r="C349" s="2" t="s">
        <v>1662</v>
      </c>
      <c r="D349" s="2">
        <v>8592</v>
      </c>
      <c r="E349" s="2" t="s">
        <v>25</v>
      </c>
      <c r="F349" s="3">
        <v>66110000</v>
      </c>
      <c r="G349" s="2">
        <v>6</v>
      </c>
      <c r="H349" s="2">
        <v>7</v>
      </c>
      <c r="I349" s="2">
        <v>7</v>
      </c>
      <c r="J349" s="2" t="s">
        <v>1663</v>
      </c>
      <c r="K349" s="2">
        <v>9011231380</v>
      </c>
      <c r="L349" s="2" t="s">
        <v>49</v>
      </c>
    </row>
    <row r="350" spans="1:12" ht="51.75">
      <c r="A350" s="2" t="s">
        <v>8</v>
      </c>
      <c r="B350" s="2" t="s">
        <v>1014</v>
      </c>
      <c r="C350" s="2" t="s">
        <v>1015</v>
      </c>
      <c r="D350" s="2">
        <v>8593</v>
      </c>
      <c r="E350" s="2" t="s">
        <v>25</v>
      </c>
      <c r="F350" s="3">
        <v>53200000</v>
      </c>
      <c r="G350" s="2">
        <v>5</v>
      </c>
      <c r="H350" s="2">
        <v>21</v>
      </c>
      <c r="I350" s="2">
        <v>21</v>
      </c>
      <c r="J350" s="2" t="s">
        <v>1016</v>
      </c>
      <c r="K350" s="2">
        <v>9367665156</v>
      </c>
      <c r="L350" s="2" t="s">
        <v>49</v>
      </c>
    </row>
    <row r="351" spans="1:12" ht="51.75">
      <c r="A351" s="2" t="s">
        <v>8</v>
      </c>
      <c r="B351" s="2" t="s">
        <v>1220</v>
      </c>
      <c r="C351" s="2" t="s">
        <v>1221</v>
      </c>
      <c r="D351" s="2">
        <v>8594</v>
      </c>
      <c r="E351" s="2" t="s">
        <v>25</v>
      </c>
      <c r="F351" s="3">
        <v>28300000</v>
      </c>
      <c r="G351" s="2">
        <v>2</v>
      </c>
      <c r="H351" s="2">
        <v>2</v>
      </c>
      <c r="I351" s="2">
        <v>2</v>
      </c>
      <c r="J351" s="2" t="s">
        <v>2046</v>
      </c>
      <c r="K351" s="2">
        <v>9384421220</v>
      </c>
      <c r="L351" s="2" t="s">
        <v>49</v>
      </c>
    </row>
    <row r="352" spans="1:12" ht="51.75">
      <c r="A352" s="2" t="s">
        <v>8</v>
      </c>
      <c r="B352" s="2" t="s">
        <v>1661</v>
      </c>
      <c r="C352" s="2" t="s">
        <v>1662</v>
      </c>
      <c r="D352" s="2">
        <v>8595</v>
      </c>
      <c r="E352" s="2" t="s">
        <v>25</v>
      </c>
      <c r="F352" s="3">
        <v>10000000</v>
      </c>
      <c r="G352" s="2">
        <v>1</v>
      </c>
      <c r="H352" s="2">
        <v>7</v>
      </c>
      <c r="I352" s="2">
        <v>7</v>
      </c>
      <c r="J352" s="2" t="s">
        <v>1663</v>
      </c>
      <c r="K352" s="2">
        <v>9011231380</v>
      </c>
      <c r="L352" s="2" t="s">
        <v>49</v>
      </c>
    </row>
    <row r="353" spans="1:12" ht="51.75">
      <c r="A353" s="2" t="s">
        <v>8</v>
      </c>
      <c r="B353" s="2" t="s">
        <v>619</v>
      </c>
      <c r="C353" s="2" t="s">
        <v>620</v>
      </c>
      <c r="D353" s="2">
        <v>8600</v>
      </c>
      <c r="E353" s="2" t="s">
        <v>25</v>
      </c>
      <c r="F353" s="3">
        <v>398000000</v>
      </c>
      <c r="G353" s="2">
        <v>39</v>
      </c>
      <c r="H353" s="2">
        <v>39</v>
      </c>
      <c r="I353" s="2">
        <v>39</v>
      </c>
      <c r="J353" s="2" t="s">
        <v>621</v>
      </c>
      <c r="K353" s="2">
        <v>9338559663</v>
      </c>
      <c r="L353" s="2" t="s">
        <v>49</v>
      </c>
    </row>
    <row r="354" spans="1:12" ht="51.75">
      <c r="A354" s="2" t="s">
        <v>8</v>
      </c>
      <c r="B354" s="2" t="s">
        <v>1802</v>
      </c>
      <c r="C354" s="2" t="s">
        <v>1803</v>
      </c>
      <c r="D354" s="2">
        <v>8601</v>
      </c>
      <c r="E354" s="2" t="s">
        <v>25</v>
      </c>
      <c r="F354" s="3">
        <v>59500000</v>
      </c>
      <c r="G354" s="2">
        <v>5</v>
      </c>
      <c r="H354" s="2">
        <v>5</v>
      </c>
      <c r="I354" s="2">
        <v>5</v>
      </c>
      <c r="J354" s="2" t="s">
        <v>1804</v>
      </c>
      <c r="K354" s="2">
        <v>9373348795</v>
      </c>
      <c r="L354" s="2" t="s">
        <v>49</v>
      </c>
    </row>
    <row r="355" spans="1:12" ht="51.75">
      <c r="A355" s="2" t="s">
        <v>8</v>
      </c>
      <c r="B355" s="2" t="s">
        <v>1743</v>
      </c>
      <c r="C355" s="2" t="s">
        <v>1744</v>
      </c>
      <c r="D355" s="2">
        <v>8605</v>
      </c>
      <c r="E355" s="2" t="s">
        <v>25</v>
      </c>
      <c r="F355" s="3">
        <v>60000000</v>
      </c>
      <c r="G355" s="2">
        <v>6</v>
      </c>
      <c r="H355" s="2">
        <v>6</v>
      </c>
      <c r="I355" s="2">
        <v>6</v>
      </c>
      <c r="J355" s="2" t="s">
        <v>1745</v>
      </c>
      <c r="K355" s="2">
        <v>9033775879</v>
      </c>
      <c r="L355" s="2" t="s">
        <v>49</v>
      </c>
    </row>
    <row r="356" spans="1:12" ht="51.75">
      <c r="A356" s="2" t="s">
        <v>8</v>
      </c>
      <c r="B356" s="2" t="s">
        <v>1049</v>
      </c>
      <c r="C356" s="2" t="s">
        <v>1050</v>
      </c>
      <c r="D356" s="2">
        <v>8606</v>
      </c>
      <c r="E356" s="2" t="s">
        <v>25</v>
      </c>
      <c r="F356" s="3">
        <v>204590000</v>
      </c>
      <c r="G356" s="2">
        <v>20</v>
      </c>
      <c r="H356" s="2">
        <v>20</v>
      </c>
      <c r="I356" s="2">
        <v>20</v>
      </c>
      <c r="J356" s="2" t="s">
        <v>1051</v>
      </c>
      <c r="K356" s="2">
        <v>9058260462</v>
      </c>
      <c r="L356" s="2" t="s">
        <v>20</v>
      </c>
    </row>
    <row r="357" spans="1:12" ht="51.75">
      <c r="A357" s="2" t="s">
        <v>8</v>
      </c>
      <c r="B357" s="2" t="s">
        <v>274</v>
      </c>
      <c r="C357" s="2" t="s">
        <v>275</v>
      </c>
      <c r="D357" s="2">
        <v>8607</v>
      </c>
      <c r="E357" s="2" t="s">
        <v>25</v>
      </c>
      <c r="F357" s="3">
        <v>768000000</v>
      </c>
      <c r="G357" s="2">
        <v>76</v>
      </c>
      <c r="H357" s="2">
        <v>76</v>
      </c>
      <c r="I357" s="2">
        <v>76</v>
      </c>
      <c r="J357" s="2" t="s">
        <v>276</v>
      </c>
      <c r="K357" s="2">
        <v>9931865499</v>
      </c>
      <c r="L357" s="2" t="s">
        <v>49</v>
      </c>
    </row>
    <row r="358" spans="1:12" ht="51.75">
      <c r="A358" s="2" t="s">
        <v>8</v>
      </c>
      <c r="B358" s="2" t="s">
        <v>1161</v>
      </c>
      <c r="C358" s="2" t="s">
        <v>1162</v>
      </c>
      <c r="D358" s="2">
        <v>8608</v>
      </c>
      <c r="E358" s="2" t="s">
        <v>25</v>
      </c>
      <c r="F358" s="3">
        <v>169000000</v>
      </c>
      <c r="G358" s="2">
        <v>16</v>
      </c>
      <c r="H358" s="2">
        <v>16</v>
      </c>
      <c r="I358" s="2">
        <v>16</v>
      </c>
      <c r="J358" s="2" t="s">
        <v>1163</v>
      </c>
      <c r="K358" s="2">
        <v>9376229481</v>
      </c>
      <c r="L358" s="2" t="s">
        <v>49</v>
      </c>
    </row>
    <row r="359" spans="1:12" ht="51.75">
      <c r="A359" s="2" t="s">
        <v>8</v>
      </c>
      <c r="B359" s="2" t="s">
        <v>1537</v>
      </c>
      <c r="C359" s="2" t="s">
        <v>1538</v>
      </c>
      <c r="D359" s="2">
        <v>8613</v>
      </c>
      <c r="E359" s="2" t="s">
        <v>25</v>
      </c>
      <c r="F359" s="3">
        <v>88000000</v>
      </c>
      <c r="G359" s="2">
        <v>8</v>
      </c>
      <c r="H359" s="2">
        <v>8</v>
      </c>
      <c r="I359" s="2">
        <v>8</v>
      </c>
      <c r="J359" s="2" t="s">
        <v>1539</v>
      </c>
      <c r="K359" s="2">
        <v>9156202725</v>
      </c>
      <c r="L359" s="2" t="s">
        <v>148</v>
      </c>
    </row>
    <row r="360" spans="1:12" ht="51.75">
      <c r="A360" s="2" t="s">
        <v>8</v>
      </c>
      <c r="B360" s="2" t="s">
        <v>1385</v>
      </c>
      <c r="C360" s="2" t="s">
        <v>1386</v>
      </c>
      <c r="D360" s="2">
        <v>8614</v>
      </c>
      <c r="E360" s="2" t="s">
        <v>25</v>
      </c>
      <c r="F360" s="3">
        <v>110000000</v>
      </c>
      <c r="G360" s="2">
        <v>11</v>
      </c>
      <c r="H360" s="2">
        <v>11</v>
      </c>
      <c r="I360" s="2">
        <v>11</v>
      </c>
      <c r="J360" s="2" t="s">
        <v>1387</v>
      </c>
      <c r="K360" s="2">
        <v>9390730221</v>
      </c>
      <c r="L360" s="2" t="s">
        <v>49</v>
      </c>
    </row>
    <row r="361" spans="1:12" ht="51.75">
      <c r="A361" s="2" t="s">
        <v>8</v>
      </c>
      <c r="B361" s="2" t="s">
        <v>173</v>
      </c>
      <c r="C361" s="2" t="s">
        <v>174</v>
      </c>
      <c r="D361" s="2">
        <v>8615</v>
      </c>
      <c r="E361" s="2" t="s">
        <v>25</v>
      </c>
      <c r="F361" s="3">
        <v>1090000000</v>
      </c>
      <c r="G361" s="2">
        <v>109</v>
      </c>
      <c r="H361" s="2">
        <v>109</v>
      </c>
      <c r="I361" s="2">
        <v>109</v>
      </c>
      <c r="J361" s="2" t="s">
        <v>175</v>
      </c>
      <c r="K361" s="2">
        <v>9384702956</v>
      </c>
      <c r="L361" s="2" t="s">
        <v>49</v>
      </c>
    </row>
    <row r="362" spans="1:12" ht="51.75">
      <c r="A362" s="2" t="s">
        <v>8</v>
      </c>
      <c r="B362" s="2" t="s">
        <v>456</v>
      </c>
      <c r="C362" s="2" t="s">
        <v>457</v>
      </c>
      <c r="D362" s="2">
        <v>8620</v>
      </c>
      <c r="E362" s="2" t="s">
        <v>36</v>
      </c>
      <c r="F362" s="3">
        <v>511600000</v>
      </c>
      <c r="G362" s="2">
        <v>51</v>
      </c>
      <c r="H362" s="2">
        <v>51</v>
      </c>
      <c r="I362" s="2">
        <v>51</v>
      </c>
      <c r="J362" s="2" t="s">
        <v>458</v>
      </c>
      <c r="K362" s="2">
        <v>9155749752</v>
      </c>
      <c r="L362" s="2" t="s">
        <v>148</v>
      </c>
    </row>
    <row r="363" spans="1:12" ht="51.75">
      <c r="A363" s="2" t="s">
        <v>8</v>
      </c>
      <c r="B363" s="2" t="s">
        <v>827</v>
      </c>
      <c r="C363" s="2" t="s">
        <v>828</v>
      </c>
      <c r="D363" s="2">
        <v>8621</v>
      </c>
      <c r="E363" s="2" t="s">
        <v>25</v>
      </c>
      <c r="F363" s="3">
        <v>301000000</v>
      </c>
      <c r="G363" s="2">
        <v>30</v>
      </c>
      <c r="H363" s="2">
        <v>30</v>
      </c>
      <c r="I363" s="2">
        <v>30</v>
      </c>
      <c r="J363" s="2" t="s">
        <v>829</v>
      </c>
      <c r="K363" s="2">
        <v>9332109118</v>
      </c>
      <c r="L363" s="2" t="s">
        <v>49</v>
      </c>
    </row>
    <row r="364" spans="1:12" ht="51.75">
      <c r="A364" s="2" t="s">
        <v>8</v>
      </c>
      <c r="B364" s="2" t="s">
        <v>1474</v>
      </c>
      <c r="C364" s="2" t="s">
        <v>1475</v>
      </c>
      <c r="D364" s="2">
        <v>8627</v>
      </c>
      <c r="E364" s="2" t="s">
        <v>25</v>
      </c>
      <c r="F364" s="3">
        <v>99150000</v>
      </c>
      <c r="G364" s="2">
        <v>9</v>
      </c>
      <c r="H364" s="2">
        <v>9</v>
      </c>
      <c r="I364" s="2">
        <v>9</v>
      </c>
      <c r="J364" s="2" t="s">
        <v>1476</v>
      </c>
      <c r="K364" s="2" t="s">
        <v>13</v>
      </c>
      <c r="L364" s="2" t="s">
        <v>14</v>
      </c>
    </row>
    <row r="365" spans="1:12" ht="51.75">
      <c r="A365" s="2" t="s">
        <v>8</v>
      </c>
      <c r="B365" s="2" t="s">
        <v>29</v>
      </c>
      <c r="C365" s="2" t="s">
        <v>29</v>
      </c>
      <c r="D365" s="2">
        <v>8629</v>
      </c>
      <c r="E365" s="2" t="s">
        <v>25</v>
      </c>
      <c r="F365" s="3">
        <v>13900000</v>
      </c>
      <c r="G365" s="2">
        <v>1</v>
      </c>
      <c r="H365" s="2">
        <v>344</v>
      </c>
      <c r="I365" s="2">
        <v>344</v>
      </c>
      <c r="J365" s="2" t="s">
        <v>12</v>
      </c>
      <c r="K365" s="2" t="s">
        <v>13</v>
      </c>
      <c r="L365" s="2" t="s">
        <v>14</v>
      </c>
    </row>
    <row r="366" spans="1:12" ht="51.75">
      <c r="A366" s="2" t="s">
        <v>8</v>
      </c>
      <c r="B366" s="2" t="s">
        <v>2152</v>
      </c>
      <c r="C366" s="2" t="s">
        <v>2153</v>
      </c>
      <c r="D366" s="2">
        <v>8630</v>
      </c>
      <c r="E366" s="2" t="s">
        <v>25</v>
      </c>
      <c r="F366" s="3">
        <v>13900000</v>
      </c>
      <c r="G366" s="2">
        <v>1</v>
      </c>
      <c r="H366" s="2">
        <v>1</v>
      </c>
      <c r="I366" s="2">
        <v>1</v>
      </c>
      <c r="J366" s="2" t="s">
        <v>2154</v>
      </c>
      <c r="K366" s="2">
        <v>9982238227</v>
      </c>
      <c r="L366" s="2" t="s">
        <v>49</v>
      </c>
    </row>
    <row r="367" spans="1:12" ht="51.75">
      <c r="A367" s="2" t="s">
        <v>8</v>
      </c>
      <c r="B367" s="2" t="s">
        <v>1540</v>
      </c>
      <c r="C367" s="2" t="s">
        <v>1389</v>
      </c>
      <c r="D367" s="2">
        <v>8631</v>
      </c>
      <c r="E367" s="2" t="s">
        <v>25</v>
      </c>
      <c r="F367" s="3">
        <v>84000000</v>
      </c>
      <c r="G367" s="2">
        <v>8</v>
      </c>
      <c r="H367" s="2">
        <v>8</v>
      </c>
      <c r="I367" s="2">
        <v>8</v>
      </c>
      <c r="J367" s="2" t="s">
        <v>1541</v>
      </c>
      <c r="K367" s="2">
        <v>9038713925</v>
      </c>
      <c r="L367" s="2" t="s">
        <v>49</v>
      </c>
    </row>
    <row r="368" spans="1:12" ht="51.75">
      <c r="A368" s="2" t="s">
        <v>8</v>
      </c>
      <c r="B368" s="2" t="s">
        <v>1017</v>
      </c>
      <c r="C368" s="2" t="s">
        <v>1018</v>
      </c>
      <c r="D368" s="2">
        <v>8632</v>
      </c>
      <c r="E368" s="2" t="s">
        <v>25</v>
      </c>
      <c r="F368" s="3">
        <v>63800000</v>
      </c>
      <c r="G368" s="2">
        <v>6</v>
      </c>
      <c r="H368" s="2">
        <v>21</v>
      </c>
      <c r="I368" s="2">
        <v>21</v>
      </c>
      <c r="J368" s="2" t="s">
        <v>1019</v>
      </c>
      <c r="K368" s="2">
        <v>9369604045</v>
      </c>
      <c r="L368" s="2" t="s">
        <v>49</v>
      </c>
    </row>
    <row r="369" spans="1:12" ht="51.75">
      <c r="A369" s="2" t="s">
        <v>8</v>
      </c>
      <c r="B369" s="2" t="s">
        <v>941</v>
      </c>
      <c r="C369" s="2" t="s">
        <v>942</v>
      </c>
      <c r="D369" s="2">
        <v>8633</v>
      </c>
      <c r="E369" s="2" t="s">
        <v>25</v>
      </c>
      <c r="F369" s="3">
        <v>246100000</v>
      </c>
      <c r="G369" s="2">
        <v>24</v>
      </c>
      <c r="H369" s="2">
        <v>24</v>
      </c>
      <c r="I369" s="2">
        <v>24</v>
      </c>
      <c r="J369" s="2" t="s">
        <v>943</v>
      </c>
      <c r="K369" s="2">
        <v>9158886191</v>
      </c>
      <c r="L369" s="2" t="s">
        <v>49</v>
      </c>
    </row>
    <row r="370" spans="1:12" ht="51.75">
      <c r="A370" s="2" t="s">
        <v>8</v>
      </c>
      <c r="B370" s="2" t="s">
        <v>1388</v>
      </c>
      <c r="C370" s="2" t="s">
        <v>1389</v>
      </c>
      <c r="D370" s="2">
        <v>8634</v>
      </c>
      <c r="E370" s="2" t="s">
        <v>25</v>
      </c>
      <c r="F370" s="3">
        <v>110400000</v>
      </c>
      <c r="G370" s="2">
        <v>11</v>
      </c>
      <c r="H370" s="2">
        <v>11</v>
      </c>
      <c r="I370" s="2">
        <v>11</v>
      </c>
      <c r="J370" s="2" t="s">
        <v>1390</v>
      </c>
      <c r="K370" s="2">
        <v>9373917467</v>
      </c>
      <c r="L370" s="2" t="s">
        <v>20</v>
      </c>
    </row>
    <row r="371" spans="1:12" ht="51.75">
      <c r="A371" s="2" t="s">
        <v>8</v>
      </c>
      <c r="B371" s="2" t="s">
        <v>23</v>
      </c>
      <c r="C371" s="2" t="s">
        <v>24</v>
      </c>
      <c r="D371" s="2">
        <v>8635</v>
      </c>
      <c r="E371" s="2" t="s">
        <v>25</v>
      </c>
      <c r="F371" s="3">
        <v>40000000</v>
      </c>
      <c r="G371" s="2">
        <v>4</v>
      </c>
      <c r="H371" s="2">
        <v>357</v>
      </c>
      <c r="I371" s="2">
        <v>357</v>
      </c>
      <c r="J371" s="2" t="s">
        <v>12</v>
      </c>
      <c r="K371" s="2" t="s">
        <v>13</v>
      </c>
      <c r="L371" s="2" t="s">
        <v>14</v>
      </c>
    </row>
    <row r="372" spans="1:12" ht="51.75">
      <c r="A372" s="2" t="s">
        <v>8</v>
      </c>
      <c r="B372" s="2" t="s">
        <v>152</v>
      </c>
      <c r="C372" s="2" t="s">
        <v>153</v>
      </c>
      <c r="D372" s="2">
        <v>8636</v>
      </c>
      <c r="E372" s="2" t="s">
        <v>25</v>
      </c>
      <c r="F372" s="3">
        <v>1175900000</v>
      </c>
      <c r="G372" s="2">
        <v>117</v>
      </c>
      <c r="H372" s="2">
        <v>118</v>
      </c>
      <c r="I372" s="2">
        <v>118</v>
      </c>
      <c r="J372" s="2" t="s">
        <v>154</v>
      </c>
      <c r="K372" s="2">
        <v>9388503078</v>
      </c>
      <c r="L372" s="2" t="s">
        <v>49</v>
      </c>
    </row>
    <row r="373" spans="1:12" ht="51.75">
      <c r="A373" s="2" t="s">
        <v>8</v>
      </c>
      <c r="B373" s="2" t="s">
        <v>1332</v>
      </c>
      <c r="C373" s="2" t="s">
        <v>1333</v>
      </c>
      <c r="D373" s="2">
        <v>8637</v>
      </c>
      <c r="E373" s="2" t="s">
        <v>25</v>
      </c>
      <c r="F373" s="3">
        <v>127000000</v>
      </c>
      <c r="G373" s="2">
        <v>12</v>
      </c>
      <c r="H373" s="2">
        <v>12</v>
      </c>
      <c r="I373" s="2">
        <v>12</v>
      </c>
      <c r="J373" s="2" t="s">
        <v>1334</v>
      </c>
      <c r="K373" s="2">
        <v>9152214076</v>
      </c>
      <c r="L373" s="2" t="s">
        <v>49</v>
      </c>
    </row>
    <row r="374" spans="1:12" ht="51.75">
      <c r="A374" s="2" t="s">
        <v>8</v>
      </c>
      <c r="B374" s="2" t="s">
        <v>256</v>
      </c>
      <c r="C374" s="2" t="s">
        <v>257</v>
      </c>
      <c r="D374" s="2">
        <v>8641</v>
      </c>
      <c r="E374" s="2" t="s">
        <v>25</v>
      </c>
      <c r="F374" s="3">
        <v>810000000</v>
      </c>
      <c r="G374" s="2">
        <v>81</v>
      </c>
      <c r="H374" s="2">
        <v>81</v>
      </c>
      <c r="I374" s="2">
        <v>81</v>
      </c>
      <c r="J374" s="2" t="s">
        <v>258</v>
      </c>
      <c r="K374" s="2">
        <v>9016966847</v>
      </c>
      <c r="L374" s="2" t="s">
        <v>49</v>
      </c>
    </row>
    <row r="375" spans="1:12" ht="51.75">
      <c r="A375" s="2" t="s">
        <v>8</v>
      </c>
      <c r="B375" s="2" t="s">
        <v>1017</v>
      </c>
      <c r="C375" s="2" t="s">
        <v>1018</v>
      </c>
      <c r="D375" s="2">
        <v>8642</v>
      </c>
      <c r="E375" s="2" t="s">
        <v>25</v>
      </c>
      <c r="F375" s="3">
        <v>151400000</v>
      </c>
      <c r="G375" s="2">
        <v>15</v>
      </c>
      <c r="H375" s="2">
        <v>21</v>
      </c>
      <c r="I375" s="2">
        <v>21</v>
      </c>
      <c r="J375" s="2" t="s">
        <v>1019</v>
      </c>
      <c r="K375" s="2">
        <v>9369604045</v>
      </c>
      <c r="L375" s="2" t="s">
        <v>49</v>
      </c>
    </row>
    <row r="376" spans="1:12" ht="51.75">
      <c r="A376" s="2" t="s">
        <v>8</v>
      </c>
      <c r="B376" s="2" t="s">
        <v>865</v>
      </c>
      <c r="C376" s="2" t="s">
        <v>866</v>
      </c>
      <c r="D376" s="2">
        <v>8643</v>
      </c>
      <c r="E376" s="2" t="s">
        <v>25</v>
      </c>
      <c r="F376" s="3">
        <v>220000000</v>
      </c>
      <c r="G376" s="2">
        <v>22</v>
      </c>
      <c r="H376" s="2">
        <v>28</v>
      </c>
      <c r="I376" s="2">
        <v>28</v>
      </c>
      <c r="J376" s="2" t="s">
        <v>867</v>
      </c>
      <c r="K376" s="2">
        <v>9157918389</v>
      </c>
      <c r="L376" s="2" t="s">
        <v>49</v>
      </c>
    </row>
    <row r="377" spans="1:12" ht="51.75">
      <c r="A377" s="2" t="s">
        <v>8</v>
      </c>
      <c r="B377" s="2" t="s">
        <v>715</v>
      </c>
      <c r="C377" s="2" t="s">
        <v>716</v>
      </c>
      <c r="D377" s="2">
        <v>8644</v>
      </c>
      <c r="E377" s="2" t="s">
        <v>25</v>
      </c>
      <c r="F377" s="3">
        <v>358000000</v>
      </c>
      <c r="G377" s="2">
        <v>35</v>
      </c>
      <c r="H377" s="2">
        <v>35</v>
      </c>
      <c r="I377" s="2">
        <v>35</v>
      </c>
      <c r="J377" s="2" t="s">
        <v>717</v>
      </c>
      <c r="K377" s="2">
        <v>9153083554</v>
      </c>
      <c r="L377" s="2" t="s">
        <v>49</v>
      </c>
    </row>
    <row r="378" spans="1:12" ht="51.75">
      <c r="A378" s="2" t="s">
        <v>8</v>
      </c>
      <c r="B378" s="2" t="s">
        <v>769</v>
      </c>
      <c r="C378" s="2" t="s">
        <v>770</v>
      </c>
      <c r="D378" s="2">
        <v>8645</v>
      </c>
      <c r="E378" s="2" t="s">
        <v>33</v>
      </c>
      <c r="F378" s="3">
        <v>277000000</v>
      </c>
      <c r="G378" s="2">
        <v>27</v>
      </c>
      <c r="H378" s="2">
        <v>33</v>
      </c>
      <c r="I378" s="2">
        <v>33</v>
      </c>
      <c r="J378" s="2" t="s">
        <v>771</v>
      </c>
      <c r="K378" s="2">
        <v>9157338124</v>
      </c>
      <c r="L378" s="2" t="s">
        <v>49</v>
      </c>
    </row>
    <row r="379" spans="1:12" ht="51.75">
      <c r="A379" s="2" t="s">
        <v>8</v>
      </c>
      <c r="B379" s="2" t="s">
        <v>769</v>
      </c>
      <c r="C379" s="2" t="s">
        <v>770</v>
      </c>
      <c r="D379" s="2">
        <v>8648</v>
      </c>
      <c r="E379" s="2" t="s">
        <v>33</v>
      </c>
      <c r="F379" s="3">
        <v>66000000</v>
      </c>
      <c r="G379" s="2">
        <v>6</v>
      </c>
      <c r="H379" s="2">
        <v>33</v>
      </c>
      <c r="I379" s="2">
        <v>33</v>
      </c>
      <c r="J379" s="2" t="s">
        <v>771</v>
      </c>
      <c r="K379" s="2">
        <v>9157338124</v>
      </c>
      <c r="L379" s="2" t="s">
        <v>49</v>
      </c>
    </row>
    <row r="380" spans="1:12" ht="51.75">
      <c r="A380" s="2" t="s">
        <v>8</v>
      </c>
      <c r="B380" s="2" t="s">
        <v>1877</v>
      </c>
      <c r="C380" s="2" t="s">
        <v>1878</v>
      </c>
      <c r="D380" s="2">
        <v>8650</v>
      </c>
      <c r="E380" s="2" t="s">
        <v>33</v>
      </c>
      <c r="F380" s="3">
        <v>42810000</v>
      </c>
      <c r="G380" s="2">
        <v>4</v>
      </c>
      <c r="H380" s="2">
        <v>4</v>
      </c>
      <c r="I380" s="2">
        <v>4</v>
      </c>
      <c r="J380" s="2" t="s">
        <v>1879</v>
      </c>
      <c r="K380" s="2">
        <v>9154424517</v>
      </c>
      <c r="L380" s="2" t="s">
        <v>49</v>
      </c>
    </row>
    <row r="381" spans="1:12" ht="51.75">
      <c r="A381" s="2" t="s">
        <v>8</v>
      </c>
      <c r="B381" s="2" t="s">
        <v>1961</v>
      </c>
      <c r="C381" s="2" t="s">
        <v>1962</v>
      </c>
      <c r="D381" s="2">
        <v>8651</v>
      </c>
      <c r="E381" s="2" t="s">
        <v>33</v>
      </c>
      <c r="F381" s="3">
        <v>34050000</v>
      </c>
      <c r="G381" s="2">
        <v>3</v>
      </c>
      <c r="H381" s="2">
        <v>3</v>
      </c>
      <c r="I381" s="2">
        <v>3</v>
      </c>
      <c r="J381" s="2" t="s">
        <v>1963</v>
      </c>
      <c r="K381" s="2">
        <v>9391528785</v>
      </c>
      <c r="L381" s="2" t="s">
        <v>49</v>
      </c>
    </row>
    <row r="382" spans="1:12" ht="51.75">
      <c r="A382" s="2" t="s">
        <v>8</v>
      </c>
      <c r="B382" s="2" t="s">
        <v>179</v>
      </c>
      <c r="C382" s="2" t="s">
        <v>180</v>
      </c>
      <c r="D382" s="2">
        <v>8652</v>
      </c>
      <c r="E382" s="2" t="s">
        <v>33</v>
      </c>
      <c r="F382" s="3">
        <v>593000000</v>
      </c>
      <c r="G382" s="2">
        <v>59</v>
      </c>
      <c r="H382" s="2">
        <v>104</v>
      </c>
      <c r="I382" s="2">
        <v>104</v>
      </c>
      <c r="J382" s="2" t="s">
        <v>181</v>
      </c>
      <c r="K382" s="2">
        <v>9355045892</v>
      </c>
      <c r="L382" s="2" t="s">
        <v>182</v>
      </c>
    </row>
    <row r="383" spans="1:12" ht="51.75">
      <c r="A383" s="2" t="s">
        <v>8</v>
      </c>
      <c r="B383" s="2" t="s">
        <v>29</v>
      </c>
      <c r="C383" s="2" t="s">
        <v>29</v>
      </c>
      <c r="D383" s="2">
        <v>8653</v>
      </c>
      <c r="E383" s="2" t="s">
        <v>33</v>
      </c>
      <c r="F383" s="3">
        <v>10200000</v>
      </c>
      <c r="G383" s="2">
        <v>1</v>
      </c>
      <c r="H383" s="2">
        <v>344</v>
      </c>
      <c r="I383" s="2">
        <v>344</v>
      </c>
      <c r="J383" s="2" t="s">
        <v>12</v>
      </c>
      <c r="K383" s="2" t="s">
        <v>13</v>
      </c>
      <c r="L383" s="2" t="s">
        <v>14</v>
      </c>
    </row>
    <row r="384" spans="1:12" ht="51.75">
      <c r="A384" s="2" t="s">
        <v>8</v>
      </c>
      <c r="B384" s="2" t="s">
        <v>2155</v>
      </c>
      <c r="C384" s="2" t="s">
        <v>2156</v>
      </c>
      <c r="D384" s="2">
        <v>8660</v>
      </c>
      <c r="E384" s="2" t="s">
        <v>33</v>
      </c>
      <c r="F384" s="3">
        <v>13900000</v>
      </c>
      <c r="G384" s="2">
        <v>1</v>
      </c>
      <c r="H384" s="2">
        <v>1</v>
      </c>
      <c r="I384" s="2">
        <v>1</v>
      </c>
      <c r="J384" s="2" t="s">
        <v>2157</v>
      </c>
      <c r="K384" s="2">
        <v>9125436462</v>
      </c>
      <c r="L384" s="2" t="s">
        <v>49</v>
      </c>
    </row>
    <row r="385" spans="1:12" ht="51.75">
      <c r="A385" s="2" t="s">
        <v>8</v>
      </c>
      <c r="B385" s="2" t="s">
        <v>2047</v>
      </c>
      <c r="C385" s="2" t="s">
        <v>2048</v>
      </c>
      <c r="D385" s="2">
        <v>8662</v>
      </c>
      <c r="E385" s="2" t="s">
        <v>33</v>
      </c>
      <c r="F385" s="3">
        <v>27800000</v>
      </c>
      <c r="G385" s="2">
        <v>2</v>
      </c>
      <c r="H385" s="2">
        <v>2</v>
      </c>
      <c r="I385" s="2">
        <v>2</v>
      </c>
      <c r="J385" s="2" t="s">
        <v>2049</v>
      </c>
      <c r="K385" s="2">
        <v>9193833873</v>
      </c>
      <c r="L385" s="2" t="s">
        <v>49</v>
      </c>
    </row>
    <row r="386" spans="1:12" ht="51.75">
      <c r="A386" s="2" t="s">
        <v>8</v>
      </c>
      <c r="B386" s="2" t="s">
        <v>622</v>
      </c>
      <c r="C386" s="2" t="s">
        <v>623</v>
      </c>
      <c r="D386" s="2">
        <v>8667</v>
      </c>
      <c r="E386" s="2" t="s">
        <v>33</v>
      </c>
      <c r="F386" s="3">
        <v>390000000</v>
      </c>
      <c r="G386" s="2">
        <v>39</v>
      </c>
      <c r="H386" s="2">
        <v>39</v>
      </c>
      <c r="I386" s="2">
        <v>39</v>
      </c>
      <c r="J386" s="2" t="s">
        <v>624</v>
      </c>
      <c r="K386" s="2">
        <v>9391582902</v>
      </c>
      <c r="L386" s="2" t="s">
        <v>49</v>
      </c>
    </row>
    <row r="387" spans="1:12" ht="51.75">
      <c r="A387" s="2" t="s">
        <v>8</v>
      </c>
      <c r="B387" s="2" t="s">
        <v>1880</v>
      </c>
      <c r="C387" s="2" t="s">
        <v>1881</v>
      </c>
      <c r="D387" s="2">
        <v>8668</v>
      </c>
      <c r="E387" s="2" t="s">
        <v>33</v>
      </c>
      <c r="F387" s="3">
        <v>41700000</v>
      </c>
      <c r="G387" s="2">
        <v>4</v>
      </c>
      <c r="H387" s="2">
        <v>4</v>
      </c>
      <c r="I387" s="2">
        <v>4</v>
      </c>
      <c r="J387" s="2" t="s">
        <v>1882</v>
      </c>
      <c r="K387" s="2">
        <v>9356539953</v>
      </c>
      <c r="L387" s="2" t="s">
        <v>49</v>
      </c>
    </row>
    <row r="388" spans="1:12" ht="51.75">
      <c r="A388" s="2" t="s">
        <v>8</v>
      </c>
      <c r="B388" s="2" t="s">
        <v>1542</v>
      </c>
      <c r="C388" s="2" t="s">
        <v>1543</v>
      </c>
      <c r="D388" s="2">
        <v>8670</v>
      </c>
      <c r="E388" s="2" t="s">
        <v>33</v>
      </c>
      <c r="F388" s="3">
        <v>89000000</v>
      </c>
      <c r="G388" s="2">
        <v>8</v>
      </c>
      <c r="H388" s="2">
        <v>8</v>
      </c>
      <c r="I388" s="2">
        <v>8</v>
      </c>
      <c r="J388" s="2" t="s">
        <v>1544</v>
      </c>
      <c r="K388" s="2">
        <v>9156172937</v>
      </c>
      <c r="L388" s="2" t="s">
        <v>49</v>
      </c>
    </row>
    <row r="389" spans="1:12" ht="51.75">
      <c r="A389" s="2" t="s">
        <v>8</v>
      </c>
      <c r="B389" s="2" t="s">
        <v>1805</v>
      </c>
      <c r="C389" s="2" t="s">
        <v>1806</v>
      </c>
      <c r="D389" s="2">
        <v>8672</v>
      </c>
      <c r="E389" s="2" t="s">
        <v>33</v>
      </c>
      <c r="F389" s="3">
        <v>59000000</v>
      </c>
      <c r="G389" s="2">
        <v>5</v>
      </c>
      <c r="H389" s="2">
        <v>5</v>
      </c>
      <c r="I389" s="2">
        <v>5</v>
      </c>
      <c r="J389" s="2" t="s">
        <v>1807</v>
      </c>
      <c r="K389" s="2">
        <v>9915062495</v>
      </c>
      <c r="L389" s="2" t="s">
        <v>49</v>
      </c>
    </row>
    <row r="390" spans="1:12" ht="51.75">
      <c r="A390" s="2" t="s">
        <v>8</v>
      </c>
      <c r="B390" s="2" t="s">
        <v>2050</v>
      </c>
      <c r="C390" s="2" t="s">
        <v>2051</v>
      </c>
      <c r="D390" s="2">
        <v>8674</v>
      </c>
      <c r="E390" s="2" t="s">
        <v>33</v>
      </c>
      <c r="F390" s="3">
        <v>25000000</v>
      </c>
      <c r="G390" s="2">
        <v>2</v>
      </c>
      <c r="H390" s="2">
        <v>2</v>
      </c>
      <c r="I390" s="2">
        <v>2</v>
      </c>
      <c r="J390" s="2" t="s">
        <v>2052</v>
      </c>
      <c r="K390" s="2">
        <v>9156251102</v>
      </c>
      <c r="L390" s="2" t="s">
        <v>49</v>
      </c>
    </row>
    <row r="391" spans="1:12" ht="51.75">
      <c r="A391" s="2" t="s">
        <v>8</v>
      </c>
      <c r="B391" s="2" t="s">
        <v>1164</v>
      </c>
      <c r="C391" s="2" t="s">
        <v>1165</v>
      </c>
      <c r="D391" s="2">
        <v>8676</v>
      </c>
      <c r="E391" s="2" t="s">
        <v>33</v>
      </c>
      <c r="F391" s="3">
        <v>164920000</v>
      </c>
      <c r="G391" s="2">
        <v>16</v>
      </c>
      <c r="H391" s="2">
        <v>16</v>
      </c>
      <c r="I391" s="2">
        <v>16</v>
      </c>
      <c r="J391" s="2" t="s">
        <v>1166</v>
      </c>
      <c r="K391" s="2">
        <v>9158576910</v>
      </c>
      <c r="L391" s="2" t="s">
        <v>49</v>
      </c>
    </row>
    <row r="392" spans="1:12" ht="51.75">
      <c r="A392" s="2" t="s">
        <v>8</v>
      </c>
      <c r="B392" s="2" t="s">
        <v>385</v>
      </c>
      <c r="C392" s="2" t="s">
        <v>386</v>
      </c>
      <c r="D392" s="2">
        <v>8677</v>
      </c>
      <c r="E392" s="2" t="s">
        <v>33</v>
      </c>
      <c r="F392" s="3">
        <v>598000000</v>
      </c>
      <c r="G392" s="2">
        <v>59</v>
      </c>
      <c r="H392" s="2">
        <v>59</v>
      </c>
      <c r="I392" s="2">
        <v>59</v>
      </c>
      <c r="J392" s="2" t="s">
        <v>387</v>
      </c>
      <c r="K392" s="2">
        <v>9306736414</v>
      </c>
      <c r="L392" s="2" t="s">
        <v>49</v>
      </c>
    </row>
    <row r="393" spans="1:12" ht="51.75">
      <c r="A393" s="2" t="s">
        <v>8</v>
      </c>
      <c r="B393" s="2" t="s">
        <v>29</v>
      </c>
      <c r="C393" s="2" t="s">
        <v>29</v>
      </c>
      <c r="D393" s="2">
        <v>8680</v>
      </c>
      <c r="E393" s="2" t="s">
        <v>33</v>
      </c>
      <c r="F393" s="3">
        <v>19000000</v>
      </c>
      <c r="G393" s="2">
        <v>1</v>
      </c>
      <c r="H393" s="2">
        <v>344</v>
      </c>
      <c r="I393" s="2">
        <v>344</v>
      </c>
      <c r="J393" s="2" t="s">
        <v>12</v>
      </c>
      <c r="K393" s="2" t="s">
        <v>13</v>
      </c>
      <c r="L393" s="2" t="s">
        <v>14</v>
      </c>
    </row>
    <row r="394" spans="1:12" ht="51.75">
      <c r="A394" s="2" t="s">
        <v>8</v>
      </c>
      <c r="B394" s="2" t="s">
        <v>29</v>
      </c>
      <c r="C394" s="2" t="s">
        <v>29</v>
      </c>
      <c r="D394" s="2">
        <v>8681</v>
      </c>
      <c r="E394" s="2" t="s">
        <v>33</v>
      </c>
      <c r="F394" s="3">
        <v>15500000</v>
      </c>
      <c r="G394" s="2">
        <v>1</v>
      </c>
      <c r="H394" s="2">
        <v>344</v>
      </c>
      <c r="I394" s="2">
        <v>344</v>
      </c>
      <c r="J394" s="2" t="s">
        <v>12</v>
      </c>
      <c r="K394" s="2" t="s">
        <v>13</v>
      </c>
      <c r="L394" s="2" t="s">
        <v>14</v>
      </c>
    </row>
    <row r="395" spans="1:12" ht="51.75">
      <c r="A395" s="2" t="s">
        <v>8</v>
      </c>
      <c r="B395" s="2" t="s">
        <v>29</v>
      </c>
      <c r="C395" s="2" t="s">
        <v>29</v>
      </c>
      <c r="D395" s="2">
        <v>8682</v>
      </c>
      <c r="E395" s="2" t="s">
        <v>33</v>
      </c>
      <c r="F395" s="3">
        <v>11130000</v>
      </c>
      <c r="G395" s="2">
        <v>1</v>
      </c>
      <c r="H395" s="2">
        <v>344</v>
      </c>
      <c r="I395" s="2">
        <v>344</v>
      </c>
      <c r="J395" s="2" t="s">
        <v>12</v>
      </c>
      <c r="K395" s="2" t="s">
        <v>13</v>
      </c>
      <c r="L395" s="2" t="s">
        <v>14</v>
      </c>
    </row>
    <row r="396" spans="1:12" ht="51.75">
      <c r="A396" s="2" t="s">
        <v>8</v>
      </c>
      <c r="B396" s="2" t="s">
        <v>2158</v>
      </c>
      <c r="C396" s="2" t="s">
        <v>2159</v>
      </c>
      <c r="D396" s="2">
        <v>8684</v>
      </c>
      <c r="E396" s="2" t="s">
        <v>33</v>
      </c>
      <c r="F396" s="3">
        <v>18600000</v>
      </c>
      <c r="G396" s="2">
        <v>1</v>
      </c>
      <c r="H396" s="2">
        <v>1</v>
      </c>
      <c r="I396" s="2">
        <v>1</v>
      </c>
      <c r="J396" s="2" t="s">
        <v>2160</v>
      </c>
      <c r="K396" s="2">
        <v>9059312642</v>
      </c>
      <c r="L396" s="2" t="s">
        <v>49</v>
      </c>
    </row>
    <row r="397" spans="1:12" ht="51.75">
      <c r="A397" s="2" t="s">
        <v>8</v>
      </c>
      <c r="B397" s="2" t="s">
        <v>2053</v>
      </c>
      <c r="C397" s="2" t="s">
        <v>2054</v>
      </c>
      <c r="D397" s="2">
        <v>8685</v>
      </c>
      <c r="E397" s="2" t="s">
        <v>33</v>
      </c>
      <c r="F397" s="3">
        <v>27800000</v>
      </c>
      <c r="G397" s="2">
        <v>2</v>
      </c>
      <c r="H397" s="2">
        <v>2</v>
      </c>
      <c r="I397" s="2">
        <v>2</v>
      </c>
      <c r="J397" s="2" t="s">
        <v>2055</v>
      </c>
      <c r="K397" s="2">
        <v>9920507959</v>
      </c>
      <c r="L397" s="2" t="s">
        <v>49</v>
      </c>
    </row>
    <row r="398" spans="1:12" ht="51.75">
      <c r="A398" s="2" t="s">
        <v>8</v>
      </c>
      <c r="B398" s="2" t="s">
        <v>29</v>
      </c>
      <c r="C398" s="2" t="s">
        <v>29</v>
      </c>
      <c r="D398" s="2">
        <v>8686</v>
      </c>
      <c r="E398" s="2" t="s">
        <v>33</v>
      </c>
      <c r="F398" s="3">
        <v>30000000</v>
      </c>
      <c r="G398" s="2">
        <v>3</v>
      </c>
      <c r="H398" s="2">
        <v>344</v>
      </c>
      <c r="I398" s="2">
        <v>344</v>
      </c>
      <c r="J398" s="2" t="s">
        <v>12</v>
      </c>
      <c r="K398" s="2" t="s">
        <v>13</v>
      </c>
      <c r="L398" s="2" t="s">
        <v>14</v>
      </c>
    </row>
    <row r="399" spans="1:12" ht="51.75">
      <c r="A399" s="2" t="s">
        <v>8</v>
      </c>
      <c r="B399" s="2" t="s">
        <v>974</v>
      </c>
      <c r="C399" s="2" t="s">
        <v>975</v>
      </c>
      <c r="D399" s="2">
        <v>8688</v>
      </c>
      <c r="E399" s="2" t="s">
        <v>33</v>
      </c>
      <c r="F399" s="3">
        <v>112000000</v>
      </c>
      <c r="G399" s="2">
        <v>11</v>
      </c>
      <c r="H399" s="2">
        <v>23</v>
      </c>
      <c r="I399" s="2">
        <v>23</v>
      </c>
      <c r="J399" s="2" t="s">
        <v>976</v>
      </c>
      <c r="K399" s="2">
        <v>9366326796</v>
      </c>
      <c r="L399" s="2" t="s">
        <v>49</v>
      </c>
    </row>
    <row r="400" spans="1:12" ht="51.75">
      <c r="A400" s="2" t="s">
        <v>8</v>
      </c>
      <c r="B400" s="2" t="s">
        <v>62</v>
      </c>
      <c r="C400" s="2" t="s">
        <v>63</v>
      </c>
      <c r="D400" s="2">
        <v>8689</v>
      </c>
      <c r="E400" s="2" t="s">
        <v>33</v>
      </c>
      <c r="F400" s="3">
        <v>310000000</v>
      </c>
      <c r="G400" s="2">
        <v>31</v>
      </c>
      <c r="H400" s="2">
        <v>189</v>
      </c>
      <c r="I400" s="2">
        <v>189</v>
      </c>
      <c r="J400" s="2" t="s">
        <v>64</v>
      </c>
      <c r="K400" s="2">
        <v>9151171769</v>
      </c>
      <c r="L400" s="2" t="s">
        <v>49</v>
      </c>
    </row>
    <row r="401" spans="1:12" ht="51.75">
      <c r="A401" s="2" t="s">
        <v>8</v>
      </c>
      <c r="B401" s="2" t="s">
        <v>1664</v>
      </c>
      <c r="C401" s="2" t="s">
        <v>1665</v>
      </c>
      <c r="D401" s="2">
        <v>8690</v>
      </c>
      <c r="E401" s="2" t="s">
        <v>33</v>
      </c>
      <c r="F401" s="3">
        <v>76000000</v>
      </c>
      <c r="G401" s="2">
        <v>7</v>
      </c>
      <c r="H401" s="2">
        <v>7</v>
      </c>
      <c r="I401" s="2">
        <v>7</v>
      </c>
      <c r="J401" s="2" t="s">
        <v>1666</v>
      </c>
      <c r="K401" s="2">
        <v>9913172862</v>
      </c>
      <c r="L401" s="2" t="s">
        <v>49</v>
      </c>
    </row>
    <row r="402" spans="1:12" ht="51.75">
      <c r="A402" s="2" t="s">
        <v>8</v>
      </c>
      <c r="B402" s="2" t="s">
        <v>29</v>
      </c>
      <c r="C402" s="2" t="s">
        <v>29</v>
      </c>
      <c r="D402" s="2">
        <v>8691</v>
      </c>
      <c r="E402" s="2" t="s">
        <v>33</v>
      </c>
      <c r="F402" s="3">
        <v>26410000</v>
      </c>
      <c r="G402" s="2">
        <v>2</v>
      </c>
      <c r="H402" s="2">
        <v>344</v>
      </c>
      <c r="I402" s="2">
        <v>344</v>
      </c>
      <c r="J402" s="2" t="s">
        <v>12</v>
      </c>
      <c r="K402" s="2" t="s">
        <v>13</v>
      </c>
      <c r="L402" s="2" t="s">
        <v>14</v>
      </c>
    </row>
    <row r="403" spans="1:12" ht="51.75">
      <c r="A403" s="2" t="s">
        <v>8</v>
      </c>
      <c r="B403" s="2" t="s">
        <v>550</v>
      </c>
      <c r="C403" s="2" t="s">
        <v>551</v>
      </c>
      <c r="D403" s="2">
        <v>8694</v>
      </c>
      <c r="E403" s="2" t="s">
        <v>33</v>
      </c>
      <c r="F403" s="3">
        <v>381800000</v>
      </c>
      <c r="G403" s="2">
        <v>38</v>
      </c>
      <c r="H403" s="2">
        <v>41</v>
      </c>
      <c r="I403" s="2">
        <v>41</v>
      </c>
      <c r="J403" s="2" t="s">
        <v>552</v>
      </c>
      <c r="K403" s="2">
        <v>9024046238</v>
      </c>
      <c r="L403" s="2" t="s">
        <v>49</v>
      </c>
    </row>
    <row r="404" spans="1:12" ht="51.75">
      <c r="A404" s="2" t="s">
        <v>8</v>
      </c>
      <c r="B404" s="2" t="s">
        <v>506</v>
      </c>
      <c r="C404" s="2" t="s">
        <v>507</v>
      </c>
      <c r="D404" s="2">
        <v>8698</v>
      </c>
      <c r="E404" s="2" t="s">
        <v>33</v>
      </c>
      <c r="F404" s="3">
        <v>399000000</v>
      </c>
      <c r="G404" s="2">
        <v>39</v>
      </c>
      <c r="H404" s="2">
        <v>45</v>
      </c>
      <c r="I404" s="2">
        <v>45</v>
      </c>
      <c r="J404" s="2" t="s">
        <v>508</v>
      </c>
      <c r="K404" s="2">
        <v>9157153402</v>
      </c>
      <c r="L404" s="2" t="s">
        <v>49</v>
      </c>
    </row>
    <row r="405" spans="1:12" ht="51.75">
      <c r="A405" s="2" t="s">
        <v>8</v>
      </c>
      <c r="B405" s="2" t="s">
        <v>550</v>
      </c>
      <c r="C405" s="2" t="s">
        <v>551</v>
      </c>
      <c r="D405" s="2">
        <v>8700</v>
      </c>
      <c r="E405" s="2" t="s">
        <v>33</v>
      </c>
      <c r="F405" s="3">
        <v>38200000</v>
      </c>
      <c r="G405" s="2">
        <v>3</v>
      </c>
      <c r="H405" s="2">
        <v>41</v>
      </c>
      <c r="I405" s="2">
        <v>41</v>
      </c>
      <c r="J405" s="2" t="s">
        <v>552</v>
      </c>
      <c r="K405" s="2">
        <v>9024046238</v>
      </c>
      <c r="L405" s="2" t="s">
        <v>49</v>
      </c>
    </row>
    <row r="406" spans="1:12" ht="51.75">
      <c r="A406" s="2" t="s">
        <v>8</v>
      </c>
      <c r="B406" s="2" t="s">
        <v>506</v>
      </c>
      <c r="C406" s="2" t="s">
        <v>507</v>
      </c>
      <c r="D406" s="2">
        <v>8701</v>
      </c>
      <c r="E406" s="2" t="s">
        <v>33</v>
      </c>
      <c r="F406" s="3">
        <v>50000000</v>
      </c>
      <c r="G406" s="2">
        <v>5</v>
      </c>
      <c r="H406" s="2">
        <v>45</v>
      </c>
      <c r="I406" s="2">
        <v>45</v>
      </c>
      <c r="J406" s="2" t="s">
        <v>508</v>
      </c>
      <c r="K406" s="2">
        <v>9157153402</v>
      </c>
      <c r="L406" s="2" t="s">
        <v>49</v>
      </c>
    </row>
    <row r="407" spans="1:12" ht="51.75">
      <c r="A407" s="2" t="s">
        <v>8</v>
      </c>
      <c r="B407" s="2" t="s">
        <v>1427</v>
      </c>
      <c r="C407" s="2" t="s">
        <v>1428</v>
      </c>
      <c r="D407" s="2">
        <v>8703</v>
      </c>
      <c r="E407" s="2" t="s">
        <v>33</v>
      </c>
      <c r="F407" s="3">
        <v>103000000</v>
      </c>
      <c r="G407" s="2">
        <v>10</v>
      </c>
      <c r="H407" s="2">
        <v>10</v>
      </c>
      <c r="I407" s="2">
        <v>10</v>
      </c>
      <c r="J407" s="2" t="s">
        <v>1429</v>
      </c>
      <c r="K407" s="2">
        <v>9156588582</v>
      </c>
      <c r="L407" s="2" t="s">
        <v>49</v>
      </c>
    </row>
    <row r="408" spans="1:12" ht="51.75">
      <c r="A408" s="2" t="s">
        <v>8</v>
      </c>
      <c r="B408" s="2" t="s">
        <v>506</v>
      </c>
      <c r="C408" s="2" t="s">
        <v>507</v>
      </c>
      <c r="D408" s="2">
        <v>8706</v>
      </c>
      <c r="E408" s="2" t="s">
        <v>33</v>
      </c>
      <c r="F408" s="3">
        <v>17000000</v>
      </c>
      <c r="G408" s="2">
        <v>1</v>
      </c>
      <c r="H408" s="2">
        <v>45</v>
      </c>
      <c r="I408" s="2">
        <v>45</v>
      </c>
      <c r="J408" s="2" t="s">
        <v>508</v>
      </c>
      <c r="K408" s="2">
        <v>9157153402</v>
      </c>
      <c r="L408" s="2" t="s">
        <v>49</v>
      </c>
    </row>
    <row r="409" spans="1:12" ht="51.75">
      <c r="A409" s="2" t="s">
        <v>8</v>
      </c>
      <c r="B409" s="2" t="s">
        <v>330</v>
      </c>
      <c r="C409" s="2" t="s">
        <v>331</v>
      </c>
      <c r="D409" s="2">
        <v>8708</v>
      </c>
      <c r="E409" s="2" t="s">
        <v>33</v>
      </c>
      <c r="F409" s="3">
        <v>258000000</v>
      </c>
      <c r="G409" s="2">
        <v>25</v>
      </c>
      <c r="H409" s="2">
        <v>25</v>
      </c>
      <c r="I409" s="2">
        <v>25</v>
      </c>
      <c r="J409" s="2" t="s">
        <v>910</v>
      </c>
      <c r="K409" s="2">
        <v>9156944960</v>
      </c>
      <c r="L409" s="2" t="s">
        <v>49</v>
      </c>
    </row>
    <row r="410" spans="1:12" ht="51.75">
      <c r="A410" s="2" t="s">
        <v>8</v>
      </c>
      <c r="B410" s="2" t="s">
        <v>1477</v>
      </c>
      <c r="C410" s="2" t="s">
        <v>1478</v>
      </c>
      <c r="D410" s="2">
        <v>8709</v>
      </c>
      <c r="E410" s="2" t="s">
        <v>33</v>
      </c>
      <c r="F410" s="3">
        <v>97000000</v>
      </c>
      <c r="G410" s="2">
        <v>9</v>
      </c>
      <c r="H410" s="2">
        <v>9</v>
      </c>
      <c r="I410" s="2">
        <v>9</v>
      </c>
      <c r="J410" s="2" t="s">
        <v>1479</v>
      </c>
      <c r="K410" s="2">
        <v>9157415538</v>
      </c>
      <c r="L410" s="2" t="s">
        <v>49</v>
      </c>
    </row>
    <row r="411" spans="1:12" ht="51.75">
      <c r="A411" s="2" t="s">
        <v>8</v>
      </c>
      <c r="B411" s="2" t="s">
        <v>29</v>
      </c>
      <c r="C411" s="2" t="s">
        <v>29</v>
      </c>
      <c r="D411" s="2">
        <v>8710</v>
      </c>
      <c r="E411" s="2" t="s">
        <v>33</v>
      </c>
      <c r="F411" s="3">
        <v>27800000</v>
      </c>
      <c r="G411" s="2">
        <v>2</v>
      </c>
      <c r="H411" s="2">
        <v>344</v>
      </c>
      <c r="I411" s="2">
        <v>344</v>
      </c>
      <c r="J411" s="2" t="s">
        <v>12</v>
      </c>
      <c r="K411" s="2" t="s">
        <v>13</v>
      </c>
      <c r="L411" s="2" t="s">
        <v>14</v>
      </c>
    </row>
    <row r="412" spans="1:12" ht="51.75">
      <c r="A412" s="2" t="s">
        <v>8</v>
      </c>
      <c r="B412" s="2" t="s">
        <v>2056</v>
      </c>
      <c r="C412" s="2" t="s">
        <v>2057</v>
      </c>
      <c r="D412" s="2">
        <v>8711</v>
      </c>
      <c r="E412" s="2" t="s">
        <v>33</v>
      </c>
      <c r="F412" s="3">
        <v>27800000</v>
      </c>
      <c r="G412" s="2">
        <v>2</v>
      </c>
      <c r="H412" s="2">
        <v>2</v>
      </c>
      <c r="I412" s="2">
        <v>2</v>
      </c>
      <c r="J412" s="2" t="s">
        <v>2058</v>
      </c>
      <c r="K412" s="2">
        <v>9175005302</v>
      </c>
      <c r="L412" s="2" t="s">
        <v>49</v>
      </c>
    </row>
    <row r="413" spans="1:12" ht="51.75">
      <c r="A413" s="2" t="s">
        <v>8</v>
      </c>
      <c r="B413" s="2" t="s">
        <v>812</v>
      </c>
      <c r="C413" s="2" t="s">
        <v>813</v>
      </c>
      <c r="D413" s="2">
        <v>8712</v>
      </c>
      <c r="E413" s="2" t="s">
        <v>33</v>
      </c>
      <c r="F413" s="3">
        <v>275000000</v>
      </c>
      <c r="G413" s="2">
        <v>27</v>
      </c>
      <c r="H413" s="2">
        <v>31</v>
      </c>
      <c r="I413" s="2">
        <v>31</v>
      </c>
      <c r="J413" s="2" t="s">
        <v>814</v>
      </c>
      <c r="K413" s="2">
        <v>9156037584</v>
      </c>
      <c r="L413" s="2" t="s">
        <v>49</v>
      </c>
    </row>
    <row r="414" spans="1:12" ht="51.75">
      <c r="A414" s="2" t="s">
        <v>8</v>
      </c>
      <c r="B414" s="2" t="s">
        <v>898</v>
      </c>
      <c r="C414" s="2" t="s">
        <v>899</v>
      </c>
      <c r="D414" s="2">
        <v>8714</v>
      </c>
      <c r="E414" s="2" t="s">
        <v>33</v>
      </c>
      <c r="F414" s="3">
        <v>269000000</v>
      </c>
      <c r="G414" s="2">
        <v>26</v>
      </c>
      <c r="H414" s="2">
        <v>26</v>
      </c>
      <c r="I414" s="2">
        <v>26</v>
      </c>
      <c r="J414" s="2" t="s">
        <v>900</v>
      </c>
      <c r="K414" s="2">
        <v>9155061463</v>
      </c>
      <c r="L414" s="2" t="s">
        <v>49</v>
      </c>
    </row>
    <row r="415" spans="1:12" ht="51.75">
      <c r="A415" s="2" t="s">
        <v>8</v>
      </c>
      <c r="B415" s="2" t="s">
        <v>532</v>
      </c>
      <c r="C415" s="2" t="s">
        <v>533</v>
      </c>
      <c r="D415" s="2">
        <v>8717</v>
      </c>
      <c r="E415" s="2" t="s">
        <v>33</v>
      </c>
      <c r="F415" s="3">
        <v>10150000</v>
      </c>
      <c r="G415" s="2">
        <v>1</v>
      </c>
      <c r="H415" s="2">
        <v>43</v>
      </c>
      <c r="I415" s="2">
        <v>43</v>
      </c>
      <c r="J415" s="2" t="s">
        <v>534</v>
      </c>
      <c r="K415" s="2">
        <v>9366431611</v>
      </c>
      <c r="L415" s="2" t="s">
        <v>49</v>
      </c>
    </row>
    <row r="416" spans="1:12" ht="51.75">
      <c r="A416" s="2" t="s">
        <v>8</v>
      </c>
      <c r="B416" s="2" t="s">
        <v>2059</v>
      </c>
      <c r="C416" s="2" t="s">
        <v>2060</v>
      </c>
      <c r="D416" s="2">
        <v>8718</v>
      </c>
      <c r="E416" s="2" t="s">
        <v>33</v>
      </c>
      <c r="F416" s="3">
        <v>29070000</v>
      </c>
      <c r="G416" s="2">
        <v>2</v>
      </c>
      <c r="H416" s="2">
        <v>2</v>
      </c>
      <c r="I416" s="2">
        <v>2</v>
      </c>
      <c r="J416" s="2" t="s">
        <v>2061</v>
      </c>
      <c r="K416" s="2">
        <v>9151024391</v>
      </c>
      <c r="L416" s="2" t="s">
        <v>49</v>
      </c>
    </row>
    <row r="417" spans="1:12" ht="51.75">
      <c r="A417" s="2" t="s">
        <v>8</v>
      </c>
      <c r="B417" s="2" t="s">
        <v>760</v>
      </c>
      <c r="C417" s="2" t="s">
        <v>761</v>
      </c>
      <c r="D417" s="2">
        <v>8719</v>
      </c>
      <c r="E417" s="2" t="s">
        <v>33</v>
      </c>
      <c r="F417" s="3">
        <v>201950000</v>
      </c>
      <c r="G417" s="2">
        <v>20</v>
      </c>
      <c r="H417" s="2">
        <v>34</v>
      </c>
      <c r="I417" s="2">
        <v>34</v>
      </c>
      <c r="J417" s="2" t="s">
        <v>762</v>
      </c>
      <c r="K417" s="2">
        <v>9374338600</v>
      </c>
      <c r="L417" s="2" t="s">
        <v>49</v>
      </c>
    </row>
    <row r="418" spans="1:12" ht="51.75">
      <c r="A418" s="2" t="s">
        <v>8</v>
      </c>
      <c r="B418" s="2" t="s">
        <v>1014</v>
      </c>
      <c r="C418" s="2" t="s">
        <v>1015</v>
      </c>
      <c r="D418" s="2">
        <v>8721</v>
      </c>
      <c r="E418" s="2" t="s">
        <v>34</v>
      </c>
      <c r="F418" s="3">
        <v>165000000</v>
      </c>
      <c r="G418" s="2">
        <v>16</v>
      </c>
      <c r="H418" s="2">
        <v>21</v>
      </c>
      <c r="I418" s="2">
        <v>21</v>
      </c>
      <c r="J418" s="2" t="s">
        <v>1016</v>
      </c>
      <c r="K418" s="2">
        <v>9367665156</v>
      </c>
      <c r="L418" s="2" t="s">
        <v>49</v>
      </c>
    </row>
    <row r="419" spans="1:12" ht="51.75">
      <c r="A419" s="2" t="s">
        <v>8</v>
      </c>
      <c r="B419" s="2" t="s">
        <v>1895</v>
      </c>
      <c r="C419" s="2" t="s">
        <v>1896</v>
      </c>
      <c r="D419" s="2">
        <v>8722</v>
      </c>
      <c r="E419" s="2" t="s">
        <v>33</v>
      </c>
      <c r="F419" s="3">
        <v>45250000</v>
      </c>
      <c r="G419" s="2">
        <v>4</v>
      </c>
      <c r="H419" s="2">
        <v>4</v>
      </c>
      <c r="I419" s="2">
        <v>4</v>
      </c>
      <c r="J419" s="2" t="s">
        <v>1897</v>
      </c>
      <c r="K419" s="2">
        <v>9383126997</v>
      </c>
      <c r="L419" s="2" t="s">
        <v>49</v>
      </c>
    </row>
    <row r="420" spans="1:12" ht="51.75">
      <c r="A420" s="2" t="s">
        <v>8</v>
      </c>
      <c r="B420" s="2" t="s">
        <v>1545</v>
      </c>
      <c r="C420" s="2" t="s">
        <v>1546</v>
      </c>
      <c r="D420" s="2">
        <v>8726</v>
      </c>
      <c r="E420" s="2" t="s">
        <v>33</v>
      </c>
      <c r="F420" s="3">
        <v>86500000</v>
      </c>
      <c r="G420" s="2">
        <v>8</v>
      </c>
      <c r="H420" s="2">
        <v>8</v>
      </c>
      <c r="I420" s="2">
        <v>8</v>
      </c>
      <c r="J420" s="2" t="s">
        <v>1547</v>
      </c>
      <c r="K420" s="2">
        <v>9380067341</v>
      </c>
      <c r="L420" s="2" t="s">
        <v>49</v>
      </c>
    </row>
    <row r="421" spans="1:12" ht="51.75">
      <c r="A421" s="2" t="s">
        <v>8</v>
      </c>
      <c r="B421" s="2" t="s">
        <v>2062</v>
      </c>
      <c r="C421" s="2" t="s">
        <v>1389</v>
      </c>
      <c r="D421" s="2">
        <v>8728</v>
      </c>
      <c r="E421" s="2" t="s">
        <v>33</v>
      </c>
      <c r="F421" s="3">
        <v>23700000</v>
      </c>
      <c r="G421" s="2">
        <v>2</v>
      </c>
      <c r="H421" s="2">
        <v>2</v>
      </c>
      <c r="I421" s="2">
        <v>2</v>
      </c>
      <c r="J421" s="2" t="s">
        <v>2063</v>
      </c>
      <c r="K421" s="2">
        <v>9309469382</v>
      </c>
      <c r="L421" s="2" t="s">
        <v>49</v>
      </c>
    </row>
    <row r="422" spans="1:12" ht="51.75">
      <c r="A422" s="2" t="s">
        <v>8</v>
      </c>
      <c r="B422" s="2" t="s">
        <v>29</v>
      </c>
      <c r="C422" s="2" t="s">
        <v>29</v>
      </c>
      <c r="D422" s="2">
        <v>8729</v>
      </c>
      <c r="E422" s="2" t="s">
        <v>33</v>
      </c>
      <c r="F422" s="3">
        <v>12500000</v>
      </c>
      <c r="G422" s="2">
        <v>1</v>
      </c>
      <c r="H422" s="2">
        <v>344</v>
      </c>
      <c r="I422" s="2">
        <v>344</v>
      </c>
      <c r="J422" s="2" t="s">
        <v>12</v>
      </c>
      <c r="K422" s="2" t="s">
        <v>13</v>
      </c>
      <c r="L422" s="2" t="s">
        <v>14</v>
      </c>
    </row>
    <row r="423" spans="1:12" ht="51.75">
      <c r="A423" s="2" t="s">
        <v>8</v>
      </c>
      <c r="B423" s="2" t="s">
        <v>1391</v>
      </c>
      <c r="C423" s="2" t="s">
        <v>1392</v>
      </c>
      <c r="D423" s="2">
        <v>8732</v>
      </c>
      <c r="E423" s="2" t="s">
        <v>33</v>
      </c>
      <c r="F423" s="3">
        <v>112450000</v>
      </c>
      <c r="G423" s="2">
        <v>11</v>
      </c>
      <c r="H423" s="2">
        <v>11</v>
      </c>
      <c r="I423" s="2">
        <v>11</v>
      </c>
      <c r="J423" s="2" t="s">
        <v>1393</v>
      </c>
      <c r="K423" s="2">
        <v>9011574230</v>
      </c>
      <c r="L423" s="2" t="s">
        <v>49</v>
      </c>
    </row>
    <row r="424" spans="1:12" ht="51.75">
      <c r="A424" s="2" t="s">
        <v>8</v>
      </c>
      <c r="B424" s="2" t="s">
        <v>812</v>
      </c>
      <c r="C424" s="2" t="s">
        <v>813</v>
      </c>
      <c r="D424" s="2">
        <v>8733</v>
      </c>
      <c r="E424" s="2" t="s">
        <v>33</v>
      </c>
      <c r="F424" s="3">
        <v>40000000</v>
      </c>
      <c r="G424" s="2">
        <v>4</v>
      </c>
      <c r="H424" s="2">
        <v>31</v>
      </c>
      <c r="I424" s="2">
        <v>31</v>
      </c>
      <c r="J424" s="2" t="s">
        <v>814</v>
      </c>
      <c r="K424" s="2">
        <v>9156037584</v>
      </c>
      <c r="L424" s="2" t="s">
        <v>49</v>
      </c>
    </row>
    <row r="425" spans="1:12" ht="51.75">
      <c r="A425" s="2" t="s">
        <v>8</v>
      </c>
      <c r="B425" s="2" t="s">
        <v>29</v>
      </c>
      <c r="C425" s="2" t="s">
        <v>29</v>
      </c>
      <c r="D425" s="2">
        <v>8734</v>
      </c>
      <c r="E425" s="2" t="s">
        <v>33</v>
      </c>
      <c r="F425" s="3">
        <v>13700000</v>
      </c>
      <c r="G425" s="2">
        <v>1</v>
      </c>
      <c r="H425" s="2">
        <v>344</v>
      </c>
      <c r="I425" s="2">
        <v>344</v>
      </c>
      <c r="J425" s="2" t="s">
        <v>12</v>
      </c>
      <c r="K425" s="2" t="s">
        <v>13</v>
      </c>
      <c r="L425" s="2" t="s">
        <v>14</v>
      </c>
    </row>
    <row r="426" spans="1:12" ht="51.75">
      <c r="A426" s="2" t="s">
        <v>8</v>
      </c>
      <c r="B426" s="2" t="s">
        <v>29</v>
      </c>
      <c r="C426" s="2" t="s">
        <v>29</v>
      </c>
      <c r="D426" s="2">
        <v>8745</v>
      </c>
      <c r="E426" s="2" t="s">
        <v>33</v>
      </c>
      <c r="F426" s="3">
        <v>27950000</v>
      </c>
      <c r="G426" s="2">
        <v>2</v>
      </c>
      <c r="H426" s="2">
        <v>344</v>
      </c>
      <c r="I426" s="2">
        <v>344</v>
      </c>
      <c r="J426" s="2" t="s">
        <v>12</v>
      </c>
      <c r="K426" s="2" t="s">
        <v>13</v>
      </c>
      <c r="L426" s="2" t="s">
        <v>14</v>
      </c>
    </row>
    <row r="427" spans="1:12" ht="51.75">
      <c r="A427" s="2" t="s">
        <v>8</v>
      </c>
      <c r="B427" s="2" t="s">
        <v>368</v>
      </c>
      <c r="C427" s="2" t="s">
        <v>369</v>
      </c>
      <c r="D427" s="2">
        <v>8746</v>
      </c>
      <c r="E427" s="2" t="s">
        <v>33</v>
      </c>
      <c r="F427" s="3">
        <v>569000000</v>
      </c>
      <c r="G427" s="2">
        <v>56</v>
      </c>
      <c r="H427" s="2">
        <v>61</v>
      </c>
      <c r="I427" s="2">
        <v>61</v>
      </c>
      <c r="J427" s="2" t="s">
        <v>370</v>
      </c>
      <c r="K427" s="2">
        <v>9055650464</v>
      </c>
      <c r="L427" s="2" t="s">
        <v>49</v>
      </c>
    </row>
    <row r="428" spans="1:12" ht="51.75">
      <c r="A428" s="2" t="s">
        <v>8</v>
      </c>
      <c r="B428" s="2" t="s">
        <v>868</v>
      </c>
      <c r="C428" s="2" t="s">
        <v>869</v>
      </c>
      <c r="D428" s="2">
        <v>8747</v>
      </c>
      <c r="E428" s="2" t="s">
        <v>33</v>
      </c>
      <c r="F428" s="3">
        <v>282000000</v>
      </c>
      <c r="G428" s="2">
        <v>28</v>
      </c>
      <c r="H428" s="2">
        <v>28</v>
      </c>
      <c r="I428" s="2">
        <v>28</v>
      </c>
      <c r="J428" s="2" t="s">
        <v>870</v>
      </c>
      <c r="K428" s="2">
        <v>9374969753</v>
      </c>
      <c r="L428" s="2" t="s">
        <v>49</v>
      </c>
    </row>
    <row r="429" spans="1:12" ht="51.75">
      <c r="A429" s="2" t="s">
        <v>8</v>
      </c>
      <c r="B429" s="2" t="s">
        <v>368</v>
      </c>
      <c r="C429" s="2" t="s">
        <v>369</v>
      </c>
      <c r="D429" s="2">
        <v>8749</v>
      </c>
      <c r="E429" s="2" t="s">
        <v>33</v>
      </c>
      <c r="F429" s="3">
        <v>50000000</v>
      </c>
      <c r="G429" s="2">
        <v>5</v>
      </c>
      <c r="H429" s="2">
        <v>61</v>
      </c>
      <c r="I429" s="2">
        <v>61</v>
      </c>
      <c r="J429" s="2" t="s">
        <v>370</v>
      </c>
      <c r="K429" s="2">
        <v>9055650464</v>
      </c>
      <c r="L429" s="2" t="s">
        <v>49</v>
      </c>
    </row>
    <row r="430" spans="1:12" ht="51.75">
      <c r="A430" s="2" t="s">
        <v>8</v>
      </c>
      <c r="B430" s="2" t="s">
        <v>29</v>
      </c>
      <c r="C430" s="2" t="s">
        <v>29</v>
      </c>
      <c r="D430" s="2">
        <v>8757</v>
      </c>
      <c r="E430" s="2" t="s">
        <v>33</v>
      </c>
      <c r="F430" s="3">
        <v>29500000</v>
      </c>
      <c r="G430" s="2">
        <v>2</v>
      </c>
      <c r="H430" s="2">
        <v>344</v>
      </c>
      <c r="I430" s="2">
        <v>344</v>
      </c>
      <c r="J430" s="2" t="s">
        <v>12</v>
      </c>
      <c r="K430" s="2" t="s">
        <v>13</v>
      </c>
      <c r="L430" s="2" t="s">
        <v>14</v>
      </c>
    </row>
    <row r="431" spans="1:12" ht="51.75">
      <c r="A431" s="2" t="s">
        <v>8</v>
      </c>
      <c r="B431" s="2" t="s">
        <v>1964</v>
      </c>
      <c r="C431" s="2" t="s">
        <v>1965</v>
      </c>
      <c r="D431" s="2">
        <v>8758</v>
      </c>
      <c r="E431" s="2" t="s">
        <v>33</v>
      </c>
      <c r="F431" s="3">
        <v>32000000</v>
      </c>
      <c r="G431" s="2">
        <v>3</v>
      </c>
      <c r="H431" s="2">
        <v>3</v>
      </c>
      <c r="I431" s="2">
        <v>3</v>
      </c>
      <c r="J431" s="2" t="s">
        <v>12</v>
      </c>
      <c r="K431" s="2" t="s">
        <v>13</v>
      </c>
      <c r="L431" s="2" t="s">
        <v>14</v>
      </c>
    </row>
    <row r="432" spans="1:12" ht="51.75">
      <c r="A432" s="2" t="s">
        <v>8</v>
      </c>
      <c r="B432" s="2" t="s">
        <v>29</v>
      </c>
      <c r="C432" s="2" t="s">
        <v>29</v>
      </c>
      <c r="D432" s="2">
        <v>8759</v>
      </c>
      <c r="E432" s="2" t="s">
        <v>33</v>
      </c>
      <c r="F432" s="3">
        <v>44500000</v>
      </c>
      <c r="G432" s="2">
        <v>4</v>
      </c>
      <c r="H432" s="2">
        <v>344</v>
      </c>
      <c r="I432" s="2">
        <v>344</v>
      </c>
      <c r="J432" s="2" t="s">
        <v>12</v>
      </c>
      <c r="K432" s="2" t="s">
        <v>13</v>
      </c>
      <c r="L432" s="2" t="s">
        <v>14</v>
      </c>
    </row>
    <row r="433" spans="1:12" ht="51.75">
      <c r="A433" s="2" t="s">
        <v>8</v>
      </c>
      <c r="B433" s="2" t="s">
        <v>757</v>
      </c>
      <c r="C433" s="2" t="s">
        <v>758</v>
      </c>
      <c r="D433" s="2">
        <v>8760</v>
      </c>
      <c r="E433" s="2" t="s">
        <v>33</v>
      </c>
      <c r="F433" s="3">
        <v>116380000</v>
      </c>
      <c r="G433" s="2">
        <v>11</v>
      </c>
      <c r="H433" s="2">
        <v>34</v>
      </c>
      <c r="I433" s="2">
        <v>34</v>
      </c>
      <c r="J433" s="2" t="s">
        <v>759</v>
      </c>
      <c r="K433" s="2">
        <v>9389001374</v>
      </c>
      <c r="L433" s="2" t="s">
        <v>49</v>
      </c>
    </row>
    <row r="434" spans="1:12" ht="51.75">
      <c r="A434" s="2" t="s">
        <v>8</v>
      </c>
      <c r="B434" s="2" t="s">
        <v>1746</v>
      </c>
      <c r="C434" s="2" t="s">
        <v>1747</v>
      </c>
      <c r="D434" s="2">
        <v>8761</v>
      </c>
      <c r="E434" s="2" t="s">
        <v>33</v>
      </c>
      <c r="F434" s="3">
        <v>63000000</v>
      </c>
      <c r="G434" s="2">
        <v>6</v>
      </c>
      <c r="H434" s="2">
        <v>6</v>
      </c>
      <c r="I434" s="2">
        <v>6</v>
      </c>
      <c r="J434" s="2" t="s">
        <v>1748</v>
      </c>
      <c r="K434" s="2">
        <v>9370088989</v>
      </c>
      <c r="L434" s="2" t="s">
        <v>49</v>
      </c>
    </row>
    <row r="435" spans="1:12" ht="51.75">
      <c r="A435" s="2" t="s">
        <v>8</v>
      </c>
      <c r="B435" s="2" t="s">
        <v>2161</v>
      </c>
      <c r="C435" s="2" t="s">
        <v>2162</v>
      </c>
      <c r="D435" s="2">
        <v>8765</v>
      </c>
      <c r="E435" s="2" t="s">
        <v>33</v>
      </c>
      <c r="F435" s="3">
        <v>13900000</v>
      </c>
      <c r="G435" s="2">
        <v>1</v>
      </c>
      <c r="H435" s="2">
        <v>1</v>
      </c>
      <c r="I435" s="2">
        <v>1</v>
      </c>
      <c r="J435" s="2" t="s">
        <v>2163</v>
      </c>
      <c r="K435" s="2">
        <v>9151202973</v>
      </c>
      <c r="L435" s="2" t="s">
        <v>49</v>
      </c>
    </row>
    <row r="436" spans="1:12" ht="51.75">
      <c r="A436" s="2" t="s">
        <v>8</v>
      </c>
      <c r="B436" s="2" t="s">
        <v>1264</v>
      </c>
      <c r="C436" s="2" t="s">
        <v>1265</v>
      </c>
      <c r="D436" s="2">
        <v>8766</v>
      </c>
      <c r="E436" s="2" t="s">
        <v>33</v>
      </c>
      <c r="F436" s="3">
        <v>112000000</v>
      </c>
      <c r="G436" s="2">
        <v>11</v>
      </c>
      <c r="H436" s="2">
        <v>13</v>
      </c>
      <c r="I436" s="2">
        <v>13</v>
      </c>
      <c r="J436" s="2" t="s">
        <v>1266</v>
      </c>
      <c r="K436" s="2">
        <v>9385604360</v>
      </c>
      <c r="L436" s="2" t="s">
        <v>49</v>
      </c>
    </row>
    <row r="437" spans="1:12" ht="51.75">
      <c r="A437" s="2" t="s">
        <v>8</v>
      </c>
      <c r="B437" s="2" t="s">
        <v>757</v>
      </c>
      <c r="C437" s="2" t="s">
        <v>758</v>
      </c>
      <c r="D437" s="2">
        <v>8768</v>
      </c>
      <c r="E437" s="2" t="s">
        <v>33</v>
      </c>
      <c r="F437" s="3">
        <v>86000000</v>
      </c>
      <c r="G437" s="2">
        <v>8</v>
      </c>
      <c r="H437" s="2">
        <v>34</v>
      </c>
      <c r="I437" s="2">
        <v>34</v>
      </c>
      <c r="J437" s="2" t="s">
        <v>759</v>
      </c>
      <c r="K437" s="2">
        <v>9389001374</v>
      </c>
      <c r="L437" s="2" t="s">
        <v>49</v>
      </c>
    </row>
    <row r="438" spans="1:12" ht="51.75">
      <c r="A438" s="2" t="s">
        <v>8</v>
      </c>
      <c r="B438" s="2" t="s">
        <v>1264</v>
      </c>
      <c r="C438" s="2" t="s">
        <v>1265</v>
      </c>
      <c r="D438" s="2">
        <v>8770</v>
      </c>
      <c r="E438" s="2" t="s">
        <v>33</v>
      </c>
      <c r="F438" s="3">
        <v>20000000</v>
      </c>
      <c r="G438" s="2">
        <v>2</v>
      </c>
      <c r="H438" s="2">
        <v>13</v>
      </c>
      <c r="I438" s="2">
        <v>13</v>
      </c>
      <c r="J438" s="2" t="s">
        <v>1266</v>
      </c>
      <c r="K438" s="2">
        <v>9385604360</v>
      </c>
      <c r="L438" s="2" t="s">
        <v>49</v>
      </c>
    </row>
    <row r="439" spans="1:12" ht="51.75">
      <c r="A439" s="2" t="s">
        <v>8</v>
      </c>
      <c r="B439" s="2" t="s">
        <v>1335</v>
      </c>
      <c r="C439" s="2" t="s">
        <v>1336</v>
      </c>
      <c r="D439" s="2">
        <v>8771</v>
      </c>
      <c r="E439" s="2" t="s">
        <v>33</v>
      </c>
      <c r="F439" s="3">
        <v>125000000</v>
      </c>
      <c r="G439" s="2">
        <v>12</v>
      </c>
      <c r="H439" s="2">
        <v>12</v>
      </c>
      <c r="I439" s="2">
        <v>12</v>
      </c>
      <c r="J439" s="2" t="s">
        <v>1337</v>
      </c>
      <c r="K439" s="2">
        <v>9914702681</v>
      </c>
      <c r="L439" s="2" t="s">
        <v>49</v>
      </c>
    </row>
    <row r="440" spans="1:12" ht="51.75">
      <c r="A440" s="2" t="s">
        <v>8</v>
      </c>
      <c r="B440" s="2" t="s">
        <v>1969</v>
      </c>
      <c r="C440" s="2" t="s">
        <v>1970</v>
      </c>
      <c r="D440" s="2">
        <v>8773</v>
      </c>
      <c r="E440" s="2" t="s">
        <v>33</v>
      </c>
      <c r="F440" s="3">
        <v>36300000</v>
      </c>
      <c r="G440" s="2">
        <v>3</v>
      </c>
      <c r="H440" s="2">
        <v>3</v>
      </c>
      <c r="I440" s="2">
        <v>3</v>
      </c>
      <c r="J440" s="2" t="s">
        <v>12</v>
      </c>
      <c r="K440" s="2" t="s">
        <v>13</v>
      </c>
      <c r="L440" s="2" t="s">
        <v>14</v>
      </c>
    </row>
    <row r="441" spans="1:12" ht="51.75">
      <c r="A441" s="2" t="s">
        <v>8</v>
      </c>
      <c r="B441" s="2" t="s">
        <v>29</v>
      </c>
      <c r="C441" s="2" t="s">
        <v>29</v>
      </c>
      <c r="D441" s="2">
        <v>8774</v>
      </c>
      <c r="E441" s="2" t="s">
        <v>33</v>
      </c>
      <c r="F441" s="3">
        <v>142000000</v>
      </c>
      <c r="G441" s="2">
        <v>14</v>
      </c>
      <c r="H441" s="2">
        <v>344</v>
      </c>
      <c r="I441" s="2">
        <v>344</v>
      </c>
      <c r="J441" s="2" t="s">
        <v>12</v>
      </c>
      <c r="K441" s="2" t="s">
        <v>13</v>
      </c>
      <c r="L441" s="2" t="s">
        <v>14</v>
      </c>
    </row>
    <row r="442" spans="1:12" ht="51.75">
      <c r="A442" s="2" t="s">
        <v>8</v>
      </c>
      <c r="B442" s="2" t="s">
        <v>29</v>
      </c>
      <c r="C442" s="2" t="s">
        <v>29</v>
      </c>
      <c r="D442" s="2">
        <v>8775</v>
      </c>
      <c r="E442" s="2" t="s">
        <v>33</v>
      </c>
      <c r="F442" s="3">
        <v>17900000</v>
      </c>
      <c r="G442" s="2">
        <v>1</v>
      </c>
      <c r="H442" s="2">
        <v>344</v>
      </c>
      <c r="I442" s="2">
        <v>344</v>
      </c>
      <c r="J442" s="2" t="s">
        <v>12</v>
      </c>
      <c r="K442" s="2" t="s">
        <v>13</v>
      </c>
      <c r="L442" s="2" t="s">
        <v>14</v>
      </c>
    </row>
    <row r="443" spans="1:12" ht="51.75">
      <c r="A443" s="2" t="s">
        <v>8</v>
      </c>
      <c r="B443" s="2" t="s">
        <v>29</v>
      </c>
      <c r="C443" s="2" t="s">
        <v>29</v>
      </c>
      <c r="D443" s="2">
        <v>8776</v>
      </c>
      <c r="E443" s="2" t="s">
        <v>34</v>
      </c>
      <c r="F443" s="3">
        <v>12500000</v>
      </c>
      <c r="G443" s="2">
        <v>1</v>
      </c>
      <c r="H443" s="2">
        <v>344</v>
      </c>
      <c r="I443" s="2">
        <v>344</v>
      </c>
      <c r="J443" s="2" t="s">
        <v>12</v>
      </c>
      <c r="K443" s="2" t="s">
        <v>13</v>
      </c>
      <c r="L443" s="2" t="s">
        <v>14</v>
      </c>
    </row>
    <row r="444" spans="1:12" ht="51.75">
      <c r="A444" s="2" t="s">
        <v>8</v>
      </c>
      <c r="B444" s="2" t="s">
        <v>420</v>
      </c>
      <c r="C444" s="2" t="s">
        <v>421</v>
      </c>
      <c r="D444" s="2">
        <v>8783</v>
      </c>
      <c r="E444" s="2" t="s">
        <v>34</v>
      </c>
      <c r="F444" s="3">
        <v>549000000</v>
      </c>
      <c r="G444" s="2">
        <v>54</v>
      </c>
      <c r="H444" s="2">
        <v>54</v>
      </c>
      <c r="I444" s="2">
        <v>54</v>
      </c>
      <c r="J444" s="2" t="s">
        <v>422</v>
      </c>
      <c r="K444" s="2">
        <v>9155240944</v>
      </c>
      <c r="L444" s="2" t="s">
        <v>49</v>
      </c>
    </row>
    <row r="445" spans="1:12" ht="51.75">
      <c r="A445" s="2" t="s">
        <v>8</v>
      </c>
      <c r="B445" s="2" t="s">
        <v>209</v>
      </c>
      <c r="C445" s="2" t="s">
        <v>210</v>
      </c>
      <c r="D445" s="2">
        <v>8784</v>
      </c>
      <c r="E445" s="2" t="s">
        <v>34</v>
      </c>
      <c r="F445" s="3">
        <v>928000000</v>
      </c>
      <c r="G445" s="2">
        <v>92</v>
      </c>
      <c r="H445" s="2">
        <v>92</v>
      </c>
      <c r="I445" s="2">
        <v>92</v>
      </c>
      <c r="J445" s="2" t="s">
        <v>211</v>
      </c>
      <c r="K445" s="2">
        <v>9055030729</v>
      </c>
      <c r="L445" s="2" t="s">
        <v>49</v>
      </c>
    </row>
    <row r="446" spans="1:12" ht="51.75">
      <c r="A446" s="2" t="s">
        <v>8</v>
      </c>
      <c r="B446" s="2" t="s">
        <v>491</v>
      </c>
      <c r="C446" s="2" t="s">
        <v>492</v>
      </c>
      <c r="D446" s="2">
        <v>8787</v>
      </c>
      <c r="E446" s="2" t="s">
        <v>26</v>
      </c>
      <c r="F446" s="3">
        <v>453850000</v>
      </c>
      <c r="G446" s="2">
        <v>45</v>
      </c>
      <c r="H446" s="2">
        <v>46</v>
      </c>
      <c r="I446" s="2">
        <v>46</v>
      </c>
      <c r="J446" s="2" t="s">
        <v>493</v>
      </c>
      <c r="K446" s="2">
        <v>9156597244</v>
      </c>
      <c r="L446" s="2" t="s">
        <v>49</v>
      </c>
    </row>
    <row r="447" spans="1:12" ht="51.75">
      <c r="A447" s="2" t="s">
        <v>8</v>
      </c>
      <c r="B447" s="2" t="s">
        <v>1480</v>
      </c>
      <c r="C447" s="2" t="s">
        <v>1481</v>
      </c>
      <c r="D447" s="2">
        <v>8789</v>
      </c>
      <c r="E447" s="2" t="s">
        <v>34</v>
      </c>
      <c r="F447" s="3">
        <v>96800000</v>
      </c>
      <c r="G447" s="2">
        <v>9</v>
      </c>
      <c r="H447" s="2">
        <v>9</v>
      </c>
      <c r="I447" s="2">
        <v>9</v>
      </c>
      <c r="J447" s="2" t="s">
        <v>1482</v>
      </c>
      <c r="K447" s="2">
        <v>9151012744</v>
      </c>
      <c r="L447" s="2" t="s">
        <v>49</v>
      </c>
    </row>
    <row r="448" spans="1:12" ht="51.75">
      <c r="A448" s="2" t="s">
        <v>8</v>
      </c>
      <c r="B448" s="2" t="s">
        <v>432</v>
      </c>
      <c r="C448" s="2" t="s">
        <v>433</v>
      </c>
      <c r="D448" s="2">
        <v>8790</v>
      </c>
      <c r="E448" s="2" t="s">
        <v>34</v>
      </c>
      <c r="F448" s="3">
        <v>545800000</v>
      </c>
      <c r="G448" s="2">
        <v>54</v>
      </c>
      <c r="H448" s="2">
        <v>54</v>
      </c>
      <c r="I448" s="2">
        <v>54</v>
      </c>
      <c r="J448" s="2" t="s">
        <v>434</v>
      </c>
      <c r="K448" s="2" t="s">
        <v>13</v>
      </c>
      <c r="L448" s="2" t="s">
        <v>14</v>
      </c>
    </row>
    <row r="449" spans="1:12" ht="51.75">
      <c r="A449" s="2" t="s">
        <v>8</v>
      </c>
      <c r="B449" s="2" t="s">
        <v>697</v>
      </c>
      <c r="C449" s="2" t="s">
        <v>698</v>
      </c>
      <c r="D449" s="2">
        <v>8791</v>
      </c>
      <c r="E449" s="2" t="s">
        <v>34</v>
      </c>
      <c r="F449" s="3">
        <v>363000000</v>
      </c>
      <c r="G449" s="2">
        <v>36</v>
      </c>
      <c r="H449" s="2">
        <v>36</v>
      </c>
      <c r="I449" s="2">
        <v>36</v>
      </c>
      <c r="J449" s="2" t="s">
        <v>699</v>
      </c>
      <c r="K449" s="2">
        <v>9157624952</v>
      </c>
      <c r="L449" s="2" t="s">
        <v>49</v>
      </c>
    </row>
    <row r="450" spans="1:12" ht="51.75">
      <c r="A450" s="2" t="s">
        <v>8</v>
      </c>
      <c r="B450" s="2" t="s">
        <v>2064</v>
      </c>
      <c r="C450" s="2" t="s">
        <v>2065</v>
      </c>
      <c r="D450" s="2">
        <v>8792</v>
      </c>
      <c r="E450" s="2" t="s">
        <v>34</v>
      </c>
      <c r="F450" s="3">
        <v>21890000</v>
      </c>
      <c r="G450" s="2">
        <v>2</v>
      </c>
      <c r="H450" s="2">
        <v>2</v>
      </c>
      <c r="I450" s="2">
        <v>2</v>
      </c>
      <c r="J450" s="2" t="s">
        <v>2066</v>
      </c>
      <c r="K450" s="2">
        <v>9186631074</v>
      </c>
      <c r="L450" s="2" t="s">
        <v>49</v>
      </c>
    </row>
    <row r="451" spans="1:12" ht="51.75">
      <c r="A451" s="2" t="s">
        <v>8</v>
      </c>
      <c r="B451" s="2" t="s">
        <v>535</v>
      </c>
      <c r="C451" s="2" t="s">
        <v>536</v>
      </c>
      <c r="D451" s="2">
        <v>8794</v>
      </c>
      <c r="E451" s="2" t="s">
        <v>34</v>
      </c>
      <c r="F451" s="3">
        <v>439000000</v>
      </c>
      <c r="G451" s="2">
        <v>43</v>
      </c>
      <c r="H451" s="2">
        <v>43</v>
      </c>
      <c r="I451" s="2">
        <v>43</v>
      </c>
      <c r="J451" s="2" t="s">
        <v>537</v>
      </c>
      <c r="K451" s="2">
        <v>9150096616</v>
      </c>
      <c r="L451" s="2" t="s">
        <v>49</v>
      </c>
    </row>
    <row r="452" spans="1:12" ht="51.75">
      <c r="A452" s="2" t="s">
        <v>8</v>
      </c>
      <c r="B452" s="2" t="s">
        <v>901</v>
      </c>
      <c r="C452" s="2" t="s">
        <v>902</v>
      </c>
      <c r="D452" s="2">
        <v>8797</v>
      </c>
      <c r="E452" s="2" t="s">
        <v>34</v>
      </c>
      <c r="F452" s="3">
        <v>105000000</v>
      </c>
      <c r="G452" s="2">
        <v>10</v>
      </c>
      <c r="H452" s="2">
        <v>26</v>
      </c>
      <c r="I452" s="2">
        <v>26</v>
      </c>
      <c r="J452" s="2" t="s">
        <v>903</v>
      </c>
      <c r="K452" s="2">
        <v>9152052815</v>
      </c>
      <c r="L452" s="2" t="s">
        <v>49</v>
      </c>
    </row>
    <row r="453" spans="1:12" ht="51.75">
      <c r="A453" s="2" t="s">
        <v>8</v>
      </c>
      <c r="B453" s="2" t="s">
        <v>944</v>
      </c>
      <c r="C453" s="2" t="s">
        <v>945</v>
      </c>
      <c r="D453" s="2">
        <v>8798</v>
      </c>
      <c r="E453" s="2" t="s">
        <v>34</v>
      </c>
      <c r="F453" s="3">
        <v>243800000</v>
      </c>
      <c r="G453" s="2">
        <v>24</v>
      </c>
      <c r="H453" s="2">
        <v>24</v>
      </c>
      <c r="I453" s="2">
        <v>24</v>
      </c>
      <c r="J453" s="2" t="s">
        <v>946</v>
      </c>
      <c r="K453" s="2">
        <v>9386936358</v>
      </c>
      <c r="L453" s="2" t="s">
        <v>49</v>
      </c>
    </row>
    <row r="454" spans="1:12" ht="51.75">
      <c r="A454" s="2" t="s">
        <v>8</v>
      </c>
      <c r="B454" s="2" t="s">
        <v>901</v>
      </c>
      <c r="C454" s="2" t="s">
        <v>902</v>
      </c>
      <c r="D454" s="2">
        <v>8799</v>
      </c>
      <c r="E454" s="2" t="s">
        <v>34</v>
      </c>
      <c r="F454" s="3">
        <v>169000000</v>
      </c>
      <c r="G454" s="2">
        <v>16</v>
      </c>
      <c r="H454" s="2">
        <v>26</v>
      </c>
      <c r="I454" s="2">
        <v>26</v>
      </c>
      <c r="J454" s="2" t="s">
        <v>903</v>
      </c>
      <c r="K454" s="2">
        <v>9152052815</v>
      </c>
      <c r="L454" s="2" t="s">
        <v>49</v>
      </c>
    </row>
    <row r="455" spans="1:12" ht="51.75">
      <c r="A455" s="2" t="s">
        <v>8</v>
      </c>
      <c r="B455" s="2" t="s">
        <v>1184</v>
      </c>
      <c r="C455" s="2" t="s">
        <v>1185</v>
      </c>
      <c r="D455" s="2">
        <v>8801</v>
      </c>
      <c r="E455" s="2" t="s">
        <v>34</v>
      </c>
      <c r="F455" s="3">
        <v>157000000</v>
      </c>
      <c r="G455" s="2">
        <v>15</v>
      </c>
      <c r="H455" s="2">
        <v>15</v>
      </c>
      <c r="I455" s="2">
        <v>15</v>
      </c>
      <c r="J455" s="2" t="s">
        <v>1186</v>
      </c>
      <c r="K455" s="2">
        <v>9010437504</v>
      </c>
      <c r="L455" s="2" t="s">
        <v>49</v>
      </c>
    </row>
    <row r="456" spans="1:12" ht="51.75">
      <c r="A456" s="2" t="s">
        <v>8</v>
      </c>
      <c r="B456" s="2" t="s">
        <v>1267</v>
      </c>
      <c r="C456" s="2" t="s">
        <v>1268</v>
      </c>
      <c r="D456" s="2">
        <v>8802</v>
      </c>
      <c r="E456" s="2" t="s">
        <v>34</v>
      </c>
      <c r="F456" s="3">
        <v>139000000</v>
      </c>
      <c r="G456" s="2">
        <v>13</v>
      </c>
      <c r="H456" s="2">
        <v>13</v>
      </c>
      <c r="I456" s="2">
        <v>13</v>
      </c>
      <c r="J456" s="2" t="s">
        <v>1269</v>
      </c>
      <c r="K456" s="2">
        <v>9058218935</v>
      </c>
      <c r="L456" s="2" t="s">
        <v>49</v>
      </c>
    </row>
    <row r="457" spans="1:12" ht="51.75">
      <c r="A457" s="2" t="s">
        <v>8</v>
      </c>
      <c r="B457" s="2" t="s">
        <v>2067</v>
      </c>
      <c r="C457" s="2" t="s">
        <v>2068</v>
      </c>
      <c r="D457" s="2">
        <v>8807</v>
      </c>
      <c r="E457" s="2" t="s">
        <v>34</v>
      </c>
      <c r="F457" s="3">
        <v>22200000</v>
      </c>
      <c r="G457" s="2">
        <v>2</v>
      </c>
      <c r="H457" s="2">
        <v>2</v>
      </c>
      <c r="I457" s="2">
        <v>2</v>
      </c>
      <c r="J457" s="2" t="s">
        <v>2069</v>
      </c>
      <c r="K457" s="2">
        <v>9378447973</v>
      </c>
      <c r="L457" s="2" t="s">
        <v>49</v>
      </c>
    </row>
    <row r="458" spans="1:12" ht="51.75">
      <c r="A458" s="2" t="s">
        <v>8</v>
      </c>
      <c r="B458" s="2" t="s">
        <v>1966</v>
      </c>
      <c r="C458" s="2" t="s">
        <v>1967</v>
      </c>
      <c r="D458" s="2">
        <v>8810</v>
      </c>
      <c r="E458" s="2" t="s">
        <v>34</v>
      </c>
      <c r="F458" s="3">
        <v>35490000</v>
      </c>
      <c r="G458" s="2">
        <v>3</v>
      </c>
      <c r="H458" s="2">
        <v>3</v>
      </c>
      <c r="I458" s="2">
        <v>3</v>
      </c>
      <c r="J458" s="2" t="s">
        <v>1968</v>
      </c>
      <c r="K458" s="2">
        <v>9159761307</v>
      </c>
      <c r="L458" s="2" t="s">
        <v>148</v>
      </c>
    </row>
    <row r="459" spans="1:12" ht="51.75">
      <c r="A459" s="2" t="s">
        <v>8</v>
      </c>
      <c r="B459" s="2" t="s">
        <v>947</v>
      </c>
      <c r="C459" s="2" t="s">
        <v>948</v>
      </c>
      <c r="D459" s="2">
        <v>8811</v>
      </c>
      <c r="E459" s="2" t="s">
        <v>34</v>
      </c>
      <c r="F459" s="3">
        <v>185000000</v>
      </c>
      <c r="G459" s="2">
        <v>18</v>
      </c>
      <c r="H459" s="2">
        <v>24</v>
      </c>
      <c r="I459" s="2">
        <v>24</v>
      </c>
      <c r="J459" s="2" t="s">
        <v>949</v>
      </c>
      <c r="K459" s="2">
        <v>9390259037</v>
      </c>
      <c r="L459" s="2" t="s">
        <v>49</v>
      </c>
    </row>
    <row r="460" spans="1:12" ht="51.75">
      <c r="A460" s="2" t="s">
        <v>8</v>
      </c>
      <c r="B460" s="2" t="s">
        <v>29</v>
      </c>
      <c r="C460" s="2" t="s">
        <v>29</v>
      </c>
      <c r="D460" s="2">
        <v>8812</v>
      </c>
      <c r="E460" s="2" t="s">
        <v>34</v>
      </c>
      <c r="F460" s="3">
        <v>11000000</v>
      </c>
      <c r="G460" s="2">
        <v>1</v>
      </c>
      <c r="H460" s="2">
        <v>344</v>
      </c>
      <c r="I460" s="2">
        <v>344</v>
      </c>
      <c r="J460" s="2" t="s">
        <v>12</v>
      </c>
      <c r="K460" s="2" t="s">
        <v>13</v>
      </c>
      <c r="L460" s="2" t="s">
        <v>14</v>
      </c>
    </row>
    <row r="461" spans="1:12" ht="51.75">
      <c r="A461" s="2" t="s">
        <v>8</v>
      </c>
      <c r="B461" s="2" t="s">
        <v>1808</v>
      </c>
      <c r="C461" s="2" t="s">
        <v>1809</v>
      </c>
      <c r="D461" s="2">
        <v>8813</v>
      </c>
      <c r="E461" s="2" t="s">
        <v>34</v>
      </c>
      <c r="F461" s="3">
        <v>59500000</v>
      </c>
      <c r="G461" s="2">
        <v>5</v>
      </c>
      <c r="H461" s="2">
        <v>5</v>
      </c>
      <c r="I461" s="2">
        <v>5</v>
      </c>
      <c r="J461" s="2" t="s">
        <v>1810</v>
      </c>
      <c r="K461" s="2">
        <v>9153283201</v>
      </c>
      <c r="L461" s="2" t="s">
        <v>49</v>
      </c>
    </row>
    <row r="462" spans="1:12" ht="51.75">
      <c r="A462" s="2" t="s">
        <v>8</v>
      </c>
      <c r="B462" s="2" t="s">
        <v>947</v>
      </c>
      <c r="C462" s="2" t="s">
        <v>948</v>
      </c>
      <c r="D462" s="2">
        <v>8815</v>
      </c>
      <c r="E462" s="2" t="s">
        <v>34</v>
      </c>
      <c r="F462" s="3">
        <v>65800000</v>
      </c>
      <c r="G462" s="2">
        <v>6</v>
      </c>
      <c r="H462" s="2">
        <v>24</v>
      </c>
      <c r="I462" s="2">
        <v>24</v>
      </c>
      <c r="J462" s="2" t="s">
        <v>949</v>
      </c>
      <c r="K462" s="2">
        <v>9390259037</v>
      </c>
      <c r="L462" s="2" t="s">
        <v>49</v>
      </c>
    </row>
    <row r="463" spans="1:12" ht="51.75">
      <c r="A463" s="2" t="s">
        <v>8</v>
      </c>
      <c r="B463" s="2" t="s">
        <v>577</v>
      </c>
      <c r="C463" s="2" t="s">
        <v>578</v>
      </c>
      <c r="D463" s="2">
        <v>8816</v>
      </c>
      <c r="E463" s="2" t="s">
        <v>34</v>
      </c>
      <c r="F463" s="3">
        <v>356000000</v>
      </c>
      <c r="G463" s="2">
        <v>35</v>
      </c>
      <c r="H463" s="2">
        <v>40</v>
      </c>
      <c r="I463" s="2">
        <v>40</v>
      </c>
      <c r="J463" s="2" t="s">
        <v>579</v>
      </c>
      <c r="K463" s="2">
        <v>9159019490</v>
      </c>
      <c r="L463" s="2" t="s">
        <v>49</v>
      </c>
    </row>
    <row r="464" spans="1:12" ht="51.75">
      <c r="A464" s="2" t="s">
        <v>8</v>
      </c>
      <c r="B464" s="2" t="s">
        <v>848</v>
      </c>
      <c r="C464" s="2" t="s">
        <v>849</v>
      </c>
      <c r="D464" s="2">
        <v>8818</v>
      </c>
      <c r="E464" s="2" t="s">
        <v>34</v>
      </c>
      <c r="F464" s="3">
        <v>295000000</v>
      </c>
      <c r="G464" s="2">
        <v>29</v>
      </c>
      <c r="H464" s="2">
        <v>29</v>
      </c>
      <c r="I464" s="2">
        <v>29</v>
      </c>
      <c r="J464" s="2" t="s">
        <v>850</v>
      </c>
      <c r="K464" s="2">
        <v>9158023977</v>
      </c>
      <c r="L464" s="2" t="s">
        <v>49</v>
      </c>
    </row>
    <row r="465" spans="1:12" ht="51.75">
      <c r="A465" s="2" t="s">
        <v>8</v>
      </c>
      <c r="B465" s="2" t="s">
        <v>577</v>
      </c>
      <c r="C465" s="2" t="s">
        <v>578</v>
      </c>
      <c r="D465" s="2">
        <v>8819</v>
      </c>
      <c r="E465" s="2" t="s">
        <v>34</v>
      </c>
      <c r="F465" s="3">
        <v>50000000</v>
      </c>
      <c r="G465" s="2">
        <v>5</v>
      </c>
      <c r="H465" s="2">
        <v>40</v>
      </c>
      <c r="I465" s="2">
        <v>40</v>
      </c>
      <c r="J465" s="2" t="s">
        <v>579</v>
      </c>
      <c r="K465" s="2">
        <v>9159019490</v>
      </c>
      <c r="L465" s="2" t="s">
        <v>49</v>
      </c>
    </row>
    <row r="466" spans="1:12" ht="51.75">
      <c r="A466" s="2" t="s">
        <v>8</v>
      </c>
      <c r="B466" s="2" t="s">
        <v>379</v>
      </c>
      <c r="C466" s="2" t="s">
        <v>380</v>
      </c>
      <c r="D466" s="2">
        <v>8820</v>
      </c>
      <c r="E466" s="2" t="s">
        <v>34</v>
      </c>
      <c r="F466" s="3">
        <v>549000000</v>
      </c>
      <c r="G466" s="2">
        <v>54</v>
      </c>
      <c r="H466" s="2">
        <v>60</v>
      </c>
      <c r="I466" s="2">
        <v>60</v>
      </c>
      <c r="J466" s="2" t="s">
        <v>381</v>
      </c>
      <c r="K466" s="2">
        <v>9155234301</v>
      </c>
      <c r="L466" s="2" t="s">
        <v>49</v>
      </c>
    </row>
    <row r="467" spans="1:12" ht="51.75">
      <c r="A467" s="2" t="s">
        <v>8</v>
      </c>
      <c r="B467" s="2" t="s">
        <v>625</v>
      </c>
      <c r="C467" s="2" t="s">
        <v>626</v>
      </c>
      <c r="D467" s="2">
        <v>8823</v>
      </c>
      <c r="E467" s="2" t="s">
        <v>34</v>
      </c>
      <c r="F467" s="3">
        <v>399000000</v>
      </c>
      <c r="G467" s="2">
        <v>39</v>
      </c>
      <c r="H467" s="2">
        <v>39</v>
      </c>
      <c r="I467" s="2">
        <v>39</v>
      </c>
      <c r="J467" s="2" t="s">
        <v>627</v>
      </c>
      <c r="K467" s="2">
        <v>9158093828</v>
      </c>
      <c r="L467" s="2" t="s">
        <v>49</v>
      </c>
    </row>
    <row r="468" spans="1:12" ht="51.75">
      <c r="A468" s="2" t="s">
        <v>8</v>
      </c>
      <c r="B468" s="2" t="s">
        <v>161</v>
      </c>
      <c r="C468" s="2" t="s">
        <v>162</v>
      </c>
      <c r="D468" s="2">
        <v>8827</v>
      </c>
      <c r="E468" s="2" t="s">
        <v>34</v>
      </c>
      <c r="F468" s="3">
        <v>26690000</v>
      </c>
      <c r="G468" s="2">
        <v>2</v>
      </c>
      <c r="H468" s="2">
        <v>114</v>
      </c>
      <c r="I468" s="2">
        <v>114</v>
      </c>
      <c r="J468" s="2" t="s">
        <v>163</v>
      </c>
      <c r="K468" s="2">
        <v>9364022432</v>
      </c>
      <c r="L468" s="2" t="s">
        <v>49</v>
      </c>
    </row>
    <row r="469" spans="1:12" ht="51.75">
      <c r="A469" s="2" t="s">
        <v>8</v>
      </c>
      <c r="B469" s="2" t="s">
        <v>538</v>
      </c>
      <c r="C469" s="2" t="s">
        <v>539</v>
      </c>
      <c r="D469" s="2">
        <v>8828</v>
      </c>
      <c r="E469" s="2" t="s">
        <v>34</v>
      </c>
      <c r="F469" s="3">
        <v>433000000</v>
      </c>
      <c r="G469" s="2">
        <v>43</v>
      </c>
      <c r="H469" s="2">
        <v>43</v>
      </c>
      <c r="I469" s="2">
        <v>43</v>
      </c>
      <c r="J469" s="2" t="s">
        <v>540</v>
      </c>
      <c r="K469" s="2">
        <v>9333421684</v>
      </c>
      <c r="L469" s="2" t="s">
        <v>49</v>
      </c>
    </row>
    <row r="470" spans="1:12" ht="51.75">
      <c r="A470" s="2" t="s">
        <v>8</v>
      </c>
      <c r="B470" s="2" t="s">
        <v>29</v>
      </c>
      <c r="C470" s="2" t="s">
        <v>29</v>
      </c>
      <c r="D470" s="2">
        <v>8829</v>
      </c>
      <c r="E470" s="2" t="s">
        <v>34</v>
      </c>
      <c r="F470" s="3">
        <v>16600000</v>
      </c>
      <c r="G470" s="2">
        <v>1</v>
      </c>
      <c r="H470" s="2">
        <v>344</v>
      </c>
      <c r="I470" s="2">
        <v>344</v>
      </c>
      <c r="J470" s="2" t="s">
        <v>12</v>
      </c>
      <c r="K470" s="2" t="s">
        <v>13</v>
      </c>
      <c r="L470" s="2" t="s">
        <v>14</v>
      </c>
    </row>
    <row r="471" spans="1:12" ht="51.75">
      <c r="A471" s="2" t="s">
        <v>8</v>
      </c>
      <c r="B471" s="2" t="s">
        <v>1394</v>
      </c>
      <c r="C471" s="2" t="s">
        <v>1395</v>
      </c>
      <c r="D471" s="2">
        <v>8831</v>
      </c>
      <c r="E471" s="2" t="s">
        <v>34</v>
      </c>
      <c r="F471" s="3">
        <v>118000000</v>
      </c>
      <c r="G471" s="2">
        <v>11</v>
      </c>
      <c r="H471" s="2">
        <v>11</v>
      </c>
      <c r="I471" s="2">
        <v>11</v>
      </c>
      <c r="J471" s="2" t="s">
        <v>1396</v>
      </c>
      <c r="K471" s="2">
        <v>9026465725</v>
      </c>
      <c r="L471" s="2" t="s">
        <v>49</v>
      </c>
    </row>
    <row r="472" spans="1:12" ht="51.75">
      <c r="A472" s="2" t="s">
        <v>8</v>
      </c>
      <c r="B472" s="2" t="s">
        <v>1548</v>
      </c>
      <c r="C472" s="2" t="s">
        <v>1549</v>
      </c>
      <c r="D472" s="2">
        <v>8832</v>
      </c>
      <c r="E472" s="2" t="s">
        <v>34</v>
      </c>
      <c r="F472" s="3">
        <v>89000000</v>
      </c>
      <c r="G472" s="2">
        <v>8</v>
      </c>
      <c r="H472" s="2">
        <v>8</v>
      </c>
      <c r="I472" s="2">
        <v>8</v>
      </c>
      <c r="J472" s="2" t="s">
        <v>1550</v>
      </c>
      <c r="K472" s="2">
        <v>9396333778</v>
      </c>
      <c r="L472" s="2" t="s">
        <v>49</v>
      </c>
    </row>
    <row r="473" spans="1:12" ht="51.75">
      <c r="A473" s="2" t="s">
        <v>8</v>
      </c>
      <c r="B473" s="2" t="s">
        <v>1667</v>
      </c>
      <c r="C473" s="2" t="s">
        <v>1668</v>
      </c>
      <c r="D473" s="2">
        <v>8833</v>
      </c>
      <c r="E473" s="2" t="s">
        <v>34</v>
      </c>
      <c r="F473" s="3">
        <v>75000000</v>
      </c>
      <c r="G473" s="2">
        <v>7</v>
      </c>
      <c r="H473" s="2">
        <v>7</v>
      </c>
      <c r="I473" s="2">
        <v>7</v>
      </c>
      <c r="J473" s="2" t="s">
        <v>1669</v>
      </c>
      <c r="K473" s="2">
        <v>9157766654</v>
      </c>
      <c r="L473" s="2" t="s">
        <v>49</v>
      </c>
    </row>
    <row r="474" spans="1:12" ht="51.75">
      <c r="A474" s="2" t="s">
        <v>8</v>
      </c>
      <c r="B474" s="2" t="s">
        <v>790</v>
      </c>
      <c r="C474" s="2" t="s">
        <v>791</v>
      </c>
      <c r="D474" s="2">
        <v>8834</v>
      </c>
      <c r="E474" s="2" t="s">
        <v>21</v>
      </c>
      <c r="F474" s="3">
        <v>320000000</v>
      </c>
      <c r="G474" s="2">
        <v>32</v>
      </c>
      <c r="H474" s="2">
        <v>32</v>
      </c>
      <c r="I474" s="2">
        <v>32</v>
      </c>
      <c r="J474" s="2" t="s">
        <v>792</v>
      </c>
      <c r="K474" s="2">
        <v>9154065978</v>
      </c>
      <c r="L474" s="2" t="s">
        <v>49</v>
      </c>
    </row>
    <row r="475" spans="1:12" ht="51.75">
      <c r="A475" s="2" t="s">
        <v>8</v>
      </c>
      <c r="B475" s="2" t="s">
        <v>183</v>
      </c>
      <c r="C475" s="2" t="s">
        <v>184</v>
      </c>
      <c r="D475" s="2">
        <v>8836</v>
      </c>
      <c r="E475" s="2" t="s">
        <v>34</v>
      </c>
      <c r="F475" s="3">
        <v>321000000</v>
      </c>
      <c r="G475" s="2">
        <v>32</v>
      </c>
      <c r="H475" s="2">
        <v>102</v>
      </c>
      <c r="I475" s="2">
        <v>102</v>
      </c>
      <c r="J475" s="2" t="s">
        <v>185</v>
      </c>
      <c r="K475" s="2">
        <v>9159689830</v>
      </c>
      <c r="L475" s="2" t="s">
        <v>49</v>
      </c>
    </row>
    <row r="476" spans="1:12" ht="51.75">
      <c r="A476" s="2" t="s">
        <v>8</v>
      </c>
      <c r="B476" s="2" t="s">
        <v>2070</v>
      </c>
      <c r="C476" s="2" t="s">
        <v>2071</v>
      </c>
      <c r="D476" s="2">
        <v>8837</v>
      </c>
      <c r="E476" s="2" t="s">
        <v>34</v>
      </c>
      <c r="F476" s="3">
        <v>22880000</v>
      </c>
      <c r="G476" s="2">
        <v>2</v>
      </c>
      <c r="H476" s="2">
        <v>2</v>
      </c>
      <c r="I476" s="2">
        <v>2</v>
      </c>
      <c r="J476" s="2" t="s">
        <v>2072</v>
      </c>
      <c r="K476" s="2">
        <v>9366507014</v>
      </c>
      <c r="L476" s="2" t="s">
        <v>49</v>
      </c>
    </row>
    <row r="477" spans="1:12" ht="51.75">
      <c r="A477" s="2" t="s">
        <v>8</v>
      </c>
      <c r="B477" s="2" t="s">
        <v>183</v>
      </c>
      <c r="C477" s="2" t="s">
        <v>184</v>
      </c>
      <c r="D477" s="2">
        <v>8838</v>
      </c>
      <c r="E477" s="2" t="s">
        <v>34</v>
      </c>
      <c r="F477" s="3">
        <v>50000000</v>
      </c>
      <c r="G477" s="2">
        <v>5</v>
      </c>
      <c r="H477" s="2">
        <v>102</v>
      </c>
      <c r="I477" s="2">
        <v>102</v>
      </c>
      <c r="J477" s="2" t="s">
        <v>185</v>
      </c>
      <c r="K477" s="2">
        <v>9159689830</v>
      </c>
      <c r="L477" s="2" t="s">
        <v>49</v>
      </c>
    </row>
    <row r="478" spans="1:12" ht="51.75">
      <c r="A478" s="2" t="s">
        <v>8</v>
      </c>
      <c r="B478" s="2" t="s">
        <v>1883</v>
      </c>
      <c r="C478" s="2" t="s">
        <v>1884</v>
      </c>
      <c r="D478" s="2">
        <v>8839</v>
      </c>
      <c r="E478" s="2" t="s">
        <v>34</v>
      </c>
      <c r="F478" s="3">
        <v>48000000</v>
      </c>
      <c r="G478" s="2">
        <v>4</v>
      </c>
      <c r="H478" s="2">
        <v>4</v>
      </c>
      <c r="I478" s="2">
        <v>4</v>
      </c>
      <c r="J478" s="2" t="s">
        <v>1885</v>
      </c>
      <c r="K478" s="2">
        <v>9155046443</v>
      </c>
      <c r="L478" s="2" t="s">
        <v>49</v>
      </c>
    </row>
    <row r="479" spans="1:12" ht="51.75">
      <c r="A479" s="2" t="s">
        <v>8</v>
      </c>
      <c r="B479" s="2" t="s">
        <v>1551</v>
      </c>
      <c r="C479" s="2" t="s">
        <v>1552</v>
      </c>
      <c r="D479" s="2">
        <v>8840</v>
      </c>
      <c r="E479" s="2" t="s">
        <v>34</v>
      </c>
      <c r="F479" s="3">
        <v>86000000</v>
      </c>
      <c r="G479" s="2">
        <v>8</v>
      </c>
      <c r="H479" s="2">
        <v>8</v>
      </c>
      <c r="I479" s="2">
        <v>8</v>
      </c>
      <c r="J479" s="2" t="s">
        <v>12</v>
      </c>
      <c r="K479" s="2" t="s">
        <v>13</v>
      </c>
      <c r="L479" s="2" t="s">
        <v>14</v>
      </c>
    </row>
    <row r="480" spans="1:12" ht="51.75">
      <c r="A480" s="2" t="s">
        <v>8</v>
      </c>
      <c r="B480" s="2" t="s">
        <v>1811</v>
      </c>
      <c r="C480" s="2" t="s">
        <v>1812</v>
      </c>
      <c r="D480" s="2">
        <v>8841</v>
      </c>
      <c r="E480" s="2" t="s">
        <v>34</v>
      </c>
      <c r="F480" s="3">
        <v>55800000</v>
      </c>
      <c r="G480" s="2">
        <v>5</v>
      </c>
      <c r="H480" s="2">
        <v>5</v>
      </c>
      <c r="I480" s="2">
        <v>5</v>
      </c>
      <c r="J480" s="2" t="s">
        <v>1813</v>
      </c>
      <c r="K480" s="2">
        <v>9016383149</v>
      </c>
      <c r="L480" s="2" t="s">
        <v>49</v>
      </c>
    </row>
    <row r="481" spans="1:12" ht="51.75">
      <c r="A481" s="2" t="s">
        <v>8</v>
      </c>
      <c r="B481" s="2" t="s">
        <v>1886</v>
      </c>
      <c r="C481" s="2" t="s">
        <v>1887</v>
      </c>
      <c r="D481" s="2">
        <v>8842</v>
      </c>
      <c r="E481" s="2" t="s">
        <v>34</v>
      </c>
      <c r="F481" s="3">
        <v>44000000</v>
      </c>
      <c r="G481" s="2">
        <v>4</v>
      </c>
      <c r="H481" s="2">
        <v>4</v>
      </c>
      <c r="I481" s="2">
        <v>4</v>
      </c>
      <c r="J481" s="2" t="s">
        <v>1888</v>
      </c>
      <c r="K481" s="2">
        <v>9150866319</v>
      </c>
      <c r="L481" s="2" t="s">
        <v>49</v>
      </c>
    </row>
    <row r="482" spans="1:12" ht="51.75">
      <c r="A482" s="2" t="s">
        <v>8</v>
      </c>
      <c r="B482" s="2" t="s">
        <v>1073</v>
      </c>
      <c r="C482" s="2" t="s">
        <v>1074</v>
      </c>
      <c r="D482" s="2">
        <v>8845</v>
      </c>
      <c r="E482" s="2" t="s">
        <v>34</v>
      </c>
      <c r="F482" s="3">
        <v>46930000</v>
      </c>
      <c r="G482" s="2">
        <v>4</v>
      </c>
      <c r="H482" s="2">
        <v>19</v>
      </c>
      <c r="I482" s="2">
        <v>19</v>
      </c>
      <c r="J482" s="2" t="s">
        <v>1075</v>
      </c>
      <c r="K482" s="2">
        <v>9376247587</v>
      </c>
      <c r="L482" s="2" t="s">
        <v>49</v>
      </c>
    </row>
    <row r="483" spans="1:12" ht="51.75">
      <c r="A483" s="2" t="s">
        <v>8</v>
      </c>
      <c r="B483" s="2" t="s">
        <v>1094</v>
      </c>
      <c r="C483" s="2" t="s">
        <v>1095</v>
      </c>
      <c r="D483" s="2">
        <v>8847</v>
      </c>
      <c r="E483" s="2" t="s">
        <v>34</v>
      </c>
      <c r="F483" s="3">
        <v>185000000</v>
      </c>
      <c r="G483" s="2">
        <v>18</v>
      </c>
      <c r="H483" s="2">
        <v>18</v>
      </c>
      <c r="I483" s="2">
        <v>18</v>
      </c>
      <c r="J483" s="2" t="s">
        <v>1096</v>
      </c>
      <c r="K483" s="2">
        <v>9300207843</v>
      </c>
      <c r="L483" s="2" t="s">
        <v>49</v>
      </c>
    </row>
    <row r="484" spans="1:12" ht="51.75">
      <c r="A484" s="2" t="s">
        <v>8</v>
      </c>
      <c r="B484" s="2" t="s">
        <v>1073</v>
      </c>
      <c r="C484" s="2" t="s">
        <v>1074</v>
      </c>
      <c r="D484" s="2">
        <v>8850</v>
      </c>
      <c r="E484" s="2" t="s">
        <v>34</v>
      </c>
      <c r="F484" s="3">
        <v>150000000</v>
      </c>
      <c r="G484" s="2">
        <v>15</v>
      </c>
      <c r="H484" s="2">
        <v>19</v>
      </c>
      <c r="I484" s="2">
        <v>19</v>
      </c>
      <c r="J484" s="2" t="s">
        <v>1075</v>
      </c>
      <c r="K484" s="2">
        <v>9376247587</v>
      </c>
      <c r="L484" s="2" t="s">
        <v>49</v>
      </c>
    </row>
    <row r="485" spans="1:12" ht="51.75">
      <c r="A485" s="2" t="s">
        <v>8</v>
      </c>
      <c r="B485" s="2" t="s">
        <v>1499</v>
      </c>
      <c r="C485" s="2" t="s">
        <v>1499</v>
      </c>
      <c r="D485" s="2">
        <v>8851</v>
      </c>
      <c r="E485" s="2" t="s">
        <v>34</v>
      </c>
      <c r="F485" s="3">
        <v>94000000</v>
      </c>
      <c r="G485" s="2">
        <v>9</v>
      </c>
      <c r="H485" s="2">
        <v>9</v>
      </c>
      <c r="I485" s="2">
        <v>9</v>
      </c>
      <c r="J485" s="2" t="s">
        <v>1500</v>
      </c>
      <c r="K485" s="2">
        <v>9054025062</v>
      </c>
      <c r="L485" s="2" t="s">
        <v>49</v>
      </c>
    </row>
    <row r="486" spans="1:12" ht="51.75">
      <c r="A486" s="2" t="s">
        <v>8</v>
      </c>
      <c r="B486" s="2" t="s">
        <v>950</v>
      </c>
      <c r="C486" s="2" t="s">
        <v>951</v>
      </c>
      <c r="D486" s="2">
        <v>8853</v>
      </c>
      <c r="E486" s="2" t="s">
        <v>34</v>
      </c>
      <c r="F486" s="3">
        <v>190000000</v>
      </c>
      <c r="G486" s="2">
        <v>19</v>
      </c>
      <c r="H486" s="2">
        <v>24</v>
      </c>
      <c r="I486" s="2">
        <v>24</v>
      </c>
      <c r="J486" s="2" t="s">
        <v>937</v>
      </c>
      <c r="K486" s="2">
        <v>9158902764</v>
      </c>
      <c r="L486" s="2" t="s">
        <v>49</v>
      </c>
    </row>
    <row r="487" spans="1:12" ht="51.75">
      <c r="A487" s="2" t="s">
        <v>8</v>
      </c>
      <c r="B487" s="2" t="s">
        <v>950</v>
      </c>
      <c r="C487" s="2" t="s">
        <v>951</v>
      </c>
      <c r="D487" s="2">
        <v>8854</v>
      </c>
      <c r="E487" s="2" t="s">
        <v>34</v>
      </c>
      <c r="F487" s="3">
        <v>54100000</v>
      </c>
      <c r="G487" s="2">
        <v>5</v>
      </c>
      <c r="H487" s="2">
        <v>24</v>
      </c>
      <c r="I487" s="2">
        <v>24</v>
      </c>
      <c r="J487" s="2" t="s">
        <v>937</v>
      </c>
      <c r="K487" s="2">
        <v>9158902764</v>
      </c>
      <c r="L487" s="2" t="s">
        <v>49</v>
      </c>
    </row>
    <row r="488" spans="1:12" ht="51.75">
      <c r="A488" s="2" t="s">
        <v>8</v>
      </c>
      <c r="B488" s="2" t="s">
        <v>658</v>
      </c>
      <c r="C488" s="2" t="s">
        <v>659</v>
      </c>
      <c r="D488" s="2">
        <v>8856</v>
      </c>
      <c r="E488" s="2" t="s">
        <v>35</v>
      </c>
      <c r="F488" s="3">
        <v>384000000</v>
      </c>
      <c r="G488" s="2">
        <v>38</v>
      </c>
      <c r="H488" s="2">
        <v>38</v>
      </c>
      <c r="I488" s="2">
        <v>38</v>
      </c>
      <c r="J488" s="2" t="s">
        <v>660</v>
      </c>
      <c r="K488" s="2">
        <v>9156549527</v>
      </c>
      <c r="L488" s="2" t="s">
        <v>49</v>
      </c>
    </row>
    <row r="489" spans="1:12" ht="51.75">
      <c r="A489" s="2" t="s">
        <v>8</v>
      </c>
      <c r="B489" s="2" t="s">
        <v>29</v>
      </c>
      <c r="C489" s="2" t="s">
        <v>29</v>
      </c>
      <c r="D489" s="2">
        <v>8859</v>
      </c>
      <c r="E489" s="2" t="s">
        <v>35</v>
      </c>
      <c r="F489" s="3">
        <v>54800000</v>
      </c>
      <c r="G489" s="2">
        <v>5</v>
      </c>
      <c r="H489" s="2">
        <v>344</v>
      </c>
      <c r="I489" s="2">
        <v>344</v>
      </c>
      <c r="J489" s="2" t="s">
        <v>12</v>
      </c>
      <c r="K489" s="2" t="s">
        <v>13</v>
      </c>
      <c r="L489" s="2" t="s">
        <v>14</v>
      </c>
    </row>
    <row r="490" spans="1:12" ht="51.75">
      <c r="A490" s="2" t="s">
        <v>8</v>
      </c>
      <c r="B490" s="2" t="s">
        <v>1076</v>
      </c>
      <c r="C490" s="2" t="s">
        <v>1077</v>
      </c>
      <c r="D490" s="2">
        <v>8861</v>
      </c>
      <c r="E490" s="2" t="s">
        <v>35</v>
      </c>
      <c r="F490" s="3">
        <v>192000000</v>
      </c>
      <c r="G490" s="2">
        <v>19</v>
      </c>
      <c r="H490" s="2">
        <v>19</v>
      </c>
      <c r="I490" s="2">
        <v>19</v>
      </c>
      <c r="J490" s="2" t="s">
        <v>1078</v>
      </c>
      <c r="K490" s="2">
        <v>9158857760</v>
      </c>
      <c r="L490" s="2" t="s">
        <v>49</v>
      </c>
    </row>
    <row r="491" spans="1:12" ht="51.75">
      <c r="A491" s="2" t="s">
        <v>8</v>
      </c>
      <c r="B491" s="2" t="s">
        <v>1553</v>
      </c>
      <c r="C491" s="2" t="s">
        <v>1554</v>
      </c>
      <c r="D491" s="2">
        <v>8863</v>
      </c>
      <c r="E491" s="2" t="s">
        <v>35</v>
      </c>
      <c r="F491" s="3">
        <v>82000000</v>
      </c>
      <c r="G491" s="2">
        <v>8</v>
      </c>
      <c r="H491" s="2">
        <v>8</v>
      </c>
      <c r="I491" s="2">
        <v>8</v>
      </c>
      <c r="J491" s="2" t="s">
        <v>1555</v>
      </c>
      <c r="K491" s="2">
        <v>9904262402</v>
      </c>
      <c r="L491" s="2" t="s">
        <v>49</v>
      </c>
    </row>
    <row r="492" spans="1:12" ht="51.75">
      <c r="A492" s="2" t="s">
        <v>8</v>
      </c>
      <c r="B492" s="2" t="s">
        <v>1971</v>
      </c>
      <c r="C492" s="2" t="s">
        <v>1972</v>
      </c>
      <c r="D492" s="2">
        <v>8864</v>
      </c>
      <c r="E492" s="2" t="s">
        <v>35</v>
      </c>
      <c r="F492" s="3">
        <v>32000000</v>
      </c>
      <c r="G492" s="2">
        <v>3</v>
      </c>
      <c r="H492" s="2">
        <v>3</v>
      </c>
      <c r="I492" s="2">
        <v>3</v>
      </c>
      <c r="J492" s="2" t="s">
        <v>1973</v>
      </c>
      <c r="K492" s="2">
        <v>9369871642</v>
      </c>
      <c r="L492" s="2" t="s">
        <v>49</v>
      </c>
    </row>
    <row r="493" spans="1:12" ht="51.75">
      <c r="A493" s="2" t="s">
        <v>8</v>
      </c>
      <c r="B493" s="2" t="s">
        <v>2164</v>
      </c>
      <c r="C493" s="2" t="s">
        <v>2165</v>
      </c>
      <c r="D493" s="2">
        <v>8865</v>
      </c>
      <c r="E493" s="2" t="s">
        <v>35</v>
      </c>
      <c r="F493" s="3">
        <v>19800000</v>
      </c>
      <c r="G493" s="2">
        <v>1</v>
      </c>
      <c r="H493" s="2">
        <v>1</v>
      </c>
      <c r="I493" s="2">
        <v>1</v>
      </c>
      <c r="J493" s="2" t="s">
        <v>2166</v>
      </c>
      <c r="K493" s="2">
        <v>9150710941</v>
      </c>
      <c r="L493" s="2" t="s">
        <v>20</v>
      </c>
    </row>
    <row r="494" spans="1:12" ht="51.75">
      <c r="A494" s="2" t="s">
        <v>8</v>
      </c>
      <c r="B494" s="2" t="s">
        <v>1338</v>
      </c>
      <c r="C494" s="2" t="s">
        <v>1339</v>
      </c>
      <c r="D494" s="2">
        <v>8867</v>
      </c>
      <c r="E494" s="2" t="s">
        <v>35</v>
      </c>
      <c r="F494" s="3">
        <v>120000000</v>
      </c>
      <c r="G494" s="2">
        <v>12</v>
      </c>
      <c r="H494" s="2">
        <v>12</v>
      </c>
      <c r="I494" s="2">
        <v>12</v>
      </c>
      <c r="J494" s="2" t="s">
        <v>1340</v>
      </c>
      <c r="K494" s="2">
        <v>9150729593</v>
      </c>
      <c r="L494" s="2" t="s">
        <v>49</v>
      </c>
    </row>
    <row r="495" spans="1:12" ht="51.75">
      <c r="A495" s="2" t="s">
        <v>8</v>
      </c>
      <c r="B495" s="2" t="s">
        <v>2167</v>
      </c>
      <c r="C495" s="2" t="s">
        <v>2168</v>
      </c>
      <c r="D495" s="2">
        <v>8870</v>
      </c>
      <c r="E495" s="2" t="s">
        <v>35</v>
      </c>
      <c r="F495" s="3">
        <v>14400000</v>
      </c>
      <c r="G495" s="2">
        <v>1</v>
      </c>
      <c r="H495" s="2">
        <v>1</v>
      </c>
      <c r="I495" s="2">
        <v>1</v>
      </c>
      <c r="J495" s="2" t="s">
        <v>2169</v>
      </c>
      <c r="K495" s="2">
        <v>9155021160</v>
      </c>
      <c r="L495" s="2" t="s">
        <v>49</v>
      </c>
    </row>
    <row r="496" spans="1:12" ht="51.75">
      <c r="A496" s="2" t="s">
        <v>8</v>
      </c>
      <c r="B496" s="2" t="s">
        <v>760</v>
      </c>
      <c r="C496" s="2" t="s">
        <v>761</v>
      </c>
      <c r="D496" s="2">
        <v>8871</v>
      </c>
      <c r="E496" s="2" t="s">
        <v>35</v>
      </c>
      <c r="F496" s="3">
        <v>140350000</v>
      </c>
      <c r="G496" s="2">
        <v>14</v>
      </c>
      <c r="H496" s="2">
        <v>34</v>
      </c>
      <c r="I496" s="2">
        <v>34</v>
      </c>
      <c r="J496" s="2" t="s">
        <v>762</v>
      </c>
      <c r="K496" s="2">
        <v>9374338600</v>
      </c>
      <c r="L496" s="2" t="s">
        <v>49</v>
      </c>
    </row>
    <row r="497" spans="1:12" ht="51.75">
      <c r="A497" s="2" t="s">
        <v>8</v>
      </c>
      <c r="B497" s="2" t="s">
        <v>54</v>
      </c>
      <c r="C497" s="2" t="s">
        <v>55</v>
      </c>
      <c r="D497" s="2">
        <v>8872</v>
      </c>
      <c r="E497" s="2" t="s">
        <v>35</v>
      </c>
      <c r="F497" s="3">
        <v>1320300000</v>
      </c>
      <c r="G497" s="2">
        <v>132</v>
      </c>
      <c r="H497" s="2">
        <v>246</v>
      </c>
      <c r="I497" s="2">
        <v>246</v>
      </c>
      <c r="J497" s="2" t="s">
        <v>56</v>
      </c>
      <c r="K497" s="2">
        <v>9386826667</v>
      </c>
      <c r="L497" s="2" t="s">
        <v>49</v>
      </c>
    </row>
    <row r="498" spans="1:12" ht="51.75">
      <c r="A498" s="2" t="s">
        <v>8</v>
      </c>
      <c r="B498" s="2" t="s">
        <v>1279</v>
      </c>
      <c r="C498" s="2" t="s">
        <v>1280</v>
      </c>
      <c r="D498" s="2">
        <v>8875</v>
      </c>
      <c r="E498" s="2" t="s">
        <v>35</v>
      </c>
      <c r="F498" s="3">
        <v>67000000</v>
      </c>
      <c r="G498" s="2">
        <v>6</v>
      </c>
      <c r="H498" s="2">
        <v>6</v>
      </c>
      <c r="I498" s="2">
        <v>6</v>
      </c>
      <c r="J498" s="2" t="s">
        <v>1750</v>
      </c>
      <c r="K498" s="2">
        <v>9156926537</v>
      </c>
      <c r="L498" s="2" t="s">
        <v>49</v>
      </c>
    </row>
    <row r="499" spans="1:12" ht="51.75">
      <c r="A499" s="2" t="s">
        <v>8</v>
      </c>
      <c r="B499" s="2" t="s">
        <v>183</v>
      </c>
      <c r="C499" s="2" t="s">
        <v>184</v>
      </c>
      <c r="D499" s="2">
        <v>8877</v>
      </c>
      <c r="E499" s="2" t="s">
        <v>35</v>
      </c>
      <c r="F499" s="3">
        <v>657000000</v>
      </c>
      <c r="G499" s="2">
        <v>65</v>
      </c>
      <c r="H499" s="2">
        <v>102</v>
      </c>
      <c r="I499" s="2">
        <v>102</v>
      </c>
      <c r="J499" s="2" t="s">
        <v>185</v>
      </c>
      <c r="K499" s="2">
        <v>9006300522</v>
      </c>
      <c r="L499" s="2" t="s">
        <v>20</v>
      </c>
    </row>
    <row r="500" spans="1:12" ht="51.75">
      <c r="A500" s="2" t="s">
        <v>8</v>
      </c>
      <c r="B500" s="2" t="s">
        <v>1228</v>
      </c>
      <c r="C500" s="2" t="s">
        <v>1229</v>
      </c>
      <c r="D500" s="2">
        <v>8879</v>
      </c>
      <c r="E500" s="2" t="s">
        <v>35</v>
      </c>
      <c r="F500" s="3">
        <v>37870000</v>
      </c>
      <c r="G500" s="2">
        <v>3</v>
      </c>
      <c r="H500" s="2">
        <v>14</v>
      </c>
      <c r="I500" s="2">
        <v>14</v>
      </c>
      <c r="J500" s="2" t="s">
        <v>1230</v>
      </c>
      <c r="K500" s="2">
        <v>9391835062</v>
      </c>
      <c r="L500" s="2" t="s">
        <v>49</v>
      </c>
    </row>
    <row r="501" spans="1:12" ht="51.75">
      <c r="A501" s="2" t="s">
        <v>8</v>
      </c>
      <c r="B501" s="2" t="s">
        <v>338</v>
      </c>
      <c r="C501" s="2" t="s">
        <v>339</v>
      </c>
      <c r="D501" s="2">
        <v>8880</v>
      </c>
      <c r="E501" s="2" t="s">
        <v>35</v>
      </c>
      <c r="F501" s="3">
        <v>653000000</v>
      </c>
      <c r="G501" s="2">
        <v>65</v>
      </c>
      <c r="H501" s="2">
        <v>65</v>
      </c>
      <c r="I501" s="2">
        <v>65</v>
      </c>
      <c r="J501" s="2" t="s">
        <v>340</v>
      </c>
      <c r="K501" s="2">
        <v>9383726908</v>
      </c>
      <c r="L501" s="2" t="s">
        <v>49</v>
      </c>
    </row>
    <row r="502" spans="1:12" ht="51.75">
      <c r="A502" s="2" t="s">
        <v>8</v>
      </c>
      <c r="B502" s="2" t="s">
        <v>904</v>
      </c>
      <c r="C502" s="2" t="s">
        <v>905</v>
      </c>
      <c r="D502" s="2">
        <v>8881</v>
      </c>
      <c r="E502" s="2" t="s">
        <v>35</v>
      </c>
      <c r="F502" s="3">
        <v>200000000</v>
      </c>
      <c r="G502" s="2">
        <v>20</v>
      </c>
      <c r="H502" s="2">
        <v>26</v>
      </c>
      <c r="I502" s="2">
        <v>26</v>
      </c>
      <c r="J502" s="2" t="s">
        <v>906</v>
      </c>
      <c r="K502" s="2">
        <v>9363493049</v>
      </c>
      <c r="L502" s="2" t="s">
        <v>49</v>
      </c>
    </row>
    <row r="503" spans="1:12" ht="51.75">
      <c r="A503" s="2" t="s">
        <v>8</v>
      </c>
      <c r="B503" s="2" t="s">
        <v>904</v>
      </c>
      <c r="C503" s="2" t="s">
        <v>905</v>
      </c>
      <c r="D503" s="2">
        <v>8882</v>
      </c>
      <c r="E503" s="2" t="s">
        <v>35</v>
      </c>
      <c r="F503" s="3">
        <v>60000000</v>
      </c>
      <c r="G503" s="2">
        <v>6</v>
      </c>
      <c r="H503" s="2">
        <v>26</v>
      </c>
      <c r="I503" s="2">
        <v>26</v>
      </c>
      <c r="J503" s="2" t="s">
        <v>906</v>
      </c>
      <c r="K503" s="2">
        <v>9363493049</v>
      </c>
      <c r="L503" s="2" t="s">
        <v>49</v>
      </c>
    </row>
    <row r="504" spans="1:12" ht="51.75">
      <c r="A504" s="2" t="s">
        <v>8</v>
      </c>
      <c r="B504" s="2" t="s">
        <v>54</v>
      </c>
      <c r="C504" s="2" t="s">
        <v>55</v>
      </c>
      <c r="D504" s="2">
        <v>8888</v>
      </c>
      <c r="E504" s="2" t="s">
        <v>35</v>
      </c>
      <c r="F504" s="3">
        <v>1004800000</v>
      </c>
      <c r="G504" s="2">
        <v>100</v>
      </c>
      <c r="H504" s="2">
        <v>246</v>
      </c>
      <c r="I504" s="2">
        <v>246</v>
      </c>
      <c r="J504" s="2" t="s">
        <v>56</v>
      </c>
      <c r="K504" s="2">
        <v>9386826667</v>
      </c>
      <c r="L504" s="2" t="s">
        <v>49</v>
      </c>
    </row>
    <row r="505" spans="1:12" ht="51.75">
      <c r="A505" s="2" t="s">
        <v>8</v>
      </c>
      <c r="B505" s="2" t="s">
        <v>54</v>
      </c>
      <c r="C505" s="2" t="s">
        <v>55</v>
      </c>
      <c r="D505" s="2">
        <v>8889</v>
      </c>
      <c r="E505" s="2" t="s">
        <v>35</v>
      </c>
      <c r="F505" s="3">
        <v>86000000</v>
      </c>
      <c r="G505" s="2">
        <v>8</v>
      </c>
      <c r="H505" s="2">
        <v>246</v>
      </c>
      <c r="I505" s="2">
        <v>246</v>
      </c>
      <c r="J505" s="2" t="s">
        <v>56</v>
      </c>
      <c r="K505" s="2">
        <v>9386826667</v>
      </c>
      <c r="L505" s="2" t="s">
        <v>49</v>
      </c>
    </row>
    <row r="506" spans="1:12" ht="51.75">
      <c r="A506" s="2" t="s">
        <v>8</v>
      </c>
      <c r="B506" s="2" t="s">
        <v>1889</v>
      </c>
      <c r="C506" s="2" t="s">
        <v>1890</v>
      </c>
      <c r="D506" s="2">
        <v>8891</v>
      </c>
      <c r="E506" s="2" t="s">
        <v>35</v>
      </c>
      <c r="F506" s="3">
        <v>42000000</v>
      </c>
      <c r="G506" s="2">
        <v>4</v>
      </c>
      <c r="H506" s="2">
        <v>4</v>
      </c>
      <c r="I506" s="2">
        <v>4</v>
      </c>
      <c r="J506" s="2" t="s">
        <v>1891</v>
      </c>
      <c r="K506" s="2">
        <v>9158148389</v>
      </c>
      <c r="L506" s="2" t="s">
        <v>49</v>
      </c>
    </row>
    <row r="507" spans="1:12" ht="51.75">
      <c r="A507" s="2" t="s">
        <v>8</v>
      </c>
      <c r="B507" s="2" t="s">
        <v>29</v>
      </c>
      <c r="C507" s="2" t="s">
        <v>29</v>
      </c>
      <c r="D507" s="2">
        <v>8893</v>
      </c>
      <c r="E507" s="2" t="s">
        <v>35</v>
      </c>
      <c r="F507" s="3">
        <v>28800000</v>
      </c>
      <c r="G507" s="2">
        <v>2</v>
      </c>
      <c r="H507" s="2">
        <v>344</v>
      </c>
      <c r="I507" s="2">
        <v>344</v>
      </c>
      <c r="J507" s="2" t="s">
        <v>12</v>
      </c>
      <c r="K507" s="2" t="s">
        <v>13</v>
      </c>
      <c r="L507" s="2" t="s">
        <v>14</v>
      </c>
    </row>
    <row r="508" spans="1:12" ht="51.75">
      <c r="A508" s="2" t="s">
        <v>8</v>
      </c>
      <c r="B508" s="2" t="s">
        <v>192</v>
      </c>
      <c r="C508" s="2" t="s">
        <v>193</v>
      </c>
      <c r="D508" s="2">
        <v>8897</v>
      </c>
      <c r="E508" s="2" t="s">
        <v>35</v>
      </c>
      <c r="F508" s="3">
        <v>747810000</v>
      </c>
      <c r="G508" s="2">
        <v>74</v>
      </c>
      <c r="H508" s="2">
        <v>99</v>
      </c>
      <c r="I508" s="2">
        <v>99</v>
      </c>
      <c r="J508" s="2" t="s">
        <v>194</v>
      </c>
      <c r="K508" s="2">
        <v>9156215087</v>
      </c>
      <c r="L508" s="2" t="s">
        <v>49</v>
      </c>
    </row>
    <row r="509" spans="1:12" ht="51.75">
      <c r="A509" s="2" t="s">
        <v>8</v>
      </c>
      <c r="B509" s="2" t="s">
        <v>29</v>
      </c>
      <c r="C509" s="2" t="s">
        <v>29</v>
      </c>
      <c r="D509" s="2">
        <v>8898</v>
      </c>
      <c r="E509" s="2" t="s">
        <v>35</v>
      </c>
      <c r="F509" s="3">
        <v>74960000</v>
      </c>
      <c r="G509" s="2">
        <v>7</v>
      </c>
      <c r="H509" s="2">
        <v>344</v>
      </c>
      <c r="I509" s="2">
        <v>344</v>
      </c>
      <c r="J509" s="2" t="s">
        <v>12</v>
      </c>
      <c r="K509" s="2" t="s">
        <v>13</v>
      </c>
      <c r="L509" s="2" t="s">
        <v>14</v>
      </c>
    </row>
    <row r="510" spans="1:12" ht="51.75">
      <c r="A510" s="2" t="s">
        <v>8</v>
      </c>
      <c r="B510" s="2" t="s">
        <v>29</v>
      </c>
      <c r="C510" s="2" t="s">
        <v>29</v>
      </c>
      <c r="D510" s="2">
        <v>8900</v>
      </c>
      <c r="E510" s="2" t="s">
        <v>35</v>
      </c>
      <c r="F510" s="3">
        <v>24250000</v>
      </c>
      <c r="G510" s="2">
        <v>2</v>
      </c>
      <c r="H510" s="2">
        <v>344</v>
      </c>
      <c r="I510" s="2">
        <v>344</v>
      </c>
      <c r="J510" s="2" t="s">
        <v>12</v>
      </c>
      <c r="K510" s="2" t="s">
        <v>13</v>
      </c>
      <c r="L510" s="2" t="s">
        <v>14</v>
      </c>
    </row>
    <row r="511" spans="1:12" ht="51.75">
      <c r="A511" s="2" t="s">
        <v>8</v>
      </c>
      <c r="B511" s="2" t="s">
        <v>298</v>
      </c>
      <c r="C511" s="2" t="s">
        <v>299</v>
      </c>
      <c r="D511" s="2">
        <v>8903</v>
      </c>
      <c r="E511" s="2" t="s">
        <v>35</v>
      </c>
      <c r="F511" s="3">
        <v>718000000</v>
      </c>
      <c r="G511" s="2">
        <v>71</v>
      </c>
      <c r="H511" s="2">
        <v>71</v>
      </c>
      <c r="I511" s="2">
        <v>71</v>
      </c>
      <c r="J511" s="2" t="s">
        <v>300</v>
      </c>
      <c r="K511" s="2">
        <v>9392870708</v>
      </c>
      <c r="L511" s="2" t="s">
        <v>49</v>
      </c>
    </row>
    <row r="512" spans="1:12" ht="51.75">
      <c r="A512" s="2" t="s">
        <v>8</v>
      </c>
      <c r="B512" s="2" t="s">
        <v>1228</v>
      </c>
      <c r="C512" s="2" t="s">
        <v>1229</v>
      </c>
      <c r="D512" s="2">
        <v>8906</v>
      </c>
      <c r="E512" s="2" t="s">
        <v>35</v>
      </c>
      <c r="F512" s="3">
        <v>113600000</v>
      </c>
      <c r="G512" s="2">
        <v>11</v>
      </c>
      <c r="H512" s="2">
        <v>14</v>
      </c>
      <c r="I512" s="2">
        <v>14</v>
      </c>
      <c r="J512" s="2" t="s">
        <v>1230</v>
      </c>
      <c r="K512" s="2">
        <v>9391835062</v>
      </c>
      <c r="L512" s="2" t="s">
        <v>49</v>
      </c>
    </row>
    <row r="513" spans="1:12" ht="51.75">
      <c r="A513" s="2" t="s">
        <v>8</v>
      </c>
      <c r="B513" s="2" t="s">
        <v>1974</v>
      </c>
      <c r="C513" s="2" t="s">
        <v>1975</v>
      </c>
      <c r="D513" s="2">
        <v>8907</v>
      </c>
      <c r="E513" s="2" t="s">
        <v>35</v>
      </c>
      <c r="F513" s="3">
        <v>34000000</v>
      </c>
      <c r="G513" s="2">
        <v>3</v>
      </c>
      <c r="H513" s="2">
        <v>3</v>
      </c>
      <c r="I513" s="2">
        <v>3</v>
      </c>
      <c r="J513" s="2" t="s">
        <v>1976</v>
      </c>
      <c r="K513" s="2">
        <v>9153140330</v>
      </c>
      <c r="L513" s="2" t="s">
        <v>49</v>
      </c>
    </row>
    <row r="514" spans="1:12" ht="51.75">
      <c r="A514" s="2" t="s">
        <v>8</v>
      </c>
      <c r="B514" s="2" t="s">
        <v>1430</v>
      </c>
      <c r="C514" s="2" t="s">
        <v>1431</v>
      </c>
      <c r="D514" s="2">
        <v>8908</v>
      </c>
      <c r="E514" s="2" t="s">
        <v>35</v>
      </c>
      <c r="F514" s="3">
        <v>69960000</v>
      </c>
      <c r="G514" s="2">
        <v>6</v>
      </c>
      <c r="H514" s="2">
        <v>10</v>
      </c>
      <c r="I514" s="2">
        <v>10</v>
      </c>
      <c r="J514" s="2" t="s">
        <v>1432</v>
      </c>
      <c r="K514" s="2">
        <v>9158570269</v>
      </c>
      <c r="L514" s="2" t="s">
        <v>182</v>
      </c>
    </row>
    <row r="515" spans="1:12" ht="51.75">
      <c r="A515" s="2" t="s">
        <v>8</v>
      </c>
      <c r="B515" s="2" t="s">
        <v>29</v>
      </c>
      <c r="C515" s="2" t="s">
        <v>29</v>
      </c>
      <c r="D515" s="2">
        <v>8909</v>
      </c>
      <c r="E515" s="2" t="s">
        <v>35</v>
      </c>
      <c r="F515" s="3">
        <v>28000000</v>
      </c>
      <c r="G515" s="2">
        <v>2</v>
      </c>
      <c r="H515" s="2">
        <v>344</v>
      </c>
      <c r="I515" s="2">
        <v>344</v>
      </c>
      <c r="J515" s="2" t="s">
        <v>12</v>
      </c>
      <c r="K515" s="2" t="s">
        <v>13</v>
      </c>
      <c r="L515" s="2" t="s">
        <v>14</v>
      </c>
    </row>
    <row r="516" spans="1:12" ht="51.75">
      <c r="A516" s="2" t="s">
        <v>8</v>
      </c>
      <c r="B516" s="2" t="s">
        <v>29</v>
      </c>
      <c r="C516" s="2" t="s">
        <v>29</v>
      </c>
      <c r="D516" s="2">
        <v>8910</v>
      </c>
      <c r="E516" s="2" t="s">
        <v>35</v>
      </c>
      <c r="F516" s="3">
        <v>59000000</v>
      </c>
      <c r="G516" s="2">
        <v>5</v>
      </c>
      <c r="H516" s="2">
        <v>344</v>
      </c>
      <c r="I516" s="2">
        <v>344</v>
      </c>
      <c r="J516" s="2" t="s">
        <v>12</v>
      </c>
      <c r="K516" s="2" t="s">
        <v>13</v>
      </c>
      <c r="L516" s="2" t="s">
        <v>14</v>
      </c>
    </row>
    <row r="517" spans="1:12" ht="51.75">
      <c r="A517" s="2" t="s">
        <v>8</v>
      </c>
      <c r="B517" s="2" t="s">
        <v>2073</v>
      </c>
      <c r="C517" s="2" t="s">
        <v>2074</v>
      </c>
      <c r="D517" s="2">
        <v>8913</v>
      </c>
      <c r="E517" s="2" t="s">
        <v>35</v>
      </c>
      <c r="F517" s="3">
        <v>23600000</v>
      </c>
      <c r="G517" s="2">
        <v>2</v>
      </c>
      <c r="H517" s="2">
        <v>2</v>
      </c>
      <c r="I517" s="2">
        <v>2</v>
      </c>
      <c r="J517" s="2" t="s">
        <v>2075</v>
      </c>
      <c r="K517" s="2">
        <v>9056778190</v>
      </c>
      <c r="L517" s="2" t="s">
        <v>49</v>
      </c>
    </row>
    <row r="518" spans="1:12" ht="51.75">
      <c r="A518" s="2" t="s">
        <v>8</v>
      </c>
      <c r="B518" s="2" t="s">
        <v>1341</v>
      </c>
      <c r="C518" s="2" t="s">
        <v>1342</v>
      </c>
      <c r="D518" s="2">
        <v>8915</v>
      </c>
      <c r="E518" s="2" t="s">
        <v>35</v>
      </c>
      <c r="F518" s="3">
        <v>121500000</v>
      </c>
      <c r="G518" s="2">
        <v>12</v>
      </c>
      <c r="H518" s="2">
        <v>12</v>
      </c>
      <c r="I518" s="2">
        <v>12</v>
      </c>
      <c r="J518" s="2" t="s">
        <v>1343</v>
      </c>
      <c r="K518" s="2">
        <v>9154759477</v>
      </c>
      <c r="L518" s="2" t="s">
        <v>49</v>
      </c>
    </row>
    <row r="519" spans="1:12" ht="51.75">
      <c r="A519" s="2" t="s">
        <v>8</v>
      </c>
      <c r="B519" s="2" t="s">
        <v>851</v>
      </c>
      <c r="C519" s="2" t="s">
        <v>852</v>
      </c>
      <c r="D519" s="2">
        <v>8916</v>
      </c>
      <c r="E519" s="2" t="s">
        <v>35</v>
      </c>
      <c r="F519" s="3">
        <v>41300000</v>
      </c>
      <c r="G519" s="2">
        <v>4</v>
      </c>
      <c r="H519" s="2">
        <v>29</v>
      </c>
      <c r="I519" s="2">
        <v>29</v>
      </c>
      <c r="J519" s="2" t="s">
        <v>12</v>
      </c>
      <c r="K519" s="2" t="s">
        <v>13</v>
      </c>
      <c r="L519" s="2" t="s">
        <v>14</v>
      </c>
    </row>
    <row r="520" spans="1:12" ht="51.75">
      <c r="A520" s="2" t="s">
        <v>8</v>
      </c>
      <c r="B520" s="2" t="s">
        <v>851</v>
      </c>
      <c r="C520" s="2" t="s">
        <v>852</v>
      </c>
      <c r="D520" s="2">
        <v>8919</v>
      </c>
      <c r="E520" s="2" t="s">
        <v>35</v>
      </c>
      <c r="F520" s="3">
        <v>118000000</v>
      </c>
      <c r="G520" s="2">
        <v>11</v>
      </c>
      <c r="H520" s="2">
        <v>29</v>
      </c>
      <c r="I520" s="2">
        <v>29</v>
      </c>
      <c r="J520" s="2" t="s">
        <v>12</v>
      </c>
      <c r="K520" s="2" t="s">
        <v>13</v>
      </c>
      <c r="L520" s="2" t="s">
        <v>14</v>
      </c>
    </row>
    <row r="521" spans="1:12" ht="51.75">
      <c r="A521" s="2" t="s">
        <v>8</v>
      </c>
      <c r="B521" s="2" t="s">
        <v>29</v>
      </c>
      <c r="C521" s="2" t="s">
        <v>29</v>
      </c>
      <c r="D521" s="2">
        <v>8920</v>
      </c>
      <c r="E521" s="2" t="s">
        <v>35</v>
      </c>
      <c r="F521" s="3">
        <v>18000000</v>
      </c>
      <c r="G521" s="2">
        <v>1</v>
      </c>
      <c r="H521" s="2">
        <v>344</v>
      </c>
      <c r="I521" s="2">
        <v>344</v>
      </c>
      <c r="J521" s="2" t="s">
        <v>12</v>
      </c>
      <c r="K521" s="2" t="s">
        <v>13</v>
      </c>
      <c r="L521" s="2" t="s">
        <v>14</v>
      </c>
    </row>
    <row r="522" spans="1:12" ht="51.75">
      <c r="A522" s="2" t="s">
        <v>8</v>
      </c>
      <c r="B522" s="2" t="s">
        <v>192</v>
      </c>
      <c r="C522" s="2" t="s">
        <v>193</v>
      </c>
      <c r="D522" s="2">
        <v>8922</v>
      </c>
      <c r="E522" s="2" t="s">
        <v>35</v>
      </c>
      <c r="F522" s="3">
        <v>212400000</v>
      </c>
      <c r="G522" s="2">
        <v>21</v>
      </c>
      <c r="H522" s="2">
        <v>99</v>
      </c>
      <c r="I522" s="2">
        <v>99</v>
      </c>
      <c r="J522" s="2" t="s">
        <v>194</v>
      </c>
      <c r="K522" s="2">
        <v>9156215087</v>
      </c>
      <c r="L522" s="2" t="s">
        <v>49</v>
      </c>
    </row>
    <row r="523" spans="1:12" ht="51.75">
      <c r="A523" s="2" t="s">
        <v>8</v>
      </c>
      <c r="B523" s="2" t="s">
        <v>1079</v>
      </c>
      <c r="C523" s="2" t="s">
        <v>1080</v>
      </c>
      <c r="D523" s="2">
        <v>8928</v>
      </c>
      <c r="E523" s="2" t="s">
        <v>35</v>
      </c>
      <c r="F523" s="3">
        <v>199000000</v>
      </c>
      <c r="G523" s="2">
        <v>19</v>
      </c>
      <c r="H523" s="2">
        <v>19</v>
      </c>
      <c r="I523" s="2">
        <v>19</v>
      </c>
      <c r="J523" s="2" t="s">
        <v>1081</v>
      </c>
      <c r="K523" s="2">
        <v>9383648913</v>
      </c>
      <c r="L523" s="2" t="s">
        <v>49</v>
      </c>
    </row>
    <row r="524" spans="1:12" ht="51.75">
      <c r="A524" s="2" t="s">
        <v>8</v>
      </c>
      <c r="B524" s="2" t="s">
        <v>29</v>
      </c>
      <c r="C524" s="2" t="s">
        <v>29</v>
      </c>
      <c r="D524" s="2">
        <v>8930</v>
      </c>
      <c r="E524" s="2" t="s">
        <v>35</v>
      </c>
      <c r="F524" s="3">
        <v>65000000</v>
      </c>
      <c r="G524" s="2">
        <v>6</v>
      </c>
      <c r="H524" s="2">
        <v>344</v>
      </c>
      <c r="I524" s="2">
        <v>344</v>
      </c>
      <c r="J524" s="2" t="s">
        <v>12</v>
      </c>
      <c r="K524" s="2" t="s">
        <v>13</v>
      </c>
      <c r="L524" s="2" t="s">
        <v>14</v>
      </c>
    </row>
    <row r="525" spans="1:12" ht="51.75">
      <c r="A525" s="2" t="s">
        <v>8</v>
      </c>
      <c r="B525" s="2" t="s">
        <v>1119</v>
      </c>
      <c r="C525" s="2" t="s">
        <v>1120</v>
      </c>
      <c r="D525" s="2">
        <v>8931</v>
      </c>
      <c r="E525" s="2" t="s">
        <v>35</v>
      </c>
      <c r="F525" s="3">
        <v>59800000</v>
      </c>
      <c r="G525" s="2">
        <v>5</v>
      </c>
      <c r="H525" s="2">
        <v>17</v>
      </c>
      <c r="I525" s="2">
        <v>17</v>
      </c>
      <c r="J525" s="2" t="s">
        <v>1121</v>
      </c>
      <c r="K525" s="2">
        <v>9153124951</v>
      </c>
      <c r="L525" s="2" t="s">
        <v>49</v>
      </c>
    </row>
    <row r="526" spans="1:12" ht="51.75">
      <c r="A526" s="2" t="s">
        <v>8</v>
      </c>
      <c r="B526" s="2" t="s">
        <v>29</v>
      </c>
      <c r="C526" s="2" t="s">
        <v>29</v>
      </c>
      <c r="D526" s="2">
        <v>8932</v>
      </c>
      <c r="E526" s="2" t="s">
        <v>35</v>
      </c>
      <c r="F526" s="3">
        <v>12800000</v>
      </c>
      <c r="G526" s="2">
        <v>1</v>
      </c>
      <c r="H526" s="2">
        <v>344</v>
      </c>
      <c r="I526" s="2">
        <v>344</v>
      </c>
      <c r="J526" s="2" t="s">
        <v>12</v>
      </c>
      <c r="K526" s="2" t="s">
        <v>13</v>
      </c>
      <c r="L526" s="2" t="s">
        <v>14</v>
      </c>
    </row>
    <row r="527" spans="1:12" ht="51.75">
      <c r="A527" s="2" t="s">
        <v>8</v>
      </c>
      <c r="B527" s="2" t="s">
        <v>1977</v>
      </c>
      <c r="C527" s="2" t="s">
        <v>1978</v>
      </c>
      <c r="D527" s="2">
        <v>8935</v>
      </c>
      <c r="E527" s="2" t="s">
        <v>35</v>
      </c>
      <c r="F527" s="3">
        <v>36800000</v>
      </c>
      <c r="G527" s="2">
        <v>3</v>
      </c>
      <c r="H527" s="2">
        <v>3</v>
      </c>
      <c r="I527" s="2">
        <v>3</v>
      </c>
      <c r="J527" s="2" t="s">
        <v>1979</v>
      </c>
      <c r="K527" s="2">
        <v>9374978723</v>
      </c>
      <c r="L527" s="2" t="s">
        <v>49</v>
      </c>
    </row>
    <row r="528" spans="1:12" ht="51.75">
      <c r="A528" s="2" t="s">
        <v>8</v>
      </c>
      <c r="B528" s="2" t="s">
        <v>1095</v>
      </c>
      <c r="C528" s="2" t="s">
        <v>1095</v>
      </c>
      <c r="D528" s="2">
        <v>8936</v>
      </c>
      <c r="E528" s="2" t="s">
        <v>35</v>
      </c>
      <c r="F528" s="3">
        <v>183000000</v>
      </c>
      <c r="G528" s="2">
        <v>18</v>
      </c>
      <c r="H528" s="2">
        <v>18</v>
      </c>
      <c r="I528" s="2">
        <v>18</v>
      </c>
      <c r="J528" s="2" t="s">
        <v>1118</v>
      </c>
      <c r="K528" s="2">
        <v>9371751291</v>
      </c>
      <c r="L528" s="2" t="s">
        <v>49</v>
      </c>
    </row>
    <row r="529" spans="1:12" ht="51.75">
      <c r="A529" s="2" t="s">
        <v>8</v>
      </c>
      <c r="B529" s="2" t="s">
        <v>29</v>
      </c>
      <c r="C529" s="2" t="s">
        <v>29</v>
      </c>
      <c r="D529" s="2">
        <v>8945</v>
      </c>
      <c r="E529" s="2" t="s">
        <v>35</v>
      </c>
      <c r="F529" s="3">
        <v>10500000</v>
      </c>
      <c r="G529" s="2">
        <v>1</v>
      </c>
      <c r="H529" s="2">
        <v>344</v>
      </c>
      <c r="I529" s="2">
        <v>344</v>
      </c>
      <c r="J529" s="2" t="s">
        <v>12</v>
      </c>
      <c r="K529" s="2" t="s">
        <v>13</v>
      </c>
      <c r="L529" s="2" t="s">
        <v>14</v>
      </c>
    </row>
    <row r="530" spans="1:12" ht="51.75">
      <c r="A530" s="2" t="s">
        <v>8</v>
      </c>
      <c r="B530" s="2" t="s">
        <v>544</v>
      </c>
      <c r="C530" s="2" t="s">
        <v>545</v>
      </c>
      <c r="D530" s="2">
        <v>8948</v>
      </c>
      <c r="E530" s="2" t="s">
        <v>36</v>
      </c>
      <c r="F530" s="3">
        <v>429000000</v>
      </c>
      <c r="G530" s="2">
        <v>42</v>
      </c>
      <c r="H530" s="2">
        <v>42</v>
      </c>
      <c r="I530" s="2">
        <v>42</v>
      </c>
      <c r="J530" s="2" t="s">
        <v>546</v>
      </c>
      <c r="K530" s="2">
        <v>9923293517</v>
      </c>
      <c r="L530" s="2" t="s">
        <v>49</v>
      </c>
    </row>
    <row r="531" spans="1:12" ht="51.75">
      <c r="A531" s="2" t="s">
        <v>8</v>
      </c>
      <c r="B531" s="2" t="s">
        <v>1814</v>
      </c>
      <c r="C531" s="2" t="s">
        <v>331</v>
      </c>
      <c r="D531" s="2">
        <v>8951</v>
      </c>
      <c r="E531" s="2" t="s">
        <v>36</v>
      </c>
      <c r="F531" s="3">
        <v>12500000</v>
      </c>
      <c r="G531" s="2">
        <v>1</v>
      </c>
      <c r="H531" s="2">
        <v>5</v>
      </c>
      <c r="I531" s="2">
        <v>5</v>
      </c>
      <c r="J531" s="2" t="s">
        <v>1815</v>
      </c>
      <c r="K531" s="2">
        <v>9158129584</v>
      </c>
      <c r="L531" s="2" t="s">
        <v>20</v>
      </c>
    </row>
    <row r="532" spans="1:12" ht="51.75">
      <c r="A532" s="2" t="s">
        <v>8</v>
      </c>
      <c r="B532" s="2" t="s">
        <v>29</v>
      </c>
      <c r="C532" s="2" t="s">
        <v>29</v>
      </c>
      <c r="D532" s="2">
        <v>8952</v>
      </c>
      <c r="E532" s="2" t="s">
        <v>36</v>
      </c>
      <c r="F532" s="3">
        <v>75020000</v>
      </c>
      <c r="G532" s="2">
        <v>7</v>
      </c>
      <c r="H532" s="2">
        <v>344</v>
      </c>
      <c r="I532" s="2">
        <v>344</v>
      </c>
      <c r="J532" s="2" t="s">
        <v>12</v>
      </c>
      <c r="K532" s="2" t="s">
        <v>13</v>
      </c>
      <c r="L532" s="2" t="s">
        <v>14</v>
      </c>
    </row>
    <row r="533" spans="1:12" ht="51.75">
      <c r="A533" s="2" t="s">
        <v>8</v>
      </c>
      <c r="B533" s="2" t="s">
        <v>1816</v>
      </c>
      <c r="C533" s="2" t="s">
        <v>1817</v>
      </c>
      <c r="D533" s="2">
        <v>8953</v>
      </c>
      <c r="E533" s="2" t="s">
        <v>36</v>
      </c>
      <c r="F533" s="3">
        <v>58200000</v>
      </c>
      <c r="G533" s="2">
        <v>5</v>
      </c>
      <c r="H533" s="2">
        <v>5</v>
      </c>
      <c r="I533" s="2">
        <v>5</v>
      </c>
      <c r="J533" s="2" t="s">
        <v>1818</v>
      </c>
      <c r="K533" s="2">
        <v>9151065973</v>
      </c>
      <c r="L533" s="2" t="s">
        <v>49</v>
      </c>
    </row>
    <row r="534" spans="1:12" ht="51.75">
      <c r="A534" s="2" t="s">
        <v>8</v>
      </c>
      <c r="B534" s="2" t="s">
        <v>2227</v>
      </c>
      <c r="C534" s="2" t="s">
        <v>509</v>
      </c>
      <c r="D534" s="2">
        <v>8954</v>
      </c>
      <c r="E534" s="2" t="s">
        <v>36</v>
      </c>
      <c r="F534" s="3">
        <v>452000000</v>
      </c>
      <c r="G534" s="2">
        <v>45</v>
      </c>
      <c r="H534" s="2">
        <v>45</v>
      </c>
      <c r="I534" s="2">
        <v>45</v>
      </c>
      <c r="J534" s="2" t="s">
        <v>510</v>
      </c>
      <c r="K534" s="2">
        <v>9158832420</v>
      </c>
      <c r="L534" s="2" t="s">
        <v>49</v>
      </c>
    </row>
    <row r="535" spans="1:12" ht="51.75">
      <c r="A535" s="2" t="s">
        <v>8</v>
      </c>
      <c r="B535" s="2" t="s">
        <v>29</v>
      </c>
      <c r="C535" s="2" t="s">
        <v>29</v>
      </c>
      <c r="D535" s="2">
        <v>8956</v>
      </c>
      <c r="E535" s="2" t="s">
        <v>36</v>
      </c>
      <c r="F535" s="3">
        <v>11500000</v>
      </c>
      <c r="G535" s="2">
        <v>1</v>
      </c>
      <c r="H535" s="2">
        <v>344</v>
      </c>
      <c r="I535" s="2">
        <v>344</v>
      </c>
      <c r="J535" s="2" t="s">
        <v>12</v>
      </c>
      <c r="K535" s="2" t="s">
        <v>13</v>
      </c>
      <c r="L535" s="2" t="s">
        <v>14</v>
      </c>
    </row>
    <row r="536" spans="1:12" ht="51.75">
      <c r="A536" s="2" t="s">
        <v>8</v>
      </c>
      <c r="B536" s="2" t="s">
        <v>661</v>
      </c>
      <c r="C536" s="2" t="s">
        <v>662</v>
      </c>
      <c r="D536" s="2">
        <v>8957</v>
      </c>
      <c r="E536" s="2" t="s">
        <v>36</v>
      </c>
      <c r="F536" s="3">
        <v>387600000</v>
      </c>
      <c r="G536" s="2">
        <v>38</v>
      </c>
      <c r="H536" s="2">
        <v>38</v>
      </c>
      <c r="I536" s="2">
        <v>38</v>
      </c>
      <c r="J536" s="2" t="s">
        <v>663</v>
      </c>
      <c r="K536" s="2">
        <v>9150744587</v>
      </c>
      <c r="L536" s="2" t="s">
        <v>49</v>
      </c>
    </row>
    <row r="537" spans="1:12" ht="51.75">
      <c r="A537" s="2" t="s">
        <v>8</v>
      </c>
      <c r="B537" s="2" t="s">
        <v>1814</v>
      </c>
      <c r="C537" s="2" t="s">
        <v>331</v>
      </c>
      <c r="D537" s="2">
        <v>8958</v>
      </c>
      <c r="E537" s="2" t="s">
        <v>36</v>
      </c>
      <c r="F537" s="3">
        <v>48500000</v>
      </c>
      <c r="G537" s="2">
        <v>4</v>
      </c>
      <c r="H537" s="2">
        <v>5</v>
      </c>
      <c r="I537" s="2">
        <v>5</v>
      </c>
      <c r="J537" s="2" t="s">
        <v>1815</v>
      </c>
      <c r="K537" s="2">
        <v>9158129584</v>
      </c>
      <c r="L537" s="2" t="s">
        <v>20</v>
      </c>
    </row>
    <row r="538" spans="1:12" ht="51.75">
      <c r="A538" s="2" t="s">
        <v>8</v>
      </c>
      <c r="B538" s="2" t="s">
        <v>1270</v>
      </c>
      <c r="C538" s="2" t="s">
        <v>1271</v>
      </c>
      <c r="D538" s="2">
        <v>8960</v>
      </c>
      <c r="E538" s="2" t="s">
        <v>36</v>
      </c>
      <c r="F538" s="3">
        <v>139000000</v>
      </c>
      <c r="G538" s="2">
        <v>13</v>
      </c>
      <c r="H538" s="2">
        <v>13</v>
      </c>
      <c r="I538" s="2">
        <v>13</v>
      </c>
      <c r="J538" s="2" t="s">
        <v>1272</v>
      </c>
      <c r="K538" s="2">
        <v>9158074234</v>
      </c>
      <c r="L538" s="2" t="s">
        <v>148</v>
      </c>
    </row>
    <row r="539" spans="1:12" ht="51.75">
      <c r="A539" s="2" t="s">
        <v>8</v>
      </c>
      <c r="B539" s="2" t="s">
        <v>301</v>
      </c>
      <c r="C539" s="2" t="s">
        <v>302</v>
      </c>
      <c r="D539" s="2">
        <v>8961</v>
      </c>
      <c r="E539" s="2" t="s">
        <v>36</v>
      </c>
      <c r="F539" s="3">
        <v>719000000</v>
      </c>
      <c r="G539" s="2">
        <v>71</v>
      </c>
      <c r="H539" s="2">
        <v>71</v>
      </c>
      <c r="I539" s="2">
        <v>71</v>
      </c>
      <c r="J539" s="2" t="s">
        <v>303</v>
      </c>
      <c r="K539" s="2">
        <v>9158221102</v>
      </c>
      <c r="L539" s="2" t="s">
        <v>49</v>
      </c>
    </row>
    <row r="540" spans="1:12" ht="51.75">
      <c r="A540" s="2" t="s">
        <v>8</v>
      </c>
      <c r="B540" s="2" t="s">
        <v>911</v>
      </c>
      <c r="C540" s="2" t="s">
        <v>912</v>
      </c>
      <c r="D540" s="2">
        <v>8962</v>
      </c>
      <c r="E540" s="2" t="s">
        <v>36</v>
      </c>
      <c r="F540" s="3">
        <v>226900000</v>
      </c>
      <c r="G540" s="2">
        <v>22</v>
      </c>
      <c r="H540" s="2">
        <v>25</v>
      </c>
      <c r="I540" s="2">
        <v>25</v>
      </c>
      <c r="J540" s="2" t="s">
        <v>913</v>
      </c>
      <c r="K540" s="2">
        <v>9330363418</v>
      </c>
      <c r="L540" s="2" t="s">
        <v>49</v>
      </c>
    </row>
    <row r="541" spans="1:12" ht="51.75">
      <c r="A541" s="2" t="s">
        <v>8</v>
      </c>
      <c r="B541" s="2" t="s">
        <v>718</v>
      </c>
      <c r="C541" s="2" t="s">
        <v>719</v>
      </c>
      <c r="D541" s="2">
        <v>8963</v>
      </c>
      <c r="E541" s="2" t="s">
        <v>36</v>
      </c>
      <c r="F541" s="3">
        <v>350000000</v>
      </c>
      <c r="G541" s="2">
        <v>35</v>
      </c>
      <c r="H541" s="2">
        <v>35</v>
      </c>
      <c r="I541" s="2">
        <v>35</v>
      </c>
      <c r="J541" s="2" t="s">
        <v>720</v>
      </c>
      <c r="K541" s="2">
        <v>9159163690</v>
      </c>
      <c r="L541" s="2" t="s">
        <v>49</v>
      </c>
    </row>
    <row r="542" spans="1:12" ht="51.75">
      <c r="A542" s="2" t="s">
        <v>8</v>
      </c>
      <c r="B542" s="2" t="s">
        <v>911</v>
      </c>
      <c r="C542" s="2" t="s">
        <v>912</v>
      </c>
      <c r="D542" s="2">
        <v>8965</v>
      </c>
      <c r="E542" s="2" t="s">
        <v>36</v>
      </c>
      <c r="F542" s="3">
        <v>30100000</v>
      </c>
      <c r="G542" s="2">
        <v>3</v>
      </c>
      <c r="H542" s="2">
        <v>25</v>
      </c>
      <c r="I542" s="2">
        <v>25</v>
      </c>
      <c r="J542" s="2" t="s">
        <v>913</v>
      </c>
      <c r="K542" s="2">
        <v>9330363418</v>
      </c>
      <c r="L542" s="2" t="s">
        <v>49</v>
      </c>
    </row>
    <row r="543" spans="1:12" ht="51.75">
      <c r="A543" s="2" t="s">
        <v>8</v>
      </c>
      <c r="B543" s="2" t="s">
        <v>1556</v>
      </c>
      <c r="C543" s="2" t="s">
        <v>1557</v>
      </c>
      <c r="D543" s="2">
        <v>8966</v>
      </c>
      <c r="E543" s="2" t="s">
        <v>36</v>
      </c>
      <c r="F543" s="3">
        <v>81750000</v>
      </c>
      <c r="G543" s="2">
        <v>8</v>
      </c>
      <c r="H543" s="2">
        <v>8</v>
      </c>
      <c r="I543" s="2">
        <v>8</v>
      </c>
      <c r="J543" s="2" t="s">
        <v>913</v>
      </c>
      <c r="K543" s="2">
        <v>9330363418</v>
      </c>
      <c r="L543" s="2" t="s">
        <v>49</v>
      </c>
    </row>
    <row r="544" spans="1:12" ht="51.75">
      <c r="A544" s="2" t="s">
        <v>8</v>
      </c>
      <c r="B544" s="2" t="s">
        <v>1273</v>
      </c>
      <c r="C544" s="2" t="s">
        <v>1274</v>
      </c>
      <c r="D544" s="2">
        <v>8967</v>
      </c>
      <c r="E544" s="2" t="s">
        <v>36</v>
      </c>
      <c r="F544" s="3">
        <v>130000000</v>
      </c>
      <c r="G544" s="2">
        <v>13</v>
      </c>
      <c r="H544" s="2">
        <v>13</v>
      </c>
      <c r="I544" s="2">
        <v>13</v>
      </c>
      <c r="J544" s="2" t="s">
        <v>1275</v>
      </c>
      <c r="K544" s="2">
        <v>9334343007</v>
      </c>
      <c r="L544" s="2" t="s">
        <v>49</v>
      </c>
    </row>
    <row r="545" spans="1:12" ht="51.75">
      <c r="A545" s="2" t="s">
        <v>8</v>
      </c>
      <c r="B545" s="2" t="s">
        <v>1020</v>
      </c>
      <c r="C545" s="2" t="s">
        <v>1021</v>
      </c>
      <c r="D545" s="2">
        <v>8968</v>
      </c>
      <c r="E545" s="2" t="s">
        <v>36</v>
      </c>
      <c r="F545" s="3">
        <v>211000000</v>
      </c>
      <c r="G545" s="2">
        <v>21</v>
      </c>
      <c r="H545" s="2">
        <v>21</v>
      </c>
      <c r="I545" s="2">
        <v>21</v>
      </c>
      <c r="J545" s="2" t="s">
        <v>1022</v>
      </c>
      <c r="K545" s="2">
        <v>9372995363</v>
      </c>
      <c r="L545" s="2" t="s">
        <v>49</v>
      </c>
    </row>
    <row r="546" spans="1:12" ht="51.75">
      <c r="A546" s="2" t="s">
        <v>8</v>
      </c>
      <c r="B546" s="2" t="s">
        <v>1187</v>
      </c>
      <c r="C546" s="2" t="s">
        <v>82</v>
      </c>
      <c r="D546" s="2">
        <v>8969</v>
      </c>
      <c r="E546" s="2" t="s">
        <v>36</v>
      </c>
      <c r="F546" s="3">
        <v>121100000</v>
      </c>
      <c r="G546" s="2">
        <v>12</v>
      </c>
      <c r="H546" s="2">
        <v>15</v>
      </c>
      <c r="I546" s="2">
        <v>15</v>
      </c>
      <c r="J546" s="2" t="s">
        <v>1188</v>
      </c>
      <c r="K546" s="2">
        <v>9158013845</v>
      </c>
      <c r="L546" s="2" t="s">
        <v>49</v>
      </c>
    </row>
    <row r="547" spans="1:12" ht="51.75">
      <c r="A547" s="2" t="s">
        <v>8</v>
      </c>
      <c r="B547" s="2" t="s">
        <v>1187</v>
      </c>
      <c r="C547" s="2" t="s">
        <v>82</v>
      </c>
      <c r="D547" s="2">
        <v>8970</v>
      </c>
      <c r="E547" s="2" t="s">
        <v>36</v>
      </c>
      <c r="F547" s="3">
        <v>30000000</v>
      </c>
      <c r="G547" s="2">
        <v>3</v>
      </c>
      <c r="H547" s="2">
        <v>15</v>
      </c>
      <c r="I547" s="2">
        <v>15</v>
      </c>
      <c r="J547" s="2" t="s">
        <v>1188</v>
      </c>
      <c r="K547" s="2">
        <v>9158013845</v>
      </c>
      <c r="L547" s="2" t="s">
        <v>49</v>
      </c>
    </row>
    <row r="548" spans="1:12" ht="51.75">
      <c r="A548" s="2" t="s">
        <v>8</v>
      </c>
      <c r="B548" s="2" t="s">
        <v>772</v>
      </c>
      <c r="C548" s="2" t="s">
        <v>773</v>
      </c>
      <c r="D548" s="2">
        <v>8977</v>
      </c>
      <c r="E548" s="2" t="s">
        <v>36</v>
      </c>
      <c r="F548" s="3">
        <v>292500000</v>
      </c>
      <c r="G548" s="2">
        <v>29</v>
      </c>
      <c r="H548" s="2">
        <v>33</v>
      </c>
      <c r="I548" s="2">
        <v>33</v>
      </c>
      <c r="J548" s="2" t="s">
        <v>774</v>
      </c>
      <c r="K548" s="2">
        <v>9392466638</v>
      </c>
      <c r="L548" s="2" t="s">
        <v>49</v>
      </c>
    </row>
    <row r="549" spans="1:12" ht="51.75">
      <c r="A549" s="2" t="s">
        <v>8</v>
      </c>
      <c r="B549" s="2" t="s">
        <v>1670</v>
      </c>
      <c r="C549" s="2" t="s">
        <v>1671</v>
      </c>
      <c r="D549" s="2">
        <v>8979</v>
      </c>
      <c r="E549" s="2" t="s">
        <v>36</v>
      </c>
      <c r="F549" s="3">
        <v>78900000</v>
      </c>
      <c r="G549" s="2">
        <v>7</v>
      </c>
      <c r="H549" s="2">
        <v>7</v>
      </c>
      <c r="I549" s="2">
        <v>7</v>
      </c>
      <c r="J549" s="2" t="s">
        <v>1672</v>
      </c>
      <c r="K549" s="2">
        <v>9153230361</v>
      </c>
      <c r="L549" s="2" t="s">
        <v>49</v>
      </c>
    </row>
    <row r="550" spans="1:12" ht="51.75">
      <c r="A550" s="2" t="s">
        <v>8</v>
      </c>
      <c r="B550" s="2" t="s">
        <v>2076</v>
      </c>
      <c r="C550" s="2" t="s">
        <v>2077</v>
      </c>
      <c r="D550" s="2">
        <v>8981</v>
      </c>
      <c r="E550" s="2" t="s">
        <v>36</v>
      </c>
      <c r="F550" s="3">
        <v>21600000</v>
      </c>
      <c r="G550" s="2">
        <v>2</v>
      </c>
      <c r="H550" s="2">
        <v>2</v>
      </c>
      <c r="I550" s="2">
        <v>2</v>
      </c>
      <c r="J550" s="2" t="s">
        <v>2078</v>
      </c>
      <c r="K550" s="2">
        <v>9336127635</v>
      </c>
      <c r="L550" s="2" t="s">
        <v>49</v>
      </c>
    </row>
    <row r="551" spans="1:12" ht="51.75">
      <c r="A551" s="2" t="s">
        <v>8</v>
      </c>
      <c r="B551" s="2" t="s">
        <v>289</v>
      </c>
      <c r="C551" s="2" t="s">
        <v>290</v>
      </c>
      <c r="D551" s="2">
        <v>8982</v>
      </c>
      <c r="E551" s="2" t="s">
        <v>36</v>
      </c>
      <c r="F551" s="3">
        <v>54500000</v>
      </c>
      <c r="G551" s="2">
        <v>5</v>
      </c>
      <c r="H551" s="2">
        <v>72</v>
      </c>
      <c r="I551" s="2">
        <v>72</v>
      </c>
      <c r="J551" s="2" t="s">
        <v>291</v>
      </c>
      <c r="K551" s="2">
        <v>9151230810</v>
      </c>
      <c r="L551" s="2" t="s">
        <v>49</v>
      </c>
    </row>
    <row r="552" spans="1:12" ht="51.75">
      <c r="A552" s="2" t="s">
        <v>8</v>
      </c>
      <c r="B552" s="2" t="s">
        <v>1023</v>
      </c>
      <c r="C552" s="2" t="s">
        <v>1024</v>
      </c>
      <c r="D552" s="2">
        <v>8983</v>
      </c>
      <c r="E552" s="2" t="s">
        <v>36</v>
      </c>
      <c r="F552" s="3">
        <v>210000000</v>
      </c>
      <c r="G552" s="2">
        <v>21</v>
      </c>
      <c r="H552" s="2">
        <v>21</v>
      </c>
      <c r="I552" s="2">
        <v>21</v>
      </c>
      <c r="J552" s="2" t="s">
        <v>1025</v>
      </c>
      <c r="K552" s="2">
        <v>9157357076</v>
      </c>
      <c r="L552" s="2" t="s">
        <v>49</v>
      </c>
    </row>
    <row r="553" spans="1:12" ht="51.75">
      <c r="A553" s="2" t="s">
        <v>8</v>
      </c>
      <c r="B553" s="2" t="s">
        <v>289</v>
      </c>
      <c r="C553" s="2" t="s">
        <v>290</v>
      </c>
      <c r="D553" s="2">
        <v>8984</v>
      </c>
      <c r="E553" s="2" t="s">
        <v>36</v>
      </c>
      <c r="F553" s="3">
        <v>50000000</v>
      </c>
      <c r="G553" s="2">
        <v>5</v>
      </c>
      <c r="H553" s="2">
        <v>72</v>
      </c>
      <c r="I553" s="2">
        <v>72</v>
      </c>
      <c r="J553" s="2" t="s">
        <v>291</v>
      </c>
      <c r="K553" s="2">
        <v>9151230810</v>
      </c>
      <c r="L553" s="2" t="s">
        <v>49</v>
      </c>
    </row>
    <row r="554" spans="1:12" ht="51.75">
      <c r="A554" s="2" t="s">
        <v>8</v>
      </c>
      <c r="B554" s="2" t="s">
        <v>29</v>
      </c>
      <c r="C554" s="2" t="s">
        <v>29</v>
      </c>
      <c r="D554" s="2">
        <v>8985</v>
      </c>
      <c r="E554" s="2" t="s">
        <v>36</v>
      </c>
      <c r="F554" s="3">
        <v>13000000</v>
      </c>
      <c r="G554" s="2">
        <v>1</v>
      </c>
      <c r="H554" s="2">
        <v>344</v>
      </c>
      <c r="I554" s="2">
        <v>344</v>
      </c>
      <c r="J554" s="2" t="s">
        <v>12</v>
      </c>
      <c r="K554" s="2" t="s">
        <v>13</v>
      </c>
      <c r="L554" s="2" t="s">
        <v>14</v>
      </c>
    </row>
    <row r="555" spans="1:12" ht="51.75">
      <c r="A555" s="2" t="s">
        <v>8</v>
      </c>
      <c r="B555" s="2" t="s">
        <v>952</v>
      </c>
      <c r="C555" s="2" t="s">
        <v>953</v>
      </c>
      <c r="D555" s="2">
        <v>8986</v>
      </c>
      <c r="E555" s="2" t="s">
        <v>36</v>
      </c>
      <c r="F555" s="3">
        <v>240000000</v>
      </c>
      <c r="G555" s="2">
        <v>24</v>
      </c>
      <c r="H555" s="2">
        <v>24</v>
      </c>
      <c r="I555" s="2">
        <v>24</v>
      </c>
      <c r="J555" s="2" t="s">
        <v>954</v>
      </c>
      <c r="K555" s="2">
        <v>9044100763</v>
      </c>
      <c r="L555" s="2" t="s">
        <v>49</v>
      </c>
    </row>
    <row r="556" spans="1:12" ht="51.75">
      <c r="A556" s="2" t="s">
        <v>8</v>
      </c>
      <c r="B556" s="2" t="s">
        <v>1141</v>
      </c>
      <c r="C556" s="2" t="s">
        <v>10</v>
      </c>
      <c r="D556" s="2">
        <v>8987</v>
      </c>
      <c r="E556" s="2" t="s">
        <v>36</v>
      </c>
      <c r="F556" s="3">
        <v>175000000</v>
      </c>
      <c r="G556" s="2">
        <v>17</v>
      </c>
      <c r="H556" s="2">
        <v>17</v>
      </c>
      <c r="I556" s="2">
        <v>17</v>
      </c>
      <c r="J556" s="2" t="s">
        <v>1142</v>
      </c>
      <c r="K556" s="2">
        <v>9151224578</v>
      </c>
      <c r="L556" s="2" t="s">
        <v>49</v>
      </c>
    </row>
    <row r="557" spans="1:12" ht="51.75">
      <c r="A557" s="2" t="s">
        <v>8</v>
      </c>
      <c r="B557" s="2" t="s">
        <v>1558</v>
      </c>
      <c r="C557" s="2" t="s">
        <v>1559</v>
      </c>
      <c r="D557" s="2">
        <v>8988</v>
      </c>
      <c r="E557" s="2" t="s">
        <v>36</v>
      </c>
      <c r="F557" s="3">
        <v>87000000</v>
      </c>
      <c r="G557" s="2">
        <v>8</v>
      </c>
      <c r="H557" s="2">
        <v>8</v>
      </c>
      <c r="I557" s="2">
        <v>8</v>
      </c>
      <c r="J557" s="2" t="s">
        <v>1560</v>
      </c>
      <c r="K557" s="2">
        <v>9157188796</v>
      </c>
      <c r="L557" s="2" t="s">
        <v>49</v>
      </c>
    </row>
    <row r="558" spans="1:12" ht="51.75">
      <c r="A558" s="2" t="s">
        <v>8</v>
      </c>
      <c r="B558" s="2" t="s">
        <v>2079</v>
      </c>
      <c r="C558" s="2" t="s">
        <v>2080</v>
      </c>
      <c r="D558" s="2">
        <v>8989</v>
      </c>
      <c r="E558" s="2" t="s">
        <v>36</v>
      </c>
      <c r="F558" s="3">
        <v>26500000</v>
      </c>
      <c r="G558" s="2">
        <v>2</v>
      </c>
      <c r="H558" s="2">
        <v>2</v>
      </c>
      <c r="I558" s="2">
        <v>2</v>
      </c>
      <c r="J558" s="2" t="s">
        <v>2081</v>
      </c>
      <c r="K558" s="2">
        <v>9156214840</v>
      </c>
      <c r="L558" s="2" t="s">
        <v>49</v>
      </c>
    </row>
    <row r="559" spans="1:12" ht="51.75">
      <c r="A559" s="2" t="s">
        <v>8</v>
      </c>
      <c r="B559" s="2" t="s">
        <v>29</v>
      </c>
      <c r="C559" s="2" t="s">
        <v>29</v>
      </c>
      <c r="D559" s="2">
        <v>8990</v>
      </c>
      <c r="E559" s="2" t="s">
        <v>36</v>
      </c>
      <c r="F559" s="3">
        <v>48600000</v>
      </c>
      <c r="G559" s="2">
        <v>4</v>
      </c>
      <c r="H559" s="2">
        <v>344</v>
      </c>
      <c r="I559" s="2">
        <v>344</v>
      </c>
      <c r="J559" s="2" t="s">
        <v>12</v>
      </c>
      <c r="K559" s="2" t="s">
        <v>13</v>
      </c>
      <c r="L559" s="2" t="s">
        <v>14</v>
      </c>
    </row>
    <row r="560" spans="1:12" ht="51.75">
      <c r="A560" s="2" t="s">
        <v>8</v>
      </c>
      <c r="B560" s="2" t="s">
        <v>1397</v>
      </c>
      <c r="C560" s="2" t="s">
        <v>1398</v>
      </c>
      <c r="D560" s="2">
        <v>8991</v>
      </c>
      <c r="E560" s="2" t="s">
        <v>36</v>
      </c>
      <c r="F560" s="3">
        <v>110000000</v>
      </c>
      <c r="G560" s="2">
        <v>11</v>
      </c>
      <c r="H560" s="2">
        <v>11</v>
      </c>
      <c r="I560" s="2">
        <v>11</v>
      </c>
      <c r="J560" s="2" t="s">
        <v>1399</v>
      </c>
      <c r="K560" s="2">
        <v>9300682155</v>
      </c>
      <c r="L560" s="2" t="s">
        <v>49</v>
      </c>
    </row>
    <row r="561" spans="1:12" ht="51.75">
      <c r="A561" s="2" t="s">
        <v>8</v>
      </c>
      <c r="B561" s="2" t="s">
        <v>438</v>
      </c>
      <c r="C561" s="2" t="s">
        <v>439</v>
      </c>
      <c r="D561" s="2">
        <v>8995</v>
      </c>
      <c r="E561" s="2" t="s">
        <v>36</v>
      </c>
      <c r="F561" s="3">
        <v>536000000</v>
      </c>
      <c r="G561" s="2">
        <v>53</v>
      </c>
      <c r="H561" s="2">
        <v>53</v>
      </c>
      <c r="I561" s="2">
        <v>53</v>
      </c>
      <c r="J561" s="2" t="s">
        <v>440</v>
      </c>
      <c r="K561" s="2">
        <v>9157337821</v>
      </c>
      <c r="L561" s="2" t="s">
        <v>49</v>
      </c>
    </row>
    <row r="562" spans="1:12" ht="51.75">
      <c r="A562" s="2" t="s">
        <v>8</v>
      </c>
      <c r="B562" s="2" t="s">
        <v>29</v>
      </c>
      <c r="C562" s="2" t="s">
        <v>29</v>
      </c>
      <c r="D562" s="2">
        <v>8996</v>
      </c>
      <c r="E562" s="2" t="s">
        <v>36</v>
      </c>
      <c r="F562" s="3">
        <v>84000000</v>
      </c>
      <c r="G562" s="2">
        <v>8</v>
      </c>
      <c r="H562" s="2">
        <v>344</v>
      </c>
      <c r="I562" s="2">
        <v>344</v>
      </c>
      <c r="J562" s="2" t="s">
        <v>12</v>
      </c>
      <c r="K562" s="2" t="s">
        <v>13</v>
      </c>
      <c r="L562" s="2" t="s">
        <v>14</v>
      </c>
    </row>
    <row r="563" spans="1:12" ht="51.75">
      <c r="A563" s="2" t="s">
        <v>8</v>
      </c>
      <c r="B563" s="2" t="s">
        <v>29</v>
      </c>
      <c r="C563" s="2" t="s">
        <v>29</v>
      </c>
      <c r="D563" s="2">
        <v>8997</v>
      </c>
      <c r="E563" s="2" t="s">
        <v>36</v>
      </c>
      <c r="F563" s="3">
        <v>10000000</v>
      </c>
      <c r="G563" s="2">
        <v>1</v>
      </c>
      <c r="H563" s="2">
        <v>344</v>
      </c>
      <c r="I563" s="2">
        <v>344</v>
      </c>
      <c r="J563" s="2" t="s">
        <v>12</v>
      </c>
      <c r="K563" s="2" t="s">
        <v>13</v>
      </c>
      <c r="L563" s="2" t="s">
        <v>14</v>
      </c>
    </row>
    <row r="564" spans="1:12" ht="51.75">
      <c r="A564" s="2" t="s">
        <v>8</v>
      </c>
      <c r="B564" s="2" t="s">
        <v>955</v>
      </c>
      <c r="C564" s="2" t="s">
        <v>956</v>
      </c>
      <c r="D564" s="2">
        <v>8998</v>
      </c>
      <c r="E564" s="2" t="s">
        <v>36</v>
      </c>
      <c r="F564" s="3">
        <v>245000000</v>
      </c>
      <c r="G564" s="2">
        <v>24</v>
      </c>
      <c r="H564" s="2">
        <v>24</v>
      </c>
      <c r="I564" s="2">
        <v>24</v>
      </c>
      <c r="J564" s="2" t="s">
        <v>957</v>
      </c>
      <c r="K564" s="2">
        <v>9154209463</v>
      </c>
      <c r="L564" s="2" t="s">
        <v>49</v>
      </c>
    </row>
    <row r="565" spans="1:12" ht="51.75">
      <c r="A565" s="2" t="s">
        <v>8</v>
      </c>
      <c r="B565" s="2" t="s">
        <v>1276</v>
      </c>
      <c r="C565" s="2" t="s">
        <v>1277</v>
      </c>
      <c r="D565" s="2">
        <v>8999</v>
      </c>
      <c r="E565" s="2" t="s">
        <v>36</v>
      </c>
      <c r="F565" s="3">
        <v>135000000</v>
      </c>
      <c r="G565" s="2">
        <v>13</v>
      </c>
      <c r="H565" s="2">
        <v>13</v>
      </c>
      <c r="I565" s="2">
        <v>13</v>
      </c>
      <c r="J565" s="2" t="s">
        <v>1278</v>
      </c>
      <c r="K565" s="2">
        <v>9158203281</v>
      </c>
      <c r="L565" s="2" t="s">
        <v>49</v>
      </c>
    </row>
    <row r="566" spans="1:12" ht="51.75">
      <c r="A566" s="2" t="s">
        <v>8</v>
      </c>
      <c r="B566" s="2" t="s">
        <v>987</v>
      </c>
      <c r="C566" s="2" t="s">
        <v>988</v>
      </c>
      <c r="D566" s="2">
        <v>9001</v>
      </c>
      <c r="E566" s="2" t="s">
        <v>36</v>
      </c>
      <c r="F566" s="3">
        <v>96800000</v>
      </c>
      <c r="G566" s="2">
        <v>9</v>
      </c>
      <c r="H566" s="2">
        <v>22</v>
      </c>
      <c r="I566" s="2">
        <v>22</v>
      </c>
      <c r="J566" s="2" t="s">
        <v>989</v>
      </c>
      <c r="K566" s="2">
        <v>9157043711</v>
      </c>
      <c r="L566" s="2" t="s">
        <v>49</v>
      </c>
    </row>
    <row r="567" spans="1:12" ht="51.75">
      <c r="A567" s="2" t="s">
        <v>8</v>
      </c>
      <c r="B567" s="2" t="s">
        <v>1980</v>
      </c>
      <c r="C567" s="2" t="s">
        <v>1981</v>
      </c>
      <c r="D567" s="2">
        <v>9002</v>
      </c>
      <c r="E567" s="2" t="s">
        <v>36</v>
      </c>
      <c r="F567" s="3">
        <v>34000000</v>
      </c>
      <c r="G567" s="2">
        <v>3</v>
      </c>
      <c r="H567" s="2">
        <v>3</v>
      </c>
      <c r="I567" s="2">
        <v>3</v>
      </c>
      <c r="J567" s="2" t="s">
        <v>12</v>
      </c>
      <c r="K567" s="2" t="s">
        <v>13</v>
      </c>
      <c r="L567" s="2" t="s">
        <v>14</v>
      </c>
    </row>
    <row r="568" spans="1:12" ht="51.75">
      <c r="A568" s="2" t="s">
        <v>8</v>
      </c>
      <c r="B568" s="2" t="s">
        <v>29</v>
      </c>
      <c r="C568" s="2" t="s">
        <v>29</v>
      </c>
      <c r="D568" s="2">
        <v>9003</v>
      </c>
      <c r="E568" s="2" t="s">
        <v>36</v>
      </c>
      <c r="F568" s="3">
        <v>15500000</v>
      </c>
      <c r="G568" s="2">
        <v>1</v>
      </c>
      <c r="H568" s="2">
        <v>344</v>
      </c>
      <c r="I568" s="2">
        <v>344</v>
      </c>
      <c r="J568" s="2" t="s">
        <v>12</v>
      </c>
      <c r="K568" s="2" t="s">
        <v>13</v>
      </c>
      <c r="L568" s="2" t="s">
        <v>14</v>
      </c>
    </row>
    <row r="569" spans="1:12" ht="51.75">
      <c r="A569" s="2" t="s">
        <v>8</v>
      </c>
      <c r="B569" s="2" t="s">
        <v>1561</v>
      </c>
      <c r="C569" s="2" t="s">
        <v>1562</v>
      </c>
      <c r="D569" s="2">
        <v>9004</v>
      </c>
      <c r="E569" s="2" t="s">
        <v>36</v>
      </c>
      <c r="F569" s="3">
        <v>89800000</v>
      </c>
      <c r="G569" s="2">
        <v>8</v>
      </c>
      <c r="H569" s="2">
        <v>8</v>
      </c>
      <c r="I569" s="2">
        <v>8</v>
      </c>
      <c r="J569" s="2" t="s">
        <v>1563</v>
      </c>
      <c r="K569" s="2">
        <v>9302966873</v>
      </c>
      <c r="L569" s="2" t="s">
        <v>49</v>
      </c>
    </row>
    <row r="570" spans="1:12" ht="51.75">
      <c r="A570" s="2" t="s">
        <v>8</v>
      </c>
      <c r="B570" s="2" t="s">
        <v>217</v>
      </c>
      <c r="C570" s="2" t="s">
        <v>218</v>
      </c>
      <c r="D570" s="2">
        <v>9006</v>
      </c>
      <c r="E570" s="2" t="s">
        <v>36</v>
      </c>
      <c r="F570" s="3">
        <v>895500000</v>
      </c>
      <c r="G570" s="2">
        <v>89</v>
      </c>
      <c r="H570" s="2">
        <v>89</v>
      </c>
      <c r="I570" s="2">
        <v>89</v>
      </c>
      <c r="J570" s="2" t="s">
        <v>219</v>
      </c>
      <c r="K570" s="2">
        <v>9023414705</v>
      </c>
      <c r="L570" s="2" t="s">
        <v>49</v>
      </c>
    </row>
    <row r="571" spans="1:12" ht="51.75">
      <c r="A571" s="2" t="s">
        <v>8</v>
      </c>
      <c r="B571" s="2" t="s">
        <v>2170</v>
      </c>
      <c r="C571" s="2" t="s">
        <v>2171</v>
      </c>
      <c r="D571" s="2">
        <v>9009</v>
      </c>
      <c r="E571" s="2" t="s">
        <v>36</v>
      </c>
      <c r="F571" s="3">
        <v>15500000</v>
      </c>
      <c r="G571" s="2">
        <v>1</v>
      </c>
      <c r="H571" s="2">
        <v>1</v>
      </c>
      <c r="I571" s="2">
        <v>1</v>
      </c>
      <c r="J571" s="2" t="s">
        <v>2172</v>
      </c>
      <c r="K571" s="2">
        <v>9056351822</v>
      </c>
      <c r="L571" s="2" t="s">
        <v>49</v>
      </c>
    </row>
    <row r="572" spans="1:12" ht="51.75">
      <c r="A572" s="2" t="s">
        <v>8</v>
      </c>
      <c r="B572" s="2" t="s">
        <v>1819</v>
      </c>
      <c r="C572" s="2" t="s">
        <v>1820</v>
      </c>
      <c r="D572" s="2">
        <v>9010</v>
      </c>
      <c r="E572" s="2" t="s">
        <v>36</v>
      </c>
      <c r="F572" s="3">
        <v>54690000</v>
      </c>
      <c r="G572" s="2">
        <v>5</v>
      </c>
      <c r="H572" s="2">
        <v>5</v>
      </c>
      <c r="I572" s="2">
        <v>5</v>
      </c>
      <c r="J572" s="2" t="s">
        <v>1821</v>
      </c>
      <c r="K572" s="2">
        <v>9334750338</v>
      </c>
      <c r="L572" s="2" t="s">
        <v>49</v>
      </c>
    </row>
    <row r="573" spans="1:12" ht="51.75">
      <c r="A573" s="2" t="s">
        <v>8</v>
      </c>
      <c r="B573" s="2" t="s">
        <v>987</v>
      </c>
      <c r="C573" s="2" t="s">
        <v>988</v>
      </c>
      <c r="D573" s="2">
        <v>9011</v>
      </c>
      <c r="E573" s="2" t="s">
        <v>36</v>
      </c>
      <c r="F573" s="3">
        <v>137000000</v>
      </c>
      <c r="G573" s="2">
        <v>13</v>
      </c>
      <c r="H573" s="2">
        <v>22</v>
      </c>
      <c r="I573" s="2">
        <v>22</v>
      </c>
      <c r="J573" s="2" t="s">
        <v>989</v>
      </c>
      <c r="K573" s="2">
        <v>9157043711</v>
      </c>
      <c r="L573" s="2" t="s">
        <v>49</v>
      </c>
    </row>
    <row r="574" spans="1:12" ht="51.75">
      <c r="A574" s="2" t="s">
        <v>8</v>
      </c>
      <c r="B574" s="2" t="s">
        <v>1564</v>
      </c>
      <c r="C574" s="2" t="s">
        <v>665</v>
      </c>
      <c r="D574" s="2">
        <v>9012</v>
      </c>
      <c r="E574" s="2" t="s">
        <v>36</v>
      </c>
      <c r="F574" s="3">
        <v>89800000</v>
      </c>
      <c r="G574" s="2">
        <v>8</v>
      </c>
      <c r="H574" s="2">
        <v>8</v>
      </c>
      <c r="I574" s="2">
        <v>8</v>
      </c>
      <c r="J574" s="2" t="s">
        <v>1565</v>
      </c>
      <c r="K574" s="2">
        <v>9157326247</v>
      </c>
      <c r="L574" s="2" t="s">
        <v>49</v>
      </c>
    </row>
    <row r="575" spans="1:12" ht="51.75">
      <c r="A575" s="2" t="s">
        <v>8</v>
      </c>
      <c r="B575" s="2" t="s">
        <v>1566</v>
      </c>
      <c r="C575" s="2" t="s">
        <v>1567</v>
      </c>
      <c r="D575" s="2">
        <v>9013</v>
      </c>
      <c r="E575" s="2" t="s">
        <v>36</v>
      </c>
      <c r="F575" s="3">
        <v>83000000</v>
      </c>
      <c r="G575" s="2">
        <v>8</v>
      </c>
      <c r="H575" s="2">
        <v>8</v>
      </c>
      <c r="I575" s="2">
        <v>8</v>
      </c>
      <c r="J575" s="2" t="s">
        <v>1568</v>
      </c>
      <c r="K575" s="2">
        <v>9157578160</v>
      </c>
      <c r="L575" s="2" t="s">
        <v>49</v>
      </c>
    </row>
    <row r="576" spans="1:12" ht="51.75">
      <c r="A576" s="2" t="s">
        <v>8</v>
      </c>
      <c r="B576" s="2" t="s">
        <v>1728</v>
      </c>
      <c r="C576" s="2" t="s">
        <v>1729</v>
      </c>
      <c r="D576" s="2">
        <v>9014</v>
      </c>
      <c r="E576" s="2" t="s">
        <v>36</v>
      </c>
      <c r="F576" s="3">
        <v>55550000</v>
      </c>
      <c r="G576" s="2">
        <v>5</v>
      </c>
      <c r="H576" s="2">
        <v>6</v>
      </c>
      <c r="I576" s="2">
        <v>6</v>
      </c>
      <c r="J576" s="2" t="s">
        <v>12</v>
      </c>
      <c r="K576" s="2" t="s">
        <v>13</v>
      </c>
      <c r="L576" s="2" t="s">
        <v>14</v>
      </c>
    </row>
    <row r="577" spans="1:12" ht="51.75">
      <c r="A577" s="2" t="s">
        <v>8</v>
      </c>
      <c r="B577" s="2" t="s">
        <v>450</v>
      </c>
      <c r="C577" s="2" t="s">
        <v>451</v>
      </c>
      <c r="D577" s="2">
        <v>9017</v>
      </c>
      <c r="E577" s="2" t="s">
        <v>26</v>
      </c>
      <c r="F577" s="3">
        <v>516000000</v>
      </c>
      <c r="G577" s="2">
        <v>51</v>
      </c>
      <c r="H577" s="2">
        <v>51</v>
      </c>
      <c r="I577" s="2">
        <v>51</v>
      </c>
      <c r="J577" s="2" t="s">
        <v>452</v>
      </c>
      <c r="K577" s="2">
        <v>9350591426</v>
      </c>
      <c r="L577" s="2" t="s">
        <v>49</v>
      </c>
    </row>
    <row r="578" spans="1:12" ht="51.75">
      <c r="A578" s="2" t="s">
        <v>8</v>
      </c>
      <c r="B578" s="2" t="s">
        <v>2082</v>
      </c>
      <c r="C578" s="2" t="s">
        <v>2083</v>
      </c>
      <c r="D578" s="2">
        <v>9021</v>
      </c>
      <c r="E578" s="2" t="s">
        <v>36</v>
      </c>
      <c r="F578" s="3">
        <v>26380000</v>
      </c>
      <c r="G578" s="2">
        <v>2</v>
      </c>
      <c r="H578" s="2">
        <v>2</v>
      </c>
      <c r="I578" s="2">
        <v>2</v>
      </c>
      <c r="J578" s="2" t="s">
        <v>2084</v>
      </c>
      <c r="K578" s="2">
        <v>9152389335</v>
      </c>
      <c r="L578" s="2" t="s">
        <v>49</v>
      </c>
    </row>
    <row r="579" spans="1:12" ht="51.75">
      <c r="A579" s="2" t="s">
        <v>8</v>
      </c>
      <c r="B579" s="2" t="s">
        <v>580</v>
      </c>
      <c r="C579" s="2" t="s">
        <v>581</v>
      </c>
      <c r="D579" s="2">
        <v>9025</v>
      </c>
      <c r="E579" s="2" t="s">
        <v>36</v>
      </c>
      <c r="F579" s="3">
        <v>407500000</v>
      </c>
      <c r="G579" s="2">
        <v>40</v>
      </c>
      <c r="H579" s="2">
        <v>40</v>
      </c>
      <c r="I579" s="2">
        <v>40</v>
      </c>
      <c r="J579" s="2" t="s">
        <v>582</v>
      </c>
      <c r="K579" s="2">
        <v>9053650202</v>
      </c>
      <c r="L579" s="2" t="s">
        <v>49</v>
      </c>
    </row>
    <row r="580" spans="1:12" ht="51.75">
      <c r="A580" s="2" t="s">
        <v>8</v>
      </c>
      <c r="B580" s="2" t="s">
        <v>262</v>
      </c>
      <c r="C580" s="2" t="s">
        <v>263</v>
      </c>
      <c r="D580" s="2">
        <v>9026</v>
      </c>
      <c r="E580" s="2" t="s">
        <v>26</v>
      </c>
      <c r="F580" s="3">
        <v>442000000</v>
      </c>
      <c r="G580" s="2">
        <v>44</v>
      </c>
      <c r="H580" s="2">
        <v>80</v>
      </c>
      <c r="I580" s="2">
        <v>80</v>
      </c>
      <c r="J580" s="2" t="s">
        <v>264</v>
      </c>
      <c r="K580" s="2">
        <v>9058759801</v>
      </c>
      <c r="L580" s="2" t="s">
        <v>49</v>
      </c>
    </row>
    <row r="581" spans="1:12" ht="51.75">
      <c r="A581" s="2" t="s">
        <v>8</v>
      </c>
      <c r="B581" s="2" t="s">
        <v>990</v>
      </c>
      <c r="C581" s="2" t="s">
        <v>991</v>
      </c>
      <c r="D581" s="2">
        <v>9027</v>
      </c>
      <c r="E581" s="2" t="s">
        <v>36</v>
      </c>
      <c r="F581" s="3">
        <v>223230000</v>
      </c>
      <c r="G581" s="2">
        <v>22</v>
      </c>
      <c r="H581" s="2">
        <v>22</v>
      </c>
      <c r="I581" s="2">
        <v>22</v>
      </c>
      <c r="J581" s="2" t="s">
        <v>992</v>
      </c>
      <c r="K581" s="2">
        <v>9151043453</v>
      </c>
      <c r="L581" s="2" t="s">
        <v>148</v>
      </c>
    </row>
    <row r="582" spans="1:12" ht="51.75">
      <c r="A582" s="2" t="s">
        <v>8</v>
      </c>
      <c r="B582" s="2" t="s">
        <v>324</v>
      </c>
      <c r="C582" s="2" t="s">
        <v>325</v>
      </c>
      <c r="D582" s="2">
        <v>9028</v>
      </c>
      <c r="E582" s="2" t="s">
        <v>36</v>
      </c>
      <c r="F582" s="3">
        <v>242560000</v>
      </c>
      <c r="G582" s="2">
        <v>24</v>
      </c>
      <c r="H582" s="2">
        <v>67</v>
      </c>
      <c r="I582" s="2">
        <v>67</v>
      </c>
      <c r="J582" s="2" t="s">
        <v>326</v>
      </c>
      <c r="K582" s="2">
        <v>9303471365</v>
      </c>
      <c r="L582" s="2" t="s">
        <v>49</v>
      </c>
    </row>
    <row r="583" spans="1:12" ht="51.75">
      <c r="A583" s="2" t="s">
        <v>8</v>
      </c>
      <c r="B583" s="2" t="s">
        <v>29</v>
      </c>
      <c r="C583" s="2" t="s">
        <v>29</v>
      </c>
      <c r="D583" s="2">
        <v>9029</v>
      </c>
      <c r="E583" s="2" t="s">
        <v>36</v>
      </c>
      <c r="F583" s="3">
        <v>18800000</v>
      </c>
      <c r="G583" s="2">
        <v>1</v>
      </c>
      <c r="H583" s="2">
        <v>344</v>
      </c>
      <c r="I583" s="2">
        <v>344</v>
      </c>
      <c r="J583" s="2" t="s">
        <v>12</v>
      </c>
      <c r="K583" s="2" t="s">
        <v>13</v>
      </c>
      <c r="L583" s="2" t="s">
        <v>14</v>
      </c>
    </row>
    <row r="584" spans="1:12" ht="51.75">
      <c r="A584" s="2" t="s">
        <v>8</v>
      </c>
      <c r="B584" s="2" t="s">
        <v>1673</v>
      </c>
      <c r="C584" s="2" t="s">
        <v>1674</v>
      </c>
      <c r="D584" s="2">
        <v>9031</v>
      </c>
      <c r="E584" s="2" t="s">
        <v>36</v>
      </c>
      <c r="F584" s="3">
        <v>70000000</v>
      </c>
      <c r="G584" s="2">
        <v>7</v>
      </c>
      <c r="H584" s="2">
        <v>7</v>
      </c>
      <c r="I584" s="2">
        <v>7</v>
      </c>
      <c r="J584" s="2" t="s">
        <v>1675</v>
      </c>
      <c r="K584" s="2">
        <v>9382512322</v>
      </c>
      <c r="L584" s="2" t="s">
        <v>49</v>
      </c>
    </row>
    <row r="585" spans="1:12" ht="51.75">
      <c r="A585" s="2" t="s">
        <v>8</v>
      </c>
      <c r="B585" s="2" t="s">
        <v>324</v>
      </c>
      <c r="C585" s="2" t="s">
        <v>325</v>
      </c>
      <c r="D585" s="2">
        <v>9032</v>
      </c>
      <c r="E585" s="2" t="s">
        <v>36</v>
      </c>
      <c r="F585" s="3">
        <v>281800000</v>
      </c>
      <c r="G585" s="2">
        <v>28</v>
      </c>
      <c r="H585" s="2">
        <v>67</v>
      </c>
      <c r="I585" s="2">
        <v>67</v>
      </c>
      <c r="J585" s="2" t="s">
        <v>326</v>
      </c>
      <c r="K585" s="2">
        <v>9303471365</v>
      </c>
      <c r="L585" s="2" t="s">
        <v>49</v>
      </c>
    </row>
    <row r="586" spans="1:12" ht="51.75">
      <c r="A586" s="2" t="s">
        <v>8</v>
      </c>
      <c r="B586" s="2" t="s">
        <v>1103</v>
      </c>
      <c r="C586" s="2" t="s">
        <v>1104</v>
      </c>
      <c r="D586" s="2">
        <v>9033</v>
      </c>
      <c r="E586" s="2" t="s">
        <v>36</v>
      </c>
      <c r="F586" s="3">
        <v>93800000</v>
      </c>
      <c r="G586" s="2">
        <v>9</v>
      </c>
      <c r="H586" s="2">
        <v>18</v>
      </c>
      <c r="I586" s="2">
        <v>18</v>
      </c>
      <c r="J586" s="2" t="s">
        <v>1105</v>
      </c>
      <c r="K586" s="2">
        <v>9362298159</v>
      </c>
      <c r="L586" s="2" t="s">
        <v>49</v>
      </c>
    </row>
    <row r="587" spans="1:12" ht="51.75">
      <c r="A587" s="2" t="s">
        <v>8</v>
      </c>
      <c r="B587" s="2" t="s">
        <v>324</v>
      </c>
      <c r="C587" s="2" t="s">
        <v>325</v>
      </c>
      <c r="D587" s="2">
        <v>9034</v>
      </c>
      <c r="E587" s="2" t="s">
        <v>36</v>
      </c>
      <c r="F587" s="3">
        <v>50000000</v>
      </c>
      <c r="G587" s="2">
        <v>5</v>
      </c>
      <c r="H587" s="2">
        <v>67</v>
      </c>
      <c r="I587" s="2">
        <v>67</v>
      </c>
      <c r="J587" s="2" t="s">
        <v>326</v>
      </c>
      <c r="K587" s="2">
        <v>9303471365</v>
      </c>
      <c r="L587" s="2" t="s">
        <v>49</v>
      </c>
    </row>
    <row r="588" spans="1:12" ht="51.75">
      <c r="A588" s="2" t="s">
        <v>8</v>
      </c>
      <c r="B588" s="2" t="s">
        <v>324</v>
      </c>
      <c r="C588" s="2" t="s">
        <v>325</v>
      </c>
      <c r="D588" s="2">
        <v>9041</v>
      </c>
      <c r="E588" s="2" t="s">
        <v>36</v>
      </c>
      <c r="F588" s="3">
        <v>17500000</v>
      </c>
      <c r="G588" s="2">
        <v>1</v>
      </c>
      <c r="H588" s="2">
        <v>67</v>
      </c>
      <c r="I588" s="2">
        <v>67</v>
      </c>
      <c r="J588" s="2" t="s">
        <v>326</v>
      </c>
      <c r="K588" s="2">
        <v>9303471365</v>
      </c>
      <c r="L588" s="2" t="s">
        <v>49</v>
      </c>
    </row>
    <row r="589" spans="1:12" ht="51.75">
      <c r="A589" s="2" t="s">
        <v>8</v>
      </c>
      <c r="B589" s="2" t="s">
        <v>29</v>
      </c>
      <c r="C589" s="2" t="s">
        <v>29</v>
      </c>
      <c r="D589" s="2">
        <v>9042</v>
      </c>
      <c r="E589" s="2" t="s">
        <v>36</v>
      </c>
      <c r="F589" s="3">
        <v>27000000</v>
      </c>
      <c r="G589" s="2">
        <v>2</v>
      </c>
      <c r="H589" s="2">
        <v>344</v>
      </c>
      <c r="I589" s="2">
        <v>344</v>
      </c>
      <c r="J589" s="2" t="s">
        <v>12</v>
      </c>
      <c r="K589" s="2" t="s">
        <v>13</v>
      </c>
      <c r="L589" s="2" t="s">
        <v>14</v>
      </c>
    </row>
    <row r="590" spans="1:12" ht="51.75">
      <c r="A590" s="2" t="s">
        <v>8</v>
      </c>
      <c r="B590" s="2" t="s">
        <v>142</v>
      </c>
      <c r="C590" s="2" t="s">
        <v>143</v>
      </c>
      <c r="D590" s="2">
        <v>9043</v>
      </c>
      <c r="E590" s="2" t="s">
        <v>36</v>
      </c>
      <c r="F590" s="3">
        <v>1110000000</v>
      </c>
      <c r="G590" s="2">
        <v>111</v>
      </c>
      <c r="H590" s="2">
        <v>121</v>
      </c>
      <c r="I590" s="2">
        <v>121</v>
      </c>
      <c r="J590" s="2" t="s">
        <v>144</v>
      </c>
      <c r="K590" s="2">
        <v>9353229862</v>
      </c>
      <c r="L590" s="2" t="s">
        <v>49</v>
      </c>
    </row>
    <row r="591" spans="1:12" ht="51.75">
      <c r="A591" s="2" t="s">
        <v>8</v>
      </c>
      <c r="B591" s="2" t="s">
        <v>29</v>
      </c>
      <c r="C591" s="2" t="s">
        <v>29</v>
      </c>
      <c r="D591" s="2">
        <v>9045</v>
      </c>
      <c r="E591" s="2" t="s">
        <v>36</v>
      </c>
      <c r="F591" s="3">
        <v>16000000</v>
      </c>
      <c r="G591" s="2">
        <v>1</v>
      </c>
      <c r="H591" s="2">
        <v>344</v>
      </c>
      <c r="I591" s="2">
        <v>344</v>
      </c>
      <c r="J591" s="2" t="s">
        <v>12</v>
      </c>
      <c r="K591" s="2" t="s">
        <v>13</v>
      </c>
      <c r="L591" s="2" t="s">
        <v>14</v>
      </c>
    </row>
    <row r="592" spans="1:12" ht="51.75">
      <c r="A592" s="2" t="s">
        <v>8</v>
      </c>
      <c r="B592" s="2" t="s">
        <v>142</v>
      </c>
      <c r="C592" s="2" t="s">
        <v>143</v>
      </c>
      <c r="D592" s="2">
        <v>9046</v>
      </c>
      <c r="E592" s="2" t="s">
        <v>36</v>
      </c>
      <c r="F592" s="3">
        <v>100000000</v>
      </c>
      <c r="G592" s="2">
        <v>10</v>
      </c>
      <c r="H592" s="2">
        <v>121</v>
      </c>
      <c r="I592" s="2">
        <v>121</v>
      </c>
      <c r="J592" s="2" t="s">
        <v>144</v>
      </c>
      <c r="K592" s="2">
        <v>9353229862</v>
      </c>
      <c r="L592" s="2" t="s">
        <v>49</v>
      </c>
    </row>
    <row r="593" spans="1:12" ht="51.75">
      <c r="A593" s="2" t="s">
        <v>8</v>
      </c>
      <c r="B593" s="2" t="s">
        <v>2173</v>
      </c>
      <c r="C593" s="2" t="s">
        <v>2174</v>
      </c>
      <c r="D593" s="2">
        <v>9047</v>
      </c>
      <c r="E593" s="2" t="s">
        <v>21</v>
      </c>
      <c r="F593" s="3">
        <v>12000000</v>
      </c>
      <c r="G593" s="2">
        <v>1</v>
      </c>
      <c r="H593" s="2">
        <v>1</v>
      </c>
      <c r="I593" s="2">
        <v>1</v>
      </c>
      <c r="J593" s="2" t="s">
        <v>2175</v>
      </c>
      <c r="K593" s="2">
        <v>9917282700</v>
      </c>
      <c r="L593" s="2" t="s">
        <v>49</v>
      </c>
    </row>
    <row r="594" spans="1:12" ht="51.75">
      <c r="A594" s="2" t="s">
        <v>8</v>
      </c>
      <c r="B594" s="2" t="s">
        <v>97</v>
      </c>
      <c r="C594" s="2" t="s">
        <v>98</v>
      </c>
      <c r="D594" s="2">
        <v>9049</v>
      </c>
      <c r="E594" s="2" t="s">
        <v>37</v>
      </c>
      <c r="F594" s="3">
        <v>942820000</v>
      </c>
      <c r="G594" s="2">
        <v>94</v>
      </c>
      <c r="H594" s="2">
        <v>148</v>
      </c>
      <c r="I594" s="2">
        <v>148</v>
      </c>
      <c r="J594" s="2" t="s">
        <v>99</v>
      </c>
      <c r="K594" s="2">
        <v>9399700108</v>
      </c>
      <c r="L594" s="2" t="s">
        <v>49</v>
      </c>
    </row>
    <row r="595" spans="1:12" ht="51.75">
      <c r="A595" s="2" t="s">
        <v>8</v>
      </c>
      <c r="B595" s="2" t="s">
        <v>29</v>
      </c>
      <c r="C595" s="2" t="s">
        <v>29</v>
      </c>
      <c r="D595" s="2">
        <v>9051</v>
      </c>
      <c r="E595" s="2" t="s">
        <v>37</v>
      </c>
      <c r="F595" s="3">
        <v>26000000</v>
      </c>
      <c r="G595" s="2">
        <v>2</v>
      </c>
      <c r="H595" s="2">
        <v>344</v>
      </c>
      <c r="I595" s="2">
        <v>344</v>
      </c>
      <c r="J595" s="2" t="s">
        <v>12</v>
      </c>
      <c r="K595" s="2" t="s">
        <v>13</v>
      </c>
      <c r="L595" s="2" t="s">
        <v>14</v>
      </c>
    </row>
    <row r="596" spans="1:12" ht="51.75">
      <c r="A596" s="2" t="s">
        <v>8</v>
      </c>
      <c r="B596" s="2" t="s">
        <v>914</v>
      </c>
      <c r="C596" s="2" t="s">
        <v>915</v>
      </c>
      <c r="D596" s="2">
        <v>9053</v>
      </c>
      <c r="E596" s="2" t="s">
        <v>37</v>
      </c>
      <c r="F596" s="3">
        <v>252000000</v>
      </c>
      <c r="G596" s="2">
        <v>25</v>
      </c>
      <c r="H596" s="2">
        <v>25</v>
      </c>
      <c r="I596" s="2">
        <v>25</v>
      </c>
      <c r="J596" s="2" t="s">
        <v>916</v>
      </c>
      <c r="K596" s="2">
        <v>9108295824</v>
      </c>
      <c r="L596" s="2" t="s">
        <v>49</v>
      </c>
    </row>
    <row r="597" spans="1:12" ht="51.75">
      <c r="A597" s="2" t="s">
        <v>8</v>
      </c>
      <c r="B597" s="2" t="s">
        <v>1097</v>
      </c>
      <c r="C597" s="2" t="s">
        <v>1098</v>
      </c>
      <c r="D597" s="2">
        <v>9054</v>
      </c>
      <c r="E597" s="2" t="s">
        <v>37</v>
      </c>
      <c r="F597" s="3">
        <v>185000000</v>
      </c>
      <c r="G597" s="2">
        <v>18</v>
      </c>
      <c r="H597" s="2">
        <v>18</v>
      </c>
      <c r="I597" s="2">
        <v>18</v>
      </c>
      <c r="J597" s="2" t="s">
        <v>1099</v>
      </c>
      <c r="K597" s="2">
        <v>9382970184</v>
      </c>
      <c r="L597" s="2" t="s">
        <v>49</v>
      </c>
    </row>
    <row r="598" spans="1:12" ht="51.75">
      <c r="A598" s="2" t="s">
        <v>8</v>
      </c>
      <c r="B598" s="2">
        <v>500032</v>
      </c>
      <c r="C598" s="2">
        <v>500032</v>
      </c>
      <c r="D598" s="2">
        <v>9055</v>
      </c>
      <c r="E598" s="2" t="s">
        <v>37</v>
      </c>
      <c r="F598" s="3">
        <v>245900000</v>
      </c>
      <c r="G598" s="2">
        <v>24</v>
      </c>
      <c r="H598" s="2">
        <v>24</v>
      </c>
      <c r="I598" s="2">
        <v>24</v>
      </c>
      <c r="J598" s="2" t="s">
        <v>958</v>
      </c>
      <c r="K598" s="2">
        <v>9155100743</v>
      </c>
      <c r="L598" s="2" t="s">
        <v>49</v>
      </c>
    </row>
    <row r="599" spans="1:12" ht="51.75">
      <c r="A599" s="2" t="s">
        <v>8</v>
      </c>
      <c r="B599" s="2" t="s">
        <v>1433</v>
      </c>
      <c r="C599" s="2" t="s">
        <v>1434</v>
      </c>
      <c r="D599" s="2">
        <v>9056</v>
      </c>
      <c r="E599" s="2" t="s">
        <v>37</v>
      </c>
      <c r="F599" s="3">
        <v>100000000</v>
      </c>
      <c r="G599" s="2">
        <v>10</v>
      </c>
      <c r="H599" s="2">
        <v>10</v>
      </c>
      <c r="I599" s="2">
        <v>10</v>
      </c>
      <c r="J599" s="2" t="s">
        <v>1435</v>
      </c>
      <c r="K599" s="2">
        <v>9155264490</v>
      </c>
      <c r="L599" s="2" t="s">
        <v>49</v>
      </c>
    </row>
    <row r="600" spans="1:12" ht="51.75">
      <c r="A600" s="2" t="s">
        <v>8</v>
      </c>
      <c r="B600" s="2" t="s">
        <v>29</v>
      </c>
      <c r="C600" s="2" t="s">
        <v>29</v>
      </c>
      <c r="D600" s="2">
        <v>9059</v>
      </c>
      <c r="E600" s="2" t="s">
        <v>37</v>
      </c>
      <c r="F600" s="3">
        <v>19600000</v>
      </c>
      <c r="G600" s="2">
        <v>1</v>
      </c>
      <c r="H600" s="2">
        <v>344</v>
      </c>
      <c r="I600" s="2">
        <v>344</v>
      </c>
      <c r="J600" s="2" t="s">
        <v>12</v>
      </c>
      <c r="K600" s="2" t="s">
        <v>13</v>
      </c>
      <c r="L600" s="2" t="s">
        <v>14</v>
      </c>
    </row>
    <row r="601" spans="1:12" ht="51.75">
      <c r="A601" s="2" t="s">
        <v>8</v>
      </c>
      <c r="B601" s="2" t="s">
        <v>1679</v>
      </c>
      <c r="C601" s="2" t="s">
        <v>1680</v>
      </c>
      <c r="D601" s="2">
        <v>9061</v>
      </c>
      <c r="E601" s="2" t="s">
        <v>37</v>
      </c>
      <c r="F601" s="3">
        <v>75800000</v>
      </c>
      <c r="G601" s="2">
        <v>7</v>
      </c>
      <c r="H601" s="2">
        <v>7</v>
      </c>
      <c r="I601" s="2">
        <v>7</v>
      </c>
      <c r="J601" s="2" t="s">
        <v>12</v>
      </c>
      <c r="K601" s="2" t="s">
        <v>13</v>
      </c>
      <c r="L601" s="2" t="s">
        <v>14</v>
      </c>
    </row>
    <row r="602" spans="1:12" ht="51.75">
      <c r="A602" s="2" t="s">
        <v>8</v>
      </c>
      <c r="B602" s="2" t="s">
        <v>1279</v>
      </c>
      <c r="C602" s="2" t="s">
        <v>1280</v>
      </c>
      <c r="D602" s="2">
        <v>9062</v>
      </c>
      <c r="E602" s="2" t="s">
        <v>37</v>
      </c>
      <c r="F602" s="3">
        <v>16000000</v>
      </c>
      <c r="G602" s="2">
        <v>1</v>
      </c>
      <c r="H602" s="2">
        <v>1</v>
      </c>
      <c r="I602" s="2">
        <v>1</v>
      </c>
      <c r="J602" s="2" t="s">
        <v>2176</v>
      </c>
      <c r="K602" s="2">
        <v>9357330264</v>
      </c>
      <c r="L602" s="2" t="s">
        <v>49</v>
      </c>
    </row>
    <row r="603" spans="1:12" ht="51.75">
      <c r="A603" s="2" t="s">
        <v>8</v>
      </c>
      <c r="B603" s="2" t="s">
        <v>2177</v>
      </c>
      <c r="C603" s="2" t="s">
        <v>2178</v>
      </c>
      <c r="D603" s="2">
        <v>9063</v>
      </c>
      <c r="E603" s="2" t="s">
        <v>37</v>
      </c>
      <c r="F603" s="3">
        <v>13900000</v>
      </c>
      <c r="G603" s="2">
        <v>1</v>
      </c>
      <c r="H603" s="2">
        <v>1</v>
      </c>
      <c r="I603" s="2">
        <v>1</v>
      </c>
      <c r="J603" s="2" t="s">
        <v>2179</v>
      </c>
      <c r="K603" s="2">
        <v>9031338039</v>
      </c>
      <c r="L603" s="2" t="s">
        <v>49</v>
      </c>
    </row>
    <row r="604" spans="1:12" ht="51.75">
      <c r="A604" s="2" t="s">
        <v>8</v>
      </c>
      <c r="B604" s="2" t="s">
        <v>920</v>
      </c>
      <c r="C604" s="2" t="s">
        <v>921</v>
      </c>
      <c r="D604" s="2">
        <v>9064</v>
      </c>
      <c r="E604" s="2" t="s">
        <v>37</v>
      </c>
      <c r="F604" s="3">
        <v>224470000</v>
      </c>
      <c r="G604" s="2">
        <v>22</v>
      </c>
      <c r="H604" s="2">
        <v>25</v>
      </c>
      <c r="I604" s="2">
        <v>25</v>
      </c>
      <c r="J604" s="2" t="s">
        <v>922</v>
      </c>
      <c r="K604" s="2">
        <v>9911770954</v>
      </c>
      <c r="L604" s="2" t="s">
        <v>49</v>
      </c>
    </row>
    <row r="605" spans="1:12" ht="51.75">
      <c r="A605" s="2" t="s">
        <v>8</v>
      </c>
      <c r="B605" s="2" t="s">
        <v>917</v>
      </c>
      <c r="C605" s="2" t="s">
        <v>918</v>
      </c>
      <c r="D605" s="2">
        <v>9065</v>
      </c>
      <c r="E605" s="2" t="s">
        <v>26</v>
      </c>
      <c r="F605" s="3">
        <v>258700000</v>
      </c>
      <c r="G605" s="2">
        <v>25</v>
      </c>
      <c r="H605" s="2">
        <v>25</v>
      </c>
      <c r="I605" s="2">
        <v>25</v>
      </c>
      <c r="J605" s="2" t="s">
        <v>919</v>
      </c>
      <c r="K605" s="2">
        <v>9158891803</v>
      </c>
      <c r="L605" s="2" t="s">
        <v>49</v>
      </c>
    </row>
    <row r="606" spans="1:12" ht="51.75">
      <c r="A606" s="2" t="s">
        <v>8</v>
      </c>
      <c r="B606" s="2" t="s">
        <v>562</v>
      </c>
      <c r="C606" s="2" t="s">
        <v>563</v>
      </c>
      <c r="D606" s="2">
        <v>9066</v>
      </c>
      <c r="E606" s="2" t="s">
        <v>37</v>
      </c>
      <c r="F606" s="3">
        <v>410000000</v>
      </c>
      <c r="G606" s="2">
        <v>41</v>
      </c>
      <c r="H606" s="2">
        <v>41</v>
      </c>
      <c r="I606" s="2">
        <v>41</v>
      </c>
      <c r="J606" s="2" t="s">
        <v>564</v>
      </c>
      <c r="K606" s="2">
        <v>9030913657</v>
      </c>
      <c r="L606" s="2" t="s">
        <v>49</v>
      </c>
    </row>
    <row r="607" spans="1:12" ht="51.75">
      <c r="A607" s="2" t="s">
        <v>8</v>
      </c>
      <c r="B607" s="2" t="s">
        <v>347</v>
      </c>
      <c r="C607" s="2" t="s">
        <v>348</v>
      </c>
      <c r="D607" s="2">
        <v>9067</v>
      </c>
      <c r="E607" s="2" t="s">
        <v>37</v>
      </c>
      <c r="F607" s="3">
        <v>646000000</v>
      </c>
      <c r="G607" s="2">
        <v>64</v>
      </c>
      <c r="H607" s="2">
        <v>64</v>
      </c>
      <c r="I607" s="2">
        <v>64</v>
      </c>
      <c r="J607" s="2" t="s">
        <v>349</v>
      </c>
      <c r="K607" s="2">
        <v>9153164459</v>
      </c>
      <c r="L607" s="2" t="s">
        <v>49</v>
      </c>
    </row>
    <row r="608" spans="1:12" ht="51.75">
      <c r="A608" s="2" t="s">
        <v>8</v>
      </c>
      <c r="B608" s="2" t="s">
        <v>793</v>
      </c>
      <c r="C608" s="2" t="s">
        <v>793</v>
      </c>
      <c r="D608" s="2">
        <v>9068</v>
      </c>
      <c r="E608" s="2" t="s">
        <v>26</v>
      </c>
      <c r="F608" s="3">
        <v>321300000</v>
      </c>
      <c r="G608" s="2">
        <v>32</v>
      </c>
      <c r="H608" s="2">
        <v>32</v>
      </c>
      <c r="I608" s="2">
        <v>32</v>
      </c>
      <c r="J608" s="2" t="s">
        <v>794</v>
      </c>
      <c r="K608" s="2">
        <v>9152665424</v>
      </c>
      <c r="L608" s="2" t="s">
        <v>49</v>
      </c>
    </row>
    <row r="609" spans="1:12" ht="51.75">
      <c r="A609" s="2" t="s">
        <v>8</v>
      </c>
      <c r="B609" s="2" t="s">
        <v>399</v>
      </c>
      <c r="C609" s="2" t="s">
        <v>400</v>
      </c>
      <c r="D609" s="2">
        <v>9069</v>
      </c>
      <c r="E609" s="2" t="s">
        <v>40</v>
      </c>
      <c r="F609" s="3">
        <v>580000000</v>
      </c>
      <c r="G609" s="2">
        <v>58</v>
      </c>
      <c r="H609" s="2">
        <v>58</v>
      </c>
      <c r="I609" s="2">
        <v>58</v>
      </c>
      <c r="J609" s="2" t="s">
        <v>401</v>
      </c>
      <c r="K609" s="2">
        <v>9366107410</v>
      </c>
      <c r="L609" s="2" t="s">
        <v>49</v>
      </c>
    </row>
    <row r="610" spans="1:12" ht="51.75">
      <c r="A610" s="2" t="s">
        <v>8</v>
      </c>
      <c r="B610" s="2" t="s">
        <v>465</v>
      </c>
      <c r="C610" s="2" t="s">
        <v>466</v>
      </c>
      <c r="D610" s="2">
        <v>9071</v>
      </c>
      <c r="E610" s="2" t="s">
        <v>37</v>
      </c>
      <c r="F610" s="3">
        <v>348000000</v>
      </c>
      <c r="G610" s="2">
        <v>34</v>
      </c>
      <c r="H610" s="2">
        <v>50</v>
      </c>
      <c r="I610" s="2">
        <v>50</v>
      </c>
      <c r="J610" s="2" t="s">
        <v>467</v>
      </c>
      <c r="K610" s="2">
        <v>9369457719</v>
      </c>
      <c r="L610" s="2" t="s">
        <v>49</v>
      </c>
    </row>
    <row r="611" spans="1:12" ht="51.75">
      <c r="A611" s="2" t="s">
        <v>8</v>
      </c>
      <c r="B611" s="2" t="s">
        <v>465</v>
      </c>
      <c r="C611" s="2" t="s">
        <v>466</v>
      </c>
      <c r="D611" s="2">
        <v>9073</v>
      </c>
      <c r="E611" s="2" t="s">
        <v>37</v>
      </c>
      <c r="F611" s="3">
        <v>50000000</v>
      </c>
      <c r="G611" s="2">
        <v>5</v>
      </c>
      <c r="H611" s="2">
        <v>50</v>
      </c>
      <c r="I611" s="2">
        <v>50</v>
      </c>
      <c r="J611" s="2" t="s">
        <v>467</v>
      </c>
      <c r="K611" s="2">
        <v>9369457719</v>
      </c>
      <c r="L611" s="2" t="s">
        <v>49</v>
      </c>
    </row>
    <row r="612" spans="1:12" ht="51.75">
      <c r="A612" s="2" t="s">
        <v>8</v>
      </c>
      <c r="B612" s="2" t="s">
        <v>993</v>
      </c>
      <c r="C612" s="2" t="s">
        <v>994</v>
      </c>
      <c r="D612" s="2">
        <v>9074</v>
      </c>
      <c r="E612" s="2" t="s">
        <v>26</v>
      </c>
      <c r="F612" s="3">
        <v>221000000</v>
      </c>
      <c r="G612" s="2">
        <v>22</v>
      </c>
      <c r="H612" s="2">
        <v>22</v>
      </c>
      <c r="I612" s="2">
        <v>22</v>
      </c>
      <c r="J612" s="2" t="s">
        <v>995</v>
      </c>
      <c r="K612" s="2">
        <v>9364543196</v>
      </c>
      <c r="L612" s="2" t="s">
        <v>49</v>
      </c>
    </row>
    <row r="613" spans="1:12" ht="51.75">
      <c r="A613" s="2" t="s">
        <v>8</v>
      </c>
      <c r="B613" s="2" t="s">
        <v>1026</v>
      </c>
      <c r="C613" s="2" t="s">
        <v>1027</v>
      </c>
      <c r="D613" s="2">
        <v>9075</v>
      </c>
      <c r="E613" s="2" t="s">
        <v>37</v>
      </c>
      <c r="F613" s="3">
        <v>210000000</v>
      </c>
      <c r="G613" s="2">
        <v>21</v>
      </c>
      <c r="H613" s="2">
        <v>21</v>
      </c>
      <c r="I613" s="2">
        <v>21</v>
      </c>
      <c r="J613" s="2" t="s">
        <v>1028</v>
      </c>
      <c r="K613" s="2">
        <v>9158222658</v>
      </c>
      <c r="L613" s="2" t="s">
        <v>49</v>
      </c>
    </row>
    <row r="614" spans="1:12" ht="51.75">
      <c r="A614" s="2" t="s">
        <v>8</v>
      </c>
      <c r="B614" s="2" t="s">
        <v>9</v>
      </c>
      <c r="C614" s="2" t="s">
        <v>10</v>
      </c>
      <c r="D614" s="2">
        <v>9076</v>
      </c>
      <c r="E614" s="2" t="s">
        <v>11</v>
      </c>
      <c r="F614" s="3">
        <v>15249000000</v>
      </c>
      <c r="G614" s="2">
        <v>1524</v>
      </c>
      <c r="H614" s="2">
        <v>1565</v>
      </c>
      <c r="I614" s="2">
        <v>1565</v>
      </c>
      <c r="J614" s="2" t="s">
        <v>12</v>
      </c>
      <c r="K614" s="2" t="s">
        <v>13</v>
      </c>
      <c r="L614" s="2" t="s">
        <v>14</v>
      </c>
    </row>
    <row r="615" spans="1:12" ht="51.75">
      <c r="A615" s="2" t="s">
        <v>8</v>
      </c>
      <c r="B615" s="2" t="s">
        <v>2231</v>
      </c>
      <c r="C615" s="2" t="s">
        <v>1985</v>
      </c>
      <c r="D615" s="2">
        <v>9077</v>
      </c>
      <c r="E615" s="2" t="s">
        <v>37</v>
      </c>
      <c r="F615" s="3">
        <v>38670000</v>
      </c>
      <c r="G615" s="2">
        <v>3</v>
      </c>
      <c r="H615" s="2">
        <v>3</v>
      </c>
      <c r="I615" s="2">
        <v>3</v>
      </c>
      <c r="J615" s="2" t="s">
        <v>1986</v>
      </c>
      <c r="K615" s="2">
        <v>9384149623</v>
      </c>
      <c r="L615" s="2" t="s">
        <v>49</v>
      </c>
    </row>
    <row r="616" spans="1:12" ht="51.75">
      <c r="A616" s="2" t="s">
        <v>8</v>
      </c>
      <c r="B616" s="2" t="s">
        <v>830</v>
      </c>
      <c r="C616" s="2" t="s">
        <v>831</v>
      </c>
      <c r="D616" s="2">
        <v>9078</v>
      </c>
      <c r="E616" s="2" t="s">
        <v>37</v>
      </c>
      <c r="F616" s="3">
        <v>305000000</v>
      </c>
      <c r="G616" s="2">
        <v>30</v>
      </c>
      <c r="H616" s="2">
        <v>30</v>
      </c>
      <c r="I616" s="2">
        <v>30</v>
      </c>
      <c r="J616" s="2" t="s">
        <v>832</v>
      </c>
      <c r="K616" s="2">
        <v>9019250281</v>
      </c>
      <c r="L616" s="2" t="s">
        <v>49</v>
      </c>
    </row>
    <row r="617" spans="1:12" ht="51.75">
      <c r="A617" s="2" t="s">
        <v>8</v>
      </c>
      <c r="B617" s="2" t="s">
        <v>29</v>
      </c>
      <c r="C617" s="2" t="s">
        <v>29</v>
      </c>
      <c r="D617" s="2">
        <v>9079</v>
      </c>
      <c r="E617" s="2" t="s">
        <v>37</v>
      </c>
      <c r="F617" s="3">
        <v>15100000</v>
      </c>
      <c r="G617" s="2">
        <v>1</v>
      </c>
      <c r="H617" s="2">
        <v>344</v>
      </c>
      <c r="I617" s="2">
        <v>344</v>
      </c>
      <c r="J617" s="2" t="s">
        <v>12</v>
      </c>
      <c r="K617" s="2" t="s">
        <v>13</v>
      </c>
      <c r="L617" s="2" t="s">
        <v>14</v>
      </c>
    </row>
    <row r="618" spans="1:12" ht="51.75">
      <c r="A618" s="2" t="s">
        <v>8</v>
      </c>
      <c r="B618" s="2" t="s">
        <v>1569</v>
      </c>
      <c r="C618" s="2" t="s">
        <v>1570</v>
      </c>
      <c r="D618" s="2">
        <v>9082</v>
      </c>
      <c r="E618" s="2" t="s">
        <v>37</v>
      </c>
      <c r="F618" s="3">
        <v>83000000</v>
      </c>
      <c r="G618" s="2">
        <v>8</v>
      </c>
      <c r="H618" s="2">
        <v>8</v>
      </c>
      <c r="I618" s="2">
        <v>8</v>
      </c>
      <c r="J618" s="2" t="s">
        <v>1571</v>
      </c>
      <c r="K618" s="2">
        <v>9024156496</v>
      </c>
      <c r="L618" s="2" t="s">
        <v>49</v>
      </c>
    </row>
    <row r="619" spans="1:12" ht="51.75">
      <c r="A619" s="2" t="s">
        <v>8</v>
      </c>
      <c r="B619" s="2" t="s">
        <v>1100</v>
      </c>
      <c r="C619" s="2" t="s">
        <v>1101</v>
      </c>
      <c r="D619" s="2">
        <v>9088</v>
      </c>
      <c r="E619" s="2" t="s">
        <v>37</v>
      </c>
      <c r="F619" s="3">
        <v>188500000</v>
      </c>
      <c r="G619" s="2">
        <v>18</v>
      </c>
      <c r="H619" s="2">
        <v>18</v>
      </c>
      <c r="I619" s="2">
        <v>18</v>
      </c>
      <c r="J619" s="2" t="s">
        <v>1102</v>
      </c>
      <c r="K619" s="2">
        <v>9366886901</v>
      </c>
      <c r="L619" s="2" t="s">
        <v>49</v>
      </c>
    </row>
    <row r="620" spans="1:12" ht="51.75">
      <c r="A620" s="2" t="s">
        <v>8</v>
      </c>
      <c r="B620" s="2" t="s">
        <v>772</v>
      </c>
      <c r="C620" s="2" t="s">
        <v>773</v>
      </c>
      <c r="D620" s="2">
        <v>9089</v>
      </c>
      <c r="E620" s="2" t="s">
        <v>36</v>
      </c>
      <c r="F620" s="3">
        <v>40000000</v>
      </c>
      <c r="G620" s="2">
        <v>4</v>
      </c>
      <c r="H620" s="2">
        <v>33</v>
      </c>
      <c r="I620" s="2">
        <v>33</v>
      </c>
      <c r="J620" s="2" t="s">
        <v>774</v>
      </c>
      <c r="K620" s="2">
        <v>9392466638</v>
      </c>
      <c r="L620" s="2" t="s">
        <v>49</v>
      </c>
    </row>
    <row r="621" spans="1:12" ht="51.75">
      <c r="A621" s="2" t="s">
        <v>8</v>
      </c>
      <c r="B621" s="2" t="s">
        <v>2085</v>
      </c>
      <c r="C621" s="2" t="s">
        <v>2086</v>
      </c>
      <c r="D621" s="2">
        <v>9092</v>
      </c>
      <c r="E621" s="2" t="s">
        <v>37</v>
      </c>
      <c r="F621" s="3">
        <v>21600000</v>
      </c>
      <c r="G621" s="2">
        <v>2</v>
      </c>
      <c r="H621" s="2">
        <v>2</v>
      </c>
      <c r="I621" s="2">
        <v>2</v>
      </c>
      <c r="J621" s="2" t="s">
        <v>2087</v>
      </c>
      <c r="K621" s="2">
        <v>9150366979</v>
      </c>
      <c r="L621" s="2" t="s">
        <v>49</v>
      </c>
    </row>
    <row r="622" spans="1:12" ht="51.75">
      <c r="A622" s="2" t="s">
        <v>8</v>
      </c>
      <c r="B622" s="2" t="s">
        <v>238</v>
      </c>
      <c r="C622" s="2" t="s">
        <v>239</v>
      </c>
      <c r="D622" s="2">
        <v>9095</v>
      </c>
      <c r="E622" s="2" t="s">
        <v>37</v>
      </c>
      <c r="F622" s="3">
        <v>17355000</v>
      </c>
      <c r="G622" s="2">
        <v>1</v>
      </c>
      <c r="H622" s="2">
        <v>85</v>
      </c>
      <c r="I622" s="2">
        <v>85</v>
      </c>
      <c r="J622" s="2" t="s">
        <v>240</v>
      </c>
      <c r="K622" s="2">
        <v>9359532519</v>
      </c>
      <c r="L622" s="2" t="s">
        <v>49</v>
      </c>
    </row>
    <row r="623" spans="1:12" ht="51.75">
      <c r="A623" s="2" t="s">
        <v>8</v>
      </c>
      <c r="B623" s="2" t="s">
        <v>29</v>
      </c>
      <c r="C623" s="2" t="s">
        <v>29</v>
      </c>
      <c r="D623" s="2">
        <v>9097</v>
      </c>
      <c r="E623" s="2" t="s">
        <v>37</v>
      </c>
      <c r="F623" s="3">
        <v>21490000</v>
      </c>
      <c r="G623" s="2">
        <v>2</v>
      </c>
      <c r="H623" s="2">
        <v>344</v>
      </c>
      <c r="I623" s="2">
        <v>344</v>
      </c>
      <c r="J623" s="2" t="s">
        <v>12</v>
      </c>
      <c r="K623" s="2" t="s">
        <v>13</v>
      </c>
      <c r="L623" s="2" t="s">
        <v>14</v>
      </c>
    </row>
    <row r="624" spans="1:12" ht="51.75">
      <c r="A624" s="2" t="s">
        <v>8</v>
      </c>
      <c r="B624" s="2" t="s">
        <v>1400</v>
      </c>
      <c r="C624" s="2" t="s">
        <v>1401</v>
      </c>
      <c r="D624" s="2">
        <v>9099</v>
      </c>
      <c r="E624" s="2" t="s">
        <v>37</v>
      </c>
      <c r="F624" s="3">
        <v>20180000</v>
      </c>
      <c r="G624" s="2">
        <v>2</v>
      </c>
      <c r="H624" s="2">
        <v>11</v>
      </c>
      <c r="I624" s="2">
        <v>11</v>
      </c>
      <c r="J624" s="2" t="s">
        <v>1402</v>
      </c>
      <c r="K624" s="2">
        <v>9197365260</v>
      </c>
      <c r="L624" s="2" t="s">
        <v>49</v>
      </c>
    </row>
    <row r="625" spans="1:12" ht="51.75">
      <c r="A625" s="2" t="s">
        <v>8</v>
      </c>
      <c r="B625" s="2" t="s">
        <v>853</v>
      </c>
      <c r="C625" s="2" t="s">
        <v>854</v>
      </c>
      <c r="D625" s="2">
        <v>9100</v>
      </c>
      <c r="E625" s="2" t="s">
        <v>37</v>
      </c>
      <c r="F625" s="3">
        <v>297000000</v>
      </c>
      <c r="G625" s="2">
        <v>29</v>
      </c>
      <c r="H625" s="2">
        <v>29</v>
      </c>
      <c r="I625" s="2">
        <v>29</v>
      </c>
      <c r="J625" s="2" t="s">
        <v>855</v>
      </c>
      <c r="K625" s="2">
        <v>9927848973</v>
      </c>
      <c r="L625" s="2" t="s">
        <v>49</v>
      </c>
    </row>
    <row r="626" spans="1:12" ht="51.75">
      <c r="A626" s="2" t="s">
        <v>8</v>
      </c>
      <c r="B626" s="2" t="s">
        <v>324</v>
      </c>
      <c r="C626" s="2" t="s">
        <v>325</v>
      </c>
      <c r="D626" s="2">
        <v>9101</v>
      </c>
      <c r="E626" s="2" t="s">
        <v>37</v>
      </c>
      <c r="F626" s="3">
        <v>36550000</v>
      </c>
      <c r="G626" s="2">
        <v>3</v>
      </c>
      <c r="H626" s="2">
        <v>67</v>
      </c>
      <c r="I626" s="2">
        <v>67</v>
      </c>
      <c r="J626" s="2" t="s">
        <v>326</v>
      </c>
      <c r="K626" s="2">
        <v>9303471365</v>
      </c>
      <c r="L626" s="2" t="s">
        <v>49</v>
      </c>
    </row>
    <row r="627" spans="1:12" ht="51.75">
      <c r="A627" s="2" t="s">
        <v>8</v>
      </c>
      <c r="B627" s="2" t="s">
        <v>324</v>
      </c>
      <c r="C627" s="2" t="s">
        <v>325</v>
      </c>
      <c r="D627" s="2">
        <v>9102</v>
      </c>
      <c r="E627" s="2" t="s">
        <v>37</v>
      </c>
      <c r="F627" s="3">
        <v>62830000</v>
      </c>
      <c r="G627" s="2">
        <v>6</v>
      </c>
      <c r="H627" s="2">
        <v>67</v>
      </c>
      <c r="I627" s="2">
        <v>67</v>
      </c>
      <c r="J627" s="2" t="s">
        <v>326</v>
      </c>
      <c r="K627" s="2">
        <v>9303471365</v>
      </c>
      <c r="L627" s="2" t="s">
        <v>49</v>
      </c>
    </row>
    <row r="628" spans="1:12" ht="51.75">
      <c r="A628" s="2" t="s">
        <v>8</v>
      </c>
      <c r="B628" s="2" t="s">
        <v>1400</v>
      </c>
      <c r="C628" s="2" t="s">
        <v>1401</v>
      </c>
      <c r="D628" s="2">
        <v>9106</v>
      </c>
      <c r="E628" s="2" t="s">
        <v>37</v>
      </c>
      <c r="F628" s="3">
        <v>99500000</v>
      </c>
      <c r="G628" s="2">
        <v>9</v>
      </c>
      <c r="H628" s="2">
        <v>11</v>
      </c>
      <c r="I628" s="2">
        <v>11</v>
      </c>
      <c r="J628" s="2" t="s">
        <v>1402</v>
      </c>
      <c r="K628" s="2">
        <v>9197365260</v>
      </c>
      <c r="L628" s="2" t="s">
        <v>49</v>
      </c>
    </row>
    <row r="629" spans="1:12" ht="51.75">
      <c r="A629" s="2" t="s">
        <v>8</v>
      </c>
      <c r="B629" s="2" t="s">
        <v>238</v>
      </c>
      <c r="C629" s="2" t="s">
        <v>239</v>
      </c>
      <c r="D629" s="2">
        <v>9110</v>
      </c>
      <c r="E629" s="2" t="s">
        <v>37</v>
      </c>
      <c r="F629" s="3">
        <v>248710000</v>
      </c>
      <c r="G629" s="2">
        <v>24</v>
      </c>
      <c r="H629" s="2">
        <v>85</v>
      </c>
      <c r="I629" s="2">
        <v>85</v>
      </c>
      <c r="J629" s="2" t="s">
        <v>240</v>
      </c>
      <c r="K629" s="2">
        <v>9359532519</v>
      </c>
      <c r="L629" s="2" t="s">
        <v>49</v>
      </c>
    </row>
    <row r="630" spans="1:12" ht="51.75">
      <c r="A630" s="2" t="s">
        <v>8</v>
      </c>
      <c r="B630" s="2" t="s">
        <v>1082</v>
      </c>
      <c r="C630" s="2" t="s">
        <v>1083</v>
      </c>
      <c r="D630" s="2">
        <v>9112</v>
      </c>
      <c r="E630" s="2" t="s">
        <v>37</v>
      </c>
      <c r="F630" s="3">
        <v>76680000</v>
      </c>
      <c r="G630" s="2">
        <v>7</v>
      </c>
      <c r="H630" s="2">
        <v>19</v>
      </c>
      <c r="I630" s="2">
        <v>19</v>
      </c>
      <c r="J630" s="2" t="s">
        <v>1084</v>
      </c>
      <c r="K630" s="2">
        <v>9059852893</v>
      </c>
      <c r="L630" s="2" t="s">
        <v>49</v>
      </c>
    </row>
    <row r="631" spans="1:12" ht="51.75">
      <c r="A631" s="2" t="s">
        <v>8</v>
      </c>
      <c r="B631" s="2" t="s">
        <v>379</v>
      </c>
      <c r="C631" s="2" t="s">
        <v>380</v>
      </c>
      <c r="D631" s="2">
        <v>9113</v>
      </c>
      <c r="E631" s="2" t="s">
        <v>37</v>
      </c>
      <c r="F631" s="3">
        <v>24000000</v>
      </c>
      <c r="G631" s="2">
        <v>2</v>
      </c>
      <c r="H631" s="2">
        <v>60</v>
      </c>
      <c r="I631" s="2">
        <v>60</v>
      </c>
      <c r="J631" s="2" t="s">
        <v>381</v>
      </c>
      <c r="K631" s="2">
        <v>9155234301</v>
      </c>
      <c r="L631" s="2" t="s">
        <v>49</v>
      </c>
    </row>
    <row r="632" spans="1:12" ht="51.75">
      <c r="A632" s="2" t="s">
        <v>8</v>
      </c>
      <c r="B632" s="2" t="s">
        <v>238</v>
      </c>
      <c r="C632" s="2" t="s">
        <v>239</v>
      </c>
      <c r="D632" s="2">
        <v>9116</v>
      </c>
      <c r="E632" s="2" t="s">
        <v>37</v>
      </c>
      <c r="F632" s="3">
        <v>480300000</v>
      </c>
      <c r="G632" s="2">
        <v>48</v>
      </c>
      <c r="H632" s="2">
        <v>85</v>
      </c>
      <c r="I632" s="2">
        <v>85</v>
      </c>
      <c r="J632" s="2" t="s">
        <v>240</v>
      </c>
      <c r="K632" s="2">
        <v>9359532519</v>
      </c>
      <c r="L632" s="2" t="s">
        <v>49</v>
      </c>
    </row>
    <row r="633" spans="1:12" ht="51.75">
      <c r="A633" s="2" t="s">
        <v>8</v>
      </c>
      <c r="B633" s="2" t="s">
        <v>1167</v>
      </c>
      <c r="C633" s="2" t="s">
        <v>1168</v>
      </c>
      <c r="D633" s="2">
        <v>9117</v>
      </c>
      <c r="E633" s="2" t="s">
        <v>37</v>
      </c>
      <c r="F633" s="3">
        <v>27300000</v>
      </c>
      <c r="G633" s="2">
        <v>2</v>
      </c>
      <c r="H633" s="2">
        <v>16</v>
      </c>
      <c r="I633" s="2">
        <v>16</v>
      </c>
      <c r="J633" s="2" t="s">
        <v>1169</v>
      </c>
      <c r="K633" s="2">
        <v>9381258010</v>
      </c>
      <c r="L633" s="2" t="s">
        <v>49</v>
      </c>
    </row>
    <row r="634" spans="1:12" ht="51.75">
      <c r="A634" s="2" t="s">
        <v>8</v>
      </c>
      <c r="B634" s="2" t="s">
        <v>996</v>
      </c>
      <c r="C634" s="2" t="s">
        <v>997</v>
      </c>
      <c r="D634" s="2">
        <v>9119</v>
      </c>
      <c r="E634" s="2" t="s">
        <v>37</v>
      </c>
      <c r="F634" s="3">
        <v>224000000</v>
      </c>
      <c r="G634" s="2">
        <v>22</v>
      </c>
      <c r="H634" s="2">
        <v>22</v>
      </c>
      <c r="I634" s="2">
        <v>22</v>
      </c>
      <c r="J634" s="2" t="s">
        <v>998</v>
      </c>
      <c r="K634" s="2">
        <v>9157781831</v>
      </c>
      <c r="L634" s="2" t="s">
        <v>49</v>
      </c>
    </row>
    <row r="635" spans="1:12" ht="51.75">
      <c r="A635" s="2" t="s">
        <v>8</v>
      </c>
      <c r="B635" s="2" t="s">
        <v>583</v>
      </c>
      <c r="C635" s="2" t="s">
        <v>584</v>
      </c>
      <c r="D635" s="2">
        <v>9121</v>
      </c>
      <c r="E635" s="2" t="s">
        <v>37</v>
      </c>
      <c r="F635" s="3">
        <v>402900000</v>
      </c>
      <c r="G635" s="2">
        <v>40</v>
      </c>
      <c r="H635" s="2">
        <v>40</v>
      </c>
      <c r="I635" s="2">
        <v>40</v>
      </c>
      <c r="J635" s="2" t="s">
        <v>585</v>
      </c>
      <c r="K635" s="2">
        <v>9029458616</v>
      </c>
      <c r="L635" s="2" t="s">
        <v>49</v>
      </c>
    </row>
    <row r="636" spans="1:12" ht="51.75">
      <c r="A636" s="2" t="s">
        <v>8</v>
      </c>
      <c r="B636" s="2" t="s">
        <v>795</v>
      </c>
      <c r="C636" s="2" t="s">
        <v>796</v>
      </c>
      <c r="D636" s="2">
        <v>9122</v>
      </c>
      <c r="E636" s="2" t="s">
        <v>37</v>
      </c>
      <c r="F636" s="3">
        <v>109770000</v>
      </c>
      <c r="G636" s="2">
        <v>10</v>
      </c>
      <c r="H636" s="2">
        <v>32</v>
      </c>
      <c r="I636" s="2">
        <v>32</v>
      </c>
      <c r="J636" s="2" t="s">
        <v>797</v>
      </c>
      <c r="K636" s="2">
        <v>9154178592</v>
      </c>
      <c r="L636" s="2" t="s">
        <v>49</v>
      </c>
    </row>
    <row r="637" spans="1:12" ht="51.75">
      <c r="A637" s="2" t="s">
        <v>8</v>
      </c>
      <c r="B637" s="2" t="s">
        <v>238</v>
      </c>
      <c r="C637" s="2" t="s">
        <v>239</v>
      </c>
      <c r="D637" s="2">
        <v>9123</v>
      </c>
      <c r="E637" s="2" t="s">
        <v>37</v>
      </c>
      <c r="F637" s="3">
        <v>123635000</v>
      </c>
      <c r="G637" s="2">
        <v>12</v>
      </c>
      <c r="H637" s="2">
        <v>85</v>
      </c>
      <c r="I637" s="2">
        <v>85</v>
      </c>
      <c r="J637" s="2" t="s">
        <v>240</v>
      </c>
      <c r="K637" s="2">
        <v>9359532519</v>
      </c>
      <c r="L637" s="2" t="s">
        <v>49</v>
      </c>
    </row>
    <row r="638" spans="1:12" ht="51.75">
      <c r="A638" s="2" t="s">
        <v>8</v>
      </c>
      <c r="B638" s="2" t="s">
        <v>589</v>
      </c>
      <c r="C638" s="2" t="s">
        <v>590</v>
      </c>
      <c r="D638" s="2">
        <v>9125</v>
      </c>
      <c r="E638" s="2" t="s">
        <v>27</v>
      </c>
      <c r="F638" s="3">
        <v>400000000</v>
      </c>
      <c r="G638" s="2">
        <v>40</v>
      </c>
      <c r="H638" s="2">
        <v>40</v>
      </c>
      <c r="I638" s="2">
        <v>40</v>
      </c>
      <c r="J638" s="2" t="s">
        <v>591</v>
      </c>
      <c r="K638" s="2">
        <v>9014721110</v>
      </c>
      <c r="L638" s="2" t="s">
        <v>49</v>
      </c>
    </row>
    <row r="639" spans="1:12" ht="51.75">
      <c r="A639" s="2" t="s">
        <v>8</v>
      </c>
      <c r="B639" s="2" t="s">
        <v>664</v>
      </c>
      <c r="C639" s="2" t="s">
        <v>665</v>
      </c>
      <c r="D639" s="2">
        <v>9126</v>
      </c>
      <c r="E639" s="2" t="s">
        <v>37</v>
      </c>
      <c r="F639" s="3">
        <v>381000000</v>
      </c>
      <c r="G639" s="2">
        <v>38</v>
      </c>
      <c r="H639" s="2">
        <v>38</v>
      </c>
      <c r="I639" s="2">
        <v>38</v>
      </c>
      <c r="J639" s="2" t="s">
        <v>666</v>
      </c>
      <c r="K639" s="2">
        <v>9153246519</v>
      </c>
      <c r="L639" s="2" t="s">
        <v>49</v>
      </c>
    </row>
    <row r="640" spans="1:12" ht="51.75">
      <c r="A640" s="2" t="s">
        <v>8</v>
      </c>
      <c r="B640" s="2" t="s">
        <v>1082</v>
      </c>
      <c r="C640" s="2" t="s">
        <v>1083</v>
      </c>
      <c r="D640" s="2">
        <v>9128</v>
      </c>
      <c r="E640" s="2" t="s">
        <v>37</v>
      </c>
      <c r="F640" s="3">
        <v>128000000</v>
      </c>
      <c r="G640" s="2">
        <v>12</v>
      </c>
      <c r="H640" s="2">
        <v>19</v>
      </c>
      <c r="I640" s="2">
        <v>19</v>
      </c>
      <c r="J640" s="2" t="s">
        <v>1084</v>
      </c>
      <c r="K640" s="2">
        <v>9059852893</v>
      </c>
      <c r="L640" s="2" t="s">
        <v>49</v>
      </c>
    </row>
    <row r="641" spans="1:12" ht="51.75">
      <c r="A641" s="2" t="s">
        <v>8</v>
      </c>
      <c r="B641" s="2" t="s">
        <v>1167</v>
      </c>
      <c r="C641" s="2" t="s">
        <v>1168</v>
      </c>
      <c r="D641" s="2">
        <v>9129</v>
      </c>
      <c r="E641" s="2" t="s">
        <v>37</v>
      </c>
      <c r="F641" s="3">
        <v>142700000</v>
      </c>
      <c r="G641" s="2">
        <v>14</v>
      </c>
      <c r="H641" s="2">
        <v>16</v>
      </c>
      <c r="I641" s="2">
        <v>16</v>
      </c>
      <c r="J641" s="2" t="s">
        <v>1169</v>
      </c>
      <c r="K641" s="2">
        <v>9381258010</v>
      </c>
      <c r="L641" s="2" t="s">
        <v>49</v>
      </c>
    </row>
    <row r="642" spans="1:12" ht="51.75">
      <c r="A642" s="2" t="s">
        <v>8</v>
      </c>
      <c r="B642" s="2" t="s">
        <v>775</v>
      </c>
      <c r="C642" s="2" t="s">
        <v>776</v>
      </c>
      <c r="D642" s="2">
        <v>9131</v>
      </c>
      <c r="E642" s="2" t="s">
        <v>37</v>
      </c>
      <c r="F642" s="3">
        <v>294523000</v>
      </c>
      <c r="G642" s="2">
        <v>29</v>
      </c>
      <c r="H642" s="2">
        <v>33</v>
      </c>
      <c r="I642" s="2">
        <v>33</v>
      </c>
      <c r="J642" s="2" t="s">
        <v>777</v>
      </c>
      <c r="K642" s="2">
        <v>9154202281</v>
      </c>
      <c r="L642" s="2" t="s">
        <v>49</v>
      </c>
    </row>
    <row r="643" spans="1:12" ht="51.75">
      <c r="A643" s="2" t="s">
        <v>8</v>
      </c>
      <c r="B643" s="2" t="s">
        <v>1676</v>
      </c>
      <c r="C643" s="2" t="s">
        <v>1677</v>
      </c>
      <c r="D643" s="2">
        <v>9132</v>
      </c>
      <c r="E643" s="2" t="s">
        <v>37</v>
      </c>
      <c r="F643" s="3">
        <v>77100000</v>
      </c>
      <c r="G643" s="2">
        <v>7</v>
      </c>
      <c r="H643" s="2">
        <v>7</v>
      </c>
      <c r="I643" s="2">
        <v>7</v>
      </c>
      <c r="J643" s="2" t="s">
        <v>1678</v>
      </c>
      <c r="K643" s="2">
        <v>9054589705</v>
      </c>
      <c r="L643" s="2" t="s">
        <v>20</v>
      </c>
    </row>
    <row r="644" spans="1:12" ht="51.75">
      <c r="A644" s="2" t="s">
        <v>8</v>
      </c>
      <c r="B644" s="2" t="s">
        <v>775</v>
      </c>
      <c r="C644" s="2" t="s">
        <v>776</v>
      </c>
      <c r="D644" s="2">
        <v>9133</v>
      </c>
      <c r="E644" s="2" t="s">
        <v>37</v>
      </c>
      <c r="F644" s="3">
        <v>40420000</v>
      </c>
      <c r="G644" s="2">
        <v>4</v>
      </c>
      <c r="H644" s="2">
        <v>33</v>
      </c>
      <c r="I644" s="2">
        <v>33</v>
      </c>
      <c r="J644" s="2" t="s">
        <v>777</v>
      </c>
      <c r="K644" s="2">
        <v>9154202281</v>
      </c>
      <c r="L644" s="2" t="s">
        <v>49</v>
      </c>
    </row>
    <row r="645" spans="1:12" ht="51.75">
      <c r="A645" s="2" t="s">
        <v>8</v>
      </c>
      <c r="B645" s="2" t="s">
        <v>402</v>
      </c>
      <c r="C645" s="2" t="s">
        <v>403</v>
      </c>
      <c r="D645" s="2">
        <v>9134</v>
      </c>
      <c r="E645" s="2" t="s">
        <v>37</v>
      </c>
      <c r="F645" s="3">
        <v>519000000</v>
      </c>
      <c r="G645" s="2">
        <v>51</v>
      </c>
      <c r="H645" s="2">
        <v>58</v>
      </c>
      <c r="I645" s="2">
        <v>58</v>
      </c>
      <c r="J645" s="2" t="s">
        <v>404</v>
      </c>
      <c r="K645" s="2">
        <v>9159235010</v>
      </c>
      <c r="L645" s="2" t="s">
        <v>49</v>
      </c>
    </row>
    <row r="646" spans="1:12" ht="51.75">
      <c r="A646" s="2" t="s">
        <v>8</v>
      </c>
      <c r="B646" s="2" t="s">
        <v>402</v>
      </c>
      <c r="C646" s="2" t="s">
        <v>403</v>
      </c>
      <c r="D646" s="2">
        <v>9135</v>
      </c>
      <c r="E646" s="2" t="s">
        <v>37</v>
      </c>
      <c r="F646" s="3">
        <v>79700000</v>
      </c>
      <c r="G646" s="2">
        <v>7</v>
      </c>
      <c r="H646" s="2">
        <v>58</v>
      </c>
      <c r="I646" s="2">
        <v>58</v>
      </c>
      <c r="J646" s="2" t="s">
        <v>404</v>
      </c>
      <c r="K646" s="2">
        <v>9159235010</v>
      </c>
      <c r="L646" s="2" t="s">
        <v>49</v>
      </c>
    </row>
    <row r="647" spans="1:12" ht="51.75">
      <c r="A647" s="2" t="s">
        <v>8</v>
      </c>
      <c r="B647" s="2" t="s">
        <v>2088</v>
      </c>
      <c r="C647" s="2" t="s">
        <v>2089</v>
      </c>
      <c r="D647" s="2">
        <v>9140</v>
      </c>
      <c r="E647" s="2" t="s">
        <v>37</v>
      </c>
      <c r="F647" s="3">
        <v>28800000</v>
      </c>
      <c r="G647" s="2">
        <v>2</v>
      </c>
      <c r="H647" s="2">
        <v>2</v>
      </c>
      <c r="I647" s="2">
        <v>2</v>
      </c>
      <c r="J647" s="2" t="s">
        <v>2090</v>
      </c>
      <c r="K647" s="2">
        <v>9157927129</v>
      </c>
      <c r="L647" s="2" t="s">
        <v>49</v>
      </c>
    </row>
    <row r="648" spans="1:12" ht="51.75">
      <c r="A648" s="2" t="s">
        <v>8</v>
      </c>
      <c r="B648" s="2" t="s">
        <v>262</v>
      </c>
      <c r="C648" s="2" t="s">
        <v>263</v>
      </c>
      <c r="D648" s="2">
        <v>9142</v>
      </c>
      <c r="E648" s="2" t="s">
        <v>37</v>
      </c>
      <c r="F648" s="3">
        <v>40000000</v>
      </c>
      <c r="G648" s="2">
        <v>4</v>
      </c>
      <c r="H648" s="2">
        <v>80</v>
      </c>
      <c r="I648" s="2">
        <v>80</v>
      </c>
      <c r="J648" s="2" t="s">
        <v>264</v>
      </c>
      <c r="K648" s="2">
        <v>9058759801</v>
      </c>
      <c r="L648" s="2" t="s">
        <v>49</v>
      </c>
    </row>
    <row r="649" spans="1:12" ht="51.75">
      <c r="A649" s="2" t="s">
        <v>8</v>
      </c>
      <c r="B649" s="2" t="s">
        <v>795</v>
      </c>
      <c r="C649" s="2" t="s">
        <v>796</v>
      </c>
      <c r="D649" s="2">
        <v>9145</v>
      </c>
      <c r="E649" s="2" t="s">
        <v>37</v>
      </c>
      <c r="F649" s="3">
        <v>229490000</v>
      </c>
      <c r="G649" s="2">
        <v>22</v>
      </c>
      <c r="H649" s="2">
        <v>32</v>
      </c>
      <c r="I649" s="2">
        <v>32</v>
      </c>
      <c r="J649" s="2" t="s">
        <v>797</v>
      </c>
      <c r="K649" s="2">
        <v>9154178592</v>
      </c>
      <c r="L649" s="2" t="s">
        <v>49</v>
      </c>
    </row>
    <row r="650" spans="1:12" ht="51.75">
      <c r="A650" s="2" t="s">
        <v>8</v>
      </c>
      <c r="B650" s="2" t="s">
        <v>1572</v>
      </c>
      <c r="C650" s="2" t="s">
        <v>1573</v>
      </c>
      <c r="D650" s="2">
        <v>9146</v>
      </c>
      <c r="E650" s="2" t="s">
        <v>37</v>
      </c>
      <c r="F650" s="3">
        <v>84000000</v>
      </c>
      <c r="G650" s="2">
        <v>8</v>
      </c>
      <c r="H650" s="2">
        <v>8</v>
      </c>
      <c r="I650" s="2">
        <v>8</v>
      </c>
      <c r="J650" s="2" t="s">
        <v>1574</v>
      </c>
      <c r="K650" s="2">
        <v>9016421594</v>
      </c>
      <c r="L650" s="2" t="s">
        <v>49</v>
      </c>
    </row>
    <row r="651" spans="1:12" ht="51.75">
      <c r="A651" s="2" t="s">
        <v>8</v>
      </c>
      <c r="B651" s="2" t="s">
        <v>628</v>
      </c>
      <c r="C651" s="2" t="s">
        <v>629</v>
      </c>
      <c r="D651" s="2">
        <v>9147</v>
      </c>
      <c r="E651" s="2" t="s">
        <v>37</v>
      </c>
      <c r="F651" s="3">
        <v>311270000</v>
      </c>
      <c r="G651" s="2">
        <v>31</v>
      </c>
      <c r="H651" s="2">
        <v>39</v>
      </c>
      <c r="I651" s="2">
        <v>39</v>
      </c>
      <c r="J651" s="2" t="s">
        <v>630</v>
      </c>
      <c r="K651" s="2">
        <v>9362814751</v>
      </c>
      <c r="L651" s="2" t="s">
        <v>49</v>
      </c>
    </row>
    <row r="652" spans="1:12" ht="51.75">
      <c r="A652" s="2" t="s">
        <v>8</v>
      </c>
      <c r="B652" s="2" t="s">
        <v>192</v>
      </c>
      <c r="C652" s="2" t="s">
        <v>193</v>
      </c>
      <c r="D652" s="2">
        <v>9152</v>
      </c>
      <c r="E652" s="2" t="s">
        <v>37</v>
      </c>
      <c r="F652" s="3">
        <v>40590000</v>
      </c>
      <c r="G652" s="2">
        <v>4</v>
      </c>
      <c r="H652" s="2">
        <v>99</v>
      </c>
      <c r="I652" s="2">
        <v>99</v>
      </c>
      <c r="J652" s="2" t="s">
        <v>194</v>
      </c>
      <c r="K652" s="2">
        <v>9156215087</v>
      </c>
      <c r="L652" s="2" t="s">
        <v>49</v>
      </c>
    </row>
    <row r="653" spans="1:12" ht="51.75">
      <c r="A653" s="2" t="s">
        <v>8</v>
      </c>
      <c r="B653" s="2" t="s">
        <v>29</v>
      </c>
      <c r="C653" s="2" t="s">
        <v>29</v>
      </c>
      <c r="D653" s="2">
        <v>9153</v>
      </c>
      <c r="E653" s="2" t="s">
        <v>37</v>
      </c>
      <c r="F653" s="3">
        <v>40000000</v>
      </c>
      <c r="G653" s="2">
        <v>4</v>
      </c>
      <c r="H653" s="2">
        <v>344</v>
      </c>
      <c r="I653" s="2">
        <v>344</v>
      </c>
      <c r="J653" s="2" t="s">
        <v>12</v>
      </c>
      <c r="K653" s="2" t="s">
        <v>13</v>
      </c>
      <c r="L653" s="2" t="s">
        <v>14</v>
      </c>
    </row>
    <row r="654" spans="1:12" ht="51.75">
      <c r="A654" s="2" t="s">
        <v>8</v>
      </c>
      <c r="B654" s="2" t="s">
        <v>411</v>
      </c>
      <c r="C654" s="2" t="s">
        <v>412</v>
      </c>
      <c r="D654" s="2">
        <v>9154</v>
      </c>
      <c r="E654" s="2" t="s">
        <v>37</v>
      </c>
      <c r="F654" s="3">
        <v>422310000</v>
      </c>
      <c r="G654" s="2">
        <v>42</v>
      </c>
      <c r="H654" s="2">
        <v>55</v>
      </c>
      <c r="I654" s="2">
        <v>55</v>
      </c>
      <c r="J654" s="2" t="s">
        <v>413</v>
      </c>
      <c r="K654" s="2">
        <v>9157013464</v>
      </c>
      <c r="L654" s="2" t="s">
        <v>49</v>
      </c>
    </row>
    <row r="655" spans="1:12" ht="51.75">
      <c r="A655" s="2" t="s">
        <v>8</v>
      </c>
      <c r="B655" s="2" t="s">
        <v>631</v>
      </c>
      <c r="C655" s="2" t="s">
        <v>632</v>
      </c>
      <c r="D655" s="2">
        <v>9155</v>
      </c>
      <c r="E655" s="2" t="s">
        <v>37</v>
      </c>
      <c r="F655" s="3">
        <v>399000000</v>
      </c>
      <c r="G655" s="2">
        <v>39</v>
      </c>
      <c r="H655" s="2">
        <v>39</v>
      </c>
      <c r="I655" s="2">
        <v>39</v>
      </c>
      <c r="J655" s="2" t="s">
        <v>633</v>
      </c>
      <c r="K655" s="2">
        <v>9375202184</v>
      </c>
      <c r="L655" s="2" t="s">
        <v>49</v>
      </c>
    </row>
    <row r="656" spans="1:12" ht="51.75">
      <c r="A656" s="2" t="s">
        <v>8</v>
      </c>
      <c r="B656" s="2" t="s">
        <v>586</v>
      </c>
      <c r="C656" s="2" t="s">
        <v>587</v>
      </c>
      <c r="D656" s="2">
        <v>9156</v>
      </c>
      <c r="E656" s="2" t="s">
        <v>37</v>
      </c>
      <c r="F656" s="3">
        <v>406700000</v>
      </c>
      <c r="G656" s="2">
        <v>40</v>
      </c>
      <c r="H656" s="2">
        <v>40</v>
      </c>
      <c r="I656" s="2">
        <v>40</v>
      </c>
      <c r="J656" s="2" t="s">
        <v>588</v>
      </c>
      <c r="K656" s="2">
        <v>9397789199</v>
      </c>
      <c r="L656" s="2" t="s">
        <v>49</v>
      </c>
    </row>
    <row r="657" spans="1:12" ht="51.75">
      <c r="A657" s="2" t="s">
        <v>8</v>
      </c>
      <c r="B657" s="2" t="s">
        <v>907</v>
      </c>
      <c r="C657" s="2" t="s">
        <v>908</v>
      </c>
      <c r="D657" s="2">
        <v>9160</v>
      </c>
      <c r="E657" s="2" t="s">
        <v>40</v>
      </c>
      <c r="F657" s="3">
        <v>260000000</v>
      </c>
      <c r="G657" s="2">
        <v>26</v>
      </c>
      <c r="H657" s="2">
        <v>26</v>
      </c>
      <c r="I657" s="2">
        <v>26</v>
      </c>
      <c r="J657" s="2" t="s">
        <v>909</v>
      </c>
      <c r="K657" s="2">
        <v>9013207198</v>
      </c>
      <c r="L657" s="2" t="s">
        <v>49</v>
      </c>
    </row>
    <row r="658" spans="1:12" ht="51.75">
      <c r="A658" s="2" t="s">
        <v>8</v>
      </c>
      <c r="B658" s="2" t="s">
        <v>304</v>
      </c>
      <c r="C658" s="2" t="s">
        <v>305</v>
      </c>
      <c r="D658" s="2">
        <v>9163</v>
      </c>
      <c r="E658" s="2" t="s">
        <v>37</v>
      </c>
      <c r="F658" s="3">
        <v>707600000</v>
      </c>
      <c r="G658" s="2">
        <v>70</v>
      </c>
      <c r="H658" s="2">
        <v>71</v>
      </c>
      <c r="I658" s="2">
        <v>71</v>
      </c>
      <c r="J658" s="2" t="s">
        <v>306</v>
      </c>
      <c r="K658" s="2">
        <v>9157375968</v>
      </c>
      <c r="L658" s="2" t="s">
        <v>49</v>
      </c>
    </row>
    <row r="659" spans="1:12" ht="51.75">
      <c r="A659" s="2" t="s">
        <v>8</v>
      </c>
      <c r="B659" s="2" t="s">
        <v>29</v>
      </c>
      <c r="C659" s="2" t="s">
        <v>29</v>
      </c>
      <c r="D659" s="2">
        <v>9164</v>
      </c>
      <c r="E659" s="2" t="s">
        <v>37</v>
      </c>
      <c r="F659" s="3">
        <v>49500000</v>
      </c>
      <c r="G659" s="2">
        <v>4</v>
      </c>
      <c r="H659" s="2">
        <v>344</v>
      </c>
      <c r="I659" s="2">
        <v>344</v>
      </c>
      <c r="J659" s="2" t="s">
        <v>12</v>
      </c>
      <c r="K659" s="2" t="s">
        <v>13</v>
      </c>
      <c r="L659" s="2" t="s">
        <v>14</v>
      </c>
    </row>
    <row r="660" spans="1:12" ht="51.75">
      <c r="A660" s="2" t="s">
        <v>8</v>
      </c>
      <c r="B660" s="2" t="s">
        <v>1751</v>
      </c>
      <c r="C660" s="2" t="s">
        <v>1752</v>
      </c>
      <c r="D660" s="2">
        <v>9165</v>
      </c>
      <c r="E660" s="2" t="s">
        <v>37</v>
      </c>
      <c r="F660" s="3">
        <v>69000000</v>
      </c>
      <c r="G660" s="2">
        <v>6</v>
      </c>
      <c r="H660" s="2">
        <v>6</v>
      </c>
      <c r="I660" s="2">
        <v>6</v>
      </c>
      <c r="J660" s="2" t="s">
        <v>1753</v>
      </c>
      <c r="K660" s="2">
        <v>9152340915</v>
      </c>
      <c r="L660" s="2" t="s">
        <v>49</v>
      </c>
    </row>
    <row r="661" spans="1:12" ht="51.75">
      <c r="A661" s="2" t="s">
        <v>8</v>
      </c>
      <c r="B661" s="2" t="s">
        <v>29</v>
      </c>
      <c r="C661" s="2" t="s">
        <v>29</v>
      </c>
      <c r="D661" s="2">
        <v>9168</v>
      </c>
      <c r="E661" s="2" t="s">
        <v>37</v>
      </c>
      <c r="F661" s="3">
        <v>18800000</v>
      </c>
      <c r="G661" s="2">
        <v>1</v>
      </c>
      <c r="H661" s="2">
        <v>344</v>
      </c>
      <c r="I661" s="2">
        <v>344</v>
      </c>
      <c r="J661" s="2" t="s">
        <v>12</v>
      </c>
      <c r="K661" s="2" t="s">
        <v>13</v>
      </c>
      <c r="L661" s="2" t="s">
        <v>14</v>
      </c>
    </row>
    <row r="662" spans="1:12" ht="51.75">
      <c r="A662" s="2" t="s">
        <v>8</v>
      </c>
      <c r="B662" s="2" t="s">
        <v>628</v>
      </c>
      <c r="C662" s="2" t="s">
        <v>629</v>
      </c>
      <c r="D662" s="2">
        <v>9169</v>
      </c>
      <c r="E662" s="2" t="s">
        <v>37</v>
      </c>
      <c r="F662" s="3">
        <v>86000000</v>
      </c>
      <c r="G662" s="2">
        <v>8</v>
      </c>
      <c r="H662" s="2">
        <v>39</v>
      </c>
      <c r="I662" s="2">
        <v>39</v>
      </c>
      <c r="J662" s="2" t="s">
        <v>630</v>
      </c>
      <c r="K662" s="2">
        <v>9362814751</v>
      </c>
      <c r="L662" s="2" t="s">
        <v>49</v>
      </c>
    </row>
    <row r="663" spans="1:12" ht="51.75">
      <c r="A663" s="2" t="s">
        <v>8</v>
      </c>
      <c r="B663" s="2" t="s">
        <v>341</v>
      </c>
      <c r="C663" s="2" t="s">
        <v>342</v>
      </c>
      <c r="D663" s="2">
        <v>9171</v>
      </c>
      <c r="E663" s="2" t="s">
        <v>37</v>
      </c>
      <c r="F663" s="3">
        <v>150440000</v>
      </c>
      <c r="G663" s="2">
        <v>15</v>
      </c>
      <c r="H663" s="2">
        <v>65</v>
      </c>
      <c r="I663" s="2">
        <v>65</v>
      </c>
      <c r="J663" s="2" t="s">
        <v>343</v>
      </c>
      <c r="K663" s="2">
        <v>9338733237</v>
      </c>
      <c r="L663" s="2" t="s">
        <v>20</v>
      </c>
    </row>
    <row r="664" spans="1:12" ht="51.75">
      <c r="A664" s="2" t="s">
        <v>8</v>
      </c>
      <c r="B664" s="2" t="s">
        <v>1189</v>
      </c>
      <c r="C664" s="2" t="s">
        <v>1190</v>
      </c>
      <c r="D664" s="2">
        <v>9172</v>
      </c>
      <c r="E664" s="2" t="s">
        <v>37</v>
      </c>
      <c r="F664" s="3">
        <v>105500000</v>
      </c>
      <c r="G664" s="2">
        <v>10</v>
      </c>
      <c r="H664" s="2">
        <v>15</v>
      </c>
      <c r="I664" s="2">
        <v>15</v>
      </c>
      <c r="J664" s="2" t="s">
        <v>1191</v>
      </c>
      <c r="K664" s="2">
        <v>9301692832</v>
      </c>
      <c r="L664" s="2" t="s">
        <v>49</v>
      </c>
    </row>
    <row r="665" spans="1:12" ht="51.75">
      <c r="A665" s="2" t="s">
        <v>8</v>
      </c>
      <c r="B665" s="2" t="s">
        <v>97</v>
      </c>
      <c r="C665" s="2" t="s">
        <v>98</v>
      </c>
      <c r="D665" s="2">
        <v>9174</v>
      </c>
      <c r="E665" s="2" t="s">
        <v>37</v>
      </c>
      <c r="F665" s="3">
        <v>547220000</v>
      </c>
      <c r="G665" s="2">
        <v>54</v>
      </c>
      <c r="H665" s="2">
        <v>148</v>
      </c>
      <c r="I665" s="2">
        <v>148</v>
      </c>
      <c r="J665" s="2" t="s">
        <v>99</v>
      </c>
      <c r="K665" s="2">
        <v>9399700108</v>
      </c>
      <c r="L665" s="2" t="s">
        <v>49</v>
      </c>
    </row>
    <row r="666" spans="1:12" ht="51.75">
      <c r="A666" s="2" t="s">
        <v>8</v>
      </c>
      <c r="B666" s="2" t="s">
        <v>1189</v>
      </c>
      <c r="C666" s="2" t="s">
        <v>1190</v>
      </c>
      <c r="D666" s="2">
        <v>9175</v>
      </c>
      <c r="E666" s="2" t="s">
        <v>37</v>
      </c>
      <c r="F666" s="3">
        <v>52000000</v>
      </c>
      <c r="G666" s="2">
        <v>5</v>
      </c>
      <c r="H666" s="2">
        <v>15</v>
      </c>
      <c r="I666" s="2">
        <v>15</v>
      </c>
      <c r="J666" s="2" t="s">
        <v>1191</v>
      </c>
      <c r="K666" s="2">
        <v>9301692832</v>
      </c>
      <c r="L666" s="2" t="s">
        <v>49</v>
      </c>
    </row>
    <row r="667" spans="1:12" ht="51.75">
      <c r="A667" s="2" t="s">
        <v>8</v>
      </c>
      <c r="B667" s="2" t="s">
        <v>1754</v>
      </c>
      <c r="C667" s="2" t="s">
        <v>1755</v>
      </c>
      <c r="D667" s="2">
        <v>9176</v>
      </c>
      <c r="E667" s="2" t="s">
        <v>37</v>
      </c>
      <c r="F667" s="3">
        <v>64350000</v>
      </c>
      <c r="G667" s="2">
        <v>6</v>
      </c>
      <c r="H667" s="2">
        <v>6</v>
      </c>
      <c r="I667" s="2">
        <v>6</v>
      </c>
      <c r="J667" s="2" t="s">
        <v>1756</v>
      </c>
      <c r="K667" s="2">
        <v>9330836203</v>
      </c>
      <c r="L667" s="2" t="s">
        <v>49</v>
      </c>
    </row>
    <row r="668" spans="1:12" ht="51.75">
      <c r="A668" s="2" t="s">
        <v>8</v>
      </c>
      <c r="B668" s="2" t="s">
        <v>1279</v>
      </c>
      <c r="C668" s="2" t="s">
        <v>1280</v>
      </c>
      <c r="D668" s="2">
        <v>9177</v>
      </c>
      <c r="E668" s="2" t="s">
        <v>37</v>
      </c>
      <c r="F668" s="3">
        <v>133000000</v>
      </c>
      <c r="G668" s="2">
        <v>13</v>
      </c>
      <c r="H668" s="2">
        <v>13</v>
      </c>
      <c r="I668" s="2">
        <v>13</v>
      </c>
      <c r="J668" s="2" t="s">
        <v>1281</v>
      </c>
      <c r="K668" s="2">
        <v>9156526957</v>
      </c>
      <c r="L668" s="2" t="s">
        <v>49</v>
      </c>
    </row>
    <row r="669" spans="1:12" ht="51.75">
      <c r="A669" s="2" t="s">
        <v>8</v>
      </c>
      <c r="B669" s="2" t="s">
        <v>2225</v>
      </c>
      <c r="C669" s="2" t="s">
        <v>307</v>
      </c>
      <c r="D669" s="2">
        <v>9178</v>
      </c>
      <c r="E669" s="2" t="s">
        <v>37</v>
      </c>
      <c r="F669" s="3">
        <v>714000000</v>
      </c>
      <c r="G669" s="2">
        <v>71</v>
      </c>
      <c r="H669" s="2">
        <v>71</v>
      </c>
      <c r="I669" s="2">
        <v>71</v>
      </c>
      <c r="J669" s="2" t="s">
        <v>308</v>
      </c>
      <c r="K669" s="2">
        <v>9158242419</v>
      </c>
      <c r="L669" s="2" t="s">
        <v>49</v>
      </c>
    </row>
    <row r="670" spans="1:12" ht="51.75">
      <c r="A670" s="2" t="s">
        <v>8</v>
      </c>
      <c r="B670" s="2" t="s">
        <v>553</v>
      </c>
      <c r="C670" s="2" t="s">
        <v>554</v>
      </c>
      <c r="D670" s="2">
        <v>9179</v>
      </c>
      <c r="E670" s="2" t="s">
        <v>37</v>
      </c>
      <c r="F670" s="3">
        <v>414000000</v>
      </c>
      <c r="G670" s="2">
        <v>41</v>
      </c>
      <c r="H670" s="2">
        <v>41</v>
      </c>
      <c r="I670" s="2">
        <v>41</v>
      </c>
      <c r="J670" s="2" t="s">
        <v>555</v>
      </c>
      <c r="K670" s="2">
        <v>9305076793</v>
      </c>
      <c r="L670" s="2" t="s">
        <v>49</v>
      </c>
    </row>
    <row r="671" spans="1:12" ht="51.75">
      <c r="A671" s="2" t="s">
        <v>8</v>
      </c>
      <c r="B671" s="2" t="s">
        <v>29</v>
      </c>
      <c r="C671" s="2" t="s">
        <v>29</v>
      </c>
      <c r="D671" s="2">
        <v>9180</v>
      </c>
      <c r="E671" s="2" t="s">
        <v>37</v>
      </c>
      <c r="F671" s="3">
        <v>80000000</v>
      </c>
      <c r="G671" s="2">
        <v>8</v>
      </c>
      <c r="H671" s="2">
        <v>344</v>
      </c>
      <c r="I671" s="2">
        <v>344</v>
      </c>
      <c r="J671" s="2" t="s">
        <v>12</v>
      </c>
      <c r="K671" s="2" t="s">
        <v>13</v>
      </c>
      <c r="L671" s="2" t="s">
        <v>14</v>
      </c>
    </row>
    <row r="672" spans="1:12" ht="51.75">
      <c r="A672" s="2" t="s">
        <v>8</v>
      </c>
      <c r="B672" s="2" t="s">
        <v>29</v>
      </c>
      <c r="C672" s="2" t="s">
        <v>29</v>
      </c>
      <c r="D672" s="2">
        <v>9181</v>
      </c>
      <c r="E672" s="2" t="s">
        <v>37</v>
      </c>
      <c r="F672" s="3">
        <v>10900000</v>
      </c>
      <c r="G672" s="2">
        <v>1</v>
      </c>
      <c r="H672" s="2">
        <v>344</v>
      </c>
      <c r="I672" s="2">
        <v>344</v>
      </c>
      <c r="J672" s="2" t="s">
        <v>12</v>
      </c>
      <c r="K672" s="2" t="s">
        <v>13</v>
      </c>
      <c r="L672" s="2" t="s">
        <v>14</v>
      </c>
    </row>
    <row r="673" spans="1:12" ht="51.75">
      <c r="A673" s="2" t="s">
        <v>8</v>
      </c>
      <c r="B673" s="2" t="s">
        <v>327</v>
      </c>
      <c r="C673" s="2" t="s">
        <v>328</v>
      </c>
      <c r="D673" s="2">
        <v>9182</v>
      </c>
      <c r="E673" s="2" t="s">
        <v>37</v>
      </c>
      <c r="F673" s="3">
        <v>673000000</v>
      </c>
      <c r="G673" s="2">
        <v>67</v>
      </c>
      <c r="H673" s="2">
        <v>67</v>
      </c>
      <c r="I673" s="2">
        <v>67</v>
      </c>
      <c r="J673" s="2" t="s">
        <v>329</v>
      </c>
      <c r="K673" s="2">
        <v>9153583282</v>
      </c>
      <c r="L673" s="2" t="s">
        <v>49</v>
      </c>
    </row>
    <row r="674" spans="1:12" ht="51.75">
      <c r="A674" s="2" t="s">
        <v>8</v>
      </c>
      <c r="B674" s="2" t="s">
        <v>341</v>
      </c>
      <c r="C674" s="2" t="s">
        <v>342</v>
      </c>
      <c r="D674" s="2">
        <v>9183</v>
      </c>
      <c r="E674" s="2" t="s">
        <v>37</v>
      </c>
      <c r="F674" s="3">
        <v>414900000</v>
      </c>
      <c r="G674" s="2">
        <v>41</v>
      </c>
      <c r="H674" s="2">
        <v>65</v>
      </c>
      <c r="I674" s="2">
        <v>65</v>
      </c>
      <c r="J674" s="2" t="s">
        <v>343</v>
      </c>
      <c r="K674" s="2">
        <v>9338733237</v>
      </c>
      <c r="L674" s="2" t="s">
        <v>49</v>
      </c>
    </row>
    <row r="675" spans="1:12" ht="51.75">
      <c r="A675" s="2" t="s">
        <v>8</v>
      </c>
      <c r="B675" s="2" t="s">
        <v>304</v>
      </c>
      <c r="C675" s="2" t="s">
        <v>305</v>
      </c>
      <c r="D675" s="2">
        <v>9186</v>
      </c>
      <c r="E675" s="2" t="s">
        <v>38</v>
      </c>
      <c r="F675" s="3">
        <v>12825000</v>
      </c>
      <c r="G675" s="2">
        <v>1</v>
      </c>
      <c r="H675" s="2">
        <v>71</v>
      </c>
      <c r="I675" s="2">
        <v>71</v>
      </c>
      <c r="J675" s="2" t="s">
        <v>306</v>
      </c>
      <c r="K675" s="2">
        <v>9157375968</v>
      </c>
      <c r="L675" s="2" t="s">
        <v>49</v>
      </c>
    </row>
    <row r="676" spans="1:12" ht="51.75">
      <c r="A676" s="2" t="s">
        <v>8</v>
      </c>
      <c r="B676" s="2" t="s">
        <v>999</v>
      </c>
      <c r="C676" s="2" t="s">
        <v>1000</v>
      </c>
      <c r="D676" s="2">
        <v>9187</v>
      </c>
      <c r="E676" s="2" t="s">
        <v>38</v>
      </c>
      <c r="F676" s="3">
        <v>223600000</v>
      </c>
      <c r="G676" s="2">
        <v>22</v>
      </c>
      <c r="H676" s="2">
        <v>22</v>
      </c>
      <c r="I676" s="2">
        <v>22</v>
      </c>
      <c r="J676" s="2" t="s">
        <v>1001</v>
      </c>
      <c r="K676" s="2">
        <v>9159069970</v>
      </c>
      <c r="L676" s="2" t="s">
        <v>49</v>
      </c>
    </row>
    <row r="677" spans="1:12" ht="51.75">
      <c r="A677" s="2" t="s">
        <v>8</v>
      </c>
      <c r="B677" s="2" t="s">
        <v>2180</v>
      </c>
      <c r="C677" s="2" t="s">
        <v>2181</v>
      </c>
      <c r="D677" s="2">
        <v>9189</v>
      </c>
      <c r="E677" s="2" t="s">
        <v>38</v>
      </c>
      <c r="F677" s="3">
        <v>13630000</v>
      </c>
      <c r="G677" s="2">
        <v>1</v>
      </c>
      <c r="H677" s="2">
        <v>1</v>
      </c>
      <c r="I677" s="2">
        <v>1</v>
      </c>
      <c r="J677" s="2" t="s">
        <v>2182</v>
      </c>
      <c r="K677" s="2">
        <v>9159135722</v>
      </c>
      <c r="L677" s="2" t="s">
        <v>20</v>
      </c>
    </row>
    <row r="678" spans="1:12" ht="51.75">
      <c r="A678" s="2" t="s">
        <v>8</v>
      </c>
      <c r="B678" s="2" t="s">
        <v>68</v>
      </c>
      <c r="C678" s="2" t="s">
        <v>69</v>
      </c>
      <c r="D678" s="2">
        <v>9190</v>
      </c>
      <c r="E678" s="2" t="s">
        <v>43</v>
      </c>
      <c r="F678" s="3">
        <v>1790950000</v>
      </c>
      <c r="G678" s="2">
        <v>179</v>
      </c>
      <c r="H678" s="2">
        <v>179</v>
      </c>
      <c r="I678" s="2">
        <v>179</v>
      </c>
      <c r="J678" s="2" t="s">
        <v>70</v>
      </c>
      <c r="K678" s="2">
        <v>9399179811</v>
      </c>
      <c r="L678" s="2" t="s">
        <v>49</v>
      </c>
    </row>
    <row r="679" spans="1:12" ht="51.75">
      <c r="A679" s="2" t="s">
        <v>8</v>
      </c>
      <c r="B679" s="2" t="s">
        <v>29</v>
      </c>
      <c r="C679" s="2" t="s">
        <v>29</v>
      </c>
      <c r="D679" s="2">
        <v>9192</v>
      </c>
      <c r="E679" s="2" t="s">
        <v>38</v>
      </c>
      <c r="F679" s="3">
        <v>23700000</v>
      </c>
      <c r="G679" s="2">
        <v>2</v>
      </c>
      <c r="H679" s="2">
        <v>344</v>
      </c>
      <c r="I679" s="2">
        <v>344</v>
      </c>
      <c r="J679" s="2" t="s">
        <v>12</v>
      </c>
      <c r="K679" s="2" t="s">
        <v>13</v>
      </c>
      <c r="L679" s="2" t="s">
        <v>14</v>
      </c>
    </row>
    <row r="680" spans="1:12" ht="51.75">
      <c r="A680" s="2" t="s">
        <v>8</v>
      </c>
      <c r="B680" s="2" t="s">
        <v>920</v>
      </c>
      <c r="C680" s="2" t="s">
        <v>921</v>
      </c>
      <c r="D680" s="2">
        <v>9194</v>
      </c>
      <c r="E680" s="2" t="s">
        <v>38</v>
      </c>
      <c r="F680" s="3">
        <v>32970000</v>
      </c>
      <c r="G680" s="2">
        <v>3</v>
      </c>
      <c r="H680" s="2">
        <v>25</v>
      </c>
      <c r="I680" s="2">
        <v>25</v>
      </c>
      <c r="J680" s="2" t="s">
        <v>922</v>
      </c>
      <c r="K680" s="2">
        <v>9911770954</v>
      </c>
      <c r="L680" s="2" t="s">
        <v>49</v>
      </c>
    </row>
    <row r="681" spans="1:12" ht="51.75">
      <c r="A681" s="2" t="s">
        <v>8</v>
      </c>
      <c r="B681" s="2" t="s">
        <v>1681</v>
      </c>
      <c r="C681" s="2" t="s">
        <v>10</v>
      </c>
      <c r="D681" s="2">
        <v>9195</v>
      </c>
      <c r="E681" s="2" t="s">
        <v>38</v>
      </c>
      <c r="F681" s="3">
        <v>78000000</v>
      </c>
      <c r="G681" s="2">
        <v>7</v>
      </c>
      <c r="H681" s="2">
        <v>7</v>
      </c>
      <c r="I681" s="2">
        <v>7</v>
      </c>
      <c r="J681" s="2" t="s">
        <v>1682</v>
      </c>
      <c r="K681" s="2">
        <v>9159097064</v>
      </c>
      <c r="L681" s="2" t="s">
        <v>49</v>
      </c>
    </row>
    <row r="682" spans="1:12" ht="51.75">
      <c r="A682" s="2" t="s">
        <v>8</v>
      </c>
      <c r="B682" s="2" t="s">
        <v>29</v>
      </c>
      <c r="C682" s="2" t="s">
        <v>29</v>
      </c>
      <c r="D682" s="2">
        <v>9196</v>
      </c>
      <c r="E682" s="2" t="s">
        <v>38</v>
      </c>
      <c r="F682" s="3">
        <v>10300000</v>
      </c>
      <c r="G682" s="2">
        <v>1</v>
      </c>
      <c r="H682" s="2">
        <v>344</v>
      </c>
      <c r="I682" s="2">
        <v>344</v>
      </c>
      <c r="J682" s="2" t="s">
        <v>12</v>
      </c>
      <c r="K682" s="2" t="s">
        <v>13</v>
      </c>
      <c r="L682" s="2" t="s">
        <v>14</v>
      </c>
    </row>
    <row r="683" spans="1:12" ht="51.75">
      <c r="A683" s="2" t="s">
        <v>8</v>
      </c>
      <c r="B683" s="2" t="s">
        <v>54</v>
      </c>
      <c r="C683" s="2" t="s">
        <v>55</v>
      </c>
      <c r="D683" s="2">
        <v>9198</v>
      </c>
      <c r="E683" s="2" t="s">
        <v>38</v>
      </c>
      <c r="F683" s="3">
        <v>63410000</v>
      </c>
      <c r="G683" s="2">
        <v>6</v>
      </c>
      <c r="H683" s="2">
        <v>246</v>
      </c>
      <c r="I683" s="2">
        <v>246</v>
      </c>
      <c r="J683" s="2" t="s">
        <v>56</v>
      </c>
      <c r="K683" s="2">
        <v>9386826667</v>
      </c>
      <c r="L683" s="2" t="s">
        <v>49</v>
      </c>
    </row>
    <row r="684" spans="1:12" ht="51.75">
      <c r="A684" s="2" t="s">
        <v>8</v>
      </c>
      <c r="B684" s="2" t="s">
        <v>152</v>
      </c>
      <c r="C684" s="2" t="s">
        <v>153</v>
      </c>
      <c r="D684" s="2">
        <v>9199</v>
      </c>
      <c r="E684" s="2" t="s">
        <v>38</v>
      </c>
      <c r="F684" s="3">
        <v>19800000</v>
      </c>
      <c r="G684" s="2">
        <v>1</v>
      </c>
      <c r="H684" s="2">
        <v>118</v>
      </c>
      <c r="I684" s="2">
        <v>118</v>
      </c>
      <c r="J684" s="2" t="s">
        <v>154</v>
      </c>
      <c r="K684" s="2">
        <v>9388503078</v>
      </c>
      <c r="L684" s="2" t="s">
        <v>49</v>
      </c>
    </row>
    <row r="685" spans="1:12" ht="51.75">
      <c r="A685" s="2" t="s">
        <v>8</v>
      </c>
      <c r="B685" s="2" t="s">
        <v>1231</v>
      </c>
      <c r="C685" s="2" t="s">
        <v>1232</v>
      </c>
      <c r="D685" s="2">
        <v>9201</v>
      </c>
      <c r="E685" s="2" t="s">
        <v>38</v>
      </c>
      <c r="F685" s="3">
        <v>141500000</v>
      </c>
      <c r="G685" s="2">
        <v>14</v>
      </c>
      <c r="H685" s="2">
        <v>14</v>
      </c>
      <c r="I685" s="2">
        <v>14</v>
      </c>
      <c r="J685" s="2" t="s">
        <v>1233</v>
      </c>
      <c r="K685" s="2">
        <v>9392868290</v>
      </c>
      <c r="L685" s="2" t="s">
        <v>49</v>
      </c>
    </row>
    <row r="686" spans="1:12" ht="51.75">
      <c r="A686" s="2" t="s">
        <v>8</v>
      </c>
      <c r="B686" s="2" t="s">
        <v>1982</v>
      </c>
      <c r="C686" s="2" t="s">
        <v>1983</v>
      </c>
      <c r="D686" s="2">
        <v>9203</v>
      </c>
      <c r="E686" s="2" t="s">
        <v>38</v>
      </c>
      <c r="F686" s="3">
        <v>34500000</v>
      </c>
      <c r="G686" s="2">
        <v>3</v>
      </c>
      <c r="H686" s="2">
        <v>3</v>
      </c>
      <c r="I686" s="2">
        <v>3</v>
      </c>
      <c r="J686" s="2" t="s">
        <v>1984</v>
      </c>
      <c r="K686" s="2">
        <v>9378663770</v>
      </c>
      <c r="L686" s="2" t="s">
        <v>49</v>
      </c>
    </row>
    <row r="687" spans="1:12" ht="51.75">
      <c r="A687" s="2" t="s">
        <v>8</v>
      </c>
      <c r="B687" s="2" t="s">
        <v>700</v>
      </c>
      <c r="C687" s="2" t="s">
        <v>701</v>
      </c>
      <c r="D687" s="2">
        <v>9204</v>
      </c>
      <c r="E687" s="2" t="s">
        <v>38</v>
      </c>
      <c r="F687" s="3">
        <v>368000000</v>
      </c>
      <c r="G687" s="2">
        <v>36</v>
      </c>
      <c r="H687" s="2">
        <v>36</v>
      </c>
      <c r="I687" s="2">
        <v>36</v>
      </c>
      <c r="J687" s="2" t="s">
        <v>702</v>
      </c>
      <c r="K687" s="2">
        <v>9904689257</v>
      </c>
      <c r="L687" s="2" t="s">
        <v>49</v>
      </c>
    </row>
    <row r="688" spans="1:12" ht="51.75">
      <c r="A688" s="2" t="s">
        <v>8</v>
      </c>
      <c r="B688" s="2" t="s">
        <v>1934</v>
      </c>
      <c r="C688" s="2" t="s">
        <v>1280</v>
      </c>
      <c r="D688" s="2">
        <v>9206</v>
      </c>
      <c r="E688" s="2" t="s">
        <v>38</v>
      </c>
      <c r="F688" s="3">
        <v>18445000</v>
      </c>
      <c r="G688" s="2">
        <v>1</v>
      </c>
      <c r="H688" s="2">
        <v>3</v>
      </c>
      <c r="I688" s="2">
        <v>3</v>
      </c>
      <c r="J688" s="2" t="s">
        <v>1935</v>
      </c>
      <c r="K688" s="2">
        <v>9150013564</v>
      </c>
      <c r="L688" s="2" t="s">
        <v>49</v>
      </c>
    </row>
    <row r="689" spans="1:12" ht="51.75">
      <c r="A689" s="2" t="s">
        <v>8</v>
      </c>
      <c r="B689" s="2" t="s">
        <v>634</v>
      </c>
      <c r="C689" s="2" t="s">
        <v>635</v>
      </c>
      <c r="D689" s="2">
        <v>9207</v>
      </c>
      <c r="E689" s="2" t="s">
        <v>38</v>
      </c>
      <c r="F689" s="3">
        <v>391000000</v>
      </c>
      <c r="G689" s="2">
        <v>39</v>
      </c>
      <c r="H689" s="2">
        <v>39</v>
      </c>
      <c r="I689" s="2">
        <v>39</v>
      </c>
      <c r="J689" s="2" t="s">
        <v>636</v>
      </c>
      <c r="K689" s="2">
        <v>9159110053</v>
      </c>
      <c r="L689" s="2" t="s">
        <v>49</v>
      </c>
    </row>
    <row r="690" spans="1:12" ht="51.75">
      <c r="A690" s="2" t="s">
        <v>8</v>
      </c>
      <c r="B690" s="2" t="s">
        <v>341</v>
      </c>
      <c r="C690" s="2" t="s">
        <v>342</v>
      </c>
      <c r="D690" s="2">
        <v>9208</v>
      </c>
      <c r="E690" s="2" t="s">
        <v>38</v>
      </c>
      <c r="F690" s="3">
        <v>98460000</v>
      </c>
      <c r="G690" s="2">
        <v>9</v>
      </c>
      <c r="H690" s="2">
        <v>65</v>
      </c>
      <c r="I690" s="2">
        <v>65</v>
      </c>
      <c r="J690" s="2" t="s">
        <v>343</v>
      </c>
      <c r="K690" s="2">
        <v>9338733237</v>
      </c>
      <c r="L690" s="2" t="s">
        <v>49</v>
      </c>
    </row>
    <row r="691" spans="1:12" ht="51.75">
      <c r="A691" s="2" t="s">
        <v>8</v>
      </c>
      <c r="B691" s="2" t="s">
        <v>667</v>
      </c>
      <c r="C691" s="2" t="s">
        <v>668</v>
      </c>
      <c r="D691" s="2">
        <v>9209</v>
      </c>
      <c r="E691" s="2" t="s">
        <v>38</v>
      </c>
      <c r="F691" s="3">
        <v>368000000</v>
      </c>
      <c r="G691" s="2">
        <v>36</v>
      </c>
      <c r="H691" s="2">
        <v>38</v>
      </c>
      <c r="I691" s="2">
        <v>38</v>
      </c>
      <c r="J691" s="2" t="s">
        <v>669</v>
      </c>
      <c r="K691" s="2">
        <v>9020850701</v>
      </c>
      <c r="L691" s="2" t="s">
        <v>49</v>
      </c>
    </row>
    <row r="692" spans="1:12" ht="51.75">
      <c r="A692" s="2" t="s">
        <v>8</v>
      </c>
      <c r="B692" s="2" t="s">
        <v>667</v>
      </c>
      <c r="C692" s="2" t="s">
        <v>668</v>
      </c>
      <c r="D692" s="2">
        <v>9210</v>
      </c>
      <c r="E692" s="2" t="s">
        <v>38</v>
      </c>
      <c r="F692" s="3">
        <v>26800000</v>
      </c>
      <c r="G692" s="2">
        <v>2</v>
      </c>
      <c r="H692" s="2">
        <v>38</v>
      </c>
      <c r="I692" s="2">
        <v>38</v>
      </c>
      <c r="J692" s="2" t="s">
        <v>669</v>
      </c>
      <c r="K692" s="2">
        <v>9020850701</v>
      </c>
      <c r="L692" s="2" t="s">
        <v>49</v>
      </c>
    </row>
    <row r="693" spans="1:12" ht="51.75">
      <c r="A693" s="2" t="s">
        <v>8</v>
      </c>
      <c r="B693" s="2" t="s">
        <v>1103</v>
      </c>
      <c r="C693" s="2" t="s">
        <v>1104</v>
      </c>
      <c r="D693" s="2">
        <v>9211</v>
      </c>
      <c r="E693" s="2" t="s">
        <v>38</v>
      </c>
      <c r="F693" s="3">
        <v>87870000</v>
      </c>
      <c r="G693" s="2">
        <v>8</v>
      </c>
      <c r="H693" s="2">
        <v>18</v>
      </c>
      <c r="I693" s="2">
        <v>18</v>
      </c>
      <c r="J693" s="2" t="s">
        <v>1105</v>
      </c>
      <c r="K693" s="2">
        <v>9362298159</v>
      </c>
      <c r="L693" s="2" t="s">
        <v>49</v>
      </c>
    </row>
    <row r="694" spans="1:12" ht="51.75">
      <c r="A694" s="2" t="s">
        <v>8</v>
      </c>
      <c r="B694" s="2" t="s">
        <v>1103</v>
      </c>
      <c r="C694" s="2" t="s">
        <v>1104</v>
      </c>
      <c r="D694" s="2">
        <v>9212</v>
      </c>
      <c r="E694" s="2" t="s">
        <v>38</v>
      </c>
      <c r="F694" s="3">
        <v>17000000</v>
      </c>
      <c r="G694" s="2">
        <v>1</v>
      </c>
      <c r="H694" s="2">
        <v>18</v>
      </c>
      <c r="I694" s="2">
        <v>18</v>
      </c>
      <c r="J694" s="2" t="s">
        <v>1105</v>
      </c>
      <c r="K694" s="2">
        <v>9362298159</v>
      </c>
      <c r="L694" s="2" t="s">
        <v>49</v>
      </c>
    </row>
    <row r="695" spans="1:12" ht="51.75">
      <c r="A695" s="2" t="s">
        <v>8</v>
      </c>
      <c r="B695" s="2" t="s">
        <v>1344</v>
      </c>
      <c r="C695" s="2" t="s">
        <v>342</v>
      </c>
      <c r="D695" s="2">
        <v>9213</v>
      </c>
      <c r="E695" s="2" t="s">
        <v>38</v>
      </c>
      <c r="F695" s="3">
        <v>93500000</v>
      </c>
      <c r="G695" s="2">
        <v>9</v>
      </c>
      <c r="H695" s="2">
        <v>12</v>
      </c>
      <c r="I695" s="2">
        <v>12</v>
      </c>
      <c r="J695" s="2" t="s">
        <v>1345</v>
      </c>
      <c r="K695" s="2">
        <v>9396989946</v>
      </c>
      <c r="L695" s="2" t="s">
        <v>49</v>
      </c>
    </row>
    <row r="696" spans="1:12" ht="51.75">
      <c r="A696" s="2" t="s">
        <v>8</v>
      </c>
      <c r="B696" s="2" t="s">
        <v>1344</v>
      </c>
      <c r="C696" s="2" t="s">
        <v>342</v>
      </c>
      <c r="D696" s="2">
        <v>9214</v>
      </c>
      <c r="E696" s="2" t="s">
        <v>38</v>
      </c>
      <c r="F696" s="3">
        <v>30100000</v>
      </c>
      <c r="G696" s="2">
        <v>3</v>
      </c>
      <c r="H696" s="2">
        <v>12</v>
      </c>
      <c r="I696" s="2">
        <v>12</v>
      </c>
      <c r="J696" s="2" t="s">
        <v>1345</v>
      </c>
      <c r="K696" s="2">
        <v>9396989946</v>
      </c>
      <c r="L696" s="2" t="s">
        <v>49</v>
      </c>
    </row>
    <row r="697" spans="1:12" ht="51.75">
      <c r="A697" s="2" t="s">
        <v>8</v>
      </c>
      <c r="B697" s="2" t="s">
        <v>637</v>
      </c>
      <c r="C697" s="2" t="s">
        <v>638</v>
      </c>
      <c r="D697" s="2">
        <v>9217</v>
      </c>
      <c r="E697" s="2" t="s">
        <v>38</v>
      </c>
      <c r="F697" s="3">
        <v>394500000</v>
      </c>
      <c r="G697" s="2">
        <v>39</v>
      </c>
      <c r="H697" s="2">
        <v>39</v>
      </c>
      <c r="I697" s="2">
        <v>39</v>
      </c>
      <c r="J697" s="2" t="s">
        <v>639</v>
      </c>
      <c r="K697" s="2">
        <v>9300266093</v>
      </c>
      <c r="L697" s="2" t="s">
        <v>49</v>
      </c>
    </row>
    <row r="698" spans="1:12" ht="51.75">
      <c r="A698" s="2" t="s">
        <v>8</v>
      </c>
      <c r="B698" s="2" t="s">
        <v>1575</v>
      </c>
      <c r="C698" s="2" t="s">
        <v>1576</v>
      </c>
      <c r="D698" s="2">
        <v>9218</v>
      </c>
      <c r="E698" s="2" t="s">
        <v>38</v>
      </c>
      <c r="F698" s="3">
        <v>86000000</v>
      </c>
      <c r="G698" s="2">
        <v>8</v>
      </c>
      <c r="H698" s="2">
        <v>8</v>
      </c>
      <c r="I698" s="2">
        <v>8</v>
      </c>
      <c r="J698" s="2" t="s">
        <v>1577</v>
      </c>
      <c r="K698" s="2">
        <v>9014471244</v>
      </c>
      <c r="L698" s="2" t="s">
        <v>49</v>
      </c>
    </row>
    <row r="699" spans="1:12" ht="51.75">
      <c r="A699" s="2" t="s">
        <v>8</v>
      </c>
      <c r="B699" s="2" t="s">
        <v>1822</v>
      </c>
      <c r="C699" s="2" t="s">
        <v>1823</v>
      </c>
      <c r="D699" s="2">
        <v>9220</v>
      </c>
      <c r="E699" s="2" t="s">
        <v>38</v>
      </c>
      <c r="F699" s="3">
        <v>50320000</v>
      </c>
      <c r="G699" s="2">
        <v>5</v>
      </c>
      <c r="H699" s="2">
        <v>5</v>
      </c>
      <c r="I699" s="2">
        <v>5</v>
      </c>
      <c r="J699" s="2" t="s">
        <v>1824</v>
      </c>
      <c r="K699" s="2">
        <v>9032813188</v>
      </c>
      <c r="L699" s="2" t="s">
        <v>49</v>
      </c>
    </row>
    <row r="700" spans="1:12" ht="51.75">
      <c r="A700" s="2" t="s">
        <v>8</v>
      </c>
      <c r="B700" s="2" t="s">
        <v>1282</v>
      </c>
      <c r="C700" s="2" t="s">
        <v>1283</v>
      </c>
      <c r="D700" s="2">
        <v>9221</v>
      </c>
      <c r="E700" s="2" t="s">
        <v>38</v>
      </c>
      <c r="F700" s="3">
        <v>116600000</v>
      </c>
      <c r="G700" s="2">
        <v>11</v>
      </c>
      <c r="H700" s="2">
        <v>13</v>
      </c>
      <c r="I700" s="2">
        <v>13</v>
      </c>
      <c r="J700" s="2" t="s">
        <v>1284</v>
      </c>
      <c r="K700" s="2">
        <v>9154414152</v>
      </c>
      <c r="L700" s="2" t="s">
        <v>49</v>
      </c>
    </row>
    <row r="701" spans="1:12" ht="51.75">
      <c r="A701" s="2" t="s">
        <v>8</v>
      </c>
      <c r="B701" s="2" t="s">
        <v>1485</v>
      </c>
      <c r="C701" s="2" t="s">
        <v>1485</v>
      </c>
      <c r="D701" s="2">
        <v>9223</v>
      </c>
      <c r="E701" s="2" t="s">
        <v>38</v>
      </c>
      <c r="F701" s="3">
        <v>96800000</v>
      </c>
      <c r="G701" s="2">
        <v>9</v>
      </c>
      <c r="H701" s="2">
        <v>9</v>
      </c>
      <c r="I701" s="2">
        <v>9</v>
      </c>
      <c r="J701" s="2" t="s">
        <v>1486</v>
      </c>
      <c r="K701" s="2">
        <v>9056598514</v>
      </c>
      <c r="L701" s="2" t="s">
        <v>49</v>
      </c>
    </row>
    <row r="702" spans="1:12" ht="51.75">
      <c r="A702" s="2" t="s">
        <v>8</v>
      </c>
      <c r="B702" s="2" t="s">
        <v>798</v>
      </c>
      <c r="C702" s="2" t="s">
        <v>799</v>
      </c>
      <c r="D702" s="2">
        <v>9224</v>
      </c>
      <c r="E702" s="2" t="s">
        <v>38</v>
      </c>
      <c r="F702" s="3">
        <v>297000000</v>
      </c>
      <c r="G702" s="2">
        <v>29</v>
      </c>
      <c r="H702" s="2">
        <v>32</v>
      </c>
      <c r="I702" s="2">
        <v>32</v>
      </c>
      <c r="J702" s="2" t="s">
        <v>800</v>
      </c>
      <c r="K702" s="2">
        <v>9330692863</v>
      </c>
      <c r="L702" s="2" t="s">
        <v>49</v>
      </c>
    </row>
    <row r="703" spans="1:12" ht="51.75">
      <c r="A703" s="2" t="s">
        <v>8</v>
      </c>
      <c r="B703" s="2" t="s">
        <v>1282</v>
      </c>
      <c r="C703" s="2" t="s">
        <v>1283</v>
      </c>
      <c r="D703" s="2">
        <v>9226</v>
      </c>
      <c r="E703" s="2" t="s">
        <v>38</v>
      </c>
      <c r="F703" s="3">
        <v>20000000</v>
      </c>
      <c r="G703" s="2">
        <v>2</v>
      </c>
      <c r="H703" s="2">
        <v>13</v>
      </c>
      <c r="I703" s="2">
        <v>13</v>
      </c>
      <c r="J703" s="2" t="s">
        <v>1284</v>
      </c>
      <c r="K703" s="2">
        <v>9154414152</v>
      </c>
      <c r="L703" s="2" t="s">
        <v>49</v>
      </c>
    </row>
    <row r="704" spans="1:12" ht="51.75">
      <c r="A704" s="2" t="s">
        <v>8</v>
      </c>
      <c r="B704" s="2" t="s">
        <v>514</v>
      </c>
      <c r="C704" s="2" t="s">
        <v>515</v>
      </c>
      <c r="D704" s="2">
        <v>9227</v>
      </c>
      <c r="E704" s="2" t="s">
        <v>38</v>
      </c>
      <c r="F704" s="3">
        <v>182000000</v>
      </c>
      <c r="G704" s="2">
        <v>18</v>
      </c>
      <c r="H704" s="2">
        <v>44</v>
      </c>
      <c r="I704" s="2">
        <v>44</v>
      </c>
      <c r="J704" s="2" t="s">
        <v>516</v>
      </c>
      <c r="K704" s="2">
        <v>9371550646</v>
      </c>
      <c r="L704" s="2" t="s">
        <v>49</v>
      </c>
    </row>
    <row r="705" spans="1:12" ht="51.75">
      <c r="A705" s="2" t="s">
        <v>8</v>
      </c>
      <c r="B705" s="2" t="s">
        <v>880</v>
      </c>
      <c r="C705" s="2" t="s">
        <v>881</v>
      </c>
      <c r="D705" s="2">
        <v>9229</v>
      </c>
      <c r="E705" s="2" t="s">
        <v>38</v>
      </c>
      <c r="F705" s="3">
        <v>15140000</v>
      </c>
      <c r="G705" s="2">
        <v>1</v>
      </c>
      <c r="H705" s="2">
        <v>27</v>
      </c>
      <c r="I705" s="2">
        <v>27</v>
      </c>
      <c r="J705" s="2" t="s">
        <v>882</v>
      </c>
      <c r="K705" s="2">
        <v>9154122169</v>
      </c>
      <c r="L705" s="2" t="s">
        <v>49</v>
      </c>
    </row>
    <row r="706" spans="1:12" ht="51.75">
      <c r="A706" s="2" t="s">
        <v>8</v>
      </c>
      <c r="B706" s="2" t="s">
        <v>2091</v>
      </c>
      <c r="C706" s="2" t="s">
        <v>2092</v>
      </c>
      <c r="D706" s="2">
        <v>9230</v>
      </c>
      <c r="E706" s="2" t="s">
        <v>38</v>
      </c>
      <c r="F706" s="3">
        <v>26500000</v>
      </c>
      <c r="G706" s="2">
        <v>2</v>
      </c>
      <c r="H706" s="2">
        <v>2</v>
      </c>
      <c r="I706" s="2">
        <v>2</v>
      </c>
      <c r="J706" s="2" t="s">
        <v>2093</v>
      </c>
      <c r="K706" s="2">
        <v>9157078667</v>
      </c>
      <c r="L706" s="2" t="s">
        <v>49</v>
      </c>
    </row>
    <row r="707" spans="1:12" ht="51.75">
      <c r="A707" s="2" t="s">
        <v>8</v>
      </c>
      <c r="B707" s="2" t="s">
        <v>2183</v>
      </c>
      <c r="C707" s="2" t="s">
        <v>2184</v>
      </c>
      <c r="D707" s="2">
        <v>9233</v>
      </c>
      <c r="E707" s="2" t="s">
        <v>38</v>
      </c>
      <c r="F707" s="3">
        <v>13500000</v>
      </c>
      <c r="G707" s="2">
        <v>1</v>
      </c>
      <c r="H707" s="2">
        <v>1</v>
      </c>
      <c r="I707" s="2">
        <v>1</v>
      </c>
      <c r="J707" s="2" t="s">
        <v>2185</v>
      </c>
      <c r="K707" s="2">
        <v>9921101126</v>
      </c>
      <c r="L707" s="2" t="s">
        <v>49</v>
      </c>
    </row>
    <row r="708" spans="1:12" ht="51.75">
      <c r="A708" s="2" t="s">
        <v>8</v>
      </c>
      <c r="B708" s="2" t="s">
        <v>1892</v>
      </c>
      <c r="C708" s="2" t="s">
        <v>1893</v>
      </c>
      <c r="D708" s="2">
        <v>9234</v>
      </c>
      <c r="E708" s="2" t="s">
        <v>38</v>
      </c>
      <c r="F708" s="3">
        <v>42000000</v>
      </c>
      <c r="G708" s="2">
        <v>4</v>
      </c>
      <c r="H708" s="2">
        <v>4</v>
      </c>
      <c r="I708" s="2">
        <v>4</v>
      </c>
      <c r="J708" s="2" t="s">
        <v>1894</v>
      </c>
      <c r="K708" s="2">
        <v>9158162239</v>
      </c>
      <c r="L708" s="2" t="s">
        <v>148</v>
      </c>
    </row>
    <row r="709" spans="1:12" ht="51.75">
      <c r="A709" s="2" t="s">
        <v>8</v>
      </c>
      <c r="B709" s="2" t="s">
        <v>1436</v>
      </c>
      <c r="C709" s="2" t="s">
        <v>1436</v>
      </c>
      <c r="D709" s="2">
        <v>9235</v>
      </c>
      <c r="E709" s="2" t="s">
        <v>38</v>
      </c>
      <c r="F709" s="3">
        <v>102300000</v>
      </c>
      <c r="G709" s="2">
        <v>10</v>
      </c>
      <c r="H709" s="2">
        <v>10</v>
      </c>
      <c r="I709" s="2">
        <v>10</v>
      </c>
      <c r="J709" s="2" t="s">
        <v>1437</v>
      </c>
      <c r="K709" s="2">
        <v>9331966134</v>
      </c>
      <c r="L709" s="2" t="s">
        <v>49</v>
      </c>
    </row>
    <row r="710" spans="1:12" ht="51.75">
      <c r="A710" s="2" t="s">
        <v>8</v>
      </c>
      <c r="B710" s="2" t="s">
        <v>959</v>
      </c>
      <c r="C710" s="2" t="s">
        <v>960</v>
      </c>
      <c r="D710" s="2">
        <v>9238</v>
      </c>
      <c r="E710" s="2" t="s">
        <v>38</v>
      </c>
      <c r="F710" s="3">
        <v>241000000</v>
      </c>
      <c r="G710" s="2">
        <v>24</v>
      </c>
      <c r="H710" s="2">
        <v>24</v>
      </c>
      <c r="I710" s="2">
        <v>24</v>
      </c>
      <c r="J710" s="2" t="s">
        <v>961</v>
      </c>
      <c r="K710" s="2">
        <v>9029041800</v>
      </c>
      <c r="L710" s="2" t="s">
        <v>49</v>
      </c>
    </row>
    <row r="711" spans="1:12" ht="51.75">
      <c r="A711" s="2" t="s">
        <v>8</v>
      </c>
      <c r="B711" s="2" t="s">
        <v>262</v>
      </c>
      <c r="C711" s="2" t="s">
        <v>263</v>
      </c>
      <c r="D711" s="2">
        <v>9239</v>
      </c>
      <c r="E711" s="2" t="s">
        <v>38</v>
      </c>
      <c r="F711" s="3">
        <v>329000000</v>
      </c>
      <c r="G711" s="2">
        <v>32</v>
      </c>
      <c r="H711" s="2">
        <v>80</v>
      </c>
      <c r="I711" s="2">
        <v>80</v>
      </c>
      <c r="J711" s="2" t="s">
        <v>264</v>
      </c>
      <c r="K711" s="2">
        <v>9058759801</v>
      </c>
      <c r="L711" s="2" t="s">
        <v>49</v>
      </c>
    </row>
    <row r="712" spans="1:12" ht="51.75">
      <c r="A712" s="2" t="s">
        <v>8</v>
      </c>
      <c r="B712" s="2" t="s">
        <v>815</v>
      </c>
      <c r="C712" s="2" t="s">
        <v>816</v>
      </c>
      <c r="D712" s="2">
        <v>9241</v>
      </c>
      <c r="E712" s="2" t="s">
        <v>38</v>
      </c>
      <c r="F712" s="3">
        <v>139000000</v>
      </c>
      <c r="G712" s="2">
        <v>13</v>
      </c>
      <c r="H712" s="2">
        <v>31</v>
      </c>
      <c r="I712" s="2">
        <v>31</v>
      </c>
      <c r="J712" s="2" t="s">
        <v>817</v>
      </c>
      <c r="K712" s="2">
        <v>9158105892</v>
      </c>
      <c r="L712" s="2" t="s">
        <v>49</v>
      </c>
    </row>
    <row r="713" spans="1:12" ht="51.75">
      <c r="A713" s="2" t="s">
        <v>8</v>
      </c>
      <c r="B713" s="2" t="s">
        <v>1757</v>
      </c>
      <c r="C713" s="2" t="s">
        <v>1758</v>
      </c>
      <c r="D713" s="2">
        <v>9242</v>
      </c>
      <c r="E713" s="2" t="s">
        <v>38</v>
      </c>
      <c r="F713" s="3">
        <v>69000000</v>
      </c>
      <c r="G713" s="2">
        <v>6</v>
      </c>
      <c r="H713" s="2">
        <v>6</v>
      </c>
      <c r="I713" s="2">
        <v>6</v>
      </c>
      <c r="J713" s="2" t="s">
        <v>1759</v>
      </c>
      <c r="K713" s="2">
        <v>9396005347</v>
      </c>
      <c r="L713" s="2" t="s">
        <v>49</v>
      </c>
    </row>
    <row r="714" spans="1:12" ht="51.75">
      <c r="A714" s="2" t="s">
        <v>8</v>
      </c>
      <c r="B714" s="2" t="s">
        <v>977</v>
      </c>
      <c r="C714" s="2" t="s">
        <v>978</v>
      </c>
      <c r="D714" s="2">
        <v>9243</v>
      </c>
      <c r="E714" s="2" t="s">
        <v>38</v>
      </c>
      <c r="F714" s="3">
        <v>237000000</v>
      </c>
      <c r="G714" s="2">
        <v>23</v>
      </c>
      <c r="H714" s="2">
        <v>23</v>
      </c>
      <c r="I714" s="2">
        <v>23</v>
      </c>
      <c r="J714" s="2" t="s">
        <v>979</v>
      </c>
      <c r="K714" s="2">
        <v>9300634211</v>
      </c>
      <c r="L714" s="2" t="s">
        <v>49</v>
      </c>
    </row>
    <row r="715" spans="1:12" ht="51.75">
      <c r="A715" s="2" t="s">
        <v>8</v>
      </c>
      <c r="B715" s="2" t="s">
        <v>815</v>
      </c>
      <c r="C715" s="2" t="s">
        <v>816</v>
      </c>
      <c r="D715" s="2">
        <v>9244</v>
      </c>
      <c r="E715" s="2" t="s">
        <v>38</v>
      </c>
      <c r="F715" s="3">
        <v>20000000</v>
      </c>
      <c r="G715" s="2">
        <v>2</v>
      </c>
      <c r="H715" s="2">
        <v>31</v>
      </c>
      <c r="I715" s="2">
        <v>31</v>
      </c>
      <c r="J715" s="2" t="s">
        <v>817</v>
      </c>
      <c r="K715" s="2">
        <v>9158105892</v>
      </c>
      <c r="L715" s="2" t="s">
        <v>49</v>
      </c>
    </row>
    <row r="716" spans="1:12" ht="51.75">
      <c r="A716" s="2" t="s">
        <v>8</v>
      </c>
      <c r="B716" s="2" t="s">
        <v>477</v>
      </c>
      <c r="C716" s="2" t="s">
        <v>478</v>
      </c>
      <c r="D716" s="2">
        <v>9245</v>
      </c>
      <c r="E716" s="2" t="s">
        <v>38</v>
      </c>
      <c r="F716" s="3">
        <v>499000000</v>
      </c>
      <c r="G716" s="2">
        <v>49</v>
      </c>
      <c r="H716" s="2">
        <v>49</v>
      </c>
      <c r="I716" s="2">
        <v>49</v>
      </c>
      <c r="J716" s="2" t="s">
        <v>479</v>
      </c>
      <c r="K716" s="2">
        <v>9028920187</v>
      </c>
      <c r="L716" s="2" t="s">
        <v>49</v>
      </c>
    </row>
    <row r="717" spans="1:12" ht="51.75">
      <c r="A717" s="2" t="s">
        <v>8</v>
      </c>
      <c r="B717" s="2" t="s">
        <v>29</v>
      </c>
      <c r="C717" s="2" t="s">
        <v>29</v>
      </c>
      <c r="D717" s="2">
        <v>9246</v>
      </c>
      <c r="E717" s="2" t="s">
        <v>38</v>
      </c>
      <c r="F717" s="3">
        <v>157400000</v>
      </c>
      <c r="G717" s="2">
        <v>15</v>
      </c>
      <c r="H717" s="2">
        <v>344</v>
      </c>
      <c r="I717" s="2">
        <v>344</v>
      </c>
      <c r="J717" s="2" t="s">
        <v>12</v>
      </c>
      <c r="K717" s="2" t="s">
        <v>13</v>
      </c>
      <c r="L717" s="2" t="s">
        <v>14</v>
      </c>
    </row>
    <row r="718" spans="1:12" ht="51.75">
      <c r="A718" s="2" t="s">
        <v>8</v>
      </c>
      <c r="B718" s="2" t="s">
        <v>2186</v>
      </c>
      <c r="C718" s="2" t="s">
        <v>2187</v>
      </c>
      <c r="D718" s="2">
        <v>9247</v>
      </c>
      <c r="E718" s="2" t="s">
        <v>38</v>
      </c>
      <c r="F718" s="3">
        <v>11600000</v>
      </c>
      <c r="G718" s="2">
        <v>1</v>
      </c>
      <c r="H718" s="2">
        <v>1</v>
      </c>
      <c r="I718" s="2">
        <v>1</v>
      </c>
      <c r="J718" s="2" t="s">
        <v>2188</v>
      </c>
      <c r="K718" s="2">
        <v>9382236474</v>
      </c>
      <c r="L718" s="2" t="s">
        <v>49</v>
      </c>
    </row>
    <row r="719" spans="1:12" ht="51.75">
      <c r="A719" s="2" t="s">
        <v>8</v>
      </c>
      <c r="B719" s="2" t="s">
        <v>856</v>
      </c>
      <c r="C719" s="2" t="s">
        <v>857</v>
      </c>
      <c r="D719" s="2">
        <v>9248</v>
      </c>
      <c r="E719" s="2" t="s">
        <v>38</v>
      </c>
      <c r="F719" s="3">
        <v>294000000</v>
      </c>
      <c r="G719" s="2">
        <v>29</v>
      </c>
      <c r="H719" s="2">
        <v>29</v>
      </c>
      <c r="I719" s="2">
        <v>29</v>
      </c>
      <c r="J719" s="2" t="s">
        <v>858</v>
      </c>
      <c r="K719" s="2">
        <v>9159927679</v>
      </c>
      <c r="L719" s="2" t="s">
        <v>49</v>
      </c>
    </row>
    <row r="720" spans="1:12" ht="51.75">
      <c r="A720" s="2" t="s">
        <v>8</v>
      </c>
      <c r="B720" s="2" t="s">
        <v>71</v>
      </c>
      <c r="C720" s="2" t="s">
        <v>72</v>
      </c>
      <c r="D720" s="2">
        <v>9250</v>
      </c>
      <c r="E720" s="2" t="s">
        <v>44</v>
      </c>
      <c r="F720" s="3">
        <v>500000000</v>
      </c>
      <c r="G720" s="2">
        <v>50</v>
      </c>
      <c r="H720" s="2">
        <v>177</v>
      </c>
      <c r="I720" s="2">
        <v>177</v>
      </c>
      <c r="J720" s="2" t="s">
        <v>73</v>
      </c>
      <c r="K720" s="2">
        <v>9355433031</v>
      </c>
      <c r="L720" s="2" t="s">
        <v>49</v>
      </c>
    </row>
    <row r="721" spans="1:12" ht="51.75">
      <c r="A721" s="2" t="s">
        <v>8</v>
      </c>
      <c r="B721" s="2" t="s">
        <v>980</v>
      </c>
      <c r="C721" s="2" t="s">
        <v>981</v>
      </c>
      <c r="D721" s="2">
        <v>9251</v>
      </c>
      <c r="E721" s="2" t="s">
        <v>38</v>
      </c>
      <c r="F721" s="3">
        <v>28600000</v>
      </c>
      <c r="G721" s="2">
        <v>2</v>
      </c>
      <c r="H721" s="2">
        <v>23</v>
      </c>
      <c r="I721" s="2">
        <v>23</v>
      </c>
      <c r="J721" s="2" t="s">
        <v>982</v>
      </c>
      <c r="K721" s="2">
        <v>9011024961</v>
      </c>
      <c r="L721" s="2" t="s">
        <v>49</v>
      </c>
    </row>
    <row r="722" spans="1:12" ht="51.75">
      <c r="A722" s="2" t="s">
        <v>8</v>
      </c>
      <c r="B722" s="2" t="s">
        <v>1487</v>
      </c>
      <c r="C722" s="2" t="s">
        <v>1488</v>
      </c>
      <c r="D722" s="2">
        <v>9253</v>
      </c>
      <c r="E722" s="2" t="s">
        <v>38</v>
      </c>
      <c r="F722" s="3">
        <v>97000000</v>
      </c>
      <c r="G722" s="2">
        <v>9</v>
      </c>
      <c r="H722" s="2">
        <v>9</v>
      </c>
      <c r="I722" s="2">
        <v>9</v>
      </c>
      <c r="J722" s="2" t="s">
        <v>1489</v>
      </c>
      <c r="K722" s="2">
        <v>9157184432</v>
      </c>
      <c r="L722" s="2" t="s">
        <v>49</v>
      </c>
    </row>
    <row r="723" spans="1:12" ht="51.75">
      <c r="A723" s="2" t="s">
        <v>8</v>
      </c>
      <c r="B723" s="2" t="s">
        <v>480</v>
      </c>
      <c r="C723" s="2" t="s">
        <v>481</v>
      </c>
      <c r="D723" s="2">
        <v>9254</v>
      </c>
      <c r="E723" s="2" t="s">
        <v>38</v>
      </c>
      <c r="F723" s="3">
        <v>149000000</v>
      </c>
      <c r="G723" s="2">
        <v>14</v>
      </c>
      <c r="H723" s="2">
        <v>49</v>
      </c>
      <c r="I723" s="2">
        <v>49</v>
      </c>
      <c r="J723" s="2" t="s">
        <v>482</v>
      </c>
      <c r="K723" s="2">
        <v>9153580940</v>
      </c>
      <c r="L723" s="2" t="s">
        <v>49</v>
      </c>
    </row>
    <row r="724" spans="1:12" ht="51.75">
      <c r="A724" s="2" t="s">
        <v>8</v>
      </c>
      <c r="B724" s="2" t="s">
        <v>1285</v>
      </c>
      <c r="C724" s="2" t="s">
        <v>1286</v>
      </c>
      <c r="D724" s="2">
        <v>9256</v>
      </c>
      <c r="E724" s="2" t="s">
        <v>38</v>
      </c>
      <c r="F724" s="3">
        <v>127950000</v>
      </c>
      <c r="G724" s="2">
        <v>12</v>
      </c>
      <c r="H724" s="2">
        <v>13</v>
      </c>
      <c r="I724" s="2">
        <v>13</v>
      </c>
      <c r="J724" s="2" t="s">
        <v>1287</v>
      </c>
      <c r="K724" s="2">
        <v>9305657776</v>
      </c>
      <c r="L724" s="2" t="s">
        <v>148</v>
      </c>
    </row>
    <row r="725" spans="1:12" ht="51.75">
      <c r="A725" s="2" t="s">
        <v>8</v>
      </c>
      <c r="B725" s="2" t="s">
        <v>980</v>
      </c>
      <c r="C725" s="2" t="s">
        <v>981</v>
      </c>
      <c r="D725" s="2">
        <v>9257</v>
      </c>
      <c r="E725" s="2" t="s">
        <v>38</v>
      </c>
      <c r="F725" s="3">
        <v>217000000</v>
      </c>
      <c r="G725" s="2">
        <v>21</v>
      </c>
      <c r="H725" s="2">
        <v>23</v>
      </c>
      <c r="I725" s="2">
        <v>23</v>
      </c>
      <c r="J725" s="2" t="s">
        <v>982</v>
      </c>
      <c r="K725" s="2">
        <v>9011024961</v>
      </c>
      <c r="L725" s="2" t="s">
        <v>49</v>
      </c>
    </row>
    <row r="726" spans="1:12" ht="51.75">
      <c r="A726" s="2" t="s">
        <v>8</v>
      </c>
      <c r="B726" s="2" t="s">
        <v>1285</v>
      </c>
      <c r="C726" s="2" t="s">
        <v>1286</v>
      </c>
      <c r="D726" s="2">
        <v>9258</v>
      </c>
      <c r="E726" s="2" t="s">
        <v>38</v>
      </c>
      <c r="F726" s="3">
        <v>19050000</v>
      </c>
      <c r="G726" s="2">
        <v>1</v>
      </c>
      <c r="H726" s="2">
        <v>13</v>
      </c>
      <c r="I726" s="2">
        <v>13</v>
      </c>
      <c r="J726" s="2" t="s">
        <v>1287</v>
      </c>
      <c r="K726" s="2">
        <v>9305657776</v>
      </c>
      <c r="L726" s="2" t="s">
        <v>148</v>
      </c>
    </row>
    <row r="727" spans="1:12" ht="51.75">
      <c r="A727" s="2" t="s">
        <v>8</v>
      </c>
      <c r="B727" s="2" t="s">
        <v>9</v>
      </c>
      <c r="C727" s="2" t="s">
        <v>10</v>
      </c>
      <c r="D727" s="2">
        <v>9260</v>
      </c>
      <c r="E727" s="2" t="s">
        <v>15</v>
      </c>
      <c r="F727" s="3">
        <v>419000000</v>
      </c>
      <c r="G727" s="2">
        <v>41</v>
      </c>
      <c r="H727" s="2">
        <v>1565</v>
      </c>
      <c r="I727" s="2">
        <v>1565</v>
      </c>
      <c r="J727" s="2" t="s">
        <v>12</v>
      </c>
      <c r="K727" s="2" t="s">
        <v>13</v>
      </c>
      <c r="L727" s="2" t="s">
        <v>14</v>
      </c>
    </row>
    <row r="728" spans="1:12" ht="51.75">
      <c r="A728" s="2" t="s">
        <v>8</v>
      </c>
      <c r="B728" s="2" t="s">
        <v>1288</v>
      </c>
      <c r="C728" s="2" t="s">
        <v>1289</v>
      </c>
      <c r="D728" s="2">
        <v>9265</v>
      </c>
      <c r="E728" s="2" t="s">
        <v>38</v>
      </c>
      <c r="F728" s="3">
        <v>30000000</v>
      </c>
      <c r="G728" s="2">
        <v>3</v>
      </c>
      <c r="H728" s="2">
        <v>13</v>
      </c>
      <c r="I728" s="2">
        <v>13</v>
      </c>
      <c r="J728" s="2" t="s">
        <v>1290</v>
      </c>
      <c r="K728" s="2">
        <v>9219263246</v>
      </c>
      <c r="L728" s="2" t="s">
        <v>20</v>
      </c>
    </row>
    <row r="729" spans="1:12" ht="51.75">
      <c r="A729" s="2" t="s">
        <v>8</v>
      </c>
      <c r="B729" s="2" t="s">
        <v>1288</v>
      </c>
      <c r="C729" s="2" t="s">
        <v>1289</v>
      </c>
      <c r="D729" s="2">
        <v>9266</v>
      </c>
      <c r="E729" s="2" t="s">
        <v>38</v>
      </c>
      <c r="F729" s="3">
        <v>102000000</v>
      </c>
      <c r="G729" s="2">
        <v>10</v>
      </c>
      <c r="H729" s="2">
        <v>13</v>
      </c>
      <c r="I729" s="2">
        <v>13</v>
      </c>
      <c r="J729" s="2" t="s">
        <v>1290</v>
      </c>
      <c r="K729" s="2">
        <v>9219263246</v>
      </c>
      <c r="L729" s="2" t="s">
        <v>20</v>
      </c>
    </row>
    <row r="730" spans="1:12" ht="51.75">
      <c r="A730" s="2" t="s">
        <v>8</v>
      </c>
      <c r="B730" s="2" t="s">
        <v>2189</v>
      </c>
      <c r="C730" s="2" t="s">
        <v>10</v>
      </c>
      <c r="D730" s="2">
        <v>9268</v>
      </c>
      <c r="E730" s="2" t="s">
        <v>38</v>
      </c>
      <c r="F730" s="3">
        <v>11700000</v>
      </c>
      <c r="G730" s="2">
        <v>1</v>
      </c>
      <c r="H730" s="2">
        <v>1</v>
      </c>
      <c r="I730" s="2">
        <v>1</v>
      </c>
      <c r="J730" s="2" t="s">
        <v>12</v>
      </c>
      <c r="K730" s="2" t="s">
        <v>13</v>
      </c>
      <c r="L730" s="2" t="s">
        <v>14</v>
      </c>
    </row>
    <row r="731" spans="1:12" ht="51.75">
      <c r="A731" s="2" t="s">
        <v>8</v>
      </c>
      <c r="B731" s="2" t="s">
        <v>2094</v>
      </c>
      <c r="C731" s="2" t="s">
        <v>2095</v>
      </c>
      <c r="D731" s="2">
        <v>9269</v>
      </c>
      <c r="E731" s="2" t="s">
        <v>38</v>
      </c>
      <c r="F731" s="3">
        <v>25500000</v>
      </c>
      <c r="G731" s="2">
        <v>2</v>
      </c>
      <c r="H731" s="2">
        <v>2</v>
      </c>
      <c r="I731" s="2">
        <v>2</v>
      </c>
      <c r="J731" s="2" t="s">
        <v>2096</v>
      </c>
      <c r="K731" s="2">
        <v>9153808392</v>
      </c>
      <c r="L731" s="2" t="s">
        <v>49</v>
      </c>
    </row>
    <row r="732" spans="1:12" ht="51.75">
      <c r="A732" s="2" t="s">
        <v>8</v>
      </c>
      <c r="B732" s="2" t="s">
        <v>1825</v>
      </c>
      <c r="C732" s="2" t="s">
        <v>1826</v>
      </c>
      <c r="D732" s="2">
        <v>9270</v>
      </c>
      <c r="E732" s="2" t="s">
        <v>26</v>
      </c>
      <c r="F732" s="3">
        <v>42000000</v>
      </c>
      <c r="G732" s="2">
        <v>4</v>
      </c>
      <c r="H732" s="2">
        <v>5</v>
      </c>
      <c r="I732" s="2">
        <v>5</v>
      </c>
      <c r="J732" s="2" t="s">
        <v>1827</v>
      </c>
      <c r="K732" s="2">
        <v>9360393087</v>
      </c>
      <c r="L732" s="2" t="s">
        <v>20</v>
      </c>
    </row>
    <row r="733" spans="1:12" ht="51.75">
      <c r="A733" s="2" t="s">
        <v>8</v>
      </c>
      <c r="B733" s="2" t="s">
        <v>1825</v>
      </c>
      <c r="C733" s="2" t="s">
        <v>1826</v>
      </c>
      <c r="D733" s="2">
        <v>9271</v>
      </c>
      <c r="E733" s="2" t="s">
        <v>26</v>
      </c>
      <c r="F733" s="3">
        <v>10000000</v>
      </c>
      <c r="G733" s="2">
        <v>1</v>
      </c>
      <c r="H733" s="2">
        <v>5</v>
      </c>
      <c r="I733" s="2">
        <v>5</v>
      </c>
      <c r="J733" s="2" t="s">
        <v>1827</v>
      </c>
      <c r="K733" s="2">
        <v>9360393087</v>
      </c>
      <c r="L733" s="2" t="s">
        <v>148</v>
      </c>
    </row>
    <row r="734" spans="1:12" ht="51.75">
      <c r="A734" s="2" t="s">
        <v>8</v>
      </c>
      <c r="B734" s="2" t="s">
        <v>161</v>
      </c>
      <c r="C734" s="2" t="s">
        <v>162</v>
      </c>
      <c r="D734" s="2">
        <v>9272</v>
      </c>
      <c r="E734" s="2" t="s">
        <v>26</v>
      </c>
      <c r="F734" s="3">
        <v>1124800000</v>
      </c>
      <c r="G734" s="2">
        <v>112</v>
      </c>
      <c r="H734" s="2">
        <v>114</v>
      </c>
      <c r="I734" s="2">
        <v>114</v>
      </c>
      <c r="J734" s="2" t="s">
        <v>163</v>
      </c>
      <c r="K734" s="2">
        <v>9364022432</v>
      </c>
      <c r="L734" s="2" t="s">
        <v>49</v>
      </c>
    </row>
    <row r="735" spans="1:12" ht="51.75">
      <c r="A735" s="2" t="s">
        <v>8</v>
      </c>
      <c r="B735" s="2" t="s">
        <v>29</v>
      </c>
      <c r="C735" s="2" t="s">
        <v>29</v>
      </c>
      <c r="D735" s="2">
        <v>9274</v>
      </c>
      <c r="E735" s="2" t="s">
        <v>28</v>
      </c>
      <c r="F735" s="3">
        <v>73700000</v>
      </c>
      <c r="G735" s="2">
        <v>7</v>
      </c>
      <c r="H735" s="2">
        <v>344</v>
      </c>
      <c r="I735" s="2">
        <v>344</v>
      </c>
      <c r="J735" s="2" t="s">
        <v>12</v>
      </c>
      <c r="K735" s="2" t="s">
        <v>13</v>
      </c>
      <c r="L735" s="2" t="s">
        <v>14</v>
      </c>
    </row>
    <row r="736" spans="1:12" ht="51.75">
      <c r="A736" s="2" t="s">
        <v>8</v>
      </c>
      <c r="B736" s="2" t="s">
        <v>220</v>
      </c>
      <c r="C736" s="2" t="s">
        <v>221</v>
      </c>
      <c r="D736" s="2">
        <v>9276</v>
      </c>
      <c r="E736" s="2" t="s">
        <v>40</v>
      </c>
      <c r="F736" s="3">
        <v>894000000</v>
      </c>
      <c r="G736" s="2">
        <v>89</v>
      </c>
      <c r="H736" s="2">
        <v>89</v>
      </c>
      <c r="I736" s="2">
        <v>89</v>
      </c>
      <c r="J736" s="2" t="s">
        <v>222</v>
      </c>
      <c r="K736" s="2">
        <v>9010221926</v>
      </c>
      <c r="L736" s="2" t="s">
        <v>49</v>
      </c>
    </row>
    <row r="737" spans="1:12" ht="51.75">
      <c r="A737" s="2" t="s">
        <v>8</v>
      </c>
      <c r="B737" s="2" t="s">
        <v>640</v>
      </c>
      <c r="C737" s="2" t="s">
        <v>641</v>
      </c>
      <c r="D737" s="2">
        <v>9278</v>
      </c>
      <c r="E737" s="2" t="s">
        <v>26</v>
      </c>
      <c r="F737" s="3">
        <v>359000000</v>
      </c>
      <c r="G737" s="2">
        <v>35</v>
      </c>
      <c r="H737" s="2">
        <v>39</v>
      </c>
      <c r="I737" s="2">
        <v>39</v>
      </c>
      <c r="J737" s="2" t="s">
        <v>642</v>
      </c>
      <c r="K737" s="2">
        <v>9036857818</v>
      </c>
      <c r="L737" s="2" t="s">
        <v>49</v>
      </c>
    </row>
    <row r="738" spans="1:12" ht="51.75">
      <c r="A738" s="2" t="s">
        <v>8</v>
      </c>
      <c r="B738" s="2" t="s">
        <v>1828</v>
      </c>
      <c r="C738" s="2" t="s">
        <v>1829</v>
      </c>
      <c r="D738" s="2">
        <v>9279</v>
      </c>
      <c r="E738" s="2" t="s">
        <v>26</v>
      </c>
      <c r="F738" s="3">
        <v>56000000</v>
      </c>
      <c r="G738" s="2">
        <v>5</v>
      </c>
      <c r="H738" s="2">
        <v>5</v>
      </c>
      <c r="I738" s="2">
        <v>5</v>
      </c>
      <c r="J738" s="2" t="s">
        <v>1830</v>
      </c>
      <c r="K738" s="2">
        <v>9355691874</v>
      </c>
      <c r="L738" s="2" t="s">
        <v>49</v>
      </c>
    </row>
    <row r="739" spans="1:12" ht="51.75">
      <c r="A739" s="2" t="s">
        <v>8</v>
      </c>
      <c r="B739" s="2" t="s">
        <v>640</v>
      </c>
      <c r="C739" s="2" t="s">
        <v>641</v>
      </c>
      <c r="D739" s="2">
        <v>9281</v>
      </c>
      <c r="E739" s="2" t="s">
        <v>26</v>
      </c>
      <c r="F739" s="3">
        <v>40000000</v>
      </c>
      <c r="G739" s="2">
        <v>4</v>
      </c>
      <c r="H739" s="2">
        <v>39</v>
      </c>
      <c r="I739" s="2">
        <v>39</v>
      </c>
      <c r="J739" s="2" t="s">
        <v>642</v>
      </c>
      <c r="K739" s="2">
        <v>9036857818</v>
      </c>
      <c r="L739" s="2" t="s">
        <v>49</v>
      </c>
    </row>
    <row r="740" spans="1:12" ht="51.75">
      <c r="A740" s="2" t="s">
        <v>8</v>
      </c>
      <c r="B740" s="2" t="s">
        <v>29</v>
      </c>
      <c r="C740" s="2" t="s">
        <v>29</v>
      </c>
      <c r="D740" s="2">
        <v>9282</v>
      </c>
      <c r="E740" s="2" t="s">
        <v>26</v>
      </c>
      <c r="F740" s="3">
        <v>10500000</v>
      </c>
      <c r="G740" s="2">
        <v>1</v>
      </c>
      <c r="H740" s="2">
        <v>344</v>
      </c>
      <c r="I740" s="2">
        <v>344</v>
      </c>
      <c r="J740" s="2" t="s">
        <v>12</v>
      </c>
      <c r="K740" s="2" t="s">
        <v>13</v>
      </c>
      <c r="L740" s="2" t="s">
        <v>14</v>
      </c>
    </row>
    <row r="741" spans="1:12" ht="51.75">
      <c r="A741" s="2" t="s">
        <v>8</v>
      </c>
      <c r="B741" s="2" t="s">
        <v>1578</v>
      </c>
      <c r="C741" s="2" t="s">
        <v>1578</v>
      </c>
      <c r="D741" s="2">
        <v>9283</v>
      </c>
      <c r="E741" s="2" t="s">
        <v>26</v>
      </c>
      <c r="F741" s="3">
        <v>87000000</v>
      </c>
      <c r="G741" s="2">
        <v>8</v>
      </c>
      <c r="H741" s="2">
        <v>8</v>
      </c>
      <c r="I741" s="2">
        <v>8</v>
      </c>
      <c r="J741" s="2" t="s">
        <v>1579</v>
      </c>
      <c r="K741" s="2">
        <v>9157386748</v>
      </c>
      <c r="L741" s="2" t="s">
        <v>49</v>
      </c>
    </row>
    <row r="742" spans="1:12" ht="51.75">
      <c r="A742" s="2" t="s">
        <v>8</v>
      </c>
      <c r="B742" s="2" t="s">
        <v>29</v>
      </c>
      <c r="C742" s="2" t="s">
        <v>29</v>
      </c>
      <c r="D742" s="2">
        <v>9284</v>
      </c>
      <c r="E742" s="2" t="s">
        <v>26</v>
      </c>
      <c r="F742" s="3">
        <v>14700000</v>
      </c>
      <c r="G742" s="2">
        <v>1</v>
      </c>
      <c r="H742" s="2">
        <v>344</v>
      </c>
      <c r="I742" s="2">
        <v>344</v>
      </c>
      <c r="J742" s="2" t="s">
        <v>12</v>
      </c>
      <c r="K742" s="2" t="s">
        <v>13</v>
      </c>
      <c r="L742" s="2" t="s">
        <v>14</v>
      </c>
    </row>
    <row r="743" spans="1:12" ht="51.75">
      <c r="A743" s="2" t="s">
        <v>8</v>
      </c>
      <c r="B743" s="2" t="s">
        <v>721</v>
      </c>
      <c r="C743" s="2" t="s">
        <v>722</v>
      </c>
      <c r="D743" s="2">
        <v>9286</v>
      </c>
      <c r="E743" s="2" t="s">
        <v>39</v>
      </c>
      <c r="F743" s="3">
        <v>325000000</v>
      </c>
      <c r="G743" s="2">
        <v>32</v>
      </c>
      <c r="H743" s="2">
        <v>35</v>
      </c>
      <c r="I743" s="2">
        <v>35</v>
      </c>
      <c r="J743" s="2" t="s">
        <v>723</v>
      </c>
      <c r="K743" s="2">
        <v>9153091866</v>
      </c>
      <c r="L743" s="2" t="s">
        <v>49</v>
      </c>
    </row>
    <row r="744" spans="1:12" ht="51.75">
      <c r="A744" s="2" t="s">
        <v>8</v>
      </c>
      <c r="B744" s="2" t="s">
        <v>721</v>
      </c>
      <c r="C744" s="2" t="s">
        <v>722</v>
      </c>
      <c r="D744" s="2">
        <v>9287</v>
      </c>
      <c r="E744" s="2" t="s">
        <v>26</v>
      </c>
      <c r="F744" s="3">
        <v>20000000</v>
      </c>
      <c r="G744" s="2">
        <v>2</v>
      </c>
      <c r="H744" s="2">
        <v>35</v>
      </c>
      <c r="I744" s="2">
        <v>35</v>
      </c>
      <c r="J744" s="2" t="s">
        <v>723</v>
      </c>
      <c r="K744" s="2">
        <v>9153091866</v>
      </c>
      <c r="L744" s="2" t="s">
        <v>49</v>
      </c>
    </row>
    <row r="745" spans="1:12" ht="51.75">
      <c r="A745" s="2" t="s">
        <v>8</v>
      </c>
      <c r="B745" s="2" t="s">
        <v>81</v>
      </c>
      <c r="C745" s="2" t="s">
        <v>82</v>
      </c>
      <c r="D745" s="2">
        <v>9294</v>
      </c>
      <c r="E745" s="2" t="s">
        <v>26</v>
      </c>
      <c r="F745" s="3">
        <v>39500000</v>
      </c>
      <c r="G745" s="2">
        <v>3</v>
      </c>
      <c r="H745" s="2">
        <v>157</v>
      </c>
      <c r="I745" s="2">
        <v>157</v>
      </c>
      <c r="J745" s="2" t="s">
        <v>83</v>
      </c>
      <c r="K745" s="2">
        <v>9150074993</v>
      </c>
      <c r="L745" s="2" t="s">
        <v>49</v>
      </c>
    </row>
    <row r="746" spans="1:12" ht="51.75">
      <c r="A746" s="2" t="s">
        <v>8</v>
      </c>
      <c r="B746" s="2" t="s">
        <v>81</v>
      </c>
      <c r="C746" s="2" t="s">
        <v>82</v>
      </c>
      <c r="D746" s="2">
        <v>9298</v>
      </c>
      <c r="E746" s="2" t="s">
        <v>44</v>
      </c>
      <c r="F746" s="3">
        <v>1496500000</v>
      </c>
      <c r="G746" s="2">
        <v>149</v>
      </c>
      <c r="H746" s="2">
        <v>157</v>
      </c>
      <c r="I746" s="2">
        <v>157</v>
      </c>
      <c r="J746" s="2" t="s">
        <v>83</v>
      </c>
      <c r="K746" s="2">
        <v>9150074993</v>
      </c>
      <c r="L746" s="2" t="s">
        <v>49</v>
      </c>
    </row>
    <row r="747" spans="1:12" ht="51.75">
      <c r="A747" s="2" t="s">
        <v>8</v>
      </c>
      <c r="B747" s="2" t="s">
        <v>81</v>
      </c>
      <c r="C747" s="2" t="s">
        <v>82</v>
      </c>
      <c r="D747" s="2">
        <v>9300</v>
      </c>
      <c r="E747" s="2" t="s">
        <v>26</v>
      </c>
      <c r="F747" s="3">
        <v>57000000</v>
      </c>
      <c r="G747" s="2">
        <v>5</v>
      </c>
      <c r="H747" s="2">
        <v>157</v>
      </c>
      <c r="I747" s="2">
        <v>157</v>
      </c>
      <c r="J747" s="2" t="s">
        <v>83</v>
      </c>
      <c r="K747" s="2">
        <v>9150074993</v>
      </c>
      <c r="L747" s="2" t="s">
        <v>49</v>
      </c>
    </row>
    <row r="748" spans="1:12" ht="51.75">
      <c r="A748" s="2" t="s">
        <v>8</v>
      </c>
      <c r="B748" s="2" t="s">
        <v>103</v>
      </c>
      <c r="C748" s="2" t="s">
        <v>104</v>
      </c>
      <c r="D748" s="2">
        <v>9302</v>
      </c>
      <c r="E748" s="2" t="s">
        <v>44</v>
      </c>
      <c r="F748" s="3">
        <v>1342200000</v>
      </c>
      <c r="G748" s="2">
        <v>134</v>
      </c>
      <c r="H748" s="2">
        <v>148</v>
      </c>
      <c r="I748" s="2">
        <v>148</v>
      </c>
      <c r="J748" s="2" t="s">
        <v>105</v>
      </c>
      <c r="K748" s="2">
        <v>9017162803</v>
      </c>
      <c r="L748" s="2" t="s">
        <v>49</v>
      </c>
    </row>
    <row r="749" spans="1:12" ht="51.75">
      <c r="A749" s="2" t="s">
        <v>8</v>
      </c>
      <c r="B749" s="2" t="s">
        <v>2190</v>
      </c>
      <c r="C749" s="2" t="s">
        <v>2191</v>
      </c>
      <c r="D749" s="2">
        <v>9304</v>
      </c>
      <c r="E749" s="2" t="s">
        <v>26</v>
      </c>
      <c r="F749" s="3">
        <v>17800000</v>
      </c>
      <c r="G749" s="2">
        <v>1</v>
      </c>
      <c r="H749" s="2">
        <v>1</v>
      </c>
      <c r="I749" s="2">
        <v>1</v>
      </c>
      <c r="J749" s="2" t="s">
        <v>2192</v>
      </c>
      <c r="K749" s="2">
        <v>9356773484</v>
      </c>
      <c r="L749" s="2" t="s">
        <v>49</v>
      </c>
    </row>
    <row r="750" spans="1:12" ht="51.75">
      <c r="A750" s="2" t="s">
        <v>8</v>
      </c>
      <c r="B750" s="2" t="s">
        <v>836</v>
      </c>
      <c r="C750" s="2" t="s">
        <v>837</v>
      </c>
      <c r="D750" s="2">
        <v>9305</v>
      </c>
      <c r="E750" s="2" t="s">
        <v>26</v>
      </c>
      <c r="F750" s="3">
        <v>207560000</v>
      </c>
      <c r="G750" s="2">
        <v>20</v>
      </c>
      <c r="H750" s="2">
        <v>30</v>
      </c>
      <c r="I750" s="2">
        <v>30</v>
      </c>
      <c r="J750" s="2" t="s">
        <v>838</v>
      </c>
      <c r="K750" s="2">
        <v>9360684602</v>
      </c>
      <c r="L750" s="2" t="s">
        <v>49</v>
      </c>
    </row>
    <row r="751" spans="1:12" ht="51.75">
      <c r="A751" s="2" t="s">
        <v>8</v>
      </c>
      <c r="B751" s="2" t="s">
        <v>23</v>
      </c>
      <c r="C751" s="2" t="s">
        <v>24</v>
      </c>
      <c r="D751" s="2">
        <v>9306</v>
      </c>
      <c r="E751" s="2" t="s">
        <v>26</v>
      </c>
      <c r="F751" s="3">
        <v>165000000</v>
      </c>
      <c r="G751" s="2">
        <v>16</v>
      </c>
      <c r="H751" s="2">
        <v>357</v>
      </c>
      <c r="I751" s="2">
        <v>357</v>
      </c>
      <c r="J751" s="2" t="s">
        <v>12</v>
      </c>
      <c r="K751" s="2" t="s">
        <v>13</v>
      </c>
      <c r="L751" s="2" t="s">
        <v>14</v>
      </c>
    </row>
    <row r="752" spans="1:12" ht="51.75">
      <c r="A752" s="2" t="s">
        <v>8</v>
      </c>
      <c r="B752" s="2" t="s">
        <v>1831</v>
      </c>
      <c r="C752" s="2" t="s">
        <v>1832</v>
      </c>
      <c r="D752" s="2">
        <v>9308</v>
      </c>
      <c r="E752" s="2" t="s">
        <v>26</v>
      </c>
      <c r="F752" s="3">
        <v>58700000</v>
      </c>
      <c r="G752" s="2">
        <v>5</v>
      </c>
      <c r="H752" s="2">
        <v>5</v>
      </c>
      <c r="I752" s="2">
        <v>5</v>
      </c>
      <c r="J752" s="2" t="s">
        <v>1833</v>
      </c>
      <c r="K752" s="2">
        <v>9330407186</v>
      </c>
      <c r="L752" s="2" t="s">
        <v>49</v>
      </c>
    </row>
    <row r="753" spans="1:12" ht="51.75">
      <c r="A753" s="2" t="s">
        <v>8</v>
      </c>
      <c r="B753" s="2" t="s">
        <v>315</v>
      </c>
      <c r="C753" s="2" t="s">
        <v>316</v>
      </c>
      <c r="D753" s="2">
        <v>9309</v>
      </c>
      <c r="E753" s="2" t="s">
        <v>26</v>
      </c>
      <c r="F753" s="3">
        <v>699000000</v>
      </c>
      <c r="G753" s="2">
        <v>69</v>
      </c>
      <c r="H753" s="2">
        <v>69</v>
      </c>
      <c r="I753" s="2">
        <v>69</v>
      </c>
      <c r="J753" s="2" t="s">
        <v>317</v>
      </c>
      <c r="K753" s="2">
        <v>9154027658</v>
      </c>
      <c r="L753" s="2" t="s">
        <v>49</v>
      </c>
    </row>
    <row r="754" spans="1:12" ht="51.75">
      <c r="A754" s="2" t="s">
        <v>8</v>
      </c>
      <c r="B754" s="2" t="s">
        <v>388</v>
      </c>
      <c r="C754" s="2" t="s">
        <v>389</v>
      </c>
      <c r="D754" s="2">
        <v>9311</v>
      </c>
      <c r="E754" s="2" t="s">
        <v>44</v>
      </c>
      <c r="F754" s="3">
        <v>582000000</v>
      </c>
      <c r="G754" s="2">
        <v>58</v>
      </c>
      <c r="H754" s="2">
        <v>59</v>
      </c>
      <c r="I754" s="2">
        <v>59</v>
      </c>
      <c r="J754" s="2" t="s">
        <v>390</v>
      </c>
      <c r="K754" s="2">
        <v>9397288700</v>
      </c>
      <c r="L754" s="2" t="s">
        <v>49</v>
      </c>
    </row>
    <row r="755" spans="1:12" ht="51.75">
      <c r="A755" s="2" t="s">
        <v>8</v>
      </c>
      <c r="B755" s="2" t="s">
        <v>388</v>
      </c>
      <c r="C755" s="2" t="s">
        <v>389</v>
      </c>
      <c r="D755" s="2">
        <v>9312</v>
      </c>
      <c r="E755" s="2" t="s">
        <v>26</v>
      </c>
      <c r="F755" s="3">
        <v>12000000</v>
      </c>
      <c r="G755" s="2">
        <v>1</v>
      </c>
      <c r="H755" s="2">
        <v>59</v>
      </c>
      <c r="I755" s="2">
        <v>59</v>
      </c>
      <c r="J755" s="2" t="s">
        <v>390</v>
      </c>
      <c r="K755" s="2">
        <v>9397288700</v>
      </c>
      <c r="L755" s="2" t="s">
        <v>49</v>
      </c>
    </row>
    <row r="756" spans="1:12" ht="51.75">
      <c r="A756" s="2" t="s">
        <v>8</v>
      </c>
      <c r="B756" s="2" t="s">
        <v>29</v>
      </c>
      <c r="C756" s="2" t="s">
        <v>29</v>
      </c>
      <c r="D756" s="2">
        <v>9318</v>
      </c>
      <c r="E756" s="2" t="s">
        <v>26</v>
      </c>
      <c r="F756" s="3">
        <v>46000000</v>
      </c>
      <c r="G756" s="2">
        <v>4</v>
      </c>
      <c r="H756" s="2">
        <v>344</v>
      </c>
      <c r="I756" s="2">
        <v>344</v>
      </c>
      <c r="J756" s="2" t="s">
        <v>12</v>
      </c>
      <c r="K756" s="2" t="s">
        <v>13</v>
      </c>
      <c r="L756" s="2" t="s">
        <v>14</v>
      </c>
    </row>
    <row r="757" spans="1:12" ht="51.75">
      <c r="A757" s="2" t="s">
        <v>8</v>
      </c>
      <c r="B757" s="2" t="s">
        <v>1234</v>
      </c>
      <c r="C757" s="2" t="s">
        <v>1235</v>
      </c>
      <c r="D757" s="2">
        <v>9323</v>
      </c>
      <c r="E757" s="2" t="s">
        <v>26</v>
      </c>
      <c r="F757" s="3">
        <v>141380000</v>
      </c>
      <c r="G757" s="2">
        <v>14</v>
      </c>
      <c r="H757" s="2">
        <v>14</v>
      </c>
      <c r="I757" s="2">
        <v>14</v>
      </c>
      <c r="J757" s="2" t="s">
        <v>1236</v>
      </c>
      <c r="K757" s="2">
        <v>9936190349</v>
      </c>
      <c r="L757" s="2" t="s">
        <v>49</v>
      </c>
    </row>
    <row r="758" spans="1:12" ht="51.75">
      <c r="A758" s="2" t="s">
        <v>8</v>
      </c>
      <c r="B758" s="2" t="s">
        <v>1046</v>
      </c>
      <c r="C758" s="2" t="s">
        <v>1047</v>
      </c>
      <c r="D758" s="2">
        <v>9324</v>
      </c>
      <c r="E758" s="2" t="s">
        <v>26</v>
      </c>
      <c r="F758" s="3">
        <v>106000000</v>
      </c>
      <c r="G758" s="2">
        <v>10</v>
      </c>
      <c r="H758" s="2">
        <v>20</v>
      </c>
      <c r="I758" s="2">
        <v>20</v>
      </c>
      <c r="J758" s="2" t="s">
        <v>1048</v>
      </c>
      <c r="K758" s="2">
        <v>9156481192</v>
      </c>
      <c r="L758" s="2" t="s">
        <v>49</v>
      </c>
    </row>
    <row r="759" spans="1:12" ht="51.75">
      <c r="A759" s="2" t="s">
        <v>8</v>
      </c>
      <c r="B759" s="2" t="s">
        <v>1987</v>
      </c>
      <c r="C759" s="2" t="s">
        <v>1988</v>
      </c>
      <c r="D759" s="2">
        <v>9326</v>
      </c>
      <c r="E759" s="2" t="s">
        <v>26</v>
      </c>
      <c r="F759" s="3">
        <v>34050000</v>
      </c>
      <c r="G759" s="2">
        <v>3</v>
      </c>
      <c r="H759" s="2">
        <v>3</v>
      </c>
      <c r="I759" s="2">
        <v>3</v>
      </c>
      <c r="J759" s="2" t="s">
        <v>1989</v>
      </c>
      <c r="K759" s="2">
        <v>9050672934</v>
      </c>
      <c r="L759" s="2" t="s">
        <v>49</v>
      </c>
    </row>
    <row r="760" spans="1:12" ht="51.75">
      <c r="A760" s="2" t="s">
        <v>8</v>
      </c>
      <c r="B760" s="2" t="s">
        <v>491</v>
      </c>
      <c r="C760" s="2" t="s">
        <v>492</v>
      </c>
      <c r="D760" s="2">
        <v>9327</v>
      </c>
      <c r="E760" s="2" t="s">
        <v>26</v>
      </c>
      <c r="F760" s="3">
        <v>18300000</v>
      </c>
      <c r="G760" s="2">
        <v>1</v>
      </c>
      <c r="H760" s="2">
        <v>46</v>
      </c>
      <c r="I760" s="2">
        <v>46</v>
      </c>
      <c r="J760" s="2" t="s">
        <v>493</v>
      </c>
      <c r="K760" s="2">
        <v>9156597244</v>
      </c>
      <c r="L760" s="2" t="s">
        <v>49</v>
      </c>
    </row>
    <row r="761" spans="1:12" ht="51.75">
      <c r="A761" s="2" t="s">
        <v>8</v>
      </c>
      <c r="B761" s="2" t="s">
        <v>29</v>
      </c>
      <c r="C761" s="2" t="s">
        <v>29</v>
      </c>
      <c r="D761" s="2">
        <v>9329</v>
      </c>
      <c r="E761" s="2" t="s">
        <v>26</v>
      </c>
      <c r="F761" s="3">
        <v>37000000</v>
      </c>
      <c r="G761" s="2">
        <v>3</v>
      </c>
      <c r="H761" s="2">
        <v>344</v>
      </c>
      <c r="I761" s="2">
        <v>344</v>
      </c>
      <c r="J761" s="2" t="s">
        <v>12</v>
      </c>
      <c r="K761" s="2" t="s">
        <v>13</v>
      </c>
      <c r="L761" s="2" t="s">
        <v>14</v>
      </c>
    </row>
    <row r="762" spans="1:12" ht="51.75">
      <c r="A762" s="2" t="s">
        <v>8</v>
      </c>
      <c r="B762" s="2" t="s">
        <v>29</v>
      </c>
      <c r="C762" s="2" t="s">
        <v>29</v>
      </c>
      <c r="D762" s="2">
        <v>9331</v>
      </c>
      <c r="E762" s="2" t="s">
        <v>26</v>
      </c>
      <c r="F762" s="3">
        <v>22000000</v>
      </c>
      <c r="G762" s="2">
        <v>2</v>
      </c>
      <c r="H762" s="2">
        <v>344</v>
      </c>
      <c r="I762" s="2">
        <v>344</v>
      </c>
      <c r="J762" s="2" t="s">
        <v>12</v>
      </c>
      <c r="K762" s="2" t="s">
        <v>13</v>
      </c>
      <c r="L762" s="2" t="s">
        <v>14</v>
      </c>
    </row>
    <row r="763" spans="1:12" ht="51.75">
      <c r="A763" s="2" t="s">
        <v>8</v>
      </c>
      <c r="B763" s="2" t="s">
        <v>2193</v>
      </c>
      <c r="C763" s="2" t="s">
        <v>2194</v>
      </c>
      <c r="D763" s="2">
        <v>9332</v>
      </c>
      <c r="E763" s="2" t="s">
        <v>26</v>
      </c>
      <c r="F763" s="3">
        <v>19500000</v>
      </c>
      <c r="G763" s="2">
        <v>1</v>
      </c>
      <c r="H763" s="2">
        <v>1</v>
      </c>
      <c r="I763" s="2">
        <v>1</v>
      </c>
      <c r="J763" s="2" t="s">
        <v>2195</v>
      </c>
      <c r="K763" s="2">
        <v>9912149780</v>
      </c>
      <c r="L763" s="2" t="s">
        <v>49</v>
      </c>
    </row>
    <row r="764" spans="1:12" ht="51.75">
      <c r="A764" s="2" t="s">
        <v>8</v>
      </c>
      <c r="B764" s="2" t="s">
        <v>1106</v>
      </c>
      <c r="C764" s="2" t="s">
        <v>1107</v>
      </c>
      <c r="D764" s="2">
        <v>9333</v>
      </c>
      <c r="E764" s="2" t="s">
        <v>26</v>
      </c>
      <c r="F764" s="3">
        <v>165000000</v>
      </c>
      <c r="G764" s="2">
        <v>16</v>
      </c>
      <c r="H764" s="2">
        <v>18</v>
      </c>
      <c r="I764" s="2">
        <v>18</v>
      </c>
      <c r="J764" s="2" t="s">
        <v>1108</v>
      </c>
      <c r="K764" s="2">
        <v>9151212100</v>
      </c>
      <c r="L764" s="2" t="s">
        <v>49</v>
      </c>
    </row>
    <row r="765" spans="1:12" ht="51.75">
      <c r="A765" s="2" t="s">
        <v>8</v>
      </c>
      <c r="B765" s="2" t="s">
        <v>1106</v>
      </c>
      <c r="C765" s="2" t="s">
        <v>1107</v>
      </c>
      <c r="D765" s="2">
        <v>9334</v>
      </c>
      <c r="E765" s="2" t="s">
        <v>26</v>
      </c>
      <c r="F765" s="3">
        <v>17000000</v>
      </c>
      <c r="G765" s="2">
        <v>1</v>
      </c>
      <c r="H765" s="2">
        <v>18</v>
      </c>
      <c r="I765" s="2">
        <v>18</v>
      </c>
      <c r="J765" s="2" t="s">
        <v>1108</v>
      </c>
      <c r="K765" s="2">
        <v>9151212100</v>
      </c>
      <c r="L765" s="2" t="s">
        <v>49</v>
      </c>
    </row>
    <row r="766" spans="1:12" ht="51.75">
      <c r="A766" s="2" t="s">
        <v>8</v>
      </c>
      <c r="B766" s="2" t="s">
        <v>1106</v>
      </c>
      <c r="C766" s="2" t="s">
        <v>1107</v>
      </c>
      <c r="D766" s="2">
        <v>9336</v>
      </c>
      <c r="E766" s="2" t="s">
        <v>26</v>
      </c>
      <c r="F766" s="3">
        <v>10000000</v>
      </c>
      <c r="G766" s="2">
        <v>1</v>
      </c>
      <c r="H766" s="2">
        <v>18</v>
      </c>
      <c r="I766" s="2">
        <v>18</v>
      </c>
      <c r="J766" s="2" t="s">
        <v>1108</v>
      </c>
      <c r="K766" s="2">
        <v>9151212100</v>
      </c>
      <c r="L766" s="2" t="s">
        <v>49</v>
      </c>
    </row>
    <row r="767" spans="1:12" ht="51.75">
      <c r="A767" s="2" t="s">
        <v>8</v>
      </c>
      <c r="B767" s="2" t="s">
        <v>1683</v>
      </c>
      <c r="C767" s="2" t="s">
        <v>1684</v>
      </c>
      <c r="D767" s="2">
        <v>9338</v>
      </c>
      <c r="E767" s="2" t="s">
        <v>26</v>
      </c>
      <c r="F767" s="3">
        <v>78000000</v>
      </c>
      <c r="G767" s="2">
        <v>7</v>
      </c>
      <c r="H767" s="2">
        <v>7</v>
      </c>
      <c r="I767" s="2">
        <v>7</v>
      </c>
      <c r="J767" s="2" t="s">
        <v>1685</v>
      </c>
      <c r="K767" s="2">
        <v>9351947308</v>
      </c>
      <c r="L767" s="2" t="s">
        <v>49</v>
      </c>
    </row>
    <row r="768" spans="1:12" ht="51.75">
      <c r="A768" s="2" t="s">
        <v>8</v>
      </c>
      <c r="B768" s="2" t="s">
        <v>480</v>
      </c>
      <c r="C768" s="2" t="s">
        <v>481</v>
      </c>
      <c r="D768" s="2">
        <v>9341</v>
      </c>
      <c r="E768" s="2" t="s">
        <v>26</v>
      </c>
      <c r="F768" s="3">
        <v>319000000</v>
      </c>
      <c r="G768" s="2">
        <v>31</v>
      </c>
      <c r="H768" s="2">
        <v>49</v>
      </c>
      <c r="I768" s="2">
        <v>49</v>
      </c>
      <c r="J768" s="2" t="s">
        <v>482</v>
      </c>
      <c r="K768" s="2">
        <v>9153580940</v>
      </c>
      <c r="L768" s="2" t="s">
        <v>49</v>
      </c>
    </row>
    <row r="769" spans="1:12" ht="51.75">
      <c r="A769" s="2" t="s">
        <v>8</v>
      </c>
      <c r="B769" s="2" t="s">
        <v>480</v>
      </c>
      <c r="C769" s="2" t="s">
        <v>481</v>
      </c>
      <c r="D769" s="2">
        <v>9342</v>
      </c>
      <c r="E769" s="2" t="s">
        <v>26</v>
      </c>
      <c r="F769" s="3">
        <v>40000000</v>
      </c>
      <c r="G769" s="2">
        <v>4</v>
      </c>
      <c r="H769" s="2">
        <v>49</v>
      </c>
      <c r="I769" s="2">
        <v>49</v>
      </c>
      <c r="J769" s="2" t="s">
        <v>482</v>
      </c>
      <c r="K769" s="2">
        <v>9153580940</v>
      </c>
      <c r="L769" s="2" t="s">
        <v>49</v>
      </c>
    </row>
    <row r="770" spans="1:12" ht="51.75">
      <c r="A770" s="2" t="s">
        <v>8</v>
      </c>
      <c r="B770" s="2" t="s">
        <v>100</v>
      </c>
      <c r="C770" s="2" t="s">
        <v>101</v>
      </c>
      <c r="D770" s="2">
        <v>9343</v>
      </c>
      <c r="E770" s="2" t="s">
        <v>26</v>
      </c>
      <c r="F770" s="3">
        <v>859000000</v>
      </c>
      <c r="G770" s="2">
        <v>85</v>
      </c>
      <c r="H770" s="2">
        <v>148</v>
      </c>
      <c r="I770" s="2">
        <v>148</v>
      </c>
      <c r="J770" s="2" t="s">
        <v>102</v>
      </c>
      <c r="K770" s="2">
        <v>9036415450</v>
      </c>
      <c r="L770" s="2" t="s">
        <v>49</v>
      </c>
    </row>
    <row r="771" spans="1:12" ht="51.75">
      <c r="A771" s="2" t="s">
        <v>8</v>
      </c>
      <c r="B771" s="2" t="s">
        <v>29</v>
      </c>
      <c r="C771" s="2" t="s">
        <v>29</v>
      </c>
      <c r="D771" s="2">
        <v>9344</v>
      </c>
      <c r="E771" s="2" t="s">
        <v>26</v>
      </c>
      <c r="F771" s="3">
        <v>26300000</v>
      </c>
      <c r="G771" s="2">
        <v>2</v>
      </c>
      <c r="H771" s="2">
        <v>344</v>
      </c>
      <c r="I771" s="2">
        <v>344</v>
      </c>
      <c r="J771" s="2" t="s">
        <v>12</v>
      </c>
      <c r="K771" s="2" t="s">
        <v>13</v>
      </c>
      <c r="L771" s="2" t="s">
        <v>14</v>
      </c>
    </row>
    <row r="772" spans="1:12" ht="51.75">
      <c r="A772" s="2" t="s">
        <v>8</v>
      </c>
      <c r="B772" s="2" t="s">
        <v>100</v>
      </c>
      <c r="C772" s="2" t="s">
        <v>101</v>
      </c>
      <c r="D772" s="2">
        <v>9345</v>
      </c>
      <c r="E772" s="2" t="s">
        <v>26</v>
      </c>
      <c r="F772" s="3">
        <v>633000000</v>
      </c>
      <c r="G772" s="2">
        <v>63</v>
      </c>
      <c r="H772" s="2">
        <v>148</v>
      </c>
      <c r="I772" s="2">
        <v>148</v>
      </c>
      <c r="J772" s="2" t="s">
        <v>102</v>
      </c>
      <c r="K772" s="2">
        <v>9036415450</v>
      </c>
      <c r="L772" s="2" t="s">
        <v>49</v>
      </c>
    </row>
    <row r="773" spans="1:12" ht="51.75">
      <c r="A773" s="2" t="s">
        <v>8</v>
      </c>
      <c r="B773" s="2" t="s">
        <v>721</v>
      </c>
      <c r="C773" s="2" t="s">
        <v>722</v>
      </c>
      <c r="D773" s="2">
        <v>9346</v>
      </c>
      <c r="E773" s="2" t="s">
        <v>26</v>
      </c>
      <c r="F773" s="3">
        <v>10000000</v>
      </c>
      <c r="G773" s="2">
        <v>1</v>
      </c>
      <c r="H773" s="2">
        <v>35</v>
      </c>
      <c r="I773" s="2">
        <v>35</v>
      </c>
      <c r="J773" s="2" t="s">
        <v>723</v>
      </c>
      <c r="K773" s="2">
        <v>9153091866</v>
      </c>
      <c r="L773" s="2" t="s">
        <v>49</v>
      </c>
    </row>
    <row r="774" spans="1:12" ht="51.75">
      <c r="A774" s="2" t="s">
        <v>8</v>
      </c>
      <c r="B774" s="2" t="s">
        <v>186</v>
      </c>
      <c r="C774" s="2" t="s">
        <v>187</v>
      </c>
      <c r="D774" s="2">
        <v>9347</v>
      </c>
      <c r="E774" s="2" t="s">
        <v>26</v>
      </c>
      <c r="F774" s="3">
        <v>1018000000</v>
      </c>
      <c r="G774" s="2">
        <v>101</v>
      </c>
      <c r="H774" s="2">
        <v>101</v>
      </c>
      <c r="I774" s="2">
        <v>101</v>
      </c>
      <c r="J774" s="2" t="s">
        <v>188</v>
      </c>
      <c r="K774" s="2">
        <v>9156491946</v>
      </c>
      <c r="L774" s="2" t="s">
        <v>49</v>
      </c>
    </row>
    <row r="775" spans="1:12" ht="51.75">
      <c r="A775" s="2" t="s">
        <v>8</v>
      </c>
      <c r="B775" s="2" t="s">
        <v>411</v>
      </c>
      <c r="C775" s="2" t="s">
        <v>412</v>
      </c>
      <c r="D775" s="2">
        <v>9349</v>
      </c>
      <c r="E775" s="2" t="s">
        <v>26</v>
      </c>
      <c r="F775" s="3">
        <v>13500000</v>
      </c>
      <c r="G775" s="2">
        <v>1</v>
      </c>
      <c r="H775" s="2">
        <v>55</v>
      </c>
      <c r="I775" s="2">
        <v>55</v>
      </c>
      <c r="J775" s="2" t="s">
        <v>413</v>
      </c>
      <c r="K775" s="2">
        <v>9057207884</v>
      </c>
      <c r="L775" s="2" t="s">
        <v>20</v>
      </c>
    </row>
    <row r="776" spans="1:12" ht="51.75">
      <c r="A776" s="2" t="s">
        <v>8</v>
      </c>
      <c r="B776" s="2" t="s">
        <v>29</v>
      </c>
      <c r="C776" s="2" t="s">
        <v>29</v>
      </c>
      <c r="D776" s="2">
        <v>9353</v>
      </c>
      <c r="E776" s="2" t="s">
        <v>26</v>
      </c>
      <c r="F776" s="3">
        <v>36500000</v>
      </c>
      <c r="G776" s="2">
        <v>3</v>
      </c>
      <c r="H776" s="2">
        <v>344</v>
      </c>
      <c r="I776" s="2">
        <v>344</v>
      </c>
      <c r="J776" s="2" t="s">
        <v>12</v>
      </c>
      <c r="K776" s="2" t="s">
        <v>13</v>
      </c>
      <c r="L776" s="2" t="s">
        <v>14</v>
      </c>
    </row>
    <row r="777" spans="1:12" ht="51.75">
      <c r="A777" s="2" t="s">
        <v>8</v>
      </c>
      <c r="B777" s="2" t="s">
        <v>109</v>
      </c>
      <c r="C777" s="2" t="s">
        <v>110</v>
      </c>
      <c r="D777" s="2">
        <v>9354</v>
      </c>
      <c r="E777" s="2" t="s">
        <v>26</v>
      </c>
      <c r="F777" s="3">
        <v>245000000</v>
      </c>
      <c r="G777" s="2">
        <v>24</v>
      </c>
      <c r="H777" s="2">
        <v>144</v>
      </c>
      <c r="I777" s="2">
        <v>144</v>
      </c>
      <c r="J777" s="2" t="s">
        <v>111</v>
      </c>
      <c r="K777" s="2">
        <v>9056256500</v>
      </c>
      <c r="L777" s="2" t="s">
        <v>49</v>
      </c>
    </row>
    <row r="778" spans="1:12" ht="51.75">
      <c r="A778" s="2" t="s">
        <v>8</v>
      </c>
      <c r="B778" s="2" t="s">
        <v>109</v>
      </c>
      <c r="C778" s="2" t="s">
        <v>110</v>
      </c>
      <c r="D778" s="2">
        <v>9359</v>
      </c>
      <c r="E778" s="2" t="s">
        <v>26</v>
      </c>
      <c r="F778" s="3">
        <v>1021000000</v>
      </c>
      <c r="G778" s="2">
        <v>102</v>
      </c>
      <c r="H778" s="2">
        <v>144</v>
      </c>
      <c r="I778" s="2">
        <v>144</v>
      </c>
      <c r="J778" s="2" t="s">
        <v>111</v>
      </c>
      <c r="K778" s="2">
        <v>9056256500</v>
      </c>
      <c r="L778" s="2" t="s">
        <v>49</v>
      </c>
    </row>
    <row r="779" spans="1:12" ht="51.75">
      <c r="A779" s="2" t="s">
        <v>8</v>
      </c>
      <c r="B779" s="2" t="s">
        <v>109</v>
      </c>
      <c r="C779" s="2" t="s">
        <v>110</v>
      </c>
      <c r="D779" s="2">
        <v>9360</v>
      </c>
      <c r="E779" s="2" t="s">
        <v>26</v>
      </c>
      <c r="F779" s="3">
        <v>188000000</v>
      </c>
      <c r="G779" s="2">
        <v>18</v>
      </c>
      <c r="H779" s="2">
        <v>144</v>
      </c>
      <c r="I779" s="2">
        <v>144</v>
      </c>
      <c r="J779" s="2" t="s">
        <v>111</v>
      </c>
      <c r="K779" s="2">
        <v>9056256500</v>
      </c>
      <c r="L779" s="2" t="s">
        <v>49</v>
      </c>
    </row>
    <row r="780" spans="1:12" ht="51.75">
      <c r="A780" s="2" t="s">
        <v>8</v>
      </c>
      <c r="B780" s="2" t="s">
        <v>447</v>
      </c>
      <c r="C780" s="2" t="s">
        <v>448</v>
      </c>
      <c r="D780" s="2">
        <v>9362</v>
      </c>
      <c r="E780" s="2" t="s">
        <v>42</v>
      </c>
      <c r="F780" s="3">
        <v>525800000</v>
      </c>
      <c r="G780" s="2">
        <v>52</v>
      </c>
      <c r="H780" s="2">
        <v>52</v>
      </c>
      <c r="I780" s="2">
        <v>52</v>
      </c>
      <c r="J780" s="2" t="s">
        <v>449</v>
      </c>
      <c r="K780" s="2">
        <v>9399060565</v>
      </c>
      <c r="L780" s="2" t="s">
        <v>49</v>
      </c>
    </row>
    <row r="781" spans="1:12" ht="51.75">
      <c r="A781" s="2" t="s">
        <v>8</v>
      </c>
      <c r="B781" s="2" t="s">
        <v>356</v>
      </c>
      <c r="C781" s="2" t="s">
        <v>357</v>
      </c>
      <c r="D781" s="2">
        <v>9363</v>
      </c>
      <c r="E781" s="2" t="s">
        <v>26</v>
      </c>
      <c r="F781" s="3">
        <v>335000000</v>
      </c>
      <c r="G781" s="2">
        <v>33</v>
      </c>
      <c r="H781" s="2">
        <v>63</v>
      </c>
      <c r="I781" s="2">
        <v>63</v>
      </c>
      <c r="J781" s="2" t="s">
        <v>358</v>
      </c>
      <c r="K781" s="2">
        <v>9152322629</v>
      </c>
      <c r="L781" s="2" t="s">
        <v>49</v>
      </c>
    </row>
    <row r="782" spans="1:12" ht="51.75">
      <c r="A782" s="2" t="s">
        <v>8</v>
      </c>
      <c r="B782" s="2" t="s">
        <v>1237</v>
      </c>
      <c r="C782" s="2" t="s">
        <v>1238</v>
      </c>
      <c r="D782" s="2">
        <v>9365</v>
      </c>
      <c r="E782" s="2" t="s">
        <v>39</v>
      </c>
      <c r="F782" s="3">
        <v>144000000</v>
      </c>
      <c r="G782" s="2">
        <v>14</v>
      </c>
      <c r="H782" s="2">
        <v>14</v>
      </c>
      <c r="I782" s="2">
        <v>14</v>
      </c>
      <c r="J782" s="2" t="s">
        <v>1239</v>
      </c>
      <c r="K782" s="2">
        <v>9159226234</v>
      </c>
      <c r="L782" s="2" t="s">
        <v>49</v>
      </c>
    </row>
    <row r="783" spans="1:12" ht="51.75">
      <c r="A783" s="2" t="s">
        <v>8</v>
      </c>
      <c r="B783" s="2" t="s">
        <v>815</v>
      </c>
      <c r="C783" s="2" t="s">
        <v>816</v>
      </c>
      <c r="D783" s="2">
        <v>9367</v>
      </c>
      <c r="E783" s="2" t="s">
        <v>39</v>
      </c>
      <c r="F783" s="3">
        <v>169000000</v>
      </c>
      <c r="G783" s="2">
        <v>16</v>
      </c>
      <c r="H783" s="2">
        <v>31</v>
      </c>
      <c r="I783" s="2">
        <v>31</v>
      </c>
      <c r="J783" s="2" t="s">
        <v>817</v>
      </c>
      <c r="K783" s="2">
        <v>9158105892</v>
      </c>
      <c r="L783" s="2" t="s">
        <v>49</v>
      </c>
    </row>
    <row r="784" spans="1:12" ht="51.75">
      <c r="A784" s="2" t="s">
        <v>8</v>
      </c>
      <c r="B784" s="2" t="s">
        <v>1760</v>
      </c>
      <c r="C784" s="2" t="s">
        <v>1761</v>
      </c>
      <c r="D784" s="2">
        <v>9369</v>
      </c>
      <c r="E784" s="2" t="s">
        <v>39</v>
      </c>
      <c r="F784" s="3">
        <v>66000000</v>
      </c>
      <c r="G784" s="2">
        <v>6</v>
      </c>
      <c r="H784" s="2">
        <v>6</v>
      </c>
      <c r="I784" s="2">
        <v>6</v>
      </c>
      <c r="J784" s="2" t="s">
        <v>1762</v>
      </c>
      <c r="K784" s="2">
        <v>9159045983</v>
      </c>
      <c r="L784" s="2" t="s">
        <v>49</v>
      </c>
    </row>
    <row r="785" spans="1:12" ht="51.75">
      <c r="A785" s="2" t="s">
        <v>8</v>
      </c>
      <c r="B785" s="2" t="s">
        <v>29</v>
      </c>
      <c r="C785" s="2" t="s">
        <v>29</v>
      </c>
      <c r="D785" s="2">
        <v>9374</v>
      </c>
      <c r="E785" s="2" t="s">
        <v>39</v>
      </c>
      <c r="F785" s="3">
        <v>16600000</v>
      </c>
      <c r="G785" s="2">
        <v>1</v>
      </c>
      <c r="H785" s="2">
        <v>344</v>
      </c>
      <c r="I785" s="2">
        <v>344</v>
      </c>
      <c r="J785" s="2" t="s">
        <v>12</v>
      </c>
      <c r="K785" s="2" t="s">
        <v>13</v>
      </c>
      <c r="L785" s="2" t="s">
        <v>14</v>
      </c>
    </row>
    <row r="786" spans="1:12" ht="51.75">
      <c r="A786" s="2" t="s">
        <v>8</v>
      </c>
      <c r="B786" s="2" t="s">
        <v>1990</v>
      </c>
      <c r="C786" s="2" t="s">
        <v>1991</v>
      </c>
      <c r="D786" s="2">
        <v>9375</v>
      </c>
      <c r="E786" s="2" t="s">
        <v>39</v>
      </c>
      <c r="F786" s="3">
        <v>39000000</v>
      </c>
      <c r="G786" s="2">
        <v>3</v>
      </c>
      <c r="H786" s="2">
        <v>3</v>
      </c>
      <c r="I786" s="2">
        <v>3</v>
      </c>
      <c r="J786" s="2" t="s">
        <v>1992</v>
      </c>
      <c r="K786" s="2">
        <v>9159254932</v>
      </c>
      <c r="L786" s="2" t="s">
        <v>49</v>
      </c>
    </row>
    <row r="787" spans="1:12" ht="51.75">
      <c r="A787" s="2" t="s">
        <v>8</v>
      </c>
      <c r="B787" s="2" t="s">
        <v>115</v>
      </c>
      <c r="C787" s="2" t="s">
        <v>116</v>
      </c>
      <c r="D787" s="2">
        <v>9379</v>
      </c>
      <c r="E787" s="2" t="s">
        <v>44</v>
      </c>
      <c r="F787" s="3">
        <v>191600000</v>
      </c>
      <c r="G787" s="2">
        <v>19</v>
      </c>
      <c r="H787" s="2">
        <v>140</v>
      </c>
      <c r="I787" s="2">
        <v>140</v>
      </c>
      <c r="J787" s="2" t="s">
        <v>117</v>
      </c>
      <c r="K787" s="2">
        <v>9157696457</v>
      </c>
      <c r="L787" s="2" t="s">
        <v>49</v>
      </c>
    </row>
    <row r="788" spans="1:12" ht="51.75">
      <c r="A788" s="2" t="s">
        <v>8</v>
      </c>
      <c r="B788" s="2" t="s">
        <v>71</v>
      </c>
      <c r="C788" s="2" t="s">
        <v>72</v>
      </c>
      <c r="D788" s="2">
        <v>9384</v>
      </c>
      <c r="E788" s="2" t="s">
        <v>39</v>
      </c>
      <c r="F788" s="3">
        <v>1215000000</v>
      </c>
      <c r="G788" s="2">
        <v>121</v>
      </c>
      <c r="H788" s="2">
        <v>177</v>
      </c>
      <c r="I788" s="2">
        <v>177</v>
      </c>
      <c r="J788" s="2" t="s">
        <v>73</v>
      </c>
      <c r="K788" s="2">
        <v>9355433031</v>
      </c>
      <c r="L788" s="2" t="s">
        <v>49</v>
      </c>
    </row>
    <row r="789" spans="1:12" ht="51.75">
      <c r="A789" s="2" t="s">
        <v>8</v>
      </c>
      <c r="B789" s="2" t="s">
        <v>71</v>
      </c>
      <c r="C789" s="2" t="s">
        <v>72</v>
      </c>
      <c r="D789" s="2">
        <v>9385</v>
      </c>
      <c r="E789" s="2" t="s">
        <v>39</v>
      </c>
      <c r="F789" s="3">
        <v>67100000</v>
      </c>
      <c r="G789" s="2">
        <v>6</v>
      </c>
      <c r="H789" s="2">
        <v>177</v>
      </c>
      <c r="I789" s="2">
        <v>177</v>
      </c>
      <c r="J789" s="2" t="s">
        <v>73</v>
      </c>
      <c r="K789" s="2">
        <v>9355433031</v>
      </c>
      <c r="L789" s="2" t="s">
        <v>49</v>
      </c>
    </row>
    <row r="790" spans="1:12" ht="51.75">
      <c r="A790" s="2" t="s">
        <v>8</v>
      </c>
      <c r="B790" s="2" t="s">
        <v>29</v>
      </c>
      <c r="C790" s="2" t="s">
        <v>29</v>
      </c>
      <c r="D790" s="2">
        <v>9387</v>
      </c>
      <c r="E790" s="2" t="s">
        <v>39</v>
      </c>
      <c r="F790" s="3">
        <v>13000000</v>
      </c>
      <c r="G790" s="2">
        <v>1</v>
      </c>
      <c r="H790" s="2">
        <v>344</v>
      </c>
      <c r="I790" s="2">
        <v>344</v>
      </c>
      <c r="J790" s="2" t="s">
        <v>12</v>
      </c>
      <c r="K790" s="2" t="s">
        <v>13</v>
      </c>
      <c r="L790" s="2" t="s">
        <v>14</v>
      </c>
    </row>
    <row r="791" spans="1:12" ht="51.75">
      <c r="A791" s="2" t="s">
        <v>8</v>
      </c>
      <c r="B791" s="2" t="s">
        <v>115</v>
      </c>
      <c r="C791" s="2" t="s">
        <v>116</v>
      </c>
      <c r="D791" s="2">
        <v>9389</v>
      </c>
      <c r="E791" s="2" t="s">
        <v>27</v>
      </c>
      <c r="F791" s="3">
        <v>1212000000</v>
      </c>
      <c r="G791" s="2">
        <v>121</v>
      </c>
      <c r="H791" s="2">
        <v>140</v>
      </c>
      <c r="I791" s="2">
        <v>140</v>
      </c>
      <c r="J791" s="2" t="s">
        <v>117</v>
      </c>
      <c r="K791" s="2">
        <v>9157696457</v>
      </c>
      <c r="L791" s="2" t="s">
        <v>49</v>
      </c>
    </row>
    <row r="792" spans="1:12" ht="51.75">
      <c r="A792" s="2" t="s">
        <v>8</v>
      </c>
      <c r="B792" s="2" t="s">
        <v>833</v>
      </c>
      <c r="C792" s="2" t="s">
        <v>834</v>
      </c>
      <c r="D792" s="2">
        <v>9390</v>
      </c>
      <c r="E792" s="2" t="s">
        <v>39</v>
      </c>
      <c r="F792" s="3">
        <v>305330000</v>
      </c>
      <c r="G792" s="2">
        <v>30</v>
      </c>
      <c r="H792" s="2">
        <v>30</v>
      </c>
      <c r="I792" s="2">
        <v>30</v>
      </c>
      <c r="J792" s="2" t="s">
        <v>835</v>
      </c>
      <c r="K792" s="2">
        <v>9305627401</v>
      </c>
      <c r="L792" s="2" t="s">
        <v>49</v>
      </c>
    </row>
    <row r="793" spans="1:12" ht="51.75">
      <c r="A793" s="2" t="s">
        <v>8</v>
      </c>
      <c r="B793" s="2" t="s">
        <v>103</v>
      </c>
      <c r="C793" s="2" t="s">
        <v>104</v>
      </c>
      <c r="D793" s="2">
        <v>9391</v>
      </c>
      <c r="E793" s="2" t="s">
        <v>39</v>
      </c>
      <c r="F793" s="3">
        <v>146300000</v>
      </c>
      <c r="G793" s="2">
        <v>14</v>
      </c>
      <c r="H793" s="2">
        <v>148</v>
      </c>
      <c r="I793" s="2">
        <v>148</v>
      </c>
      <c r="J793" s="2" t="s">
        <v>105</v>
      </c>
      <c r="K793" s="2">
        <v>9017162803</v>
      </c>
      <c r="L793" s="2" t="s">
        <v>49</v>
      </c>
    </row>
    <row r="794" spans="1:12" ht="51.75">
      <c r="A794" s="2" t="s">
        <v>8</v>
      </c>
      <c r="B794" s="2" t="s">
        <v>592</v>
      </c>
      <c r="C794" s="2" t="s">
        <v>593</v>
      </c>
      <c r="D794" s="2">
        <v>9395</v>
      </c>
      <c r="E794" s="2" t="s">
        <v>39</v>
      </c>
      <c r="F794" s="3">
        <v>404000000</v>
      </c>
      <c r="G794" s="2">
        <v>40</v>
      </c>
      <c r="H794" s="2">
        <v>40</v>
      </c>
      <c r="I794" s="2">
        <v>40</v>
      </c>
      <c r="J794" s="2" t="s">
        <v>594</v>
      </c>
      <c r="K794" s="2">
        <v>9911793798</v>
      </c>
      <c r="L794" s="2" t="s">
        <v>49</v>
      </c>
    </row>
    <row r="795" spans="1:12" ht="51.75">
      <c r="A795" s="2" t="s">
        <v>8</v>
      </c>
      <c r="B795" s="2" t="s">
        <v>1291</v>
      </c>
      <c r="C795" s="2" t="s">
        <v>1292</v>
      </c>
      <c r="D795" s="2">
        <v>9401</v>
      </c>
      <c r="E795" s="2" t="s">
        <v>39</v>
      </c>
      <c r="F795" s="3">
        <v>138000000</v>
      </c>
      <c r="G795" s="2">
        <v>13</v>
      </c>
      <c r="H795" s="2">
        <v>13</v>
      </c>
      <c r="I795" s="2">
        <v>13</v>
      </c>
      <c r="J795" s="2" t="s">
        <v>1293</v>
      </c>
      <c r="K795" s="2">
        <v>9364982882</v>
      </c>
      <c r="L795" s="2" t="s">
        <v>49</v>
      </c>
    </row>
    <row r="796" spans="1:12" ht="51.75">
      <c r="A796" s="2" t="s">
        <v>8</v>
      </c>
      <c r="B796" s="2" t="s">
        <v>1993</v>
      </c>
      <c r="C796" s="2" t="s">
        <v>1994</v>
      </c>
      <c r="D796" s="2">
        <v>9403</v>
      </c>
      <c r="E796" s="2" t="s">
        <v>39</v>
      </c>
      <c r="F796" s="3">
        <v>39000000</v>
      </c>
      <c r="G796" s="2">
        <v>3</v>
      </c>
      <c r="H796" s="2">
        <v>3</v>
      </c>
      <c r="I796" s="2">
        <v>3</v>
      </c>
      <c r="J796" s="2" t="s">
        <v>1995</v>
      </c>
      <c r="K796" s="2">
        <v>9300375615</v>
      </c>
      <c r="L796" s="2" t="s">
        <v>49</v>
      </c>
    </row>
    <row r="797" spans="1:12" ht="51.75">
      <c r="A797" s="2" t="s">
        <v>8</v>
      </c>
      <c r="B797" s="2" t="s">
        <v>962</v>
      </c>
      <c r="C797" s="2" t="s">
        <v>963</v>
      </c>
      <c r="D797" s="2">
        <v>9404</v>
      </c>
      <c r="E797" s="2" t="s">
        <v>39</v>
      </c>
      <c r="F797" s="3">
        <v>240000000</v>
      </c>
      <c r="G797" s="2">
        <v>24</v>
      </c>
      <c r="H797" s="2">
        <v>24</v>
      </c>
      <c r="I797" s="2">
        <v>24</v>
      </c>
      <c r="J797" s="2" t="s">
        <v>964</v>
      </c>
      <c r="K797" s="2">
        <v>9366474637</v>
      </c>
      <c r="L797" s="2" t="s">
        <v>20</v>
      </c>
    </row>
    <row r="798" spans="1:12" ht="51.75">
      <c r="A798" s="2" t="s">
        <v>8</v>
      </c>
      <c r="B798" s="2" t="s">
        <v>1898</v>
      </c>
      <c r="C798" s="2" t="s">
        <v>1899</v>
      </c>
      <c r="D798" s="2">
        <v>9405</v>
      </c>
      <c r="E798" s="2" t="s">
        <v>39</v>
      </c>
      <c r="F798" s="3">
        <v>47100000</v>
      </c>
      <c r="G798" s="2">
        <v>4</v>
      </c>
      <c r="H798" s="2">
        <v>4</v>
      </c>
      <c r="I798" s="2">
        <v>4</v>
      </c>
      <c r="J798" s="2" t="s">
        <v>1900</v>
      </c>
      <c r="K798" s="2">
        <v>9365584737</v>
      </c>
      <c r="L798" s="2" t="s">
        <v>49</v>
      </c>
    </row>
    <row r="799" spans="1:12" ht="51.75">
      <c r="A799" s="2" t="s">
        <v>8</v>
      </c>
      <c r="B799" s="2" t="s">
        <v>29</v>
      </c>
      <c r="C799" s="2" t="s">
        <v>29</v>
      </c>
      <c r="D799" s="2">
        <v>9406</v>
      </c>
      <c r="E799" s="2" t="s">
        <v>39</v>
      </c>
      <c r="F799" s="3">
        <v>79000000</v>
      </c>
      <c r="G799" s="2">
        <v>7</v>
      </c>
      <c r="H799" s="2">
        <v>344</v>
      </c>
      <c r="I799" s="2">
        <v>344</v>
      </c>
      <c r="J799" s="2" t="s">
        <v>12</v>
      </c>
      <c r="K799" s="2" t="s">
        <v>13</v>
      </c>
      <c r="L799" s="2" t="s">
        <v>14</v>
      </c>
    </row>
    <row r="800" spans="1:12" ht="51.75">
      <c r="A800" s="2" t="s">
        <v>8</v>
      </c>
      <c r="B800" s="2" t="s">
        <v>836</v>
      </c>
      <c r="C800" s="2" t="s">
        <v>837</v>
      </c>
      <c r="D800" s="2">
        <v>9408</v>
      </c>
      <c r="E800" s="2" t="s">
        <v>39</v>
      </c>
      <c r="F800" s="3">
        <v>107800000</v>
      </c>
      <c r="G800" s="2">
        <v>10</v>
      </c>
      <c r="H800" s="2">
        <v>30</v>
      </c>
      <c r="I800" s="2">
        <v>30</v>
      </c>
      <c r="J800" s="2" t="s">
        <v>838</v>
      </c>
      <c r="K800" s="2">
        <v>9360684602</v>
      </c>
      <c r="L800" s="2" t="s">
        <v>49</v>
      </c>
    </row>
    <row r="801" spans="1:12" ht="51.75">
      <c r="A801" s="2" t="s">
        <v>8</v>
      </c>
      <c r="B801" s="2" t="s">
        <v>1901</v>
      </c>
      <c r="C801" s="2" t="s">
        <v>1902</v>
      </c>
      <c r="D801" s="2">
        <v>9410</v>
      </c>
      <c r="E801" s="2" t="s">
        <v>39</v>
      </c>
      <c r="F801" s="3">
        <v>47000000</v>
      </c>
      <c r="G801" s="2">
        <v>4</v>
      </c>
      <c r="H801" s="2">
        <v>4</v>
      </c>
      <c r="I801" s="2">
        <v>4</v>
      </c>
      <c r="J801" s="2" t="s">
        <v>1903</v>
      </c>
      <c r="K801" s="2">
        <v>9027731769</v>
      </c>
      <c r="L801" s="2" t="s">
        <v>49</v>
      </c>
    </row>
    <row r="802" spans="1:12" ht="51.75">
      <c r="A802" s="2" t="s">
        <v>8</v>
      </c>
      <c r="B802" s="2" t="s">
        <v>595</v>
      </c>
      <c r="C802" s="2" t="s">
        <v>596</v>
      </c>
      <c r="D802" s="2">
        <v>9413</v>
      </c>
      <c r="E802" s="2" t="s">
        <v>39</v>
      </c>
      <c r="F802" s="3">
        <v>400000000</v>
      </c>
      <c r="G802" s="2">
        <v>40</v>
      </c>
      <c r="H802" s="2">
        <v>40</v>
      </c>
      <c r="I802" s="2">
        <v>40</v>
      </c>
      <c r="J802" s="2" t="s">
        <v>597</v>
      </c>
      <c r="K802" s="2">
        <v>9367058755</v>
      </c>
      <c r="L802" s="2" t="s">
        <v>49</v>
      </c>
    </row>
    <row r="803" spans="1:12" ht="51.75">
      <c r="A803" s="2" t="s">
        <v>8</v>
      </c>
      <c r="B803" s="2" t="s">
        <v>1250</v>
      </c>
      <c r="C803" s="2" t="s">
        <v>1251</v>
      </c>
      <c r="D803" s="2">
        <v>9415</v>
      </c>
      <c r="E803" s="2" t="s">
        <v>39</v>
      </c>
      <c r="F803" s="3">
        <v>79000000</v>
      </c>
      <c r="G803" s="2">
        <v>7</v>
      </c>
      <c r="H803" s="2">
        <v>13</v>
      </c>
      <c r="I803" s="2">
        <v>13</v>
      </c>
      <c r="J803" s="2" t="s">
        <v>1252</v>
      </c>
      <c r="K803" s="2">
        <v>9157758316</v>
      </c>
      <c r="L803" s="2" t="s">
        <v>49</v>
      </c>
    </row>
    <row r="804" spans="1:12" ht="51.75">
      <c r="A804" s="2" t="s">
        <v>8</v>
      </c>
      <c r="B804" s="2" t="s">
        <v>371</v>
      </c>
      <c r="C804" s="2" t="s">
        <v>372</v>
      </c>
      <c r="D804" s="2">
        <v>9416</v>
      </c>
      <c r="E804" s="2" t="s">
        <v>39</v>
      </c>
      <c r="F804" s="3">
        <v>615000000</v>
      </c>
      <c r="G804" s="2">
        <v>61</v>
      </c>
      <c r="H804" s="2">
        <v>61</v>
      </c>
      <c r="I804" s="2">
        <v>61</v>
      </c>
      <c r="J804" s="2" t="s">
        <v>373</v>
      </c>
      <c r="K804" s="2">
        <v>9158051161</v>
      </c>
      <c r="L804" s="2" t="s">
        <v>49</v>
      </c>
    </row>
    <row r="805" spans="1:12" ht="51.75">
      <c r="A805" s="2" t="s">
        <v>8</v>
      </c>
      <c r="B805" s="2" t="s">
        <v>724</v>
      </c>
      <c r="C805" s="2" t="s">
        <v>725</v>
      </c>
      <c r="D805" s="2">
        <v>9418</v>
      </c>
      <c r="E805" s="2" t="s">
        <v>39</v>
      </c>
      <c r="F805" s="3">
        <v>350000000</v>
      </c>
      <c r="G805" s="2">
        <v>35</v>
      </c>
      <c r="H805" s="2">
        <v>35</v>
      </c>
      <c r="I805" s="2">
        <v>35</v>
      </c>
      <c r="J805" s="2" t="s">
        <v>726</v>
      </c>
      <c r="K805" s="2">
        <v>9017838652</v>
      </c>
      <c r="L805" s="2" t="s">
        <v>49</v>
      </c>
    </row>
    <row r="806" spans="1:12" ht="51.75">
      <c r="A806" s="2" t="s">
        <v>8</v>
      </c>
      <c r="B806" s="2" t="s">
        <v>787</v>
      </c>
      <c r="C806" s="2" t="s">
        <v>788</v>
      </c>
      <c r="D806" s="2">
        <v>9419</v>
      </c>
      <c r="E806" s="2" t="s">
        <v>39</v>
      </c>
      <c r="F806" s="3">
        <v>17500000</v>
      </c>
      <c r="G806" s="2">
        <v>1</v>
      </c>
      <c r="H806" s="2">
        <v>32</v>
      </c>
      <c r="I806" s="2">
        <v>32</v>
      </c>
      <c r="J806" s="2" t="s">
        <v>789</v>
      </c>
      <c r="K806" s="2">
        <v>9154358084</v>
      </c>
      <c r="L806" s="2" t="s">
        <v>49</v>
      </c>
    </row>
    <row r="807" spans="1:12" ht="51.75">
      <c r="A807" s="2" t="s">
        <v>8</v>
      </c>
      <c r="B807" s="2" t="s">
        <v>468</v>
      </c>
      <c r="C807" s="2" t="s">
        <v>469</v>
      </c>
      <c r="D807" s="2">
        <v>9423</v>
      </c>
      <c r="E807" s="2" t="s">
        <v>39</v>
      </c>
      <c r="F807" s="3">
        <v>96000000</v>
      </c>
      <c r="G807" s="2">
        <v>9</v>
      </c>
      <c r="H807" s="2">
        <v>50</v>
      </c>
      <c r="I807" s="2">
        <v>50</v>
      </c>
      <c r="J807" s="2" t="s">
        <v>470</v>
      </c>
      <c r="K807" s="2">
        <v>9913090084</v>
      </c>
      <c r="L807" s="2" t="s">
        <v>49</v>
      </c>
    </row>
    <row r="808" spans="1:12" ht="51.75">
      <c r="A808" s="2" t="s">
        <v>8</v>
      </c>
      <c r="B808" s="2" t="s">
        <v>468</v>
      </c>
      <c r="C808" s="2" t="s">
        <v>469</v>
      </c>
      <c r="D808" s="2">
        <v>9426</v>
      </c>
      <c r="E808" s="2" t="s">
        <v>39</v>
      </c>
      <c r="F808" s="3">
        <v>369000000</v>
      </c>
      <c r="G808" s="2">
        <v>36</v>
      </c>
      <c r="H808" s="2">
        <v>50</v>
      </c>
      <c r="I808" s="2">
        <v>50</v>
      </c>
      <c r="J808" s="2" t="s">
        <v>470</v>
      </c>
      <c r="K808" s="2">
        <v>9913090084</v>
      </c>
      <c r="L808" s="2" t="s">
        <v>49</v>
      </c>
    </row>
    <row r="809" spans="1:12" ht="51.75">
      <c r="A809" s="2" t="s">
        <v>8</v>
      </c>
      <c r="B809" s="2" t="s">
        <v>1135</v>
      </c>
      <c r="C809" s="2" t="s">
        <v>1136</v>
      </c>
      <c r="D809" s="2">
        <v>9427</v>
      </c>
      <c r="E809" s="2" t="s">
        <v>39</v>
      </c>
      <c r="F809" s="3">
        <v>156500000</v>
      </c>
      <c r="G809" s="2">
        <v>15</v>
      </c>
      <c r="H809" s="2">
        <v>17</v>
      </c>
      <c r="I809" s="2">
        <v>17</v>
      </c>
      <c r="J809" s="2" t="s">
        <v>1137</v>
      </c>
      <c r="K809" s="2">
        <v>9156664217</v>
      </c>
      <c r="L809" s="2" t="s">
        <v>49</v>
      </c>
    </row>
    <row r="810" spans="1:12" ht="51.75">
      <c r="A810" s="2" t="s">
        <v>8</v>
      </c>
      <c r="B810" s="2" t="s">
        <v>1135</v>
      </c>
      <c r="C810" s="2" t="s">
        <v>1136</v>
      </c>
      <c r="D810" s="2">
        <v>9428</v>
      </c>
      <c r="E810" s="2" t="s">
        <v>39</v>
      </c>
      <c r="F810" s="3">
        <v>22000000</v>
      </c>
      <c r="G810" s="2">
        <v>2</v>
      </c>
      <c r="H810" s="2">
        <v>17</v>
      </c>
      <c r="I810" s="2">
        <v>17</v>
      </c>
      <c r="J810" s="2" t="s">
        <v>1137</v>
      </c>
      <c r="K810" s="2">
        <v>9156664217</v>
      </c>
      <c r="L810" s="2" t="s">
        <v>49</v>
      </c>
    </row>
    <row r="811" spans="1:12" ht="51.75">
      <c r="A811" s="2" t="s">
        <v>8</v>
      </c>
      <c r="B811" s="2" t="s">
        <v>112</v>
      </c>
      <c r="C811" s="2" t="s">
        <v>113</v>
      </c>
      <c r="D811" s="2">
        <v>9429</v>
      </c>
      <c r="E811" s="2" t="s">
        <v>39</v>
      </c>
      <c r="F811" s="3">
        <v>364600000</v>
      </c>
      <c r="G811" s="2">
        <v>36</v>
      </c>
      <c r="H811" s="2">
        <v>141</v>
      </c>
      <c r="I811" s="2">
        <v>141</v>
      </c>
      <c r="J811" s="2" t="s">
        <v>114</v>
      </c>
      <c r="K811" s="2">
        <v>9159218187</v>
      </c>
      <c r="L811" s="2" t="s">
        <v>49</v>
      </c>
    </row>
    <row r="812" spans="1:12" ht="51.75">
      <c r="A812" s="2" t="s">
        <v>8</v>
      </c>
      <c r="B812" s="2" t="s">
        <v>1490</v>
      </c>
      <c r="C812" s="2" t="s">
        <v>1491</v>
      </c>
      <c r="D812" s="2">
        <v>9432</v>
      </c>
      <c r="E812" s="2" t="s">
        <v>39</v>
      </c>
      <c r="F812" s="3">
        <v>94000000</v>
      </c>
      <c r="G812" s="2">
        <v>9</v>
      </c>
      <c r="H812" s="2">
        <v>9</v>
      </c>
      <c r="I812" s="2">
        <v>9</v>
      </c>
      <c r="J812" s="2" t="s">
        <v>1492</v>
      </c>
      <c r="K812" s="2">
        <v>9044069610</v>
      </c>
      <c r="L812" s="2" t="s">
        <v>49</v>
      </c>
    </row>
    <row r="813" spans="1:12" ht="51.75">
      <c r="A813" s="2" t="s">
        <v>8</v>
      </c>
      <c r="B813" s="2" t="s">
        <v>1170</v>
      </c>
      <c r="C813" s="2" t="s">
        <v>1171</v>
      </c>
      <c r="D813" s="2">
        <v>9434</v>
      </c>
      <c r="E813" s="2" t="s">
        <v>39</v>
      </c>
      <c r="F813" s="3">
        <v>165500000</v>
      </c>
      <c r="G813" s="2">
        <v>16</v>
      </c>
      <c r="H813" s="2">
        <v>16</v>
      </c>
      <c r="I813" s="2">
        <v>16</v>
      </c>
      <c r="J813" s="2" t="s">
        <v>1172</v>
      </c>
      <c r="K813" s="2">
        <v>9944256069</v>
      </c>
      <c r="L813" s="2" t="s">
        <v>49</v>
      </c>
    </row>
    <row r="814" spans="1:12" ht="51.75">
      <c r="A814" s="2" t="s">
        <v>8</v>
      </c>
      <c r="B814" s="2" t="s">
        <v>29</v>
      </c>
      <c r="C814" s="2" t="s">
        <v>29</v>
      </c>
      <c r="D814" s="2">
        <v>9437</v>
      </c>
      <c r="E814" s="2" t="s">
        <v>39</v>
      </c>
      <c r="F814" s="3">
        <v>15500000</v>
      </c>
      <c r="G814" s="2">
        <v>1</v>
      </c>
      <c r="H814" s="2">
        <v>344</v>
      </c>
      <c r="I814" s="2">
        <v>344</v>
      </c>
      <c r="J814" s="2" t="s">
        <v>12</v>
      </c>
      <c r="K814" s="2" t="s">
        <v>13</v>
      </c>
      <c r="L814" s="2" t="s">
        <v>14</v>
      </c>
    </row>
    <row r="815" spans="1:12" ht="51.75">
      <c r="A815" s="2" t="s">
        <v>8</v>
      </c>
      <c r="B815" s="2" t="s">
        <v>2097</v>
      </c>
      <c r="C815" s="2" t="s">
        <v>2098</v>
      </c>
      <c r="D815" s="2">
        <v>9440</v>
      </c>
      <c r="E815" s="2" t="s">
        <v>39</v>
      </c>
      <c r="F815" s="3">
        <v>23000000</v>
      </c>
      <c r="G815" s="2">
        <v>2</v>
      </c>
      <c r="H815" s="2">
        <v>2</v>
      </c>
      <c r="I815" s="2">
        <v>2</v>
      </c>
      <c r="J815" s="2" t="s">
        <v>2099</v>
      </c>
      <c r="K815" s="2">
        <v>9183759277</v>
      </c>
      <c r="L815" s="2" t="s">
        <v>49</v>
      </c>
    </row>
    <row r="816" spans="1:12" ht="51.75">
      <c r="A816" s="2" t="s">
        <v>8</v>
      </c>
      <c r="B816" s="2" t="s">
        <v>1904</v>
      </c>
      <c r="C816" s="2" t="s">
        <v>1905</v>
      </c>
      <c r="D816" s="2">
        <v>9441</v>
      </c>
      <c r="E816" s="2" t="s">
        <v>39</v>
      </c>
      <c r="F816" s="3">
        <v>41700000</v>
      </c>
      <c r="G816" s="2">
        <v>4</v>
      </c>
      <c r="H816" s="2">
        <v>4</v>
      </c>
      <c r="I816" s="2">
        <v>4</v>
      </c>
      <c r="J816" s="2" t="s">
        <v>1906</v>
      </c>
      <c r="K816" s="2">
        <v>9333292642</v>
      </c>
      <c r="L816" s="2" t="s">
        <v>49</v>
      </c>
    </row>
    <row r="817" spans="1:12" ht="51.75">
      <c r="A817" s="2" t="s">
        <v>8</v>
      </c>
      <c r="B817" s="2" t="s">
        <v>112</v>
      </c>
      <c r="C817" s="2" t="s">
        <v>113</v>
      </c>
      <c r="D817" s="2">
        <v>9442</v>
      </c>
      <c r="E817" s="2" t="s">
        <v>39</v>
      </c>
      <c r="F817" s="3">
        <v>745800000</v>
      </c>
      <c r="G817" s="2">
        <v>74</v>
      </c>
      <c r="H817" s="2">
        <v>141</v>
      </c>
      <c r="I817" s="2">
        <v>141</v>
      </c>
      <c r="J817" s="2" t="s">
        <v>114</v>
      </c>
      <c r="K817" s="2">
        <v>9159218187</v>
      </c>
      <c r="L817" s="2" t="s">
        <v>49</v>
      </c>
    </row>
    <row r="818" spans="1:12" ht="51.75">
      <c r="A818" s="2" t="s">
        <v>8</v>
      </c>
      <c r="B818" s="2" t="s">
        <v>265</v>
      </c>
      <c r="C818" s="2" t="s">
        <v>266</v>
      </c>
      <c r="D818" s="2">
        <v>9444</v>
      </c>
      <c r="E818" s="2" t="s">
        <v>39</v>
      </c>
      <c r="F818" s="3">
        <v>809900000</v>
      </c>
      <c r="G818" s="2">
        <v>80</v>
      </c>
      <c r="H818" s="2">
        <v>80</v>
      </c>
      <c r="I818" s="2">
        <v>80</v>
      </c>
      <c r="J818" s="2" t="s">
        <v>267</v>
      </c>
      <c r="K818" s="2">
        <v>9905198419</v>
      </c>
      <c r="L818" s="2" t="s">
        <v>49</v>
      </c>
    </row>
    <row r="819" spans="1:12" ht="51.75">
      <c r="A819" s="2" t="s">
        <v>8</v>
      </c>
      <c r="B819" s="2" t="s">
        <v>1907</v>
      </c>
      <c r="C819" s="2" t="s">
        <v>1908</v>
      </c>
      <c r="D819" s="2">
        <v>9445</v>
      </c>
      <c r="E819" s="2" t="s">
        <v>39</v>
      </c>
      <c r="F819" s="3">
        <v>26730000</v>
      </c>
      <c r="G819" s="2">
        <v>2</v>
      </c>
      <c r="H819" s="2">
        <v>4</v>
      </c>
      <c r="I819" s="2">
        <v>4</v>
      </c>
      <c r="J819" s="2" t="s">
        <v>1909</v>
      </c>
      <c r="K819" s="2">
        <v>9034775824</v>
      </c>
      <c r="L819" s="2" t="s">
        <v>49</v>
      </c>
    </row>
    <row r="820" spans="1:12" ht="51.75">
      <c r="A820" s="2" t="s">
        <v>8</v>
      </c>
      <c r="B820" s="2" t="s">
        <v>112</v>
      </c>
      <c r="C820" s="2" t="s">
        <v>113</v>
      </c>
      <c r="D820" s="2">
        <v>9447</v>
      </c>
      <c r="E820" s="2" t="s">
        <v>39</v>
      </c>
      <c r="F820" s="3">
        <v>62000000</v>
      </c>
      <c r="G820" s="2">
        <v>6</v>
      </c>
      <c r="H820" s="2">
        <v>141</v>
      </c>
      <c r="I820" s="2">
        <v>141</v>
      </c>
      <c r="J820" s="2" t="s">
        <v>114</v>
      </c>
      <c r="K820" s="2">
        <v>9159218187</v>
      </c>
      <c r="L820" s="2" t="s">
        <v>49</v>
      </c>
    </row>
    <row r="821" spans="1:12" ht="51.75">
      <c r="A821" s="2" t="s">
        <v>8</v>
      </c>
      <c r="B821" s="2" t="s">
        <v>112</v>
      </c>
      <c r="C821" s="2" t="s">
        <v>113</v>
      </c>
      <c r="D821" s="2">
        <v>9450</v>
      </c>
      <c r="E821" s="2" t="s">
        <v>39</v>
      </c>
      <c r="F821" s="3">
        <v>156500000</v>
      </c>
      <c r="G821" s="2">
        <v>15</v>
      </c>
      <c r="H821" s="2">
        <v>141</v>
      </c>
      <c r="I821" s="2">
        <v>141</v>
      </c>
      <c r="J821" s="2" t="s">
        <v>114</v>
      </c>
      <c r="K821" s="2">
        <v>9159218187</v>
      </c>
      <c r="L821" s="2" t="s">
        <v>49</v>
      </c>
    </row>
    <row r="822" spans="1:12" ht="51.75">
      <c r="A822" s="2" t="s">
        <v>8</v>
      </c>
      <c r="B822" s="2" t="s">
        <v>112</v>
      </c>
      <c r="C822" s="2" t="s">
        <v>113</v>
      </c>
      <c r="D822" s="2">
        <v>9451</v>
      </c>
      <c r="E822" s="2" t="s">
        <v>39</v>
      </c>
      <c r="F822" s="3">
        <v>100000000</v>
      </c>
      <c r="G822" s="2">
        <v>10</v>
      </c>
      <c r="H822" s="2">
        <v>141</v>
      </c>
      <c r="I822" s="2">
        <v>141</v>
      </c>
      <c r="J822" s="2" t="s">
        <v>114</v>
      </c>
      <c r="K822" s="2">
        <v>9159218187</v>
      </c>
      <c r="L822" s="2" t="s">
        <v>49</v>
      </c>
    </row>
    <row r="823" spans="1:12" ht="51.75">
      <c r="A823" s="2" t="s">
        <v>8</v>
      </c>
      <c r="B823" s="2" t="s">
        <v>965</v>
      </c>
      <c r="C823" s="2" t="s">
        <v>966</v>
      </c>
      <c r="D823" s="2">
        <v>9452</v>
      </c>
      <c r="E823" s="2" t="s">
        <v>39</v>
      </c>
      <c r="F823" s="3">
        <v>245000000</v>
      </c>
      <c r="G823" s="2">
        <v>24</v>
      </c>
      <c r="H823" s="2">
        <v>24</v>
      </c>
      <c r="I823" s="2">
        <v>24</v>
      </c>
      <c r="J823" s="2" t="s">
        <v>967</v>
      </c>
      <c r="K823" s="2">
        <v>9023897825</v>
      </c>
      <c r="L823" s="2" t="s">
        <v>49</v>
      </c>
    </row>
    <row r="824" spans="1:12" ht="51.75">
      <c r="A824" s="2" t="s">
        <v>8</v>
      </c>
      <c r="B824" s="2" t="s">
        <v>703</v>
      </c>
      <c r="C824" s="2" t="s">
        <v>704</v>
      </c>
      <c r="D824" s="2">
        <v>9454</v>
      </c>
      <c r="E824" s="2" t="s">
        <v>39</v>
      </c>
      <c r="F824" s="3">
        <v>361000000</v>
      </c>
      <c r="G824" s="2">
        <v>36</v>
      </c>
      <c r="H824" s="2">
        <v>36</v>
      </c>
      <c r="I824" s="2">
        <v>36</v>
      </c>
      <c r="J824" s="2" t="s">
        <v>705</v>
      </c>
      <c r="K824" s="2">
        <v>9156029764</v>
      </c>
      <c r="L824" s="2" t="s">
        <v>49</v>
      </c>
    </row>
    <row r="825" spans="1:12" ht="51.75">
      <c r="A825" s="2" t="s">
        <v>8</v>
      </c>
      <c r="B825" s="2" t="s">
        <v>706</v>
      </c>
      <c r="C825" s="2" t="s">
        <v>707</v>
      </c>
      <c r="D825" s="2">
        <v>9455</v>
      </c>
      <c r="E825" s="2" t="s">
        <v>39</v>
      </c>
      <c r="F825" s="3">
        <v>365000000</v>
      </c>
      <c r="G825" s="2">
        <v>36</v>
      </c>
      <c r="H825" s="2">
        <v>36</v>
      </c>
      <c r="I825" s="2">
        <v>36</v>
      </c>
      <c r="J825" s="2" t="s">
        <v>708</v>
      </c>
      <c r="K825" s="2">
        <v>9033882037</v>
      </c>
      <c r="L825" s="2" t="s">
        <v>49</v>
      </c>
    </row>
    <row r="826" spans="1:12" ht="51.75">
      <c r="A826" s="2" t="s">
        <v>8</v>
      </c>
      <c r="B826" s="2" t="s">
        <v>1907</v>
      </c>
      <c r="C826" s="2" t="s">
        <v>1908</v>
      </c>
      <c r="D826" s="2">
        <v>9456</v>
      </c>
      <c r="E826" s="2" t="s">
        <v>39</v>
      </c>
      <c r="F826" s="3">
        <v>20880000</v>
      </c>
      <c r="G826" s="2">
        <v>2</v>
      </c>
      <c r="H826" s="2">
        <v>4</v>
      </c>
      <c r="I826" s="2">
        <v>4</v>
      </c>
      <c r="J826" s="2" t="s">
        <v>1909</v>
      </c>
      <c r="K826" s="2">
        <v>9034775824</v>
      </c>
      <c r="L826" s="2" t="s">
        <v>49</v>
      </c>
    </row>
    <row r="827" spans="1:12" ht="51.75">
      <c r="A827" s="2" t="s">
        <v>8</v>
      </c>
      <c r="B827" s="2" t="s">
        <v>29</v>
      </c>
      <c r="C827" s="2" t="s">
        <v>29</v>
      </c>
      <c r="D827" s="2">
        <v>9457</v>
      </c>
      <c r="E827" s="2" t="s">
        <v>40</v>
      </c>
      <c r="F827" s="3">
        <v>250000000</v>
      </c>
      <c r="G827" s="2">
        <v>25</v>
      </c>
      <c r="H827" s="2">
        <v>344</v>
      </c>
      <c r="I827" s="2">
        <v>344</v>
      </c>
      <c r="J827" s="2" t="s">
        <v>12</v>
      </c>
      <c r="K827" s="2" t="s">
        <v>13</v>
      </c>
      <c r="L827" s="2" t="s">
        <v>14</v>
      </c>
    </row>
    <row r="828" spans="1:12" ht="51.75">
      <c r="A828" s="2" t="s">
        <v>8</v>
      </c>
      <c r="B828" s="2" t="s">
        <v>29</v>
      </c>
      <c r="C828" s="2" t="s">
        <v>29</v>
      </c>
      <c r="D828" s="2">
        <v>9458</v>
      </c>
      <c r="E828" s="2" t="s">
        <v>40</v>
      </c>
      <c r="F828" s="3">
        <v>21600000</v>
      </c>
      <c r="G828" s="2">
        <v>2</v>
      </c>
      <c r="H828" s="2">
        <v>344</v>
      </c>
      <c r="I828" s="2">
        <v>344</v>
      </c>
      <c r="J828" s="2" t="s">
        <v>12</v>
      </c>
      <c r="K828" s="2" t="s">
        <v>13</v>
      </c>
      <c r="L828" s="2" t="s">
        <v>14</v>
      </c>
    </row>
    <row r="829" spans="1:12" ht="51.75">
      <c r="A829" s="2" t="s">
        <v>8</v>
      </c>
      <c r="B829" s="2" t="s">
        <v>1192</v>
      </c>
      <c r="C829" s="2" t="s">
        <v>1193</v>
      </c>
      <c r="D829" s="2">
        <v>9460</v>
      </c>
      <c r="E829" s="2" t="s">
        <v>40</v>
      </c>
      <c r="F829" s="3">
        <v>150000000</v>
      </c>
      <c r="G829" s="2">
        <v>15</v>
      </c>
      <c r="H829" s="2">
        <v>15</v>
      </c>
      <c r="I829" s="2">
        <v>15</v>
      </c>
      <c r="J829" s="2" t="s">
        <v>1194</v>
      </c>
      <c r="K829" s="2">
        <v>9010522407</v>
      </c>
      <c r="L829" s="2" t="s">
        <v>49</v>
      </c>
    </row>
    <row r="830" spans="1:12" ht="51.75">
      <c r="A830" s="2" t="s">
        <v>8</v>
      </c>
      <c r="B830" s="2" t="s">
        <v>29</v>
      </c>
      <c r="C830" s="2" t="s">
        <v>29</v>
      </c>
      <c r="D830" s="2">
        <v>9461</v>
      </c>
      <c r="E830" s="2" t="s">
        <v>40</v>
      </c>
      <c r="F830" s="3">
        <v>31300000</v>
      </c>
      <c r="G830" s="2">
        <v>3</v>
      </c>
      <c r="H830" s="2">
        <v>344</v>
      </c>
      <c r="I830" s="2">
        <v>344</v>
      </c>
      <c r="J830" s="2" t="s">
        <v>12</v>
      </c>
      <c r="K830" s="2" t="s">
        <v>13</v>
      </c>
      <c r="L830" s="2" t="s">
        <v>14</v>
      </c>
    </row>
    <row r="831" spans="1:12" ht="51.75">
      <c r="A831" s="2" t="s">
        <v>8</v>
      </c>
      <c r="B831" s="2" t="s">
        <v>1493</v>
      </c>
      <c r="C831" s="2" t="s">
        <v>1494</v>
      </c>
      <c r="D831" s="2">
        <v>9462</v>
      </c>
      <c r="E831" s="2" t="s">
        <v>40</v>
      </c>
      <c r="F831" s="3">
        <v>75000000</v>
      </c>
      <c r="G831" s="2">
        <v>7</v>
      </c>
      <c r="H831" s="2">
        <v>9</v>
      </c>
      <c r="I831" s="2">
        <v>9</v>
      </c>
      <c r="J831" s="2" t="s">
        <v>1495</v>
      </c>
      <c r="K831" s="2">
        <v>9307372783</v>
      </c>
      <c r="L831" s="2" t="s">
        <v>49</v>
      </c>
    </row>
    <row r="832" spans="1:12" ht="51.75">
      <c r="A832" s="2" t="s">
        <v>8</v>
      </c>
      <c r="B832" s="2" t="s">
        <v>1294</v>
      </c>
      <c r="C832" s="2" t="s">
        <v>1295</v>
      </c>
      <c r="D832" s="2">
        <v>9463</v>
      </c>
      <c r="E832" s="2" t="s">
        <v>40</v>
      </c>
      <c r="F832" s="3">
        <v>136000000</v>
      </c>
      <c r="G832" s="2">
        <v>13</v>
      </c>
      <c r="H832" s="2">
        <v>13</v>
      </c>
      <c r="I832" s="2">
        <v>13</v>
      </c>
      <c r="J832" s="2" t="s">
        <v>1296</v>
      </c>
      <c r="K832" s="2">
        <v>9306300741</v>
      </c>
      <c r="L832" s="2" t="s">
        <v>49</v>
      </c>
    </row>
    <row r="833" spans="1:12" ht="51.75">
      <c r="A833" s="2" t="s">
        <v>8</v>
      </c>
      <c r="B833" s="2" t="s">
        <v>1493</v>
      </c>
      <c r="C833" s="2" t="s">
        <v>1494</v>
      </c>
      <c r="D833" s="2">
        <v>9464</v>
      </c>
      <c r="E833" s="2" t="s">
        <v>40</v>
      </c>
      <c r="F833" s="3">
        <v>27000000</v>
      </c>
      <c r="G833" s="2">
        <v>2</v>
      </c>
      <c r="H833" s="2">
        <v>9</v>
      </c>
      <c r="I833" s="2">
        <v>9</v>
      </c>
      <c r="J833" s="2" t="s">
        <v>1495</v>
      </c>
      <c r="K833" s="2">
        <v>9307372783</v>
      </c>
      <c r="L833" s="2" t="s">
        <v>49</v>
      </c>
    </row>
    <row r="834" spans="1:12" ht="51.75">
      <c r="A834" s="2" t="s">
        <v>8</v>
      </c>
      <c r="B834" s="2" t="s">
        <v>483</v>
      </c>
      <c r="C834" s="2" t="s">
        <v>484</v>
      </c>
      <c r="D834" s="2">
        <v>9466</v>
      </c>
      <c r="E834" s="2" t="s">
        <v>40</v>
      </c>
      <c r="F834" s="3">
        <v>450000000</v>
      </c>
      <c r="G834" s="2">
        <v>45</v>
      </c>
      <c r="H834" s="2">
        <v>48</v>
      </c>
      <c r="I834" s="2">
        <v>48</v>
      </c>
      <c r="J834" s="2" t="s">
        <v>485</v>
      </c>
      <c r="K834" s="2">
        <v>9025446590</v>
      </c>
      <c r="L834" s="2" t="s">
        <v>20</v>
      </c>
    </row>
    <row r="835" spans="1:12" ht="51.75">
      <c r="A835" s="2" t="s">
        <v>8</v>
      </c>
      <c r="B835" s="2" t="s">
        <v>1173</v>
      </c>
      <c r="C835" s="2" t="s">
        <v>1174</v>
      </c>
      <c r="D835" s="2">
        <v>9467</v>
      </c>
      <c r="E835" s="2" t="s">
        <v>40</v>
      </c>
      <c r="F835" s="3">
        <v>163600000</v>
      </c>
      <c r="G835" s="2">
        <v>16</v>
      </c>
      <c r="H835" s="2">
        <v>16</v>
      </c>
      <c r="I835" s="2">
        <v>16</v>
      </c>
      <c r="J835" s="2" t="s">
        <v>1175</v>
      </c>
      <c r="K835" s="2">
        <v>9387896887</v>
      </c>
      <c r="L835" s="2" t="s">
        <v>49</v>
      </c>
    </row>
    <row r="836" spans="1:12" ht="51.75">
      <c r="A836" s="2" t="s">
        <v>8</v>
      </c>
      <c r="B836" s="2" t="s">
        <v>1403</v>
      </c>
      <c r="C836" s="2" t="s">
        <v>1404</v>
      </c>
      <c r="D836" s="2">
        <v>9470</v>
      </c>
      <c r="E836" s="2" t="s">
        <v>40</v>
      </c>
      <c r="F836" s="3">
        <v>110000000</v>
      </c>
      <c r="G836" s="2">
        <v>11</v>
      </c>
      <c r="H836" s="2">
        <v>11</v>
      </c>
      <c r="I836" s="2">
        <v>11</v>
      </c>
      <c r="J836" s="2" t="s">
        <v>1405</v>
      </c>
      <c r="K836" s="2">
        <v>9353063745</v>
      </c>
      <c r="L836" s="2" t="s">
        <v>20</v>
      </c>
    </row>
    <row r="837" spans="1:12" ht="51.75">
      <c r="A837" s="2" t="s">
        <v>8</v>
      </c>
      <c r="B837" s="2" t="s">
        <v>556</v>
      </c>
      <c r="C837" s="2" t="s">
        <v>557</v>
      </c>
      <c r="D837" s="2">
        <v>9474</v>
      </c>
      <c r="E837" s="2" t="s">
        <v>40</v>
      </c>
      <c r="F837" s="3">
        <v>414000000</v>
      </c>
      <c r="G837" s="2">
        <v>41</v>
      </c>
      <c r="H837" s="2">
        <v>41</v>
      </c>
      <c r="I837" s="2">
        <v>41</v>
      </c>
      <c r="J837" s="2" t="s">
        <v>558</v>
      </c>
      <c r="K837" s="2">
        <v>9156221652</v>
      </c>
      <c r="L837" s="2" t="s">
        <v>49</v>
      </c>
    </row>
    <row r="838" spans="1:12" ht="51.75">
      <c r="A838" s="2" t="s">
        <v>8</v>
      </c>
      <c r="B838" s="2" t="s">
        <v>423</v>
      </c>
      <c r="C838" s="2" t="s">
        <v>424</v>
      </c>
      <c r="D838" s="2">
        <v>9475</v>
      </c>
      <c r="E838" s="2" t="s">
        <v>40</v>
      </c>
      <c r="F838" s="3">
        <v>88900000</v>
      </c>
      <c r="G838" s="2">
        <v>8</v>
      </c>
      <c r="H838" s="2">
        <v>54</v>
      </c>
      <c r="I838" s="2">
        <v>54</v>
      </c>
      <c r="J838" s="2" t="s">
        <v>425</v>
      </c>
      <c r="K838" s="2">
        <v>9366400371</v>
      </c>
      <c r="L838" s="2" t="s">
        <v>20</v>
      </c>
    </row>
    <row r="839" spans="1:12" ht="51.75">
      <c r="A839" s="2" t="s">
        <v>8</v>
      </c>
      <c r="B839" s="2" t="s">
        <v>1686</v>
      </c>
      <c r="C839" s="2" t="s">
        <v>1687</v>
      </c>
      <c r="D839" s="2">
        <v>9476</v>
      </c>
      <c r="E839" s="2" t="s">
        <v>40</v>
      </c>
      <c r="F839" s="3">
        <v>77860000</v>
      </c>
      <c r="G839" s="2">
        <v>7</v>
      </c>
      <c r="H839" s="2">
        <v>7</v>
      </c>
      <c r="I839" s="2">
        <v>7</v>
      </c>
      <c r="J839" s="2" t="s">
        <v>1688</v>
      </c>
      <c r="K839" s="2">
        <v>9058440479</v>
      </c>
      <c r="L839" s="2" t="s">
        <v>49</v>
      </c>
    </row>
    <row r="840" spans="1:12" ht="51.75">
      <c r="A840" s="2" t="s">
        <v>8</v>
      </c>
      <c r="B840" s="2" t="s">
        <v>1052</v>
      </c>
      <c r="C840" s="2" t="s">
        <v>1053</v>
      </c>
      <c r="D840" s="2">
        <v>9477</v>
      </c>
      <c r="E840" s="2" t="s">
        <v>40</v>
      </c>
      <c r="F840" s="3">
        <v>205500000</v>
      </c>
      <c r="G840" s="2">
        <v>20</v>
      </c>
      <c r="H840" s="2">
        <v>20</v>
      </c>
      <c r="I840" s="2">
        <v>20</v>
      </c>
      <c r="J840" s="2" t="s">
        <v>1054</v>
      </c>
      <c r="K840" s="2">
        <v>9153068406</v>
      </c>
      <c r="L840" s="2" t="s">
        <v>49</v>
      </c>
    </row>
    <row r="841" spans="1:12" ht="51.75">
      <c r="A841" s="2" t="s">
        <v>8</v>
      </c>
      <c r="B841" s="2" t="s">
        <v>483</v>
      </c>
      <c r="C841" s="2" t="s">
        <v>484</v>
      </c>
      <c r="D841" s="2">
        <v>9479</v>
      </c>
      <c r="E841" s="2" t="s">
        <v>40</v>
      </c>
      <c r="F841" s="3">
        <v>30000000</v>
      </c>
      <c r="G841" s="2">
        <v>3</v>
      </c>
      <c r="H841" s="2">
        <v>48</v>
      </c>
      <c r="I841" s="2">
        <v>48</v>
      </c>
      <c r="J841" s="2" t="s">
        <v>485</v>
      </c>
      <c r="K841" s="2">
        <v>9025446590</v>
      </c>
      <c r="L841" s="2" t="s">
        <v>20</v>
      </c>
    </row>
    <row r="842" spans="1:12" ht="51.75">
      <c r="A842" s="2" t="s">
        <v>8</v>
      </c>
      <c r="B842" s="2" t="s">
        <v>468</v>
      </c>
      <c r="C842" s="2" t="s">
        <v>469</v>
      </c>
      <c r="D842" s="2">
        <v>9483</v>
      </c>
      <c r="E842" s="2" t="s">
        <v>40</v>
      </c>
      <c r="F842" s="3">
        <v>50000000</v>
      </c>
      <c r="G842" s="2">
        <v>5</v>
      </c>
      <c r="H842" s="2">
        <v>50</v>
      </c>
      <c r="I842" s="2">
        <v>50</v>
      </c>
      <c r="J842" s="2" t="s">
        <v>470</v>
      </c>
      <c r="K842" s="2">
        <v>9913090084</v>
      </c>
      <c r="L842" s="2" t="s">
        <v>49</v>
      </c>
    </row>
    <row r="843" spans="1:12" ht="51.75">
      <c r="A843" s="2" t="s">
        <v>8</v>
      </c>
      <c r="B843" s="2" t="s">
        <v>198</v>
      </c>
      <c r="C843" s="2" t="s">
        <v>199</v>
      </c>
      <c r="D843" s="2">
        <v>9486</v>
      </c>
      <c r="E843" s="2" t="s">
        <v>40</v>
      </c>
      <c r="F843" s="3">
        <v>980000000</v>
      </c>
      <c r="G843" s="2">
        <v>98</v>
      </c>
      <c r="H843" s="2">
        <v>98</v>
      </c>
      <c r="I843" s="2">
        <v>98</v>
      </c>
      <c r="J843" s="2" t="s">
        <v>200</v>
      </c>
      <c r="K843" s="2">
        <v>9150773670</v>
      </c>
      <c r="L843" s="2" t="s">
        <v>49</v>
      </c>
    </row>
    <row r="844" spans="1:12" ht="51.75">
      <c r="A844" s="2" t="s">
        <v>8</v>
      </c>
      <c r="B844" s="2" t="s">
        <v>851</v>
      </c>
      <c r="C844" s="2" t="s">
        <v>852</v>
      </c>
      <c r="D844" s="2">
        <v>9487</v>
      </c>
      <c r="E844" s="2" t="s">
        <v>40</v>
      </c>
      <c r="F844" s="3">
        <v>149000000</v>
      </c>
      <c r="G844" s="2">
        <v>14</v>
      </c>
      <c r="H844" s="2">
        <v>29</v>
      </c>
      <c r="I844" s="2">
        <v>29</v>
      </c>
      <c r="J844" s="2" t="s">
        <v>12</v>
      </c>
      <c r="K844" s="2" t="s">
        <v>13</v>
      </c>
      <c r="L844" s="2" t="s">
        <v>14</v>
      </c>
    </row>
    <row r="845" spans="1:12" ht="51.75">
      <c r="A845" s="2" t="s">
        <v>8</v>
      </c>
      <c r="B845" s="2" t="s">
        <v>727</v>
      </c>
      <c r="C845" s="2" t="s">
        <v>728</v>
      </c>
      <c r="D845" s="2">
        <v>9489</v>
      </c>
      <c r="E845" s="2" t="s">
        <v>40</v>
      </c>
      <c r="F845" s="3">
        <v>359000000</v>
      </c>
      <c r="G845" s="2">
        <v>35</v>
      </c>
      <c r="H845" s="2">
        <v>35</v>
      </c>
      <c r="I845" s="2">
        <v>35</v>
      </c>
      <c r="J845" s="2" t="s">
        <v>729</v>
      </c>
      <c r="K845" s="2">
        <v>9352401129</v>
      </c>
      <c r="L845" s="2" t="s">
        <v>49</v>
      </c>
    </row>
    <row r="846" spans="1:12" ht="51.75">
      <c r="A846" s="2" t="s">
        <v>8</v>
      </c>
      <c r="B846" s="2" t="s">
        <v>1496</v>
      </c>
      <c r="C846" s="2" t="s">
        <v>1497</v>
      </c>
      <c r="D846" s="2">
        <v>9491</v>
      </c>
      <c r="E846" s="2" t="s">
        <v>40</v>
      </c>
      <c r="F846" s="3">
        <v>93950000</v>
      </c>
      <c r="G846" s="2">
        <v>9</v>
      </c>
      <c r="H846" s="2">
        <v>9</v>
      </c>
      <c r="I846" s="2">
        <v>9</v>
      </c>
      <c r="J846" s="2" t="s">
        <v>1498</v>
      </c>
      <c r="K846" s="2">
        <v>9010953115</v>
      </c>
      <c r="L846" s="2" t="s">
        <v>49</v>
      </c>
    </row>
    <row r="847" spans="1:12" ht="51.75">
      <c r="A847" s="2" t="s">
        <v>8</v>
      </c>
      <c r="B847" s="2" t="s">
        <v>643</v>
      </c>
      <c r="C847" s="2" t="s">
        <v>644</v>
      </c>
      <c r="D847" s="2">
        <v>9492</v>
      </c>
      <c r="E847" s="2" t="s">
        <v>40</v>
      </c>
      <c r="F847" s="3">
        <v>390100000</v>
      </c>
      <c r="G847" s="2">
        <v>39</v>
      </c>
      <c r="H847" s="2">
        <v>39</v>
      </c>
      <c r="I847" s="2">
        <v>39</v>
      </c>
      <c r="J847" s="2" t="s">
        <v>645</v>
      </c>
      <c r="K847" s="2">
        <v>9150579600</v>
      </c>
      <c r="L847" s="2" t="s">
        <v>49</v>
      </c>
    </row>
    <row r="848" spans="1:12" ht="51.75">
      <c r="A848" s="2" t="s">
        <v>8</v>
      </c>
      <c r="B848" s="2" t="s">
        <v>1055</v>
      </c>
      <c r="C848" s="2" t="s">
        <v>1056</v>
      </c>
      <c r="D848" s="2">
        <v>9493</v>
      </c>
      <c r="E848" s="2" t="s">
        <v>40</v>
      </c>
      <c r="F848" s="3">
        <v>203000000</v>
      </c>
      <c r="G848" s="2">
        <v>20</v>
      </c>
      <c r="H848" s="2">
        <v>20</v>
      </c>
      <c r="I848" s="2">
        <v>20</v>
      </c>
      <c r="J848" s="2" t="s">
        <v>1057</v>
      </c>
      <c r="K848" s="2">
        <v>9159964756</v>
      </c>
      <c r="L848" s="2" t="s">
        <v>49</v>
      </c>
    </row>
    <row r="849" spans="1:12" ht="51.75">
      <c r="A849" s="2" t="s">
        <v>8</v>
      </c>
      <c r="B849" s="2" t="s">
        <v>859</v>
      </c>
      <c r="C849" s="2" t="s">
        <v>860</v>
      </c>
      <c r="D849" s="2">
        <v>9494</v>
      </c>
      <c r="E849" s="2" t="s">
        <v>44</v>
      </c>
      <c r="F849" s="3">
        <v>297000000</v>
      </c>
      <c r="G849" s="2">
        <v>29</v>
      </c>
      <c r="H849" s="2">
        <v>29</v>
      </c>
      <c r="I849" s="2">
        <v>29</v>
      </c>
      <c r="J849" s="2" t="s">
        <v>861</v>
      </c>
      <c r="K849" s="2">
        <v>9332138541</v>
      </c>
      <c r="L849" s="2" t="s">
        <v>49</v>
      </c>
    </row>
    <row r="850" spans="1:12" ht="51.75">
      <c r="A850" s="2" t="s">
        <v>8</v>
      </c>
      <c r="B850" s="2" t="s">
        <v>29</v>
      </c>
      <c r="C850" s="2" t="s">
        <v>29</v>
      </c>
      <c r="D850" s="2">
        <v>9496</v>
      </c>
      <c r="E850" s="2" t="s">
        <v>40</v>
      </c>
      <c r="F850" s="3">
        <v>44000000</v>
      </c>
      <c r="G850" s="2">
        <v>4</v>
      </c>
      <c r="H850" s="2">
        <v>344</v>
      </c>
      <c r="I850" s="2">
        <v>344</v>
      </c>
      <c r="J850" s="2" t="s">
        <v>12</v>
      </c>
      <c r="K850" s="2" t="s">
        <v>13</v>
      </c>
      <c r="L850" s="2" t="s">
        <v>14</v>
      </c>
    </row>
    <row r="851" spans="1:12" ht="51.75">
      <c r="A851" s="2" t="s">
        <v>8</v>
      </c>
      <c r="B851" s="2" t="s">
        <v>29</v>
      </c>
      <c r="C851" s="2" t="s">
        <v>29</v>
      </c>
      <c r="D851" s="2">
        <v>9497</v>
      </c>
      <c r="E851" s="2" t="s">
        <v>40</v>
      </c>
      <c r="F851" s="3">
        <v>55000000</v>
      </c>
      <c r="G851" s="2">
        <v>5</v>
      </c>
      <c r="H851" s="2">
        <v>344</v>
      </c>
      <c r="I851" s="2">
        <v>344</v>
      </c>
      <c r="J851" s="2" t="s">
        <v>12</v>
      </c>
      <c r="K851" s="2" t="s">
        <v>13</v>
      </c>
      <c r="L851" s="2" t="s">
        <v>14</v>
      </c>
    </row>
    <row r="852" spans="1:12" ht="51.75">
      <c r="A852" s="2" t="s">
        <v>8</v>
      </c>
      <c r="B852" s="2" t="s">
        <v>1689</v>
      </c>
      <c r="C852" s="2" t="s">
        <v>1690</v>
      </c>
      <c r="D852" s="2">
        <v>9498</v>
      </c>
      <c r="E852" s="2" t="s">
        <v>40</v>
      </c>
      <c r="F852" s="3">
        <v>76500000</v>
      </c>
      <c r="G852" s="2">
        <v>7</v>
      </c>
      <c r="H852" s="2">
        <v>7</v>
      </c>
      <c r="I852" s="2">
        <v>7</v>
      </c>
      <c r="J852" s="2" t="s">
        <v>1691</v>
      </c>
      <c r="K852" s="2">
        <v>9300831968</v>
      </c>
      <c r="L852" s="2" t="s">
        <v>49</v>
      </c>
    </row>
    <row r="853" spans="1:12" ht="51.75">
      <c r="A853" s="2" t="s">
        <v>8</v>
      </c>
      <c r="B853" s="2" t="s">
        <v>29</v>
      </c>
      <c r="C853" s="2" t="s">
        <v>29</v>
      </c>
      <c r="D853" s="2">
        <v>9499</v>
      </c>
      <c r="E853" s="2" t="s">
        <v>40</v>
      </c>
      <c r="F853" s="3">
        <v>11000000</v>
      </c>
      <c r="G853" s="2">
        <v>1</v>
      </c>
      <c r="H853" s="2">
        <v>344</v>
      </c>
      <c r="I853" s="2">
        <v>344</v>
      </c>
      <c r="J853" s="2" t="s">
        <v>12</v>
      </c>
      <c r="K853" s="2" t="s">
        <v>13</v>
      </c>
      <c r="L853" s="2" t="s">
        <v>14</v>
      </c>
    </row>
    <row r="854" spans="1:12" ht="51.75">
      <c r="A854" s="2" t="s">
        <v>8</v>
      </c>
      <c r="B854" s="2" t="s">
        <v>29</v>
      </c>
      <c r="C854" s="2" t="s">
        <v>29</v>
      </c>
      <c r="D854" s="2">
        <v>9500</v>
      </c>
      <c r="E854" s="2" t="s">
        <v>40</v>
      </c>
      <c r="F854" s="3">
        <v>11000000</v>
      </c>
      <c r="G854" s="2">
        <v>1</v>
      </c>
      <c r="H854" s="2">
        <v>344</v>
      </c>
      <c r="I854" s="2">
        <v>344</v>
      </c>
      <c r="J854" s="2" t="s">
        <v>12</v>
      </c>
      <c r="K854" s="2" t="s">
        <v>13</v>
      </c>
      <c r="L854" s="2" t="s">
        <v>14</v>
      </c>
    </row>
    <row r="855" spans="1:12" ht="51.75">
      <c r="A855" s="2" t="s">
        <v>8</v>
      </c>
      <c r="B855" s="2" t="s">
        <v>682</v>
      </c>
      <c r="C855" s="2" t="s">
        <v>683</v>
      </c>
      <c r="D855" s="2">
        <v>9506</v>
      </c>
      <c r="E855" s="2" t="s">
        <v>27</v>
      </c>
      <c r="F855" s="3">
        <v>378000000</v>
      </c>
      <c r="G855" s="2">
        <v>37</v>
      </c>
      <c r="H855" s="2">
        <v>37</v>
      </c>
      <c r="I855" s="2">
        <v>37</v>
      </c>
      <c r="J855" s="2" t="s">
        <v>684</v>
      </c>
      <c r="K855" s="2">
        <v>9157047805</v>
      </c>
      <c r="L855" s="2" t="s">
        <v>49</v>
      </c>
    </row>
    <row r="856" spans="1:12" ht="51.75">
      <c r="A856" s="2" t="s">
        <v>8</v>
      </c>
      <c r="B856" s="2" t="s">
        <v>29</v>
      </c>
      <c r="C856" s="2" t="s">
        <v>29</v>
      </c>
      <c r="D856" s="2">
        <v>9507</v>
      </c>
      <c r="E856" s="2" t="s">
        <v>27</v>
      </c>
      <c r="F856" s="3">
        <v>75000000</v>
      </c>
      <c r="G856" s="2">
        <v>7</v>
      </c>
      <c r="H856" s="2">
        <v>344</v>
      </c>
      <c r="I856" s="2">
        <v>344</v>
      </c>
      <c r="J856" s="2" t="s">
        <v>12</v>
      </c>
      <c r="K856" s="2" t="s">
        <v>13</v>
      </c>
      <c r="L856" s="2" t="s">
        <v>14</v>
      </c>
    </row>
    <row r="857" spans="1:12" ht="51.75">
      <c r="A857" s="2" t="s">
        <v>8</v>
      </c>
      <c r="B857" s="2" t="s">
        <v>23</v>
      </c>
      <c r="C857" s="2" t="s">
        <v>24</v>
      </c>
      <c r="D857" s="2">
        <v>9508</v>
      </c>
      <c r="E857" s="2" t="s">
        <v>27</v>
      </c>
      <c r="F857" s="3">
        <v>725000000</v>
      </c>
      <c r="G857" s="2">
        <v>72</v>
      </c>
      <c r="H857" s="2">
        <v>357</v>
      </c>
      <c r="I857" s="2">
        <v>357</v>
      </c>
      <c r="J857" s="2" t="s">
        <v>12</v>
      </c>
      <c r="K857" s="2" t="s">
        <v>13</v>
      </c>
      <c r="L857" s="2" t="s">
        <v>14</v>
      </c>
    </row>
    <row r="858" spans="1:12" ht="51.75">
      <c r="A858" s="2" t="s">
        <v>8</v>
      </c>
      <c r="B858" s="2" t="s">
        <v>1438</v>
      </c>
      <c r="C858" s="2" t="s">
        <v>1439</v>
      </c>
      <c r="D858" s="2">
        <v>9510</v>
      </c>
      <c r="E858" s="2" t="s">
        <v>27</v>
      </c>
      <c r="F858" s="3">
        <v>103500000</v>
      </c>
      <c r="G858" s="2">
        <v>10</v>
      </c>
      <c r="H858" s="2">
        <v>10</v>
      </c>
      <c r="I858" s="2">
        <v>10</v>
      </c>
      <c r="J858" s="2" t="s">
        <v>1440</v>
      </c>
      <c r="K858" s="2">
        <v>9334708139</v>
      </c>
      <c r="L858" s="2" t="s">
        <v>49</v>
      </c>
    </row>
    <row r="859" spans="1:12" ht="51.75">
      <c r="A859" s="2" t="s">
        <v>8</v>
      </c>
      <c r="B859" s="2" t="s">
        <v>444</v>
      </c>
      <c r="C859" s="2" t="s">
        <v>445</v>
      </c>
      <c r="D859" s="2">
        <v>9511</v>
      </c>
      <c r="E859" s="2" t="s">
        <v>95</v>
      </c>
      <c r="F859" s="3">
        <v>528000000</v>
      </c>
      <c r="G859" s="2">
        <v>52</v>
      </c>
      <c r="H859" s="2">
        <v>52</v>
      </c>
      <c r="I859" s="2">
        <v>52</v>
      </c>
      <c r="J859" s="2" t="s">
        <v>446</v>
      </c>
      <c r="K859" s="2">
        <v>9059932961</v>
      </c>
      <c r="L859" s="2" t="s">
        <v>49</v>
      </c>
    </row>
    <row r="860" spans="1:12" ht="51.75">
      <c r="A860" s="2" t="s">
        <v>8</v>
      </c>
      <c r="B860" s="2" t="s">
        <v>23</v>
      </c>
      <c r="C860" s="2" t="s">
        <v>24</v>
      </c>
      <c r="D860" s="2">
        <v>9513</v>
      </c>
      <c r="E860" s="2" t="s">
        <v>27</v>
      </c>
      <c r="F860" s="3">
        <v>165000000</v>
      </c>
      <c r="G860" s="2">
        <v>16</v>
      </c>
      <c r="H860" s="2">
        <v>357</v>
      </c>
      <c r="I860" s="2">
        <v>357</v>
      </c>
      <c r="J860" s="2" t="s">
        <v>12</v>
      </c>
      <c r="K860" s="2" t="s">
        <v>13</v>
      </c>
      <c r="L860" s="2" t="s">
        <v>14</v>
      </c>
    </row>
    <row r="861" spans="1:12" ht="51.75">
      <c r="A861" s="2" t="s">
        <v>8</v>
      </c>
      <c r="B861" s="2" t="s">
        <v>730</v>
      </c>
      <c r="C861" s="2" t="s">
        <v>731</v>
      </c>
      <c r="D861" s="2">
        <v>9515</v>
      </c>
      <c r="E861" s="2" t="s">
        <v>27</v>
      </c>
      <c r="F861" s="3">
        <v>353000000</v>
      </c>
      <c r="G861" s="2">
        <v>35</v>
      </c>
      <c r="H861" s="2">
        <v>35</v>
      </c>
      <c r="I861" s="2">
        <v>35</v>
      </c>
      <c r="J861" s="2" t="s">
        <v>732</v>
      </c>
      <c r="K861" s="2">
        <v>9034041459</v>
      </c>
      <c r="L861" s="2" t="s">
        <v>49</v>
      </c>
    </row>
    <row r="862" spans="1:12" ht="51.75">
      <c r="A862" s="2" t="s">
        <v>8</v>
      </c>
      <c r="B862" s="2" t="s">
        <v>880</v>
      </c>
      <c r="C862" s="2" t="s">
        <v>881</v>
      </c>
      <c r="D862" s="2">
        <v>9517</v>
      </c>
      <c r="E862" s="2" t="s">
        <v>27</v>
      </c>
      <c r="F862" s="3">
        <v>263200000</v>
      </c>
      <c r="G862" s="2">
        <v>26</v>
      </c>
      <c r="H862" s="2">
        <v>27</v>
      </c>
      <c r="I862" s="2">
        <v>27</v>
      </c>
      <c r="J862" s="2" t="s">
        <v>882</v>
      </c>
      <c r="K862" s="2">
        <v>9900754352</v>
      </c>
      <c r="L862" s="2" t="s">
        <v>49</v>
      </c>
    </row>
    <row r="863" spans="1:12" ht="51.75">
      <c r="A863" s="2" t="s">
        <v>8</v>
      </c>
      <c r="B863" s="2" t="s">
        <v>359</v>
      </c>
      <c r="C863" s="2" t="s">
        <v>360</v>
      </c>
      <c r="D863" s="2">
        <v>9520</v>
      </c>
      <c r="E863" s="2" t="s">
        <v>27</v>
      </c>
      <c r="F863" s="3">
        <v>639000000</v>
      </c>
      <c r="G863" s="2">
        <v>63</v>
      </c>
      <c r="H863" s="2">
        <v>63</v>
      </c>
      <c r="I863" s="2">
        <v>63</v>
      </c>
      <c r="J863" s="2" t="s">
        <v>361</v>
      </c>
      <c r="K863" s="2">
        <v>9151080314</v>
      </c>
      <c r="L863" s="2" t="s">
        <v>49</v>
      </c>
    </row>
    <row r="864" spans="1:12" ht="51.75">
      <c r="A864" s="2" t="s">
        <v>8</v>
      </c>
      <c r="B864" s="2" t="s">
        <v>2196</v>
      </c>
      <c r="C864" s="2" t="s">
        <v>2197</v>
      </c>
      <c r="D864" s="2">
        <v>9523</v>
      </c>
      <c r="E864" s="2" t="s">
        <v>27</v>
      </c>
      <c r="F864" s="3">
        <v>17800000</v>
      </c>
      <c r="G864" s="2">
        <v>1</v>
      </c>
      <c r="H864" s="2">
        <v>1</v>
      </c>
      <c r="I864" s="2">
        <v>1</v>
      </c>
      <c r="J864" s="2" t="s">
        <v>2198</v>
      </c>
      <c r="K864" s="2">
        <v>9159883760</v>
      </c>
      <c r="L864" s="2" t="s">
        <v>148</v>
      </c>
    </row>
    <row r="865" spans="1:12" ht="51.75">
      <c r="A865" s="2" t="s">
        <v>8</v>
      </c>
      <c r="B865" s="2" t="s">
        <v>1176</v>
      </c>
      <c r="C865" s="2" t="s">
        <v>1177</v>
      </c>
      <c r="D865" s="2">
        <v>9527</v>
      </c>
      <c r="E865" s="2" t="s">
        <v>27</v>
      </c>
      <c r="F865" s="3">
        <v>169000000</v>
      </c>
      <c r="G865" s="2">
        <v>16</v>
      </c>
      <c r="H865" s="2">
        <v>16</v>
      </c>
      <c r="I865" s="2">
        <v>16</v>
      </c>
      <c r="J865" s="2" t="s">
        <v>1178</v>
      </c>
      <c r="K865" s="2">
        <v>9159136873</v>
      </c>
      <c r="L865" s="2" t="s">
        <v>49</v>
      </c>
    </row>
    <row r="866" spans="1:12" ht="51.75">
      <c r="A866" s="2" t="s">
        <v>8</v>
      </c>
      <c r="B866" s="2" t="s">
        <v>286</v>
      </c>
      <c r="C866" s="2" t="s">
        <v>287</v>
      </c>
      <c r="D866" s="2">
        <v>9535</v>
      </c>
      <c r="E866" s="2" t="s">
        <v>27</v>
      </c>
      <c r="F866" s="3">
        <v>699500000</v>
      </c>
      <c r="G866" s="2">
        <v>69</v>
      </c>
      <c r="H866" s="2">
        <v>74</v>
      </c>
      <c r="I866" s="2">
        <v>74</v>
      </c>
      <c r="J866" s="2" t="s">
        <v>288</v>
      </c>
      <c r="K866" s="2">
        <v>9929979642</v>
      </c>
      <c r="L866" s="2" t="s">
        <v>49</v>
      </c>
    </row>
    <row r="867" spans="1:12" ht="51.75">
      <c r="A867" s="2" t="s">
        <v>8</v>
      </c>
      <c r="B867" s="2" t="s">
        <v>405</v>
      </c>
      <c r="C867" s="2" t="s">
        <v>406</v>
      </c>
      <c r="D867" s="2">
        <v>9536</v>
      </c>
      <c r="E867" s="2" t="s">
        <v>27</v>
      </c>
      <c r="F867" s="3">
        <v>570000000</v>
      </c>
      <c r="G867" s="2">
        <v>57</v>
      </c>
      <c r="H867" s="2">
        <v>57</v>
      </c>
      <c r="I867" s="2">
        <v>57</v>
      </c>
      <c r="J867" s="2" t="s">
        <v>407</v>
      </c>
      <c r="K867" s="2">
        <v>9396057081</v>
      </c>
      <c r="L867" s="2" t="s">
        <v>49</v>
      </c>
    </row>
    <row r="868" spans="1:12" ht="51.75">
      <c r="A868" s="2" t="s">
        <v>8</v>
      </c>
      <c r="B868" s="2" t="s">
        <v>286</v>
      </c>
      <c r="C868" s="2" t="s">
        <v>287</v>
      </c>
      <c r="D868" s="2">
        <v>9537</v>
      </c>
      <c r="E868" s="2" t="s">
        <v>27</v>
      </c>
      <c r="F868" s="3">
        <v>50000000</v>
      </c>
      <c r="G868" s="2">
        <v>5</v>
      </c>
      <c r="H868" s="2">
        <v>74</v>
      </c>
      <c r="I868" s="2">
        <v>74</v>
      </c>
      <c r="J868" s="2" t="s">
        <v>288</v>
      </c>
      <c r="K868" s="2">
        <v>9929979642</v>
      </c>
      <c r="L868" s="2" t="s">
        <v>49</v>
      </c>
    </row>
    <row r="869" spans="1:12" ht="51.75">
      <c r="A869" s="2" t="s">
        <v>8</v>
      </c>
      <c r="B869" s="2" t="s">
        <v>670</v>
      </c>
      <c r="C869" s="2" t="s">
        <v>671</v>
      </c>
      <c r="D869" s="2">
        <v>9540</v>
      </c>
      <c r="E869" s="2" t="s">
        <v>27</v>
      </c>
      <c r="F869" s="3">
        <v>210000000</v>
      </c>
      <c r="G869" s="2">
        <v>21</v>
      </c>
      <c r="H869" s="2">
        <v>38</v>
      </c>
      <c r="I869" s="2">
        <v>38</v>
      </c>
      <c r="J869" s="2" t="s">
        <v>672</v>
      </c>
      <c r="K869" s="2">
        <v>9037579750</v>
      </c>
      <c r="L869" s="2" t="s">
        <v>49</v>
      </c>
    </row>
    <row r="870" spans="1:12" ht="51.75">
      <c r="A870" s="2" t="s">
        <v>8</v>
      </c>
      <c r="B870" s="2" t="s">
        <v>145</v>
      </c>
      <c r="C870" s="2" t="s">
        <v>146</v>
      </c>
      <c r="D870" s="2">
        <v>9542</v>
      </c>
      <c r="E870" s="2" t="s">
        <v>27</v>
      </c>
      <c r="F870" s="3">
        <v>703500000</v>
      </c>
      <c r="G870" s="2">
        <v>70</v>
      </c>
      <c r="H870" s="2">
        <v>121</v>
      </c>
      <c r="I870" s="2">
        <v>121</v>
      </c>
      <c r="J870" s="2" t="s">
        <v>147</v>
      </c>
      <c r="K870" s="2">
        <v>9157091891</v>
      </c>
      <c r="L870" s="2" t="s">
        <v>148</v>
      </c>
    </row>
    <row r="871" spans="1:12" ht="51.75">
      <c r="A871" s="2" t="s">
        <v>8</v>
      </c>
      <c r="B871" s="2" t="s">
        <v>670</v>
      </c>
      <c r="C871" s="2" t="s">
        <v>671</v>
      </c>
      <c r="D871" s="2">
        <v>9547</v>
      </c>
      <c r="E871" s="2" t="s">
        <v>27</v>
      </c>
      <c r="F871" s="3">
        <v>54000000</v>
      </c>
      <c r="G871" s="2">
        <v>5</v>
      </c>
      <c r="H871" s="2">
        <v>38</v>
      </c>
      <c r="I871" s="2">
        <v>38</v>
      </c>
      <c r="J871" s="2" t="s">
        <v>672</v>
      </c>
      <c r="K871" s="2">
        <v>9037579750</v>
      </c>
      <c r="L871" s="2" t="s">
        <v>49</v>
      </c>
    </row>
    <row r="872" spans="1:12" ht="51.75">
      <c r="A872" s="2" t="s">
        <v>8</v>
      </c>
      <c r="B872" s="2" t="s">
        <v>59</v>
      </c>
      <c r="C872" s="2" t="s">
        <v>60</v>
      </c>
      <c r="D872" s="2">
        <v>9549</v>
      </c>
      <c r="E872" s="2" t="s">
        <v>27</v>
      </c>
      <c r="F872" s="3">
        <v>1169300000</v>
      </c>
      <c r="G872" s="2">
        <v>116</v>
      </c>
      <c r="H872" s="2">
        <v>194</v>
      </c>
      <c r="I872" s="2">
        <v>194</v>
      </c>
      <c r="J872" s="2" t="s">
        <v>61</v>
      </c>
      <c r="K872" s="2">
        <v>9039499473</v>
      </c>
      <c r="L872" s="2" t="s">
        <v>49</v>
      </c>
    </row>
    <row r="873" spans="1:12" ht="51.75">
      <c r="A873" s="2" t="s">
        <v>8</v>
      </c>
      <c r="B873" s="2" t="s">
        <v>59</v>
      </c>
      <c r="C873" s="2" t="s">
        <v>60</v>
      </c>
      <c r="D873" s="2">
        <v>9550</v>
      </c>
      <c r="E873" s="2" t="s">
        <v>27</v>
      </c>
      <c r="F873" s="3">
        <v>549890000</v>
      </c>
      <c r="G873" s="2">
        <v>54</v>
      </c>
      <c r="H873" s="2">
        <v>194</v>
      </c>
      <c r="I873" s="2">
        <v>194</v>
      </c>
      <c r="J873" s="2" t="s">
        <v>61</v>
      </c>
      <c r="K873" s="2">
        <v>9039499473</v>
      </c>
      <c r="L873" s="2" t="s">
        <v>49</v>
      </c>
    </row>
    <row r="874" spans="1:12" ht="51.75">
      <c r="A874" s="2" t="s">
        <v>8</v>
      </c>
      <c r="B874" s="2" t="s">
        <v>145</v>
      </c>
      <c r="C874" s="2" t="s">
        <v>146</v>
      </c>
      <c r="D874" s="2">
        <v>9551</v>
      </c>
      <c r="E874" s="2" t="s">
        <v>27</v>
      </c>
      <c r="F874" s="3">
        <v>414000000</v>
      </c>
      <c r="G874" s="2">
        <v>41</v>
      </c>
      <c r="H874" s="2">
        <v>121</v>
      </c>
      <c r="I874" s="2">
        <v>121</v>
      </c>
      <c r="J874" s="2" t="s">
        <v>147</v>
      </c>
      <c r="K874" s="2">
        <v>9157091891</v>
      </c>
      <c r="L874" s="2" t="s">
        <v>148</v>
      </c>
    </row>
    <row r="875" spans="1:12" ht="51.75">
      <c r="A875" s="2" t="s">
        <v>8</v>
      </c>
      <c r="B875" s="2" t="s">
        <v>84</v>
      </c>
      <c r="C875" s="2" t="s">
        <v>85</v>
      </c>
      <c r="D875" s="2">
        <v>9552</v>
      </c>
      <c r="E875" s="2" t="s">
        <v>27</v>
      </c>
      <c r="F875" s="3">
        <v>1274500000</v>
      </c>
      <c r="G875" s="2">
        <v>127</v>
      </c>
      <c r="H875" s="2">
        <v>154</v>
      </c>
      <c r="I875" s="2">
        <v>154</v>
      </c>
      <c r="J875" s="2" t="s">
        <v>86</v>
      </c>
      <c r="K875" s="2">
        <v>9156629501</v>
      </c>
      <c r="L875" s="2" t="s">
        <v>20</v>
      </c>
    </row>
    <row r="876" spans="1:12" ht="51.75">
      <c r="A876" s="2" t="s">
        <v>8</v>
      </c>
      <c r="B876" s="2" t="s">
        <v>145</v>
      </c>
      <c r="C876" s="2" t="s">
        <v>146</v>
      </c>
      <c r="D876" s="2">
        <v>9553</v>
      </c>
      <c r="E876" s="2" t="s">
        <v>27</v>
      </c>
      <c r="F876" s="3">
        <v>100000000</v>
      </c>
      <c r="G876" s="2">
        <v>10</v>
      </c>
      <c r="H876" s="2">
        <v>121</v>
      </c>
      <c r="I876" s="2">
        <v>121</v>
      </c>
      <c r="J876" s="2" t="s">
        <v>147</v>
      </c>
      <c r="K876" s="2">
        <v>9157091891</v>
      </c>
      <c r="L876" s="2" t="s">
        <v>148</v>
      </c>
    </row>
    <row r="877" spans="1:12" ht="51.75">
      <c r="A877" s="2" t="s">
        <v>8</v>
      </c>
      <c r="B877" s="2" t="s">
        <v>84</v>
      </c>
      <c r="C877" s="2" t="s">
        <v>85</v>
      </c>
      <c r="D877" s="2">
        <v>9554</v>
      </c>
      <c r="E877" s="2" t="s">
        <v>27</v>
      </c>
      <c r="F877" s="3">
        <v>215000000</v>
      </c>
      <c r="G877" s="2">
        <v>21</v>
      </c>
      <c r="H877" s="2">
        <v>154</v>
      </c>
      <c r="I877" s="2">
        <v>154</v>
      </c>
      <c r="J877" s="2" t="s">
        <v>86</v>
      </c>
      <c r="K877" s="2">
        <v>9156629501</v>
      </c>
      <c r="L877" s="2" t="s">
        <v>20</v>
      </c>
    </row>
    <row r="878" spans="1:12" ht="51.75">
      <c r="A878" s="2" t="s">
        <v>8</v>
      </c>
      <c r="B878" s="2" t="s">
        <v>2199</v>
      </c>
      <c r="C878" s="2" t="s">
        <v>2200</v>
      </c>
      <c r="D878" s="2">
        <v>9557</v>
      </c>
      <c r="E878" s="2" t="s">
        <v>27</v>
      </c>
      <c r="F878" s="3">
        <v>19400000</v>
      </c>
      <c r="G878" s="2">
        <v>1</v>
      </c>
      <c r="H878" s="2">
        <v>1</v>
      </c>
      <c r="I878" s="2">
        <v>1</v>
      </c>
      <c r="J878" s="2" t="s">
        <v>2201</v>
      </c>
      <c r="K878" s="2">
        <v>9011288534</v>
      </c>
      <c r="L878" s="2" t="s">
        <v>49</v>
      </c>
    </row>
    <row r="879" spans="1:12" ht="51.75">
      <c r="A879" s="2" t="s">
        <v>8</v>
      </c>
      <c r="B879" s="2" t="s">
        <v>1058</v>
      </c>
      <c r="C879" s="2" t="s">
        <v>1059</v>
      </c>
      <c r="D879" s="2">
        <v>9558</v>
      </c>
      <c r="E879" s="2" t="s">
        <v>27</v>
      </c>
      <c r="F879" s="3">
        <v>205000000</v>
      </c>
      <c r="G879" s="2">
        <v>20</v>
      </c>
      <c r="H879" s="2">
        <v>20</v>
      </c>
      <c r="I879" s="2">
        <v>20</v>
      </c>
      <c r="J879" s="2" t="s">
        <v>1060</v>
      </c>
      <c r="K879" s="2">
        <v>9158533528</v>
      </c>
      <c r="L879" s="2" t="s">
        <v>49</v>
      </c>
    </row>
    <row r="880" spans="1:12" ht="51.75">
      <c r="A880" s="2" t="s">
        <v>8</v>
      </c>
      <c r="B880" s="2" t="s">
        <v>670</v>
      </c>
      <c r="C880" s="2" t="s">
        <v>671</v>
      </c>
      <c r="D880" s="2">
        <v>9559</v>
      </c>
      <c r="E880" s="2" t="s">
        <v>27</v>
      </c>
      <c r="F880" s="3">
        <v>129500000</v>
      </c>
      <c r="G880" s="2">
        <v>12</v>
      </c>
      <c r="H880" s="2">
        <v>38</v>
      </c>
      <c r="I880" s="2">
        <v>38</v>
      </c>
      <c r="J880" s="2" t="s">
        <v>672</v>
      </c>
      <c r="K880" s="2">
        <v>9037579750</v>
      </c>
      <c r="L880" s="2" t="s">
        <v>49</v>
      </c>
    </row>
    <row r="881" spans="1:12" ht="51.75">
      <c r="A881" s="2" t="s">
        <v>8</v>
      </c>
      <c r="B881" s="2" t="s">
        <v>84</v>
      </c>
      <c r="C881" s="2" t="s">
        <v>85</v>
      </c>
      <c r="D881" s="2">
        <v>9560</v>
      </c>
      <c r="E881" s="2" t="s">
        <v>27</v>
      </c>
      <c r="F881" s="3">
        <v>60500000</v>
      </c>
      <c r="G881" s="2">
        <v>6</v>
      </c>
      <c r="H881" s="2">
        <v>154</v>
      </c>
      <c r="I881" s="2">
        <v>154</v>
      </c>
      <c r="J881" s="2" t="s">
        <v>86</v>
      </c>
      <c r="K881" s="2">
        <v>9156629501</v>
      </c>
      <c r="L881" s="2" t="s">
        <v>20</v>
      </c>
    </row>
    <row r="882" spans="1:12" ht="51.75">
      <c r="A882" s="2" t="s">
        <v>8</v>
      </c>
      <c r="B882" s="2" t="s">
        <v>1297</v>
      </c>
      <c r="C882" s="2" t="s">
        <v>1298</v>
      </c>
      <c r="D882" s="2">
        <v>9561</v>
      </c>
      <c r="E882" s="2" t="s">
        <v>27</v>
      </c>
      <c r="F882" s="3">
        <v>139000000</v>
      </c>
      <c r="G882" s="2">
        <v>13</v>
      </c>
      <c r="H882" s="2">
        <v>13</v>
      </c>
      <c r="I882" s="2">
        <v>13</v>
      </c>
      <c r="J882" s="2" t="s">
        <v>1299</v>
      </c>
      <c r="K882" s="2">
        <v>9150088655</v>
      </c>
      <c r="L882" s="2" t="s">
        <v>49</v>
      </c>
    </row>
    <row r="883" spans="1:12" ht="51.75">
      <c r="A883" s="2" t="s">
        <v>8</v>
      </c>
      <c r="B883" s="2" t="s">
        <v>1406</v>
      </c>
      <c r="C883" s="2" t="s">
        <v>1407</v>
      </c>
      <c r="D883" s="2">
        <v>9562</v>
      </c>
      <c r="E883" s="2" t="s">
        <v>27</v>
      </c>
      <c r="F883" s="3">
        <v>113000000</v>
      </c>
      <c r="G883" s="2">
        <v>11</v>
      </c>
      <c r="H883" s="2">
        <v>11</v>
      </c>
      <c r="I883" s="2">
        <v>11</v>
      </c>
      <c r="J883" s="2" t="s">
        <v>1408</v>
      </c>
      <c r="K883" s="2">
        <v>9150299822</v>
      </c>
      <c r="L883" s="2" t="s">
        <v>49</v>
      </c>
    </row>
    <row r="884" spans="1:12" ht="51.75">
      <c r="A884" s="2" t="s">
        <v>8</v>
      </c>
      <c r="B884" s="2" t="s">
        <v>59</v>
      </c>
      <c r="C884" s="2" t="s">
        <v>60</v>
      </c>
      <c r="D884" s="2">
        <v>9565</v>
      </c>
      <c r="E884" s="2" t="s">
        <v>27</v>
      </c>
      <c r="F884" s="3">
        <v>249810000</v>
      </c>
      <c r="G884" s="2">
        <v>24</v>
      </c>
      <c r="H884" s="2">
        <v>194</v>
      </c>
      <c r="I884" s="2">
        <v>194</v>
      </c>
      <c r="J884" s="2" t="s">
        <v>61</v>
      </c>
      <c r="K884" s="2">
        <v>9039499473</v>
      </c>
      <c r="L884" s="2" t="s">
        <v>49</v>
      </c>
    </row>
    <row r="885" spans="1:12" ht="51.75">
      <c r="A885" s="2" t="s">
        <v>8</v>
      </c>
      <c r="B885" s="2" t="s">
        <v>1195</v>
      </c>
      <c r="C885" s="2" t="s">
        <v>1196</v>
      </c>
      <c r="D885" s="2">
        <v>9566</v>
      </c>
      <c r="E885" s="2" t="s">
        <v>41</v>
      </c>
      <c r="F885" s="3">
        <v>156500000</v>
      </c>
      <c r="G885" s="2">
        <v>15</v>
      </c>
      <c r="H885" s="2">
        <v>15</v>
      </c>
      <c r="I885" s="2">
        <v>15</v>
      </c>
      <c r="J885" s="2" t="s">
        <v>1197</v>
      </c>
      <c r="K885" s="2">
        <v>9034173342</v>
      </c>
      <c r="L885" s="2" t="s">
        <v>49</v>
      </c>
    </row>
    <row r="886" spans="1:12" ht="51.75">
      <c r="A886" s="2" t="s">
        <v>8</v>
      </c>
      <c r="B886" s="2" t="s">
        <v>1109</v>
      </c>
      <c r="C886" s="2" t="s">
        <v>1110</v>
      </c>
      <c r="D886" s="2">
        <v>9567</v>
      </c>
      <c r="E886" s="2" t="s">
        <v>41</v>
      </c>
      <c r="F886" s="3">
        <v>180000000</v>
      </c>
      <c r="G886" s="2">
        <v>18</v>
      </c>
      <c r="H886" s="2">
        <v>18</v>
      </c>
      <c r="I886" s="2">
        <v>18</v>
      </c>
      <c r="J886" s="2" t="s">
        <v>1111</v>
      </c>
      <c r="K886" s="2">
        <v>9302966759</v>
      </c>
      <c r="L886" s="2" t="s">
        <v>49</v>
      </c>
    </row>
    <row r="887" spans="1:12" ht="51.75">
      <c r="A887" s="2" t="s">
        <v>8</v>
      </c>
      <c r="B887" s="2" t="s">
        <v>494</v>
      </c>
      <c r="C887" s="2" t="s">
        <v>495</v>
      </c>
      <c r="D887" s="2">
        <v>9568</v>
      </c>
      <c r="E887" s="2" t="s">
        <v>41</v>
      </c>
      <c r="F887" s="3">
        <v>463000000</v>
      </c>
      <c r="G887" s="2">
        <v>46</v>
      </c>
      <c r="H887" s="2">
        <v>46</v>
      </c>
      <c r="I887" s="2">
        <v>46</v>
      </c>
      <c r="J887" s="2" t="s">
        <v>496</v>
      </c>
      <c r="K887" s="2">
        <v>9304343441</v>
      </c>
      <c r="L887" s="2" t="s">
        <v>49</v>
      </c>
    </row>
    <row r="888" spans="1:12" ht="51.75">
      <c r="A888" s="2" t="s">
        <v>8</v>
      </c>
      <c r="B888" s="2" t="s">
        <v>189</v>
      </c>
      <c r="C888" s="2" t="s">
        <v>190</v>
      </c>
      <c r="D888" s="2">
        <v>9570</v>
      </c>
      <c r="E888" s="2" t="s">
        <v>41</v>
      </c>
      <c r="F888" s="3">
        <v>928000000</v>
      </c>
      <c r="G888" s="2">
        <v>92</v>
      </c>
      <c r="H888" s="2">
        <v>101</v>
      </c>
      <c r="I888" s="2">
        <v>101</v>
      </c>
      <c r="J888" s="2" t="s">
        <v>191</v>
      </c>
      <c r="K888" s="2">
        <v>9159190732</v>
      </c>
      <c r="L888" s="2" t="s">
        <v>49</v>
      </c>
    </row>
    <row r="889" spans="1:12" ht="51.75">
      <c r="A889" s="2" t="s">
        <v>8</v>
      </c>
      <c r="B889" s="2" t="s">
        <v>223</v>
      </c>
      <c r="C889" s="2" t="s">
        <v>224</v>
      </c>
      <c r="D889" s="2">
        <v>9571</v>
      </c>
      <c r="E889" s="2" t="s">
        <v>41</v>
      </c>
      <c r="F889" s="3">
        <v>28480000</v>
      </c>
      <c r="G889" s="2">
        <v>2</v>
      </c>
      <c r="H889" s="2">
        <v>88</v>
      </c>
      <c r="I889" s="2">
        <v>88</v>
      </c>
      <c r="J889" s="2" t="s">
        <v>225</v>
      </c>
      <c r="K889" s="2">
        <v>9019225679</v>
      </c>
      <c r="L889" s="2" t="s">
        <v>49</v>
      </c>
    </row>
    <row r="890" spans="1:12" ht="51.75">
      <c r="A890" s="2" t="s">
        <v>8</v>
      </c>
      <c r="B890" s="2" t="s">
        <v>598</v>
      </c>
      <c r="C890" s="2" t="s">
        <v>599</v>
      </c>
      <c r="D890" s="2">
        <v>9573</v>
      </c>
      <c r="E890" s="2" t="s">
        <v>41</v>
      </c>
      <c r="F890" s="3">
        <v>403000000</v>
      </c>
      <c r="G890" s="2">
        <v>40</v>
      </c>
      <c r="H890" s="2">
        <v>40</v>
      </c>
      <c r="I890" s="2">
        <v>40</v>
      </c>
      <c r="J890" s="2" t="s">
        <v>600</v>
      </c>
      <c r="K890" s="2">
        <v>9154402897</v>
      </c>
      <c r="L890" s="2" t="s">
        <v>20</v>
      </c>
    </row>
    <row r="891" spans="1:12" ht="51.75">
      <c r="A891" s="2" t="s">
        <v>8</v>
      </c>
      <c r="B891" s="2" t="s">
        <v>223</v>
      </c>
      <c r="C891" s="2" t="s">
        <v>224</v>
      </c>
      <c r="D891" s="2">
        <v>9574</v>
      </c>
      <c r="E891" s="2" t="s">
        <v>41</v>
      </c>
      <c r="F891" s="3">
        <v>868500000</v>
      </c>
      <c r="G891" s="2">
        <v>86</v>
      </c>
      <c r="H891" s="2">
        <v>88</v>
      </c>
      <c r="I891" s="2">
        <v>88</v>
      </c>
      <c r="J891" s="2" t="s">
        <v>225</v>
      </c>
      <c r="K891" s="2">
        <v>9019225679</v>
      </c>
      <c r="L891" s="2" t="s">
        <v>49</v>
      </c>
    </row>
    <row r="892" spans="1:12" ht="51.75">
      <c r="A892" s="2" t="s">
        <v>8</v>
      </c>
      <c r="B892" s="2" t="s">
        <v>1580</v>
      </c>
      <c r="C892" s="2" t="s">
        <v>1581</v>
      </c>
      <c r="D892" s="2">
        <v>9575</v>
      </c>
      <c r="E892" s="2" t="s">
        <v>41</v>
      </c>
      <c r="F892" s="3">
        <v>87500000</v>
      </c>
      <c r="G892" s="2">
        <v>8</v>
      </c>
      <c r="H892" s="2">
        <v>8</v>
      </c>
      <c r="I892" s="2">
        <v>8</v>
      </c>
      <c r="J892" s="2" t="s">
        <v>1582</v>
      </c>
      <c r="K892" s="2">
        <v>9397265655</v>
      </c>
      <c r="L892" s="2" t="s">
        <v>49</v>
      </c>
    </row>
    <row r="893" spans="1:12" ht="51.75">
      <c r="A893" s="2" t="s">
        <v>8</v>
      </c>
      <c r="B893" s="2" t="s">
        <v>1583</v>
      </c>
      <c r="C893" s="2" t="s">
        <v>1584</v>
      </c>
      <c r="D893" s="2">
        <v>9579</v>
      </c>
      <c r="E893" s="2" t="s">
        <v>41</v>
      </c>
      <c r="F893" s="3">
        <v>84640000</v>
      </c>
      <c r="G893" s="2">
        <v>8</v>
      </c>
      <c r="H893" s="2">
        <v>8</v>
      </c>
      <c r="I893" s="2">
        <v>8</v>
      </c>
      <c r="J893" s="2" t="s">
        <v>1585</v>
      </c>
      <c r="K893" s="2">
        <v>9380505067</v>
      </c>
      <c r="L893" s="2" t="s">
        <v>49</v>
      </c>
    </row>
    <row r="894" spans="1:12" ht="51.75">
      <c r="A894" s="2" t="s">
        <v>8</v>
      </c>
      <c r="B894" s="2" t="s">
        <v>309</v>
      </c>
      <c r="C894" s="2" t="s">
        <v>310</v>
      </c>
      <c r="D894" s="2">
        <v>9580</v>
      </c>
      <c r="E894" s="2" t="s">
        <v>41</v>
      </c>
      <c r="F894" s="3">
        <v>719000000</v>
      </c>
      <c r="G894" s="2">
        <v>71</v>
      </c>
      <c r="H894" s="2">
        <v>71</v>
      </c>
      <c r="I894" s="2">
        <v>71</v>
      </c>
      <c r="J894" s="2" t="s">
        <v>311</v>
      </c>
      <c r="K894" s="2">
        <v>9010380493</v>
      </c>
      <c r="L894" s="2" t="s">
        <v>49</v>
      </c>
    </row>
    <row r="895" spans="1:12" ht="51.75">
      <c r="A895" s="2" t="s">
        <v>8</v>
      </c>
      <c r="B895" s="2" t="s">
        <v>189</v>
      </c>
      <c r="C895" s="2" t="s">
        <v>190</v>
      </c>
      <c r="D895" s="2">
        <v>9585</v>
      </c>
      <c r="E895" s="2" t="s">
        <v>41</v>
      </c>
      <c r="F895" s="3">
        <v>96250000</v>
      </c>
      <c r="G895" s="2">
        <v>9</v>
      </c>
      <c r="H895" s="2">
        <v>101</v>
      </c>
      <c r="I895" s="2">
        <v>101</v>
      </c>
      <c r="J895" s="2" t="s">
        <v>191</v>
      </c>
      <c r="K895" s="2">
        <v>9159190732</v>
      </c>
      <c r="L895" s="2" t="s">
        <v>49</v>
      </c>
    </row>
    <row r="896" spans="1:12" ht="51.75">
      <c r="A896" s="2" t="s">
        <v>8</v>
      </c>
      <c r="B896" s="2" t="s">
        <v>426</v>
      </c>
      <c r="C896" s="2" t="s">
        <v>427</v>
      </c>
      <c r="D896" s="2">
        <v>9586</v>
      </c>
      <c r="E896" s="2" t="s">
        <v>41</v>
      </c>
      <c r="F896" s="3">
        <v>549000000</v>
      </c>
      <c r="G896" s="2">
        <v>54</v>
      </c>
      <c r="H896" s="2">
        <v>54</v>
      </c>
      <c r="I896" s="2">
        <v>54</v>
      </c>
      <c r="J896" s="2" t="s">
        <v>428</v>
      </c>
      <c r="K896" s="2">
        <v>9152404904</v>
      </c>
      <c r="L896" s="2" t="s">
        <v>49</v>
      </c>
    </row>
    <row r="897" spans="1:12" ht="51.75">
      <c r="A897" s="2" t="s">
        <v>8</v>
      </c>
      <c r="B897" s="2" t="s">
        <v>673</v>
      </c>
      <c r="C897" s="2" t="s">
        <v>674</v>
      </c>
      <c r="D897" s="2">
        <v>9587</v>
      </c>
      <c r="E897" s="2" t="s">
        <v>41</v>
      </c>
      <c r="F897" s="3">
        <v>380400000</v>
      </c>
      <c r="G897" s="2">
        <v>38</v>
      </c>
      <c r="H897" s="2">
        <v>38</v>
      </c>
      <c r="I897" s="2">
        <v>38</v>
      </c>
      <c r="J897" s="2" t="s">
        <v>675</v>
      </c>
      <c r="K897" s="2">
        <v>9392760113</v>
      </c>
      <c r="L897" s="2" t="s">
        <v>49</v>
      </c>
    </row>
    <row r="898" spans="1:12" ht="51.75">
      <c r="A898" s="2" t="s">
        <v>8</v>
      </c>
      <c r="B898" s="2" t="s">
        <v>29</v>
      </c>
      <c r="C898" s="2" t="s">
        <v>29</v>
      </c>
      <c r="D898" s="2">
        <v>9591</v>
      </c>
      <c r="E898" s="2" t="s">
        <v>41</v>
      </c>
      <c r="F898" s="3">
        <v>78000000</v>
      </c>
      <c r="G898" s="2">
        <v>7</v>
      </c>
      <c r="H898" s="2">
        <v>344</v>
      </c>
      <c r="I898" s="2">
        <v>344</v>
      </c>
      <c r="J898" s="2" t="s">
        <v>12</v>
      </c>
      <c r="K898" s="2" t="s">
        <v>13</v>
      </c>
      <c r="L898" s="2" t="s">
        <v>14</v>
      </c>
    </row>
    <row r="899" spans="1:12" ht="51.75">
      <c r="A899" s="2" t="s">
        <v>8</v>
      </c>
      <c r="B899" s="2" t="s">
        <v>646</v>
      </c>
      <c r="C899" s="2" t="s">
        <v>647</v>
      </c>
      <c r="D899" s="2">
        <v>9593</v>
      </c>
      <c r="E899" s="2" t="s">
        <v>41</v>
      </c>
      <c r="F899" s="3">
        <v>399000000</v>
      </c>
      <c r="G899" s="2">
        <v>39</v>
      </c>
      <c r="H899" s="2">
        <v>39</v>
      </c>
      <c r="I899" s="2">
        <v>39</v>
      </c>
      <c r="J899" s="2" t="s">
        <v>648</v>
      </c>
      <c r="K899" s="2">
        <v>9153464096</v>
      </c>
      <c r="L899" s="2" t="s">
        <v>20</v>
      </c>
    </row>
    <row r="900" spans="1:12" ht="51.75">
      <c r="A900" s="2" t="s">
        <v>8</v>
      </c>
      <c r="B900" s="2" t="s">
        <v>1834</v>
      </c>
      <c r="C900" s="2" t="s">
        <v>1835</v>
      </c>
      <c r="D900" s="2">
        <v>9596</v>
      </c>
      <c r="E900" s="2" t="s">
        <v>41</v>
      </c>
      <c r="F900" s="3">
        <v>56000000</v>
      </c>
      <c r="G900" s="2">
        <v>5</v>
      </c>
      <c r="H900" s="2">
        <v>5</v>
      </c>
      <c r="I900" s="2">
        <v>5</v>
      </c>
      <c r="J900" s="2" t="s">
        <v>1836</v>
      </c>
      <c r="K900" s="2">
        <v>9028700970</v>
      </c>
      <c r="L900" s="2" t="s">
        <v>20</v>
      </c>
    </row>
    <row r="901" spans="1:12" ht="51.75">
      <c r="A901" s="2" t="s">
        <v>8</v>
      </c>
      <c r="B901" s="2" t="s">
        <v>453</v>
      </c>
      <c r="C901" s="2" t="s">
        <v>454</v>
      </c>
      <c r="D901" s="2">
        <v>9601</v>
      </c>
      <c r="E901" s="2" t="s">
        <v>41</v>
      </c>
      <c r="F901" s="3">
        <v>23140000</v>
      </c>
      <c r="G901" s="2">
        <v>2</v>
      </c>
      <c r="H901" s="2">
        <v>51</v>
      </c>
      <c r="I901" s="2">
        <v>51</v>
      </c>
      <c r="J901" s="2" t="s">
        <v>455</v>
      </c>
      <c r="K901" s="2">
        <v>9388066250</v>
      </c>
      <c r="L901" s="2" t="s">
        <v>49</v>
      </c>
    </row>
    <row r="902" spans="1:12" ht="51.75">
      <c r="A902" s="2" t="s">
        <v>8</v>
      </c>
      <c r="B902" s="2" t="s">
        <v>1002</v>
      </c>
      <c r="C902" s="2" t="s">
        <v>1003</v>
      </c>
      <c r="D902" s="2">
        <v>9603</v>
      </c>
      <c r="E902" s="2" t="s">
        <v>41</v>
      </c>
      <c r="F902" s="3">
        <v>222100000</v>
      </c>
      <c r="G902" s="2">
        <v>22</v>
      </c>
      <c r="H902" s="2">
        <v>22</v>
      </c>
      <c r="I902" s="2">
        <v>22</v>
      </c>
      <c r="J902" s="2" t="s">
        <v>1004</v>
      </c>
      <c r="K902" s="2">
        <v>9154762534</v>
      </c>
      <c r="L902" s="2" t="s">
        <v>49</v>
      </c>
    </row>
    <row r="903" spans="1:12" ht="51.75">
      <c r="A903" s="2" t="s">
        <v>8</v>
      </c>
      <c r="B903" s="2" t="s">
        <v>29</v>
      </c>
      <c r="C903" s="2" t="s">
        <v>29</v>
      </c>
      <c r="D903" s="2">
        <v>9604</v>
      </c>
      <c r="E903" s="2" t="s">
        <v>41</v>
      </c>
      <c r="F903" s="3">
        <v>26600000</v>
      </c>
      <c r="G903" s="2">
        <v>2</v>
      </c>
      <c r="H903" s="2">
        <v>344</v>
      </c>
      <c r="I903" s="2">
        <v>344</v>
      </c>
      <c r="J903" s="2" t="s">
        <v>12</v>
      </c>
      <c r="K903" s="2" t="s">
        <v>13</v>
      </c>
      <c r="L903" s="2" t="s">
        <v>14</v>
      </c>
    </row>
    <row r="904" spans="1:12" ht="51.75">
      <c r="A904" s="2" t="s">
        <v>8</v>
      </c>
      <c r="B904" s="2" t="s">
        <v>453</v>
      </c>
      <c r="C904" s="2" t="s">
        <v>454</v>
      </c>
      <c r="D904" s="2">
        <v>9606</v>
      </c>
      <c r="E904" s="2" t="s">
        <v>41</v>
      </c>
      <c r="F904" s="3">
        <v>496000000</v>
      </c>
      <c r="G904" s="2">
        <v>49</v>
      </c>
      <c r="H904" s="2">
        <v>51</v>
      </c>
      <c r="I904" s="2">
        <v>51</v>
      </c>
      <c r="J904" s="2" t="s">
        <v>455</v>
      </c>
      <c r="K904" s="2">
        <v>9388066250</v>
      </c>
      <c r="L904" s="2" t="s">
        <v>49</v>
      </c>
    </row>
    <row r="905" spans="1:12" ht="51.75">
      <c r="A905" s="2" t="s">
        <v>8</v>
      </c>
      <c r="B905" s="2" t="s">
        <v>29</v>
      </c>
      <c r="C905" s="2" t="s">
        <v>29</v>
      </c>
      <c r="D905" s="2">
        <v>9607</v>
      </c>
      <c r="E905" s="2" t="s">
        <v>41</v>
      </c>
      <c r="F905" s="3">
        <v>10700000</v>
      </c>
      <c r="G905" s="2">
        <v>1</v>
      </c>
      <c r="H905" s="2">
        <v>344</v>
      </c>
      <c r="I905" s="2">
        <v>344</v>
      </c>
      <c r="J905" s="2" t="s">
        <v>12</v>
      </c>
      <c r="K905" s="2" t="s">
        <v>13</v>
      </c>
      <c r="L905" s="2" t="s">
        <v>14</v>
      </c>
    </row>
    <row r="906" spans="1:12" ht="51.75">
      <c r="A906" s="2" t="s">
        <v>8</v>
      </c>
      <c r="B906" s="2" t="s">
        <v>801</v>
      </c>
      <c r="C906" s="2" t="s">
        <v>802</v>
      </c>
      <c r="D906" s="2">
        <v>9609</v>
      </c>
      <c r="E906" s="2" t="s">
        <v>41</v>
      </c>
      <c r="F906" s="3">
        <v>325000000</v>
      </c>
      <c r="G906" s="2">
        <v>32</v>
      </c>
      <c r="H906" s="2">
        <v>32</v>
      </c>
      <c r="I906" s="2">
        <v>32</v>
      </c>
      <c r="J906" s="2" t="s">
        <v>803</v>
      </c>
      <c r="K906" s="2">
        <v>9138051877</v>
      </c>
      <c r="L906" s="2" t="s">
        <v>49</v>
      </c>
    </row>
    <row r="907" spans="1:12" ht="51.75">
      <c r="A907" s="2" t="s">
        <v>8</v>
      </c>
      <c r="B907" s="2" t="s">
        <v>685</v>
      </c>
      <c r="C907" s="2" t="s">
        <v>686</v>
      </c>
      <c r="D907" s="2">
        <v>9610</v>
      </c>
      <c r="E907" s="2" t="s">
        <v>41</v>
      </c>
      <c r="F907" s="3">
        <v>359800000</v>
      </c>
      <c r="G907" s="2">
        <v>35</v>
      </c>
      <c r="H907" s="2">
        <v>37</v>
      </c>
      <c r="I907" s="2">
        <v>37</v>
      </c>
      <c r="J907" s="2" t="s">
        <v>687</v>
      </c>
      <c r="K907" s="2">
        <v>9037092004</v>
      </c>
      <c r="L907" s="2" t="s">
        <v>49</v>
      </c>
    </row>
    <row r="908" spans="1:12" ht="51.75">
      <c r="A908" s="2" t="s">
        <v>8</v>
      </c>
      <c r="B908" s="2" t="s">
        <v>685</v>
      </c>
      <c r="C908" s="2" t="s">
        <v>686</v>
      </c>
      <c r="D908" s="2">
        <v>9612</v>
      </c>
      <c r="E908" s="2" t="s">
        <v>41</v>
      </c>
      <c r="F908" s="3">
        <v>21000000</v>
      </c>
      <c r="G908" s="2">
        <v>2</v>
      </c>
      <c r="H908" s="2">
        <v>37</v>
      </c>
      <c r="I908" s="2">
        <v>37</v>
      </c>
      <c r="J908" s="2" t="s">
        <v>687</v>
      </c>
      <c r="K908" s="2">
        <v>9037092004</v>
      </c>
      <c r="L908" s="2" t="s">
        <v>49</v>
      </c>
    </row>
    <row r="909" spans="1:12" ht="51.75">
      <c r="A909" s="2" t="s">
        <v>8</v>
      </c>
      <c r="B909" s="2" t="s">
        <v>29</v>
      </c>
      <c r="C909" s="2" t="s">
        <v>29</v>
      </c>
      <c r="D909" s="2">
        <v>9613</v>
      </c>
      <c r="E909" s="2" t="s">
        <v>41</v>
      </c>
      <c r="F909" s="3">
        <v>19000000</v>
      </c>
      <c r="G909" s="2">
        <v>1</v>
      </c>
      <c r="H909" s="2">
        <v>344</v>
      </c>
      <c r="I909" s="2">
        <v>344</v>
      </c>
      <c r="J909" s="2" t="s">
        <v>12</v>
      </c>
      <c r="K909" s="2" t="s">
        <v>13</v>
      </c>
      <c r="L909" s="2" t="s">
        <v>14</v>
      </c>
    </row>
    <row r="910" spans="1:12" ht="51.75">
      <c r="A910" s="2" t="s">
        <v>8</v>
      </c>
      <c r="B910" s="2" t="s">
        <v>1138</v>
      </c>
      <c r="C910" s="2" t="s">
        <v>1139</v>
      </c>
      <c r="D910" s="2">
        <v>9614</v>
      </c>
      <c r="E910" s="2" t="s">
        <v>41</v>
      </c>
      <c r="F910" s="3">
        <v>178000000</v>
      </c>
      <c r="G910" s="2">
        <v>17</v>
      </c>
      <c r="H910" s="2">
        <v>17</v>
      </c>
      <c r="I910" s="2">
        <v>17</v>
      </c>
      <c r="J910" s="2" t="s">
        <v>1140</v>
      </c>
      <c r="K910" s="2">
        <v>9058092685</v>
      </c>
      <c r="L910" s="2" t="s">
        <v>49</v>
      </c>
    </row>
    <row r="911" spans="1:12" ht="51.75">
      <c r="A911" s="2" t="s">
        <v>8</v>
      </c>
      <c r="B911" s="2" t="s">
        <v>1085</v>
      </c>
      <c r="C911" s="2" t="s">
        <v>1086</v>
      </c>
      <c r="D911" s="2">
        <v>9616</v>
      </c>
      <c r="E911" s="2" t="s">
        <v>41</v>
      </c>
      <c r="F911" s="3">
        <v>145000000</v>
      </c>
      <c r="G911" s="2">
        <v>14</v>
      </c>
      <c r="H911" s="2">
        <v>19</v>
      </c>
      <c r="I911" s="2">
        <v>19</v>
      </c>
      <c r="J911" s="2" t="s">
        <v>1087</v>
      </c>
      <c r="K911" s="2">
        <v>9301092429</v>
      </c>
      <c r="L911" s="2" t="s">
        <v>49</v>
      </c>
    </row>
    <row r="912" spans="1:12" ht="51.75">
      <c r="A912" s="2" t="s">
        <v>8</v>
      </c>
      <c r="B912" s="2" t="s">
        <v>1085</v>
      </c>
      <c r="C912" s="2" t="s">
        <v>1086</v>
      </c>
      <c r="D912" s="2">
        <v>9617</v>
      </c>
      <c r="E912" s="2" t="s">
        <v>41</v>
      </c>
      <c r="F912" s="3">
        <v>50000000</v>
      </c>
      <c r="G912" s="2">
        <v>5</v>
      </c>
      <c r="H912" s="2">
        <v>19</v>
      </c>
      <c r="I912" s="2">
        <v>19</v>
      </c>
      <c r="J912" s="2" t="s">
        <v>1087</v>
      </c>
      <c r="K912" s="2">
        <v>9301092429</v>
      </c>
      <c r="L912" s="2" t="s">
        <v>49</v>
      </c>
    </row>
    <row r="913" spans="1:12" ht="51.75">
      <c r="A913" s="2" t="s">
        <v>8</v>
      </c>
      <c r="B913" s="2" t="s">
        <v>164</v>
      </c>
      <c r="C913" s="2" t="s">
        <v>165</v>
      </c>
      <c r="D913" s="2">
        <v>9618</v>
      </c>
      <c r="E913" s="2" t="s">
        <v>41</v>
      </c>
      <c r="F913" s="3">
        <v>730030000</v>
      </c>
      <c r="G913" s="2">
        <v>73</v>
      </c>
      <c r="H913" s="2">
        <v>114</v>
      </c>
      <c r="I913" s="2">
        <v>114</v>
      </c>
      <c r="J913" s="2" t="s">
        <v>166</v>
      </c>
      <c r="K913" s="2">
        <v>9357429241</v>
      </c>
      <c r="L913" s="2" t="s">
        <v>49</v>
      </c>
    </row>
    <row r="914" spans="1:12" ht="51.75">
      <c r="A914" s="2" t="s">
        <v>8</v>
      </c>
      <c r="B914" s="2" t="s">
        <v>1029</v>
      </c>
      <c r="C914" s="2" t="s">
        <v>1030</v>
      </c>
      <c r="D914" s="2">
        <v>9619</v>
      </c>
      <c r="E914" s="2" t="s">
        <v>41</v>
      </c>
      <c r="F914" s="3">
        <v>35660000</v>
      </c>
      <c r="G914" s="2">
        <v>3</v>
      </c>
      <c r="H914" s="2">
        <v>21</v>
      </c>
      <c r="I914" s="2">
        <v>21</v>
      </c>
      <c r="J914" s="2" t="s">
        <v>1031</v>
      </c>
      <c r="K914" s="2">
        <v>9016085675</v>
      </c>
      <c r="L914" s="2" t="s">
        <v>49</v>
      </c>
    </row>
    <row r="915" spans="1:12" ht="51.75">
      <c r="A915" s="2" t="s">
        <v>8</v>
      </c>
      <c r="B915" s="2" t="s">
        <v>2100</v>
      </c>
      <c r="C915" s="2" t="s">
        <v>2101</v>
      </c>
      <c r="D915" s="2">
        <v>9622</v>
      </c>
      <c r="E915" s="2" t="s">
        <v>41</v>
      </c>
      <c r="F915" s="3">
        <v>26050000</v>
      </c>
      <c r="G915" s="2">
        <v>2</v>
      </c>
      <c r="H915" s="2">
        <v>2</v>
      </c>
      <c r="I915" s="2">
        <v>2</v>
      </c>
      <c r="J915" s="2" t="s">
        <v>2102</v>
      </c>
      <c r="K915" s="2">
        <v>9394129528</v>
      </c>
      <c r="L915" s="2" t="s">
        <v>49</v>
      </c>
    </row>
    <row r="916" spans="1:12" ht="51.75">
      <c r="A916" s="2" t="s">
        <v>8</v>
      </c>
      <c r="B916" s="2" t="s">
        <v>1931</v>
      </c>
      <c r="C916" s="2" t="s">
        <v>1932</v>
      </c>
      <c r="D916" s="2">
        <v>9623</v>
      </c>
      <c r="E916" s="2" t="s">
        <v>41</v>
      </c>
      <c r="F916" s="3">
        <v>44000000</v>
      </c>
      <c r="G916" s="2">
        <v>4</v>
      </c>
      <c r="H916" s="2">
        <v>4</v>
      </c>
      <c r="I916" s="2">
        <v>4</v>
      </c>
      <c r="J916" s="2" t="s">
        <v>1933</v>
      </c>
      <c r="K916" s="2">
        <v>9045886502</v>
      </c>
      <c r="L916" s="2" t="s">
        <v>49</v>
      </c>
    </row>
    <row r="917" spans="1:12" ht="51.75">
      <c r="A917" s="2" t="s">
        <v>8</v>
      </c>
      <c r="B917" s="2" t="s">
        <v>1029</v>
      </c>
      <c r="C917" s="2" t="s">
        <v>1030</v>
      </c>
      <c r="D917" s="2">
        <v>9624</v>
      </c>
      <c r="E917" s="2" t="s">
        <v>41</v>
      </c>
      <c r="F917" s="3">
        <v>185000000</v>
      </c>
      <c r="G917" s="2">
        <v>18</v>
      </c>
      <c r="H917" s="2">
        <v>21</v>
      </c>
      <c r="I917" s="2">
        <v>21</v>
      </c>
      <c r="J917" s="2" t="s">
        <v>1031</v>
      </c>
      <c r="K917" s="2">
        <v>9016085675</v>
      </c>
      <c r="L917" s="2" t="s">
        <v>49</v>
      </c>
    </row>
    <row r="918" spans="1:12" ht="51.75">
      <c r="A918" s="2" t="s">
        <v>8</v>
      </c>
      <c r="B918" s="2" t="s">
        <v>1837</v>
      </c>
      <c r="C918" s="2" t="s">
        <v>1838</v>
      </c>
      <c r="D918" s="2">
        <v>9627</v>
      </c>
      <c r="E918" s="2" t="s">
        <v>41</v>
      </c>
      <c r="F918" s="3">
        <v>59500000</v>
      </c>
      <c r="G918" s="2">
        <v>5</v>
      </c>
      <c r="H918" s="2">
        <v>5</v>
      </c>
      <c r="I918" s="2">
        <v>5</v>
      </c>
      <c r="J918" s="2" t="s">
        <v>1839</v>
      </c>
      <c r="K918" s="2">
        <v>9159117217</v>
      </c>
      <c r="L918" s="2" t="s">
        <v>49</v>
      </c>
    </row>
    <row r="919" spans="1:12" ht="51.75">
      <c r="A919" s="2" t="s">
        <v>8</v>
      </c>
      <c r="B919" s="2" t="s">
        <v>688</v>
      </c>
      <c r="C919" s="2" t="s">
        <v>689</v>
      </c>
      <c r="D919" s="2">
        <v>9629</v>
      </c>
      <c r="E919" s="2" t="s">
        <v>41</v>
      </c>
      <c r="F919" s="3">
        <v>378000000</v>
      </c>
      <c r="G919" s="2">
        <v>37</v>
      </c>
      <c r="H919" s="2">
        <v>37</v>
      </c>
      <c r="I919" s="2">
        <v>37</v>
      </c>
      <c r="J919" s="2" t="s">
        <v>690</v>
      </c>
      <c r="K919" s="2">
        <v>9157603048</v>
      </c>
      <c r="L919" s="2" t="s">
        <v>49</v>
      </c>
    </row>
    <row r="920" spans="1:12" ht="51.75">
      <c r="A920" s="2" t="s">
        <v>8</v>
      </c>
      <c r="B920" s="2" t="s">
        <v>489</v>
      </c>
      <c r="C920" s="2" t="s">
        <v>490</v>
      </c>
      <c r="D920" s="2">
        <v>9632</v>
      </c>
      <c r="E920" s="2" t="s">
        <v>41</v>
      </c>
      <c r="F920" s="3">
        <v>359800000</v>
      </c>
      <c r="G920" s="2">
        <v>35</v>
      </c>
      <c r="H920" s="2">
        <v>47</v>
      </c>
      <c r="I920" s="2">
        <v>47</v>
      </c>
      <c r="J920" s="2" t="s">
        <v>12</v>
      </c>
      <c r="K920" s="2" t="s">
        <v>13</v>
      </c>
      <c r="L920" s="2" t="s">
        <v>14</v>
      </c>
    </row>
    <row r="921" spans="1:12" ht="51.75">
      <c r="A921" s="2" t="s">
        <v>8</v>
      </c>
      <c r="B921" s="2" t="s">
        <v>1513</v>
      </c>
      <c r="C921" s="2" t="s">
        <v>1514</v>
      </c>
      <c r="D921" s="2">
        <v>9635</v>
      </c>
      <c r="E921" s="2" t="s">
        <v>41</v>
      </c>
      <c r="F921" s="3">
        <v>40000000</v>
      </c>
      <c r="G921" s="2">
        <v>4</v>
      </c>
      <c r="H921" s="2">
        <v>8</v>
      </c>
      <c r="I921" s="2">
        <v>8</v>
      </c>
      <c r="J921" s="2" t="s">
        <v>1515</v>
      </c>
      <c r="K921" s="2">
        <v>9150511914</v>
      </c>
      <c r="L921" s="2" t="s">
        <v>49</v>
      </c>
    </row>
    <row r="922" spans="1:12" ht="51.75">
      <c r="A922" s="2" t="s">
        <v>8</v>
      </c>
      <c r="B922" s="2" t="s">
        <v>29</v>
      </c>
      <c r="C922" s="2" t="s">
        <v>29</v>
      </c>
      <c r="D922" s="2">
        <v>9638</v>
      </c>
      <c r="E922" s="2" t="s">
        <v>41</v>
      </c>
      <c r="F922" s="3">
        <v>14300000</v>
      </c>
      <c r="G922" s="2">
        <v>1</v>
      </c>
      <c r="H922" s="2">
        <v>344</v>
      </c>
      <c r="I922" s="2">
        <v>344</v>
      </c>
      <c r="J922" s="2" t="s">
        <v>12</v>
      </c>
      <c r="K922" s="2" t="s">
        <v>13</v>
      </c>
      <c r="L922" s="2" t="s">
        <v>14</v>
      </c>
    </row>
    <row r="923" spans="1:12" ht="51.75">
      <c r="A923" s="2" t="s">
        <v>8</v>
      </c>
      <c r="B923" s="2" t="s">
        <v>1763</v>
      </c>
      <c r="C923" s="2" t="s">
        <v>1764</v>
      </c>
      <c r="D923" s="2">
        <v>9639</v>
      </c>
      <c r="E923" s="2" t="s">
        <v>41</v>
      </c>
      <c r="F923" s="3">
        <v>64000000</v>
      </c>
      <c r="G923" s="2">
        <v>6</v>
      </c>
      <c r="H923" s="2">
        <v>6</v>
      </c>
      <c r="I923" s="2">
        <v>6</v>
      </c>
      <c r="J923" s="2" t="s">
        <v>1765</v>
      </c>
      <c r="K923" s="2">
        <v>9157012196</v>
      </c>
      <c r="L923" s="2" t="s">
        <v>20</v>
      </c>
    </row>
    <row r="924" spans="1:12" ht="51.75">
      <c r="A924" s="2" t="s">
        <v>8</v>
      </c>
      <c r="B924" s="2" t="s">
        <v>164</v>
      </c>
      <c r="C924" s="2" t="s">
        <v>165</v>
      </c>
      <c r="D924" s="2">
        <v>9640</v>
      </c>
      <c r="E924" s="2" t="s">
        <v>41</v>
      </c>
      <c r="F924" s="3">
        <v>329960000</v>
      </c>
      <c r="G924" s="2">
        <v>32</v>
      </c>
      <c r="H924" s="2">
        <v>114</v>
      </c>
      <c r="I924" s="2">
        <v>114</v>
      </c>
      <c r="J924" s="2" t="s">
        <v>166</v>
      </c>
      <c r="K924" s="2">
        <v>9357429241</v>
      </c>
      <c r="L924" s="2" t="s">
        <v>49</v>
      </c>
    </row>
    <row r="925" spans="1:12" ht="51.75">
      <c r="A925" s="2" t="s">
        <v>8</v>
      </c>
      <c r="B925" s="2" t="s">
        <v>164</v>
      </c>
      <c r="C925" s="2" t="s">
        <v>165</v>
      </c>
      <c r="D925" s="2">
        <v>9643</v>
      </c>
      <c r="E925" s="2" t="s">
        <v>41</v>
      </c>
      <c r="F925" s="3">
        <v>50000000</v>
      </c>
      <c r="G925" s="2">
        <v>5</v>
      </c>
      <c r="H925" s="2">
        <v>114</v>
      </c>
      <c r="I925" s="2">
        <v>114</v>
      </c>
      <c r="J925" s="2" t="s">
        <v>166</v>
      </c>
      <c r="K925" s="2">
        <v>9357429241</v>
      </c>
      <c r="L925" s="2" t="s">
        <v>49</v>
      </c>
    </row>
    <row r="926" spans="1:12" ht="51.75">
      <c r="A926" s="2" t="s">
        <v>8</v>
      </c>
      <c r="B926" s="2" t="s">
        <v>1766</v>
      </c>
      <c r="C926" s="2" t="s">
        <v>1766</v>
      </c>
      <c r="D926" s="2">
        <v>9645</v>
      </c>
      <c r="E926" s="2" t="s">
        <v>42</v>
      </c>
      <c r="F926" s="3">
        <v>63000000</v>
      </c>
      <c r="G926" s="2">
        <v>6</v>
      </c>
      <c r="H926" s="2">
        <v>6</v>
      </c>
      <c r="I926" s="2">
        <v>6</v>
      </c>
      <c r="J926" s="2" t="s">
        <v>1767</v>
      </c>
      <c r="K926" s="2">
        <v>9396929525</v>
      </c>
      <c r="L926" s="2" t="s">
        <v>49</v>
      </c>
    </row>
    <row r="927" spans="1:12" ht="51.75">
      <c r="A927" s="2" t="s">
        <v>8</v>
      </c>
      <c r="B927" s="2" t="s">
        <v>1240</v>
      </c>
      <c r="C927" s="2" t="s">
        <v>924</v>
      </c>
      <c r="D927" s="2">
        <v>9646</v>
      </c>
      <c r="E927" s="2" t="s">
        <v>42</v>
      </c>
      <c r="F927" s="3">
        <v>145000000</v>
      </c>
      <c r="G927" s="2">
        <v>14</v>
      </c>
      <c r="H927" s="2">
        <v>14</v>
      </c>
      <c r="I927" s="2">
        <v>14</v>
      </c>
      <c r="J927" s="2" t="s">
        <v>925</v>
      </c>
      <c r="K927" s="2">
        <v>9013319698</v>
      </c>
      <c r="L927" s="2" t="s">
        <v>49</v>
      </c>
    </row>
    <row r="928" spans="1:12" ht="51.75">
      <c r="A928" s="2" t="s">
        <v>8</v>
      </c>
      <c r="B928" s="2" t="s">
        <v>923</v>
      </c>
      <c r="C928" s="2" t="s">
        <v>924</v>
      </c>
      <c r="D928" s="2">
        <v>9648</v>
      </c>
      <c r="E928" s="2" t="s">
        <v>42</v>
      </c>
      <c r="F928" s="3">
        <v>197000000</v>
      </c>
      <c r="G928" s="2">
        <v>19</v>
      </c>
      <c r="H928" s="2">
        <v>25</v>
      </c>
      <c r="I928" s="2">
        <v>25</v>
      </c>
      <c r="J928" s="2" t="s">
        <v>925</v>
      </c>
      <c r="K928" s="2">
        <v>9013316575</v>
      </c>
      <c r="L928" s="2" t="s">
        <v>49</v>
      </c>
    </row>
    <row r="929" spans="1:12" ht="51.75">
      <c r="A929" s="2" t="s">
        <v>8</v>
      </c>
      <c r="B929" s="2" t="s">
        <v>923</v>
      </c>
      <c r="C929" s="2" t="s">
        <v>924</v>
      </c>
      <c r="D929" s="2">
        <v>9649</v>
      </c>
      <c r="E929" s="2" t="s">
        <v>42</v>
      </c>
      <c r="F929" s="3">
        <v>63000000</v>
      </c>
      <c r="G929" s="2">
        <v>6</v>
      </c>
      <c r="H929" s="2">
        <v>25</v>
      </c>
      <c r="I929" s="2">
        <v>25</v>
      </c>
      <c r="J929" s="2" t="s">
        <v>925</v>
      </c>
      <c r="K929" s="2">
        <v>9013316575</v>
      </c>
      <c r="L929" s="2" t="s">
        <v>49</v>
      </c>
    </row>
    <row r="930" spans="1:12" ht="51.75">
      <c r="A930" s="2" t="s">
        <v>8</v>
      </c>
      <c r="B930" s="2" t="s">
        <v>1840</v>
      </c>
      <c r="C930" s="2" t="s">
        <v>1841</v>
      </c>
      <c r="D930" s="2">
        <v>9653</v>
      </c>
      <c r="E930" s="2" t="s">
        <v>42</v>
      </c>
      <c r="F930" s="3">
        <v>55710000</v>
      </c>
      <c r="G930" s="2">
        <v>5</v>
      </c>
      <c r="H930" s="2">
        <v>5</v>
      </c>
      <c r="I930" s="2">
        <v>5</v>
      </c>
      <c r="J930" s="2" t="s">
        <v>1842</v>
      </c>
      <c r="K930" s="2">
        <v>9159011500</v>
      </c>
      <c r="L930" s="2" t="s">
        <v>49</v>
      </c>
    </row>
    <row r="931" spans="1:12" ht="51.75">
      <c r="A931" s="2" t="s">
        <v>8</v>
      </c>
      <c r="B931" s="2" t="s">
        <v>1768</v>
      </c>
      <c r="C931" s="2" t="s">
        <v>1769</v>
      </c>
      <c r="D931" s="2">
        <v>9654</v>
      </c>
      <c r="E931" s="2" t="s">
        <v>42</v>
      </c>
      <c r="F931" s="3">
        <v>69500000</v>
      </c>
      <c r="G931" s="2">
        <v>6</v>
      </c>
      <c r="H931" s="2">
        <v>6</v>
      </c>
      <c r="I931" s="2">
        <v>6</v>
      </c>
      <c r="J931" s="2" t="s">
        <v>1770</v>
      </c>
      <c r="K931" s="2">
        <v>9153258693</v>
      </c>
      <c r="L931" s="2" t="s">
        <v>49</v>
      </c>
    </row>
    <row r="932" spans="1:12" ht="51.75">
      <c r="A932" s="2" t="s">
        <v>8</v>
      </c>
      <c r="B932" s="2" t="s">
        <v>1032</v>
      </c>
      <c r="C932" s="2" t="s">
        <v>1033</v>
      </c>
      <c r="D932" s="2">
        <v>9655</v>
      </c>
      <c r="E932" s="2" t="s">
        <v>42</v>
      </c>
      <c r="F932" s="3">
        <v>215000000</v>
      </c>
      <c r="G932" s="2">
        <v>21</v>
      </c>
      <c r="H932" s="2">
        <v>21</v>
      </c>
      <c r="I932" s="2">
        <v>21</v>
      </c>
      <c r="J932" s="2" t="s">
        <v>1034</v>
      </c>
      <c r="K932" s="2">
        <v>9020214193</v>
      </c>
      <c r="L932" s="2" t="s">
        <v>49</v>
      </c>
    </row>
    <row r="933" spans="1:12" ht="51.75">
      <c r="A933" s="2" t="s">
        <v>8</v>
      </c>
      <c r="B933" s="2" t="s">
        <v>1241</v>
      </c>
      <c r="C933" s="2" t="s">
        <v>1242</v>
      </c>
      <c r="D933" s="2">
        <v>9657</v>
      </c>
      <c r="E933" s="2" t="s">
        <v>42</v>
      </c>
      <c r="F933" s="3">
        <v>146000000</v>
      </c>
      <c r="G933" s="2">
        <v>14</v>
      </c>
      <c r="H933" s="2">
        <v>14</v>
      </c>
      <c r="I933" s="2">
        <v>14</v>
      </c>
      <c r="J933" s="2" t="s">
        <v>1243</v>
      </c>
      <c r="K933" s="2">
        <v>9915967252</v>
      </c>
      <c r="L933" s="2" t="s">
        <v>49</v>
      </c>
    </row>
    <row r="934" spans="1:12" ht="51.75">
      <c r="A934" s="2" t="s">
        <v>8</v>
      </c>
      <c r="B934" s="2" t="s">
        <v>1441</v>
      </c>
      <c r="C934" s="2" t="s">
        <v>1442</v>
      </c>
      <c r="D934" s="2">
        <v>9658</v>
      </c>
      <c r="E934" s="2" t="s">
        <v>42</v>
      </c>
      <c r="F934" s="3">
        <v>108000000</v>
      </c>
      <c r="G934" s="2">
        <v>10</v>
      </c>
      <c r="H934" s="2">
        <v>10</v>
      </c>
      <c r="I934" s="2">
        <v>10</v>
      </c>
      <c r="J934" s="2" t="s">
        <v>1443</v>
      </c>
      <c r="K934" s="2">
        <v>9166037370</v>
      </c>
      <c r="L934" s="2" t="s">
        <v>49</v>
      </c>
    </row>
    <row r="935" spans="1:12" ht="51.75">
      <c r="A935" s="2" t="s">
        <v>8</v>
      </c>
      <c r="B935" s="2" t="s">
        <v>601</v>
      </c>
      <c r="C935" s="2" t="s">
        <v>602</v>
      </c>
      <c r="D935" s="2">
        <v>9663</v>
      </c>
      <c r="E935" s="2" t="s">
        <v>42</v>
      </c>
      <c r="F935" s="3">
        <v>373000000</v>
      </c>
      <c r="G935" s="2">
        <v>37</v>
      </c>
      <c r="H935" s="2">
        <v>40</v>
      </c>
      <c r="I935" s="2">
        <v>40</v>
      </c>
      <c r="J935" s="2" t="s">
        <v>603</v>
      </c>
      <c r="K935" s="2">
        <v>9154072596</v>
      </c>
      <c r="L935" s="2" t="s">
        <v>49</v>
      </c>
    </row>
    <row r="936" spans="1:12" ht="51.75">
      <c r="A936" s="2" t="s">
        <v>8</v>
      </c>
      <c r="B936" s="2" t="s">
        <v>601</v>
      </c>
      <c r="C936" s="2" t="s">
        <v>602</v>
      </c>
      <c r="D936" s="2">
        <v>9664</v>
      </c>
      <c r="E936" s="2" t="s">
        <v>42</v>
      </c>
      <c r="F936" s="3">
        <v>30000000</v>
      </c>
      <c r="G936" s="2">
        <v>3</v>
      </c>
      <c r="H936" s="2">
        <v>40</v>
      </c>
      <c r="I936" s="2">
        <v>40</v>
      </c>
      <c r="J936" s="2" t="s">
        <v>603</v>
      </c>
      <c r="K936" s="2">
        <v>9154072596</v>
      </c>
      <c r="L936" s="2" t="s">
        <v>49</v>
      </c>
    </row>
    <row r="937" spans="1:12" ht="51.75">
      <c r="A937" s="2" t="s">
        <v>8</v>
      </c>
      <c r="B937" s="2" t="s">
        <v>883</v>
      </c>
      <c r="C937" s="2" t="s">
        <v>884</v>
      </c>
      <c r="D937" s="2">
        <v>9665</v>
      </c>
      <c r="E937" s="2" t="s">
        <v>42</v>
      </c>
      <c r="F937" s="3">
        <v>275000000</v>
      </c>
      <c r="G937" s="2">
        <v>27</v>
      </c>
      <c r="H937" s="2">
        <v>27</v>
      </c>
      <c r="I937" s="2">
        <v>27</v>
      </c>
      <c r="J937" s="2" t="s">
        <v>885</v>
      </c>
      <c r="K937" s="2">
        <v>9158902035</v>
      </c>
      <c r="L937" s="2" t="s">
        <v>49</v>
      </c>
    </row>
    <row r="938" spans="1:12" ht="51.75">
      <c r="A938" s="2" t="s">
        <v>8</v>
      </c>
      <c r="B938" s="2" t="s">
        <v>29</v>
      </c>
      <c r="C938" s="2" t="s">
        <v>29</v>
      </c>
      <c r="D938" s="2">
        <v>9671</v>
      </c>
      <c r="E938" s="2" t="s">
        <v>42</v>
      </c>
      <c r="F938" s="3">
        <v>12400000</v>
      </c>
      <c r="G938" s="2">
        <v>1</v>
      </c>
      <c r="H938" s="2">
        <v>344</v>
      </c>
      <c r="I938" s="2">
        <v>344</v>
      </c>
      <c r="J938" s="2" t="s">
        <v>12</v>
      </c>
      <c r="K938" s="2" t="s">
        <v>13</v>
      </c>
      <c r="L938" s="2" t="s">
        <v>14</v>
      </c>
    </row>
    <row r="939" spans="1:12" ht="51.75">
      <c r="A939" s="2" t="s">
        <v>8</v>
      </c>
      <c r="B939" s="2" t="s">
        <v>1586</v>
      </c>
      <c r="C939" s="2" t="s">
        <v>1587</v>
      </c>
      <c r="D939" s="2">
        <v>9672</v>
      </c>
      <c r="E939" s="2" t="s">
        <v>42</v>
      </c>
      <c r="F939" s="3">
        <v>84000000</v>
      </c>
      <c r="G939" s="2">
        <v>8</v>
      </c>
      <c r="H939" s="2">
        <v>8</v>
      </c>
      <c r="I939" s="2">
        <v>8</v>
      </c>
      <c r="J939" s="2" t="s">
        <v>1588</v>
      </c>
      <c r="K939" s="2">
        <v>9153055043</v>
      </c>
      <c r="L939" s="2" t="s">
        <v>49</v>
      </c>
    </row>
    <row r="940" spans="1:12" ht="51.75">
      <c r="A940" s="2" t="s">
        <v>8</v>
      </c>
      <c r="B940" s="2" t="s">
        <v>2202</v>
      </c>
      <c r="C940" s="2" t="s">
        <v>1621</v>
      </c>
      <c r="D940" s="2">
        <v>9674</v>
      </c>
      <c r="E940" s="2" t="s">
        <v>42</v>
      </c>
      <c r="F940" s="3">
        <v>15000000</v>
      </c>
      <c r="G940" s="2">
        <v>1</v>
      </c>
      <c r="H940" s="2">
        <v>1</v>
      </c>
      <c r="I940" s="2">
        <v>1</v>
      </c>
      <c r="J940" s="2" t="s">
        <v>2203</v>
      </c>
      <c r="K940" s="2">
        <v>9158231257</v>
      </c>
      <c r="L940" s="2" t="s">
        <v>49</v>
      </c>
    </row>
    <row r="941" spans="1:12" ht="51.75">
      <c r="A941" s="2" t="s">
        <v>8</v>
      </c>
      <c r="B941" s="2" t="s">
        <v>2204</v>
      </c>
      <c r="C941" s="2" t="s">
        <v>2205</v>
      </c>
      <c r="D941" s="2">
        <v>9676</v>
      </c>
      <c r="E941" s="2" t="s">
        <v>42</v>
      </c>
      <c r="F941" s="3">
        <v>18000000</v>
      </c>
      <c r="G941" s="2">
        <v>1</v>
      </c>
      <c r="H941" s="2">
        <v>1</v>
      </c>
      <c r="I941" s="2">
        <v>1</v>
      </c>
      <c r="J941" s="2" t="s">
        <v>2206</v>
      </c>
      <c r="K941" s="2">
        <v>9906959506</v>
      </c>
      <c r="L941" s="2" t="s">
        <v>49</v>
      </c>
    </row>
    <row r="942" spans="1:12" ht="51.75">
      <c r="A942" s="2" t="s">
        <v>8</v>
      </c>
      <c r="B942" s="2" t="s">
        <v>414</v>
      </c>
      <c r="C942" s="2" t="s">
        <v>415</v>
      </c>
      <c r="D942" s="2">
        <v>9677</v>
      </c>
      <c r="E942" s="2" t="s">
        <v>42</v>
      </c>
      <c r="F942" s="3">
        <v>556900000</v>
      </c>
      <c r="G942" s="2">
        <v>55</v>
      </c>
      <c r="H942" s="2">
        <v>55</v>
      </c>
      <c r="I942" s="2">
        <v>55</v>
      </c>
      <c r="J942" s="2" t="s">
        <v>416</v>
      </c>
      <c r="K942" s="2">
        <v>9152476770</v>
      </c>
      <c r="L942" s="2" t="s">
        <v>49</v>
      </c>
    </row>
    <row r="943" spans="1:12" ht="51.75">
      <c r="A943" s="2" t="s">
        <v>8</v>
      </c>
      <c r="B943" s="2" t="s">
        <v>1692</v>
      </c>
      <c r="C943" s="2" t="s">
        <v>1693</v>
      </c>
      <c r="D943" s="2">
        <v>9679</v>
      </c>
      <c r="E943" s="2" t="s">
        <v>42</v>
      </c>
      <c r="F943" s="3">
        <v>78000000</v>
      </c>
      <c r="G943" s="2">
        <v>7</v>
      </c>
      <c r="H943" s="2">
        <v>7</v>
      </c>
      <c r="I943" s="2">
        <v>7</v>
      </c>
      <c r="J943" s="2" t="s">
        <v>1694</v>
      </c>
      <c r="K943" s="2">
        <v>9150789086</v>
      </c>
      <c r="L943" s="2" t="s">
        <v>49</v>
      </c>
    </row>
    <row r="944" spans="1:12" ht="51.75">
      <c r="A944" s="2" t="s">
        <v>8</v>
      </c>
      <c r="B944" s="2" t="s">
        <v>691</v>
      </c>
      <c r="C944" s="2" t="s">
        <v>692</v>
      </c>
      <c r="D944" s="2">
        <v>9681</v>
      </c>
      <c r="E944" s="2" t="s">
        <v>42</v>
      </c>
      <c r="F944" s="3">
        <v>370000000</v>
      </c>
      <c r="G944" s="2">
        <v>37</v>
      </c>
      <c r="H944" s="2">
        <v>37</v>
      </c>
      <c r="I944" s="2">
        <v>37</v>
      </c>
      <c r="J944" s="2" t="s">
        <v>693</v>
      </c>
      <c r="K944" s="2">
        <v>9158242331</v>
      </c>
      <c r="L944" s="2" t="s">
        <v>49</v>
      </c>
    </row>
    <row r="945" spans="1:12" ht="51.75">
      <c r="A945" s="2" t="s">
        <v>8</v>
      </c>
      <c r="B945" s="2" t="s">
        <v>136</v>
      </c>
      <c r="C945" s="2" t="s">
        <v>137</v>
      </c>
      <c r="D945" s="2">
        <v>9688</v>
      </c>
      <c r="E945" s="2" t="s">
        <v>42</v>
      </c>
      <c r="F945" s="3">
        <v>445775000</v>
      </c>
      <c r="G945" s="2">
        <v>44</v>
      </c>
      <c r="H945" s="2">
        <v>124</v>
      </c>
      <c r="I945" s="2">
        <v>124</v>
      </c>
      <c r="J945" s="2" t="s">
        <v>138</v>
      </c>
      <c r="K945" s="2">
        <v>9309015230</v>
      </c>
      <c r="L945" s="2" t="s">
        <v>20</v>
      </c>
    </row>
    <row r="946" spans="1:12" ht="51.75">
      <c r="A946" s="2" t="s">
        <v>8</v>
      </c>
      <c r="B946" s="2" t="s">
        <v>1346</v>
      </c>
      <c r="C946" s="2" t="s">
        <v>1347</v>
      </c>
      <c r="D946" s="2">
        <v>9689</v>
      </c>
      <c r="E946" s="2" t="s">
        <v>42</v>
      </c>
      <c r="F946" s="3">
        <v>126000000</v>
      </c>
      <c r="G946" s="2">
        <v>12</v>
      </c>
      <c r="H946" s="2">
        <v>12</v>
      </c>
      <c r="I946" s="2">
        <v>12</v>
      </c>
      <c r="J946" s="2" t="s">
        <v>1348</v>
      </c>
      <c r="K946" s="2">
        <v>9906249734</v>
      </c>
      <c r="L946" s="2" t="s">
        <v>49</v>
      </c>
    </row>
    <row r="947" spans="1:12" ht="51.75">
      <c r="A947" s="2" t="s">
        <v>8</v>
      </c>
      <c r="B947" s="2" t="s">
        <v>763</v>
      </c>
      <c r="C947" s="2" t="s">
        <v>764</v>
      </c>
      <c r="D947" s="2">
        <v>9691</v>
      </c>
      <c r="E947" s="2" t="s">
        <v>42</v>
      </c>
      <c r="F947" s="3">
        <v>340000000</v>
      </c>
      <c r="G947" s="2">
        <v>34</v>
      </c>
      <c r="H947" s="2">
        <v>34</v>
      </c>
      <c r="I947" s="2">
        <v>34</v>
      </c>
      <c r="J947" s="2" t="s">
        <v>765</v>
      </c>
      <c r="K947" s="2">
        <v>9159855304</v>
      </c>
      <c r="L947" s="2" t="s">
        <v>49</v>
      </c>
    </row>
    <row r="948" spans="1:12" ht="51.75">
      <c r="A948" s="2" t="s">
        <v>8</v>
      </c>
      <c r="B948" s="2" t="s">
        <v>29</v>
      </c>
      <c r="C948" s="2" t="s">
        <v>29</v>
      </c>
      <c r="D948" s="2">
        <v>9693</v>
      </c>
      <c r="E948" s="2" t="s">
        <v>42</v>
      </c>
      <c r="F948" s="3">
        <v>27680000</v>
      </c>
      <c r="G948" s="2">
        <v>2</v>
      </c>
      <c r="H948" s="2">
        <v>344</v>
      </c>
      <c r="I948" s="2">
        <v>344</v>
      </c>
      <c r="J948" s="2" t="s">
        <v>12</v>
      </c>
      <c r="K948" s="2" t="s">
        <v>13</v>
      </c>
      <c r="L948" s="2" t="s">
        <v>14</v>
      </c>
    </row>
    <row r="949" spans="1:12" ht="51.75">
      <c r="A949" s="2" t="s">
        <v>8</v>
      </c>
      <c r="B949" s="2" t="s">
        <v>136</v>
      </c>
      <c r="C949" s="2" t="s">
        <v>137</v>
      </c>
      <c r="D949" s="2">
        <v>9696</v>
      </c>
      <c r="E949" s="2" t="s">
        <v>42</v>
      </c>
      <c r="F949" s="3">
        <v>317900000</v>
      </c>
      <c r="G949" s="2">
        <v>31</v>
      </c>
      <c r="H949" s="2">
        <v>124</v>
      </c>
      <c r="I949" s="2">
        <v>124</v>
      </c>
      <c r="J949" s="2" t="s">
        <v>138</v>
      </c>
      <c r="K949" s="2">
        <v>9309015230</v>
      </c>
      <c r="L949" s="2" t="s">
        <v>20</v>
      </c>
    </row>
    <row r="950" spans="1:12" ht="51.75">
      <c r="A950" s="2" t="s">
        <v>8</v>
      </c>
      <c r="B950" s="2" t="s">
        <v>429</v>
      </c>
      <c r="C950" s="2" t="s">
        <v>430</v>
      </c>
      <c r="D950" s="2">
        <v>9697</v>
      </c>
      <c r="E950" s="2" t="s">
        <v>42</v>
      </c>
      <c r="F950" s="3">
        <v>549000000</v>
      </c>
      <c r="G950" s="2">
        <v>54</v>
      </c>
      <c r="H950" s="2">
        <v>54</v>
      </c>
      <c r="I950" s="2">
        <v>54</v>
      </c>
      <c r="J950" s="2" t="s">
        <v>431</v>
      </c>
      <c r="K950" s="2">
        <v>9158167133</v>
      </c>
      <c r="L950" s="2" t="s">
        <v>49</v>
      </c>
    </row>
    <row r="951" spans="1:12" ht="51.75">
      <c r="A951" s="2" t="s">
        <v>8</v>
      </c>
      <c r="B951" s="2" t="s">
        <v>136</v>
      </c>
      <c r="C951" s="2" t="s">
        <v>137</v>
      </c>
      <c r="D951" s="2">
        <v>9699</v>
      </c>
      <c r="E951" s="2" t="s">
        <v>42</v>
      </c>
      <c r="F951" s="3">
        <v>492000000</v>
      </c>
      <c r="G951" s="2">
        <v>49</v>
      </c>
      <c r="H951" s="2">
        <v>124</v>
      </c>
      <c r="I951" s="2">
        <v>124</v>
      </c>
      <c r="J951" s="2" t="s">
        <v>138</v>
      </c>
      <c r="K951" s="2">
        <v>9309015230</v>
      </c>
      <c r="L951" s="2" t="s">
        <v>20</v>
      </c>
    </row>
    <row r="952" spans="1:12" ht="51.75">
      <c r="A952" s="2" t="s">
        <v>8</v>
      </c>
      <c r="B952" s="2" t="s">
        <v>29</v>
      </c>
      <c r="C952" s="2" t="s">
        <v>29</v>
      </c>
      <c r="D952" s="2">
        <v>9702</v>
      </c>
      <c r="E952" s="2" t="s">
        <v>42</v>
      </c>
      <c r="F952" s="3">
        <v>169000000</v>
      </c>
      <c r="G952" s="2">
        <v>16</v>
      </c>
      <c r="H952" s="2">
        <v>344</v>
      </c>
      <c r="I952" s="2">
        <v>344</v>
      </c>
      <c r="J952" s="2" t="s">
        <v>12</v>
      </c>
      <c r="K952" s="2" t="s">
        <v>13</v>
      </c>
      <c r="L952" s="2" t="s">
        <v>14</v>
      </c>
    </row>
    <row r="953" spans="1:12" ht="51.75">
      <c r="A953" s="2" t="s">
        <v>8</v>
      </c>
      <c r="B953" s="2" t="s">
        <v>1928</v>
      </c>
      <c r="C953" s="2" t="s">
        <v>1929</v>
      </c>
      <c r="D953" s="2">
        <v>9703</v>
      </c>
      <c r="E953" s="2" t="s">
        <v>42</v>
      </c>
      <c r="F953" s="3">
        <v>45000000</v>
      </c>
      <c r="G953" s="2">
        <v>4</v>
      </c>
      <c r="H953" s="2">
        <v>4</v>
      </c>
      <c r="I953" s="2">
        <v>4</v>
      </c>
      <c r="J953" s="2" t="s">
        <v>1930</v>
      </c>
      <c r="K953" s="2">
        <v>9378953200</v>
      </c>
      <c r="L953" s="2" t="s">
        <v>49</v>
      </c>
    </row>
    <row r="954" spans="1:12" ht="51.75">
      <c r="A954" s="2" t="s">
        <v>8</v>
      </c>
      <c r="B954" s="2" t="s">
        <v>1695</v>
      </c>
      <c r="C954" s="2" t="s">
        <v>1696</v>
      </c>
      <c r="D954" s="2">
        <v>9704</v>
      </c>
      <c r="E954" s="2" t="s">
        <v>42</v>
      </c>
      <c r="F954" s="3">
        <v>74120000</v>
      </c>
      <c r="G954" s="2">
        <v>7</v>
      </c>
      <c r="H954" s="2">
        <v>7</v>
      </c>
      <c r="I954" s="2">
        <v>7</v>
      </c>
      <c r="J954" s="2" t="s">
        <v>1697</v>
      </c>
      <c r="K954" s="2">
        <v>9037570807</v>
      </c>
      <c r="L954" s="2" t="s">
        <v>49</v>
      </c>
    </row>
    <row r="955" spans="1:12" ht="51.75">
      <c r="A955" s="2" t="s">
        <v>8</v>
      </c>
      <c r="B955" s="2" t="s">
        <v>356</v>
      </c>
      <c r="C955" s="2" t="s">
        <v>357</v>
      </c>
      <c r="D955" s="2">
        <v>9705</v>
      </c>
      <c r="E955" s="2" t="s">
        <v>44</v>
      </c>
      <c r="F955" s="3">
        <v>309200000</v>
      </c>
      <c r="G955" s="2">
        <v>30</v>
      </c>
      <c r="H955" s="2">
        <v>63</v>
      </c>
      <c r="I955" s="2">
        <v>63</v>
      </c>
      <c r="J955" s="2" t="s">
        <v>358</v>
      </c>
      <c r="K955" s="2">
        <v>9152322629</v>
      </c>
      <c r="L955" s="2" t="s">
        <v>49</v>
      </c>
    </row>
    <row r="956" spans="1:12" ht="51.75">
      <c r="A956" s="2" t="s">
        <v>8</v>
      </c>
      <c r="B956" s="2" t="s">
        <v>29</v>
      </c>
      <c r="C956" s="2" t="s">
        <v>29</v>
      </c>
      <c r="D956" s="2">
        <v>9706</v>
      </c>
      <c r="E956" s="2" t="s">
        <v>42</v>
      </c>
      <c r="F956" s="3">
        <v>10000000</v>
      </c>
      <c r="G956" s="2">
        <v>1</v>
      </c>
      <c r="H956" s="2">
        <v>344</v>
      </c>
      <c r="I956" s="2">
        <v>344</v>
      </c>
      <c r="J956" s="2" t="s">
        <v>12</v>
      </c>
      <c r="K956" s="2" t="s">
        <v>13</v>
      </c>
      <c r="L956" s="2" t="s">
        <v>14</v>
      </c>
    </row>
    <row r="957" spans="1:12" ht="51.75">
      <c r="A957" s="2" t="s">
        <v>8</v>
      </c>
      <c r="B957" s="2" t="s">
        <v>1444</v>
      </c>
      <c r="C957" s="2" t="s">
        <v>1445</v>
      </c>
      <c r="D957" s="2">
        <v>9713</v>
      </c>
      <c r="E957" s="2" t="s">
        <v>42</v>
      </c>
      <c r="F957" s="3">
        <v>103000000</v>
      </c>
      <c r="G957" s="2">
        <v>10</v>
      </c>
      <c r="H957" s="2">
        <v>10</v>
      </c>
      <c r="I957" s="2">
        <v>10</v>
      </c>
      <c r="J957" s="2" t="s">
        <v>1446</v>
      </c>
      <c r="K957" s="2">
        <v>9158034512</v>
      </c>
      <c r="L957" s="2" t="s">
        <v>49</v>
      </c>
    </row>
    <row r="958" spans="1:12" ht="51.75">
      <c r="A958" s="2" t="s">
        <v>8</v>
      </c>
      <c r="B958" s="2" t="s">
        <v>520</v>
      </c>
      <c r="C958" s="2" t="s">
        <v>521</v>
      </c>
      <c r="D958" s="2">
        <v>9714</v>
      </c>
      <c r="E958" s="2" t="s">
        <v>42</v>
      </c>
      <c r="F958" s="3">
        <v>113800000</v>
      </c>
      <c r="G958" s="2">
        <v>11</v>
      </c>
      <c r="H958" s="2">
        <v>44</v>
      </c>
      <c r="I958" s="2">
        <v>44</v>
      </c>
      <c r="J958" s="2" t="s">
        <v>522</v>
      </c>
      <c r="K958" s="2">
        <v>9159122657</v>
      </c>
      <c r="L958" s="2" t="s">
        <v>49</v>
      </c>
    </row>
    <row r="959" spans="1:12" ht="51.75">
      <c r="A959" s="2" t="s">
        <v>8</v>
      </c>
      <c r="B959" s="2" t="s">
        <v>391</v>
      </c>
      <c r="C959" s="2" t="s">
        <v>392</v>
      </c>
      <c r="D959" s="2">
        <v>9715</v>
      </c>
      <c r="E959" s="2" t="s">
        <v>42</v>
      </c>
      <c r="F959" s="3">
        <v>549000000</v>
      </c>
      <c r="G959" s="2">
        <v>54</v>
      </c>
      <c r="H959" s="2">
        <v>59</v>
      </c>
      <c r="I959" s="2">
        <v>59</v>
      </c>
      <c r="J959" s="2" t="s">
        <v>393</v>
      </c>
      <c r="K959" s="2">
        <v>9022390926</v>
      </c>
      <c r="L959" s="2" t="s">
        <v>49</v>
      </c>
    </row>
    <row r="960" spans="1:12" ht="51.75">
      <c r="A960" s="2" t="s">
        <v>8</v>
      </c>
      <c r="B960" s="2" t="s">
        <v>1996</v>
      </c>
      <c r="C960" s="2" t="s">
        <v>1997</v>
      </c>
      <c r="D960" s="2">
        <v>9716</v>
      </c>
      <c r="E960" s="2" t="s">
        <v>42</v>
      </c>
      <c r="F960" s="3">
        <v>30000000</v>
      </c>
      <c r="G960" s="2">
        <v>3</v>
      </c>
      <c r="H960" s="2">
        <v>3</v>
      </c>
      <c r="I960" s="2">
        <v>3</v>
      </c>
      <c r="J960" s="2" t="s">
        <v>1998</v>
      </c>
      <c r="K960" s="2">
        <v>9335714046</v>
      </c>
      <c r="L960" s="2" t="s">
        <v>49</v>
      </c>
    </row>
    <row r="961" spans="1:12" ht="51.75">
      <c r="A961" s="2" t="s">
        <v>8</v>
      </c>
      <c r="B961" s="2" t="s">
        <v>1698</v>
      </c>
      <c r="C961" s="2" t="s">
        <v>1699</v>
      </c>
      <c r="D961" s="2">
        <v>9720</v>
      </c>
      <c r="E961" s="2" t="s">
        <v>42</v>
      </c>
      <c r="F961" s="3">
        <v>72000000</v>
      </c>
      <c r="G961" s="2">
        <v>7</v>
      </c>
      <c r="H961" s="2">
        <v>7</v>
      </c>
      <c r="I961" s="2">
        <v>7</v>
      </c>
      <c r="J961" s="2" t="s">
        <v>1700</v>
      </c>
      <c r="K961" s="2">
        <v>9159118971</v>
      </c>
      <c r="L961" s="2" t="s">
        <v>49</v>
      </c>
    </row>
    <row r="962" spans="1:12" ht="51.75">
      <c r="A962" s="2" t="s">
        <v>8</v>
      </c>
      <c r="B962" s="2" t="s">
        <v>1349</v>
      </c>
      <c r="C962" s="2" t="s">
        <v>1350</v>
      </c>
      <c r="D962" s="2">
        <v>9721</v>
      </c>
      <c r="E962" s="2" t="s">
        <v>42</v>
      </c>
      <c r="F962" s="3">
        <v>128000000</v>
      </c>
      <c r="G962" s="2">
        <v>12</v>
      </c>
      <c r="H962" s="2">
        <v>12</v>
      </c>
      <c r="I962" s="2">
        <v>12</v>
      </c>
      <c r="J962" s="2" t="s">
        <v>1351</v>
      </c>
      <c r="K962" s="2">
        <v>9369718743</v>
      </c>
      <c r="L962" s="2" t="s">
        <v>49</v>
      </c>
    </row>
    <row r="963" spans="1:12" ht="51.75">
      <c r="A963" s="2" t="s">
        <v>8</v>
      </c>
      <c r="B963" s="2" t="s">
        <v>1300</v>
      </c>
      <c r="C963" s="2" t="s">
        <v>1301</v>
      </c>
      <c r="D963" s="2">
        <v>9725</v>
      </c>
      <c r="E963" s="2" t="s">
        <v>42</v>
      </c>
      <c r="F963" s="3">
        <v>138000000</v>
      </c>
      <c r="G963" s="2">
        <v>13</v>
      </c>
      <c r="H963" s="2">
        <v>13</v>
      </c>
      <c r="I963" s="2">
        <v>13</v>
      </c>
      <c r="J963" s="2" t="s">
        <v>1302</v>
      </c>
      <c r="K963" s="2">
        <v>9363765676</v>
      </c>
      <c r="L963" s="2" t="s">
        <v>49</v>
      </c>
    </row>
    <row r="964" spans="1:12" ht="51.75">
      <c r="A964" s="2" t="s">
        <v>8</v>
      </c>
      <c r="B964" s="2" t="s">
        <v>532</v>
      </c>
      <c r="C964" s="2" t="s">
        <v>533</v>
      </c>
      <c r="D964" s="2">
        <v>9727</v>
      </c>
      <c r="E964" s="2" t="s">
        <v>43</v>
      </c>
      <c r="F964" s="3">
        <v>17850000</v>
      </c>
      <c r="G964" s="2">
        <v>1</v>
      </c>
      <c r="H964" s="2">
        <v>43</v>
      </c>
      <c r="I964" s="2">
        <v>43</v>
      </c>
      <c r="J964" s="2" t="s">
        <v>534</v>
      </c>
      <c r="K964" s="2">
        <v>9366431611</v>
      </c>
      <c r="L964" s="2" t="s">
        <v>49</v>
      </c>
    </row>
    <row r="965" spans="1:12" ht="51.75">
      <c r="A965" s="2" t="s">
        <v>8</v>
      </c>
      <c r="B965" s="2" t="s">
        <v>1910</v>
      </c>
      <c r="C965" s="2" t="s">
        <v>1911</v>
      </c>
      <c r="D965" s="2">
        <v>9730</v>
      </c>
      <c r="E965" s="2" t="s">
        <v>43</v>
      </c>
      <c r="F965" s="3">
        <v>40760000</v>
      </c>
      <c r="G965" s="2">
        <v>4</v>
      </c>
      <c r="H965" s="2">
        <v>4</v>
      </c>
      <c r="I965" s="2">
        <v>4</v>
      </c>
      <c r="J965" s="2" t="s">
        <v>1912</v>
      </c>
      <c r="K965" s="2">
        <v>9158198742</v>
      </c>
      <c r="L965" s="2" t="s">
        <v>182</v>
      </c>
    </row>
    <row r="966" spans="1:12" ht="51.75">
      <c r="A966" s="2" t="s">
        <v>8</v>
      </c>
      <c r="B966" s="2" t="s">
        <v>1352</v>
      </c>
      <c r="C966" s="2" t="s">
        <v>1353</v>
      </c>
      <c r="D966" s="2">
        <v>9731</v>
      </c>
      <c r="E966" s="2" t="s">
        <v>43</v>
      </c>
      <c r="F966" s="3">
        <v>89800000</v>
      </c>
      <c r="G966" s="2">
        <v>8</v>
      </c>
      <c r="H966" s="2">
        <v>12</v>
      </c>
      <c r="I966" s="2">
        <v>12</v>
      </c>
      <c r="J966" s="2" t="s">
        <v>1354</v>
      </c>
      <c r="K966" s="2">
        <v>9039979088</v>
      </c>
      <c r="L966" s="2" t="s">
        <v>49</v>
      </c>
    </row>
    <row r="967" spans="1:12" ht="51.75">
      <c r="A967" s="2" t="s">
        <v>8</v>
      </c>
      <c r="B967" s="2" t="s">
        <v>312</v>
      </c>
      <c r="C967" s="2" t="s">
        <v>313</v>
      </c>
      <c r="D967" s="2">
        <v>9734</v>
      </c>
      <c r="E967" s="2" t="s">
        <v>43</v>
      </c>
      <c r="F967" s="3">
        <v>711000000</v>
      </c>
      <c r="G967" s="2">
        <v>71</v>
      </c>
      <c r="H967" s="2">
        <v>71</v>
      </c>
      <c r="I967" s="2">
        <v>71</v>
      </c>
      <c r="J967" s="2" t="s">
        <v>314</v>
      </c>
      <c r="K967" s="2">
        <v>9157709066</v>
      </c>
      <c r="L967" s="2" t="s">
        <v>49</v>
      </c>
    </row>
    <row r="968" spans="1:12" ht="51.75">
      <c r="A968" s="2" t="s">
        <v>8</v>
      </c>
      <c r="B968" s="2" t="s">
        <v>1352</v>
      </c>
      <c r="C968" s="2" t="s">
        <v>1353</v>
      </c>
      <c r="D968" s="2">
        <v>9735</v>
      </c>
      <c r="E968" s="2" t="s">
        <v>43</v>
      </c>
      <c r="F968" s="3">
        <v>43000000</v>
      </c>
      <c r="G968" s="2">
        <v>4</v>
      </c>
      <c r="H968" s="2">
        <v>12</v>
      </c>
      <c r="I968" s="2">
        <v>12</v>
      </c>
      <c r="J968" s="2" t="s">
        <v>1354</v>
      </c>
      <c r="K968" s="2">
        <v>9039979088</v>
      </c>
      <c r="L968" s="2" t="s">
        <v>49</v>
      </c>
    </row>
    <row r="969" spans="1:12" ht="51.75">
      <c r="A969" s="2" t="s">
        <v>8</v>
      </c>
      <c r="B969" s="2" t="s">
        <v>2207</v>
      </c>
      <c r="C969" s="2" t="s">
        <v>2208</v>
      </c>
      <c r="D969" s="2">
        <v>9737</v>
      </c>
      <c r="E969" s="2" t="s">
        <v>43</v>
      </c>
      <c r="F969" s="3">
        <v>13800000</v>
      </c>
      <c r="G969" s="2">
        <v>1</v>
      </c>
      <c r="H969" s="2">
        <v>1</v>
      </c>
      <c r="I969" s="2">
        <v>1</v>
      </c>
      <c r="J969" s="2" t="s">
        <v>2209</v>
      </c>
      <c r="K969" s="2">
        <v>9381554920</v>
      </c>
      <c r="L969" s="2" t="s">
        <v>49</v>
      </c>
    </row>
    <row r="970" spans="1:12" ht="51.75">
      <c r="A970" s="2" t="s">
        <v>8</v>
      </c>
      <c r="B970" s="2" t="s">
        <v>29</v>
      </c>
      <c r="C970" s="2" t="s">
        <v>29</v>
      </c>
      <c r="D970" s="2">
        <v>9738</v>
      </c>
      <c r="E970" s="2" t="s">
        <v>43</v>
      </c>
      <c r="F970" s="3">
        <v>25000000</v>
      </c>
      <c r="G970" s="2">
        <v>2</v>
      </c>
      <c r="H970" s="2">
        <v>344</v>
      </c>
      <c r="I970" s="2">
        <v>344</v>
      </c>
      <c r="J970" s="2" t="s">
        <v>12</v>
      </c>
      <c r="K970" s="2" t="s">
        <v>13</v>
      </c>
      <c r="L970" s="2" t="s">
        <v>14</v>
      </c>
    </row>
    <row r="971" spans="1:12" ht="51.75">
      <c r="A971" s="2" t="s">
        <v>8</v>
      </c>
      <c r="B971" s="2" t="s">
        <v>1913</v>
      </c>
      <c r="C971" s="2" t="s">
        <v>1914</v>
      </c>
      <c r="D971" s="2">
        <v>9741</v>
      </c>
      <c r="E971" s="2" t="s">
        <v>43</v>
      </c>
      <c r="F971" s="3">
        <v>40000000</v>
      </c>
      <c r="G971" s="2">
        <v>4</v>
      </c>
      <c r="H971" s="2">
        <v>4</v>
      </c>
      <c r="I971" s="2">
        <v>4</v>
      </c>
      <c r="J971" s="2" t="s">
        <v>1915</v>
      </c>
      <c r="K971" s="2">
        <v>9378731028</v>
      </c>
      <c r="L971" s="2" t="s">
        <v>20</v>
      </c>
    </row>
    <row r="972" spans="1:12" ht="51.75">
      <c r="A972" s="2" t="s">
        <v>8</v>
      </c>
      <c r="B972" s="2" t="s">
        <v>139</v>
      </c>
      <c r="C972" s="2" t="s">
        <v>140</v>
      </c>
      <c r="D972" s="2">
        <v>9744</v>
      </c>
      <c r="E972" s="2" t="s">
        <v>43</v>
      </c>
      <c r="F972" s="3">
        <v>783800000</v>
      </c>
      <c r="G972" s="2">
        <v>78</v>
      </c>
      <c r="H972" s="2">
        <v>122</v>
      </c>
      <c r="I972" s="2">
        <v>122</v>
      </c>
      <c r="J972" s="2" t="s">
        <v>141</v>
      </c>
      <c r="K972" s="2">
        <v>9382062856</v>
      </c>
      <c r="L972" s="2" t="s">
        <v>49</v>
      </c>
    </row>
    <row r="973" spans="1:12" ht="51.75">
      <c r="A973" s="2" t="s">
        <v>8</v>
      </c>
      <c r="B973" s="2" t="s">
        <v>139</v>
      </c>
      <c r="C973" s="2" t="s">
        <v>140</v>
      </c>
      <c r="D973" s="2">
        <v>9747</v>
      </c>
      <c r="E973" s="2" t="s">
        <v>43</v>
      </c>
      <c r="F973" s="3">
        <v>443000000</v>
      </c>
      <c r="G973" s="2">
        <v>44</v>
      </c>
      <c r="H973" s="2">
        <v>122</v>
      </c>
      <c r="I973" s="2">
        <v>122</v>
      </c>
      <c r="J973" s="2" t="s">
        <v>141</v>
      </c>
      <c r="K973" s="2">
        <v>9382062856</v>
      </c>
      <c r="L973" s="2" t="s">
        <v>49</v>
      </c>
    </row>
    <row r="974" spans="1:12" ht="51.75">
      <c r="A974" s="2" t="s">
        <v>8</v>
      </c>
      <c r="B974" s="2" t="s">
        <v>29</v>
      </c>
      <c r="C974" s="2" t="s">
        <v>29</v>
      </c>
      <c r="D974" s="2">
        <v>9749</v>
      </c>
      <c r="E974" s="2" t="s">
        <v>43</v>
      </c>
      <c r="F974" s="3">
        <v>30000000</v>
      </c>
      <c r="G974" s="2">
        <v>3</v>
      </c>
      <c r="H974" s="2">
        <v>344</v>
      </c>
      <c r="I974" s="2">
        <v>344</v>
      </c>
      <c r="J974" s="2" t="s">
        <v>12</v>
      </c>
      <c r="K974" s="2" t="s">
        <v>13</v>
      </c>
      <c r="L974" s="2" t="s">
        <v>14</v>
      </c>
    </row>
    <row r="975" spans="1:12" ht="51.75">
      <c r="A975" s="2" t="s">
        <v>8</v>
      </c>
      <c r="B975" s="2" t="s">
        <v>926</v>
      </c>
      <c r="C975" s="2" t="s">
        <v>927</v>
      </c>
      <c r="D975" s="2">
        <v>9750</v>
      </c>
      <c r="E975" s="2" t="s">
        <v>43</v>
      </c>
      <c r="F975" s="3">
        <v>64800000</v>
      </c>
      <c r="G975" s="2">
        <v>6</v>
      </c>
      <c r="H975" s="2">
        <v>25</v>
      </c>
      <c r="I975" s="2">
        <v>25</v>
      </c>
      <c r="J975" s="2" t="s">
        <v>928</v>
      </c>
      <c r="K975" s="2">
        <v>9159179873</v>
      </c>
      <c r="L975" s="2" t="s">
        <v>49</v>
      </c>
    </row>
    <row r="976" spans="1:12" ht="51.75">
      <c r="A976" s="2" t="s">
        <v>8</v>
      </c>
      <c r="B976" s="2" t="s">
        <v>2103</v>
      </c>
      <c r="C976" s="2" t="s">
        <v>2104</v>
      </c>
      <c r="D976" s="2">
        <v>9751</v>
      </c>
      <c r="E976" s="2" t="s">
        <v>43</v>
      </c>
      <c r="F976" s="3">
        <v>26400000</v>
      </c>
      <c r="G976" s="2">
        <v>2</v>
      </c>
      <c r="H976" s="2">
        <v>2</v>
      </c>
      <c r="I976" s="2">
        <v>2</v>
      </c>
      <c r="J976" s="2" t="s">
        <v>2105</v>
      </c>
      <c r="K976" s="2">
        <v>9303855422</v>
      </c>
      <c r="L976" s="2" t="s">
        <v>49</v>
      </c>
    </row>
    <row r="977" spans="1:12" ht="51.75">
      <c r="A977" s="2" t="s">
        <v>8</v>
      </c>
      <c r="B977" s="2" t="s">
        <v>926</v>
      </c>
      <c r="C977" s="2" t="s">
        <v>927</v>
      </c>
      <c r="D977" s="2">
        <v>9752</v>
      </c>
      <c r="E977" s="2" t="s">
        <v>43</v>
      </c>
      <c r="F977" s="3">
        <v>196900000</v>
      </c>
      <c r="G977" s="2">
        <v>19</v>
      </c>
      <c r="H977" s="2">
        <v>25</v>
      </c>
      <c r="I977" s="2">
        <v>25</v>
      </c>
      <c r="J977" s="2" t="s">
        <v>928</v>
      </c>
      <c r="K977" s="2">
        <v>9159179873</v>
      </c>
      <c r="L977" s="2" t="s">
        <v>49</v>
      </c>
    </row>
    <row r="978" spans="1:12" ht="51.75">
      <c r="A978" s="2" t="s">
        <v>8</v>
      </c>
      <c r="B978" s="2" t="s">
        <v>318</v>
      </c>
      <c r="C978" s="2" t="s">
        <v>319</v>
      </c>
      <c r="D978" s="2">
        <v>9754</v>
      </c>
      <c r="E978" s="2" t="s">
        <v>43</v>
      </c>
      <c r="F978" s="3">
        <v>699000000</v>
      </c>
      <c r="G978" s="2">
        <v>69</v>
      </c>
      <c r="H978" s="2">
        <v>69</v>
      </c>
      <c r="I978" s="2">
        <v>69</v>
      </c>
      <c r="J978" s="2" t="s">
        <v>320</v>
      </c>
      <c r="K978" s="2">
        <v>9027989584</v>
      </c>
      <c r="L978" s="2" t="s">
        <v>49</v>
      </c>
    </row>
    <row r="979" spans="1:12" ht="51.75">
      <c r="A979" s="2" t="s">
        <v>8</v>
      </c>
      <c r="B979" s="2" t="s">
        <v>559</v>
      </c>
      <c r="C979" s="2" t="s">
        <v>560</v>
      </c>
      <c r="D979" s="2">
        <v>9757</v>
      </c>
      <c r="E979" s="2" t="s">
        <v>43</v>
      </c>
      <c r="F979" s="3">
        <v>413000000</v>
      </c>
      <c r="G979" s="2">
        <v>41</v>
      </c>
      <c r="H979" s="2">
        <v>41</v>
      </c>
      <c r="I979" s="2">
        <v>41</v>
      </c>
      <c r="J979" s="2" t="s">
        <v>561</v>
      </c>
      <c r="K979" s="2">
        <v>9379132517</v>
      </c>
      <c r="L979" s="2" t="s">
        <v>49</v>
      </c>
    </row>
    <row r="980" spans="1:12" ht="51.75">
      <c r="A980" s="2" t="s">
        <v>8</v>
      </c>
      <c r="B980" s="2" t="s">
        <v>1355</v>
      </c>
      <c r="C980" s="2" t="s">
        <v>1356</v>
      </c>
      <c r="D980" s="2">
        <v>9760</v>
      </c>
      <c r="E980" s="2" t="s">
        <v>43</v>
      </c>
      <c r="F980" s="3">
        <v>129000000</v>
      </c>
      <c r="G980" s="2">
        <v>12</v>
      </c>
      <c r="H980" s="2">
        <v>12</v>
      </c>
      <c r="I980" s="2">
        <v>12</v>
      </c>
      <c r="J980" s="2" t="s">
        <v>1357</v>
      </c>
      <c r="K980" s="2">
        <v>9389671407</v>
      </c>
      <c r="L980" s="2" t="s">
        <v>49</v>
      </c>
    </row>
    <row r="981" spans="1:12" ht="51.75">
      <c r="A981" s="2" t="s">
        <v>8</v>
      </c>
      <c r="B981" s="2" t="s">
        <v>1589</v>
      </c>
      <c r="C981" s="2" t="s">
        <v>1590</v>
      </c>
      <c r="D981" s="2">
        <v>9761</v>
      </c>
      <c r="E981" s="2" t="s">
        <v>43</v>
      </c>
      <c r="F981" s="3">
        <v>83000000</v>
      </c>
      <c r="G981" s="2">
        <v>8</v>
      </c>
      <c r="H981" s="2">
        <v>8</v>
      </c>
      <c r="I981" s="2">
        <v>8</v>
      </c>
      <c r="J981" s="2" t="s">
        <v>1591</v>
      </c>
      <c r="K981" s="2">
        <v>9158791856</v>
      </c>
      <c r="L981" s="2" t="s">
        <v>49</v>
      </c>
    </row>
    <row r="982" spans="1:12" ht="51.75">
      <c r="A982" s="2" t="s">
        <v>8</v>
      </c>
      <c r="B982" s="2" t="s">
        <v>93</v>
      </c>
      <c r="C982" s="2" t="s">
        <v>94</v>
      </c>
      <c r="D982" s="2">
        <v>9762</v>
      </c>
      <c r="E982" s="2" t="s">
        <v>95</v>
      </c>
      <c r="F982" s="3">
        <v>248900000</v>
      </c>
      <c r="G982" s="2">
        <v>24</v>
      </c>
      <c r="H982" s="2">
        <v>149</v>
      </c>
      <c r="I982" s="2">
        <v>149</v>
      </c>
      <c r="J982" s="2" t="s">
        <v>96</v>
      </c>
      <c r="K982" s="2">
        <v>9333468180</v>
      </c>
      <c r="L982" s="2" t="s">
        <v>49</v>
      </c>
    </row>
    <row r="983" spans="1:12" ht="51.75">
      <c r="A983" s="2" t="s">
        <v>8</v>
      </c>
      <c r="B983" s="2" t="s">
        <v>93</v>
      </c>
      <c r="C983" s="2" t="s">
        <v>94</v>
      </c>
      <c r="D983" s="2">
        <v>9763</v>
      </c>
      <c r="E983" s="2" t="s">
        <v>43</v>
      </c>
      <c r="F983" s="3">
        <v>700100000</v>
      </c>
      <c r="G983" s="2">
        <v>70</v>
      </c>
      <c r="H983" s="2">
        <v>149</v>
      </c>
      <c r="I983" s="2">
        <v>149</v>
      </c>
      <c r="J983" s="2" t="s">
        <v>96</v>
      </c>
      <c r="K983" s="2">
        <v>9333468180</v>
      </c>
      <c r="L983" s="2" t="s">
        <v>49</v>
      </c>
    </row>
    <row r="984" spans="1:12" ht="51.75">
      <c r="A984" s="2" t="s">
        <v>8</v>
      </c>
      <c r="B984" s="2" t="s">
        <v>1430</v>
      </c>
      <c r="C984" s="2" t="s">
        <v>1431</v>
      </c>
      <c r="D984" s="2">
        <v>9765</v>
      </c>
      <c r="E984" s="2" t="s">
        <v>43</v>
      </c>
      <c r="F984" s="3">
        <v>45530000</v>
      </c>
      <c r="G984" s="2">
        <v>4</v>
      </c>
      <c r="H984" s="2">
        <v>10</v>
      </c>
      <c r="I984" s="2">
        <v>10</v>
      </c>
      <c r="J984" s="2" t="s">
        <v>1432</v>
      </c>
      <c r="K984" s="2">
        <v>9158570269</v>
      </c>
      <c r="L984" s="2" t="s">
        <v>182</v>
      </c>
    </row>
    <row r="985" spans="1:12" ht="51.75">
      <c r="A985" s="2" t="s">
        <v>8</v>
      </c>
      <c r="B985" s="2" t="s">
        <v>93</v>
      </c>
      <c r="C985" s="2" t="s">
        <v>94</v>
      </c>
      <c r="D985" s="2">
        <v>9769</v>
      </c>
      <c r="E985" s="2" t="s">
        <v>43</v>
      </c>
      <c r="F985" s="3">
        <v>551000000</v>
      </c>
      <c r="G985" s="2">
        <v>55</v>
      </c>
      <c r="H985" s="2">
        <v>149</v>
      </c>
      <c r="I985" s="2">
        <v>149</v>
      </c>
      <c r="J985" s="2" t="s">
        <v>96</v>
      </c>
      <c r="K985" s="2">
        <v>9333468180</v>
      </c>
      <c r="L985" s="2" t="s">
        <v>49</v>
      </c>
    </row>
    <row r="986" spans="1:12" ht="51.75">
      <c r="A986" s="2" t="s">
        <v>8</v>
      </c>
      <c r="B986" s="2" t="s">
        <v>649</v>
      </c>
      <c r="C986" s="2" t="s">
        <v>650</v>
      </c>
      <c r="D986" s="2">
        <v>9770</v>
      </c>
      <c r="E986" s="2" t="s">
        <v>43</v>
      </c>
      <c r="F986" s="3">
        <v>353000000</v>
      </c>
      <c r="G986" s="2">
        <v>35</v>
      </c>
      <c r="H986" s="2">
        <v>39</v>
      </c>
      <c r="I986" s="2">
        <v>39</v>
      </c>
      <c r="J986" s="2" t="s">
        <v>651</v>
      </c>
      <c r="K986" s="2">
        <v>9021490726</v>
      </c>
      <c r="L986" s="2" t="s">
        <v>49</v>
      </c>
    </row>
    <row r="987" spans="1:12" ht="51.75">
      <c r="A987" s="2" t="s">
        <v>8</v>
      </c>
      <c r="B987" s="2" t="s">
        <v>1244</v>
      </c>
      <c r="C987" s="2" t="s">
        <v>1245</v>
      </c>
      <c r="D987" s="2">
        <v>9772</v>
      </c>
      <c r="E987" s="2" t="s">
        <v>43</v>
      </c>
      <c r="F987" s="3">
        <v>40300000</v>
      </c>
      <c r="G987" s="2">
        <v>4</v>
      </c>
      <c r="H987" s="2">
        <v>14</v>
      </c>
      <c r="I987" s="2">
        <v>14</v>
      </c>
      <c r="J987" s="2" t="s">
        <v>1246</v>
      </c>
      <c r="K987" s="2">
        <v>9158357332</v>
      </c>
      <c r="L987" s="2" t="s">
        <v>49</v>
      </c>
    </row>
    <row r="988" spans="1:12" ht="51.75">
      <c r="A988" s="2" t="s">
        <v>8</v>
      </c>
      <c r="B988" s="2" t="s">
        <v>649</v>
      </c>
      <c r="C988" s="2" t="s">
        <v>650</v>
      </c>
      <c r="D988" s="2">
        <v>9774</v>
      </c>
      <c r="E988" s="2" t="s">
        <v>43</v>
      </c>
      <c r="F988" s="3">
        <v>40000000</v>
      </c>
      <c r="G988" s="2">
        <v>4</v>
      </c>
      <c r="H988" s="2">
        <v>39</v>
      </c>
      <c r="I988" s="2">
        <v>39</v>
      </c>
      <c r="J988" s="2" t="s">
        <v>651</v>
      </c>
      <c r="K988" s="2">
        <v>9021490726</v>
      </c>
      <c r="L988" s="2" t="s">
        <v>49</v>
      </c>
    </row>
    <row r="989" spans="1:12" ht="51.75">
      <c r="A989" s="2" t="s">
        <v>8</v>
      </c>
      <c r="B989" s="2" t="s">
        <v>1244</v>
      </c>
      <c r="C989" s="2" t="s">
        <v>1245</v>
      </c>
      <c r="D989" s="2">
        <v>9775</v>
      </c>
      <c r="E989" s="2" t="s">
        <v>43</v>
      </c>
      <c r="F989" s="3">
        <v>89000000</v>
      </c>
      <c r="G989" s="2">
        <v>8</v>
      </c>
      <c r="H989" s="2">
        <v>14</v>
      </c>
      <c r="I989" s="2">
        <v>14</v>
      </c>
      <c r="J989" s="2" t="s">
        <v>1246</v>
      </c>
      <c r="K989" s="2">
        <v>9158357332</v>
      </c>
      <c r="L989" s="2" t="s">
        <v>49</v>
      </c>
    </row>
    <row r="990" spans="1:12" ht="51.75">
      <c r="A990" s="2" t="s">
        <v>8</v>
      </c>
      <c r="B990" s="2" t="s">
        <v>1244</v>
      </c>
      <c r="C990" s="2" t="s">
        <v>1245</v>
      </c>
      <c r="D990" s="2">
        <v>9777</v>
      </c>
      <c r="E990" s="2" t="s">
        <v>43</v>
      </c>
      <c r="F990" s="3">
        <v>20000000</v>
      </c>
      <c r="G990" s="2">
        <v>2</v>
      </c>
      <c r="H990" s="2">
        <v>14</v>
      </c>
      <c r="I990" s="2">
        <v>14</v>
      </c>
      <c r="J990" s="2" t="s">
        <v>1246</v>
      </c>
      <c r="K990" s="2">
        <v>9158357332</v>
      </c>
      <c r="L990" s="2" t="s">
        <v>49</v>
      </c>
    </row>
    <row r="991" spans="1:12" ht="51.75">
      <c r="A991" s="2" t="s">
        <v>8</v>
      </c>
      <c r="B991" s="2" t="s">
        <v>862</v>
      </c>
      <c r="C991" s="2" t="s">
        <v>863</v>
      </c>
      <c r="D991" s="2">
        <v>9781</v>
      </c>
      <c r="E991" s="2" t="s">
        <v>43</v>
      </c>
      <c r="F991" s="3">
        <v>298000000</v>
      </c>
      <c r="G991" s="2">
        <v>29</v>
      </c>
      <c r="H991" s="2">
        <v>29</v>
      </c>
      <c r="I991" s="2">
        <v>29</v>
      </c>
      <c r="J991" s="2" t="s">
        <v>864</v>
      </c>
      <c r="K991" s="2">
        <v>9152217713</v>
      </c>
      <c r="L991" s="2" t="s">
        <v>49</v>
      </c>
    </row>
    <row r="992" spans="1:12" ht="51.75">
      <c r="A992" s="2" t="s">
        <v>8</v>
      </c>
      <c r="B992" s="2" t="s">
        <v>29</v>
      </c>
      <c r="C992" s="2" t="s">
        <v>29</v>
      </c>
      <c r="D992" s="2">
        <v>9782</v>
      </c>
      <c r="E992" s="2" t="s">
        <v>43</v>
      </c>
      <c r="F992" s="3">
        <v>24225000</v>
      </c>
      <c r="G992" s="2">
        <v>2</v>
      </c>
      <c r="H992" s="2">
        <v>344</v>
      </c>
      <c r="I992" s="2">
        <v>344</v>
      </c>
      <c r="J992" s="2" t="s">
        <v>12</v>
      </c>
      <c r="K992" s="2" t="s">
        <v>13</v>
      </c>
      <c r="L992" s="2" t="s">
        <v>14</v>
      </c>
    </row>
    <row r="993" spans="1:12" ht="51.75">
      <c r="A993" s="2" t="s">
        <v>8</v>
      </c>
      <c r="B993" s="2" t="s">
        <v>127</v>
      </c>
      <c r="C993" s="2" t="s">
        <v>128</v>
      </c>
      <c r="D993" s="2">
        <v>9783</v>
      </c>
      <c r="E993" s="2" t="s">
        <v>43</v>
      </c>
      <c r="F993" s="3">
        <v>666400000</v>
      </c>
      <c r="G993" s="2">
        <v>66</v>
      </c>
      <c r="H993" s="2">
        <v>137</v>
      </c>
      <c r="I993" s="2">
        <v>137</v>
      </c>
      <c r="J993" s="2" t="s">
        <v>129</v>
      </c>
      <c r="K993" s="2">
        <v>9362700793</v>
      </c>
      <c r="L993" s="2" t="s">
        <v>49</v>
      </c>
    </row>
    <row r="994" spans="1:12" ht="51.75">
      <c r="A994" s="2" t="s">
        <v>8</v>
      </c>
      <c r="B994" s="2" t="s">
        <v>127</v>
      </c>
      <c r="C994" s="2" t="s">
        <v>128</v>
      </c>
      <c r="D994" s="2">
        <v>9784</v>
      </c>
      <c r="E994" s="2" t="s">
        <v>43</v>
      </c>
      <c r="F994" s="3">
        <v>718380000</v>
      </c>
      <c r="G994" s="2">
        <v>71</v>
      </c>
      <c r="H994" s="2">
        <v>137</v>
      </c>
      <c r="I994" s="2">
        <v>137</v>
      </c>
      <c r="J994" s="2" t="s">
        <v>129</v>
      </c>
      <c r="K994" s="2">
        <v>9362700793</v>
      </c>
      <c r="L994" s="2" t="s">
        <v>49</v>
      </c>
    </row>
    <row r="995" spans="1:12" ht="51.75">
      <c r="A995" s="2" t="s">
        <v>8</v>
      </c>
      <c r="B995" s="2" t="s">
        <v>733</v>
      </c>
      <c r="C995" s="2" t="s">
        <v>734</v>
      </c>
      <c r="D995" s="2">
        <v>9785</v>
      </c>
      <c r="E995" s="2" t="s">
        <v>43</v>
      </c>
      <c r="F995" s="3">
        <v>353000000</v>
      </c>
      <c r="G995" s="2">
        <v>35</v>
      </c>
      <c r="H995" s="2">
        <v>35</v>
      </c>
      <c r="I995" s="2">
        <v>35</v>
      </c>
      <c r="J995" s="2" t="s">
        <v>735</v>
      </c>
      <c r="K995" s="2">
        <v>9360678321</v>
      </c>
      <c r="L995" s="2" t="s">
        <v>49</v>
      </c>
    </row>
    <row r="996" spans="1:12" ht="51.75">
      <c r="A996" s="2" t="s">
        <v>8</v>
      </c>
      <c r="B996" s="2" t="s">
        <v>29</v>
      </c>
      <c r="C996" s="2" t="s">
        <v>29</v>
      </c>
      <c r="D996" s="2">
        <v>9787</v>
      </c>
      <c r="E996" s="2" t="s">
        <v>43</v>
      </c>
      <c r="F996" s="3">
        <v>23500000</v>
      </c>
      <c r="G996" s="2">
        <v>2</v>
      </c>
      <c r="H996" s="2">
        <v>344</v>
      </c>
      <c r="I996" s="2">
        <v>344</v>
      </c>
      <c r="J996" s="2" t="s">
        <v>12</v>
      </c>
      <c r="K996" s="2" t="s">
        <v>13</v>
      </c>
      <c r="L996" s="2" t="s">
        <v>14</v>
      </c>
    </row>
    <row r="997" spans="1:12" ht="51.75">
      <c r="A997" s="2" t="s">
        <v>8</v>
      </c>
      <c r="B997" s="2" t="s">
        <v>179</v>
      </c>
      <c r="C997" s="2" t="s">
        <v>180</v>
      </c>
      <c r="D997" s="2">
        <v>9788</v>
      </c>
      <c r="E997" s="2" t="s">
        <v>43</v>
      </c>
      <c r="F997" s="3">
        <v>455000000</v>
      </c>
      <c r="G997" s="2">
        <v>45</v>
      </c>
      <c r="H997" s="2">
        <v>104</v>
      </c>
      <c r="I997" s="2">
        <v>104</v>
      </c>
      <c r="J997" s="2" t="s">
        <v>181</v>
      </c>
      <c r="K997" s="2">
        <v>9355045892</v>
      </c>
      <c r="L997" s="2" t="s">
        <v>182</v>
      </c>
    </row>
    <row r="998" spans="1:12" ht="51.75">
      <c r="A998" s="2" t="s">
        <v>8</v>
      </c>
      <c r="B998" s="2" t="s">
        <v>1592</v>
      </c>
      <c r="C998" s="2" t="s">
        <v>1593</v>
      </c>
      <c r="D998" s="2">
        <v>9790</v>
      </c>
      <c r="E998" s="2" t="s">
        <v>43</v>
      </c>
      <c r="F998" s="3">
        <v>88000000</v>
      </c>
      <c r="G998" s="2">
        <v>8</v>
      </c>
      <c r="H998" s="2">
        <v>8</v>
      </c>
      <c r="I998" s="2">
        <v>8</v>
      </c>
      <c r="J998" s="2" t="s">
        <v>1594</v>
      </c>
      <c r="K998" s="2">
        <v>9017625618</v>
      </c>
      <c r="L998" s="2" t="s">
        <v>49</v>
      </c>
    </row>
    <row r="999" spans="1:12" ht="51.75">
      <c r="A999" s="2" t="s">
        <v>8</v>
      </c>
      <c r="B999" s="2" t="s">
        <v>244</v>
      </c>
      <c r="C999" s="2" t="s">
        <v>245</v>
      </c>
      <c r="D999" s="2">
        <v>9791</v>
      </c>
      <c r="E999" s="2" t="s">
        <v>43</v>
      </c>
      <c r="F999" s="3">
        <v>129080000</v>
      </c>
      <c r="G999" s="2">
        <v>12</v>
      </c>
      <c r="H999" s="2">
        <v>84</v>
      </c>
      <c r="I999" s="2">
        <v>84</v>
      </c>
      <c r="J999" s="2" t="s">
        <v>246</v>
      </c>
      <c r="K999" s="2">
        <v>9201218586</v>
      </c>
      <c r="L999" s="2" t="s">
        <v>49</v>
      </c>
    </row>
    <row r="1000" spans="1:12" ht="51.75">
      <c r="A1000" s="2" t="s">
        <v>8</v>
      </c>
      <c r="B1000" s="2" t="s">
        <v>1854</v>
      </c>
      <c r="C1000" s="2" t="s">
        <v>1855</v>
      </c>
      <c r="D1000" s="2">
        <v>9792</v>
      </c>
      <c r="E1000" s="2" t="s">
        <v>43</v>
      </c>
      <c r="F1000" s="3">
        <v>57000000</v>
      </c>
      <c r="G1000" s="2">
        <v>5</v>
      </c>
      <c r="H1000" s="2">
        <v>5</v>
      </c>
      <c r="I1000" s="2">
        <v>5</v>
      </c>
      <c r="J1000" s="2" t="s">
        <v>1856</v>
      </c>
      <c r="K1000" s="2">
        <v>9900039016</v>
      </c>
      <c r="L1000" s="2" t="s">
        <v>148</v>
      </c>
    </row>
    <row r="1001" spans="1:12" ht="51.75">
      <c r="A1001" s="2" t="s">
        <v>8</v>
      </c>
      <c r="B1001" s="2" t="s">
        <v>411</v>
      </c>
      <c r="C1001" s="2" t="s">
        <v>412</v>
      </c>
      <c r="D1001" s="2">
        <v>9796</v>
      </c>
      <c r="E1001" s="2" t="s">
        <v>43</v>
      </c>
      <c r="F1001" s="3">
        <v>32180000</v>
      </c>
      <c r="G1001" s="2">
        <v>3</v>
      </c>
      <c r="H1001" s="2">
        <v>55</v>
      </c>
      <c r="I1001" s="2">
        <v>55</v>
      </c>
      <c r="J1001" s="2" t="s">
        <v>413</v>
      </c>
      <c r="K1001" s="2">
        <v>9057207884</v>
      </c>
      <c r="L1001" s="2" t="s">
        <v>20</v>
      </c>
    </row>
    <row r="1002" spans="1:12" ht="51.75">
      <c r="A1002" s="2" t="s">
        <v>8</v>
      </c>
      <c r="B1002" s="2" t="s">
        <v>1595</v>
      </c>
      <c r="C1002" s="2" t="s">
        <v>1596</v>
      </c>
      <c r="D1002" s="2">
        <v>9797</v>
      </c>
      <c r="E1002" s="2" t="s">
        <v>43</v>
      </c>
      <c r="F1002" s="3">
        <v>89000000</v>
      </c>
      <c r="G1002" s="2">
        <v>8</v>
      </c>
      <c r="H1002" s="2">
        <v>8</v>
      </c>
      <c r="I1002" s="2">
        <v>8</v>
      </c>
      <c r="J1002" s="2" t="s">
        <v>1597</v>
      </c>
      <c r="K1002" s="2">
        <v>9355013946</v>
      </c>
      <c r="L1002" s="2" t="s">
        <v>49</v>
      </c>
    </row>
    <row r="1003" spans="1:12" ht="51.75">
      <c r="A1003" s="2" t="s">
        <v>8</v>
      </c>
      <c r="B1003" s="2" t="s">
        <v>164</v>
      </c>
      <c r="C1003" s="2" t="s">
        <v>165</v>
      </c>
      <c r="D1003" s="2">
        <v>9798</v>
      </c>
      <c r="E1003" s="2" t="s">
        <v>43</v>
      </c>
      <c r="F1003" s="3">
        <v>48000000</v>
      </c>
      <c r="G1003" s="2">
        <v>4</v>
      </c>
      <c r="H1003" s="2">
        <v>114</v>
      </c>
      <c r="I1003" s="2">
        <v>114</v>
      </c>
      <c r="J1003" s="2" t="s">
        <v>166</v>
      </c>
      <c r="K1003" s="2">
        <v>9357429241</v>
      </c>
      <c r="L1003" s="2" t="s">
        <v>49</v>
      </c>
    </row>
    <row r="1004" spans="1:12" ht="51.75">
      <c r="A1004" s="2" t="s">
        <v>8</v>
      </c>
      <c r="B1004" s="2" t="s">
        <v>29</v>
      </c>
      <c r="C1004" s="2" t="s">
        <v>29</v>
      </c>
      <c r="D1004" s="2">
        <v>9799</v>
      </c>
      <c r="E1004" s="2" t="s">
        <v>43</v>
      </c>
      <c r="F1004" s="3">
        <v>32000000</v>
      </c>
      <c r="G1004" s="2">
        <v>3</v>
      </c>
      <c r="H1004" s="2">
        <v>344</v>
      </c>
      <c r="I1004" s="2">
        <v>344</v>
      </c>
      <c r="J1004" s="2" t="s">
        <v>12</v>
      </c>
      <c r="K1004" s="2" t="s">
        <v>13</v>
      </c>
      <c r="L1004" s="2" t="s">
        <v>14</v>
      </c>
    </row>
    <row r="1005" spans="1:12" ht="51.75">
      <c r="A1005" s="2" t="s">
        <v>8</v>
      </c>
      <c r="B1005" s="2" t="s">
        <v>411</v>
      </c>
      <c r="C1005" s="2" t="s">
        <v>412</v>
      </c>
      <c r="D1005" s="2">
        <v>9801</v>
      </c>
      <c r="E1005" s="2" t="s">
        <v>43</v>
      </c>
      <c r="F1005" s="3">
        <v>99600000</v>
      </c>
      <c r="G1005" s="2">
        <v>9</v>
      </c>
      <c r="H1005" s="2">
        <v>55</v>
      </c>
      <c r="I1005" s="2">
        <v>55</v>
      </c>
      <c r="J1005" s="2" t="s">
        <v>413</v>
      </c>
      <c r="K1005" s="2">
        <v>9057207884</v>
      </c>
      <c r="L1005" s="2" t="s">
        <v>20</v>
      </c>
    </row>
    <row r="1006" spans="1:12" ht="51.75">
      <c r="A1006" s="2" t="s">
        <v>8</v>
      </c>
      <c r="B1006" s="2" t="s">
        <v>250</v>
      </c>
      <c r="C1006" s="2" t="s">
        <v>251</v>
      </c>
      <c r="D1006" s="2">
        <v>9802</v>
      </c>
      <c r="E1006" s="2" t="s">
        <v>43</v>
      </c>
      <c r="F1006" s="3">
        <v>820000000</v>
      </c>
      <c r="G1006" s="2">
        <v>82</v>
      </c>
      <c r="H1006" s="2">
        <v>82</v>
      </c>
      <c r="I1006" s="2">
        <v>82</v>
      </c>
      <c r="J1006" s="2" t="s">
        <v>252</v>
      </c>
      <c r="K1006" s="2">
        <v>9364935527</v>
      </c>
      <c r="L1006" s="2" t="s">
        <v>49</v>
      </c>
    </row>
    <row r="1007" spans="1:12" ht="51.75">
      <c r="A1007" s="2" t="s">
        <v>8</v>
      </c>
      <c r="B1007" s="2" t="s">
        <v>839</v>
      </c>
      <c r="C1007" s="2" t="s">
        <v>840</v>
      </c>
      <c r="D1007" s="2">
        <v>9803</v>
      </c>
      <c r="E1007" s="2" t="s">
        <v>43</v>
      </c>
      <c r="F1007" s="3">
        <v>300000000</v>
      </c>
      <c r="G1007" s="2">
        <v>30</v>
      </c>
      <c r="H1007" s="2">
        <v>30</v>
      </c>
      <c r="I1007" s="2">
        <v>30</v>
      </c>
      <c r="J1007" s="2" t="s">
        <v>841</v>
      </c>
      <c r="K1007" s="2">
        <v>9055989570</v>
      </c>
      <c r="L1007" s="2" t="s">
        <v>49</v>
      </c>
    </row>
    <row r="1008" spans="1:12" ht="51.75">
      <c r="A1008" s="2" t="s">
        <v>8</v>
      </c>
      <c r="B1008" s="2" t="s">
        <v>90</v>
      </c>
      <c r="C1008" s="2" t="s">
        <v>91</v>
      </c>
      <c r="D1008" s="2">
        <v>9805</v>
      </c>
      <c r="E1008" s="2" t="s">
        <v>43</v>
      </c>
      <c r="F1008" s="3">
        <v>1529610000</v>
      </c>
      <c r="G1008" s="2">
        <v>152</v>
      </c>
      <c r="H1008" s="2">
        <v>152</v>
      </c>
      <c r="I1008" s="2">
        <v>152</v>
      </c>
      <c r="J1008" s="2" t="s">
        <v>92</v>
      </c>
      <c r="K1008" s="2">
        <v>9012556507</v>
      </c>
      <c r="L1008" s="2" t="s">
        <v>49</v>
      </c>
    </row>
    <row r="1009" spans="1:12" ht="51.75">
      <c r="A1009" s="2" t="s">
        <v>8</v>
      </c>
      <c r="B1009" s="2" t="s">
        <v>244</v>
      </c>
      <c r="C1009" s="2" t="s">
        <v>245</v>
      </c>
      <c r="D1009" s="2">
        <v>9806</v>
      </c>
      <c r="E1009" s="2" t="s">
        <v>43</v>
      </c>
      <c r="F1009" s="3">
        <v>657650000</v>
      </c>
      <c r="G1009" s="2">
        <v>65</v>
      </c>
      <c r="H1009" s="2">
        <v>84</v>
      </c>
      <c r="I1009" s="2">
        <v>84</v>
      </c>
      <c r="J1009" s="2" t="s">
        <v>246</v>
      </c>
      <c r="K1009" s="2">
        <v>9201218586</v>
      </c>
      <c r="L1009" s="2" t="s">
        <v>49</v>
      </c>
    </row>
    <row r="1010" spans="1:12" ht="51.75">
      <c r="A1010" s="2" t="s">
        <v>8</v>
      </c>
      <c r="B1010" s="2" t="s">
        <v>1005</v>
      </c>
      <c r="C1010" s="2" t="s">
        <v>1006</v>
      </c>
      <c r="D1010" s="2">
        <v>9808</v>
      </c>
      <c r="E1010" s="2" t="s">
        <v>95</v>
      </c>
      <c r="F1010" s="3">
        <v>229900000</v>
      </c>
      <c r="G1010" s="2">
        <v>22</v>
      </c>
      <c r="H1010" s="2">
        <v>22</v>
      </c>
      <c r="I1010" s="2">
        <v>22</v>
      </c>
      <c r="J1010" s="2" t="s">
        <v>1007</v>
      </c>
      <c r="K1010" s="2">
        <v>9159060579</v>
      </c>
      <c r="L1010" s="2" t="s">
        <v>20</v>
      </c>
    </row>
    <row r="1011" spans="1:12" ht="51.75">
      <c r="A1011" s="2" t="s">
        <v>8</v>
      </c>
      <c r="B1011" s="2" t="s">
        <v>244</v>
      </c>
      <c r="C1011" s="2" t="s">
        <v>245</v>
      </c>
      <c r="D1011" s="2">
        <v>9809</v>
      </c>
      <c r="E1011" s="2" t="s">
        <v>43</v>
      </c>
      <c r="F1011" s="3">
        <v>76900000</v>
      </c>
      <c r="G1011" s="2">
        <v>7</v>
      </c>
      <c r="H1011" s="2">
        <v>84</v>
      </c>
      <c r="I1011" s="2">
        <v>84</v>
      </c>
      <c r="J1011" s="2" t="s">
        <v>246</v>
      </c>
      <c r="K1011" s="2">
        <v>9201218586</v>
      </c>
      <c r="L1011" s="2" t="s">
        <v>49</v>
      </c>
    </row>
    <row r="1012" spans="1:12" ht="51.75">
      <c r="A1012" s="2" t="s">
        <v>8</v>
      </c>
      <c r="B1012" s="2" t="s">
        <v>362</v>
      </c>
      <c r="C1012" s="2" t="s">
        <v>363</v>
      </c>
      <c r="D1012" s="2">
        <v>9810</v>
      </c>
      <c r="E1012" s="2" t="s">
        <v>43</v>
      </c>
      <c r="F1012" s="3">
        <v>630000000</v>
      </c>
      <c r="G1012" s="2">
        <v>63</v>
      </c>
      <c r="H1012" s="2">
        <v>63</v>
      </c>
      <c r="I1012" s="2">
        <v>63</v>
      </c>
      <c r="J1012" s="2" t="s">
        <v>364</v>
      </c>
      <c r="K1012" s="2">
        <v>9158151801</v>
      </c>
      <c r="L1012" s="2" t="s">
        <v>49</v>
      </c>
    </row>
    <row r="1013" spans="1:12" ht="51.75">
      <c r="A1013" s="2" t="s">
        <v>8</v>
      </c>
      <c r="B1013" s="2" t="s">
        <v>1035</v>
      </c>
      <c r="C1013" s="2" t="s">
        <v>1036</v>
      </c>
      <c r="D1013" s="2">
        <v>9811</v>
      </c>
      <c r="E1013" s="2" t="s">
        <v>43</v>
      </c>
      <c r="F1013" s="3">
        <v>216000000</v>
      </c>
      <c r="G1013" s="2">
        <v>21</v>
      </c>
      <c r="H1013" s="2">
        <v>21</v>
      </c>
      <c r="I1013" s="2">
        <v>21</v>
      </c>
      <c r="J1013" s="2" t="s">
        <v>1037</v>
      </c>
      <c r="K1013" s="2">
        <v>9013765331</v>
      </c>
      <c r="L1013" s="2" t="s">
        <v>49</v>
      </c>
    </row>
    <row r="1014" spans="1:12" ht="51.75">
      <c r="A1014" s="2" t="s">
        <v>8</v>
      </c>
      <c r="B1014" s="2" t="s">
        <v>29</v>
      </c>
      <c r="C1014" s="2" t="s">
        <v>29</v>
      </c>
      <c r="D1014" s="2">
        <v>9813</v>
      </c>
      <c r="E1014" s="2" t="s">
        <v>43</v>
      </c>
      <c r="F1014" s="3">
        <v>20500000</v>
      </c>
      <c r="G1014" s="2">
        <v>2</v>
      </c>
      <c r="H1014" s="2">
        <v>344</v>
      </c>
      <c r="I1014" s="2">
        <v>344</v>
      </c>
      <c r="J1014" s="2" t="s">
        <v>12</v>
      </c>
      <c r="K1014" s="2" t="s">
        <v>13</v>
      </c>
      <c r="L1014" s="2" t="s">
        <v>14</v>
      </c>
    </row>
    <row r="1015" spans="1:12" ht="51.75">
      <c r="A1015" s="2" t="s">
        <v>8</v>
      </c>
      <c r="B1015" s="2" t="s">
        <v>124</v>
      </c>
      <c r="C1015" s="2" t="s">
        <v>125</v>
      </c>
      <c r="D1015" s="2">
        <v>9815</v>
      </c>
      <c r="E1015" s="2" t="s">
        <v>43</v>
      </c>
      <c r="F1015" s="3">
        <v>1387500000</v>
      </c>
      <c r="G1015" s="2">
        <v>138</v>
      </c>
      <c r="H1015" s="2">
        <v>138</v>
      </c>
      <c r="I1015" s="2">
        <v>138</v>
      </c>
      <c r="J1015" s="2" t="s">
        <v>126</v>
      </c>
      <c r="K1015" s="2">
        <v>9151150187</v>
      </c>
      <c r="L1015" s="2" t="s">
        <v>49</v>
      </c>
    </row>
    <row r="1016" spans="1:12" ht="51.75">
      <c r="A1016" s="2" t="s">
        <v>8</v>
      </c>
      <c r="B1016" s="2" t="s">
        <v>886</v>
      </c>
      <c r="C1016" s="2" t="s">
        <v>887</v>
      </c>
      <c r="D1016" s="2">
        <v>9817</v>
      </c>
      <c r="E1016" s="2" t="s">
        <v>43</v>
      </c>
      <c r="F1016" s="3">
        <v>90110000</v>
      </c>
      <c r="G1016" s="2">
        <v>9</v>
      </c>
      <c r="H1016" s="2">
        <v>27</v>
      </c>
      <c r="I1016" s="2">
        <v>27</v>
      </c>
      <c r="J1016" s="2" t="s">
        <v>888</v>
      </c>
      <c r="K1016" s="2">
        <v>9903703588</v>
      </c>
      <c r="L1016" s="2" t="s">
        <v>49</v>
      </c>
    </row>
    <row r="1017" spans="1:12" ht="51.75">
      <c r="A1017" s="2" t="s">
        <v>8</v>
      </c>
      <c r="B1017" s="2" t="s">
        <v>283</v>
      </c>
      <c r="C1017" s="2" t="s">
        <v>284</v>
      </c>
      <c r="D1017" s="2">
        <v>9818</v>
      </c>
      <c r="E1017" s="2" t="s">
        <v>43</v>
      </c>
      <c r="F1017" s="3">
        <v>349900000</v>
      </c>
      <c r="G1017" s="2">
        <v>34</v>
      </c>
      <c r="H1017" s="2">
        <v>75</v>
      </c>
      <c r="I1017" s="2">
        <v>75</v>
      </c>
      <c r="J1017" s="2" t="s">
        <v>285</v>
      </c>
      <c r="K1017" s="2">
        <v>9305730040</v>
      </c>
      <c r="L1017" s="2" t="s">
        <v>49</v>
      </c>
    </row>
    <row r="1018" spans="1:12" ht="51.75">
      <c r="A1018" s="2" t="s">
        <v>8</v>
      </c>
      <c r="B1018" s="2" t="s">
        <v>423</v>
      </c>
      <c r="C1018" s="2" t="s">
        <v>424</v>
      </c>
      <c r="D1018" s="2">
        <v>9819</v>
      </c>
      <c r="E1018" s="2" t="s">
        <v>43</v>
      </c>
      <c r="F1018" s="3">
        <v>463000000</v>
      </c>
      <c r="G1018" s="2">
        <v>46</v>
      </c>
      <c r="H1018" s="2">
        <v>54</v>
      </c>
      <c r="I1018" s="2">
        <v>54</v>
      </c>
      <c r="J1018" s="2" t="s">
        <v>425</v>
      </c>
      <c r="K1018" s="2">
        <v>9366400371</v>
      </c>
      <c r="L1018" s="2" t="s">
        <v>20</v>
      </c>
    </row>
    <row r="1019" spans="1:12" ht="51.75">
      <c r="A1019" s="2" t="s">
        <v>8</v>
      </c>
      <c r="B1019" s="2" t="s">
        <v>804</v>
      </c>
      <c r="C1019" s="2" t="s">
        <v>430</v>
      </c>
      <c r="D1019" s="2">
        <v>9820</v>
      </c>
      <c r="E1019" s="2" t="s">
        <v>43</v>
      </c>
      <c r="F1019" s="3">
        <v>329000000</v>
      </c>
      <c r="G1019" s="2">
        <v>32</v>
      </c>
      <c r="H1019" s="2">
        <v>32</v>
      </c>
      <c r="I1019" s="2">
        <v>32</v>
      </c>
      <c r="J1019" s="2" t="s">
        <v>805</v>
      </c>
      <c r="K1019" s="2">
        <v>9391138946</v>
      </c>
      <c r="L1019" s="2" t="s">
        <v>49</v>
      </c>
    </row>
    <row r="1020" spans="1:12" ht="51.75">
      <c r="A1020" s="2" t="s">
        <v>8</v>
      </c>
      <c r="B1020" s="2" t="s">
        <v>886</v>
      </c>
      <c r="C1020" s="2" t="s">
        <v>887</v>
      </c>
      <c r="D1020" s="2">
        <v>9821</v>
      </c>
      <c r="E1020" s="2" t="s">
        <v>43</v>
      </c>
      <c r="F1020" s="3">
        <v>171800000</v>
      </c>
      <c r="G1020" s="2">
        <v>17</v>
      </c>
      <c r="H1020" s="2">
        <v>27</v>
      </c>
      <c r="I1020" s="2">
        <v>27</v>
      </c>
      <c r="J1020" s="2" t="s">
        <v>888</v>
      </c>
      <c r="K1020" s="2">
        <v>9903703588</v>
      </c>
      <c r="L1020" s="2" t="s">
        <v>49</v>
      </c>
    </row>
    <row r="1021" spans="1:12" ht="51.75">
      <c r="A1021" s="2" t="s">
        <v>8</v>
      </c>
      <c r="B1021" s="2" t="s">
        <v>886</v>
      </c>
      <c r="C1021" s="2" t="s">
        <v>887</v>
      </c>
      <c r="D1021" s="2">
        <v>9822</v>
      </c>
      <c r="E1021" s="2" t="s">
        <v>43</v>
      </c>
      <c r="F1021" s="3">
        <v>14400000</v>
      </c>
      <c r="G1021" s="2">
        <v>1</v>
      </c>
      <c r="H1021" s="2">
        <v>27</v>
      </c>
      <c r="I1021" s="2">
        <v>27</v>
      </c>
      <c r="J1021" s="2" t="s">
        <v>888</v>
      </c>
      <c r="K1021" s="2">
        <v>9903703588</v>
      </c>
      <c r="L1021" s="2" t="s">
        <v>49</v>
      </c>
    </row>
    <row r="1022" spans="1:12" ht="51.75">
      <c r="A1022" s="2" t="s">
        <v>8</v>
      </c>
      <c r="B1022" s="2" t="s">
        <v>1247</v>
      </c>
      <c r="C1022" s="2" t="s">
        <v>1248</v>
      </c>
      <c r="D1022" s="2">
        <v>9823</v>
      </c>
      <c r="E1022" s="2" t="s">
        <v>44</v>
      </c>
      <c r="F1022" s="3">
        <v>144000000</v>
      </c>
      <c r="G1022" s="2">
        <v>14</v>
      </c>
      <c r="H1022" s="2">
        <v>14</v>
      </c>
      <c r="I1022" s="2">
        <v>14</v>
      </c>
      <c r="J1022" s="2" t="s">
        <v>1249</v>
      </c>
      <c r="K1022" s="2">
        <v>9337185417</v>
      </c>
      <c r="L1022" s="2" t="s">
        <v>49</v>
      </c>
    </row>
    <row r="1023" spans="1:12" ht="51.75">
      <c r="A1023" s="2" t="s">
        <v>8</v>
      </c>
      <c r="B1023" s="2" t="s">
        <v>1999</v>
      </c>
      <c r="C1023" s="2" t="s">
        <v>2000</v>
      </c>
      <c r="D1023" s="2">
        <v>9824</v>
      </c>
      <c r="E1023" s="2" t="s">
        <v>44</v>
      </c>
      <c r="F1023" s="3">
        <v>37000000</v>
      </c>
      <c r="G1023" s="2">
        <v>3</v>
      </c>
      <c r="H1023" s="2">
        <v>3</v>
      </c>
      <c r="I1023" s="2">
        <v>3</v>
      </c>
      <c r="J1023" s="2" t="s">
        <v>2001</v>
      </c>
      <c r="K1023" s="2">
        <v>9384417689</v>
      </c>
      <c r="L1023" s="2" t="s">
        <v>20</v>
      </c>
    </row>
    <row r="1024" spans="1:12" ht="51.75">
      <c r="A1024" s="2" t="s">
        <v>8</v>
      </c>
      <c r="B1024" s="2" t="s">
        <v>292</v>
      </c>
      <c r="C1024" s="2" t="s">
        <v>293</v>
      </c>
      <c r="D1024" s="2">
        <v>9825</v>
      </c>
      <c r="E1024" s="2" t="s">
        <v>44</v>
      </c>
      <c r="F1024" s="3">
        <v>726000000</v>
      </c>
      <c r="G1024" s="2">
        <v>72</v>
      </c>
      <c r="H1024" s="2">
        <v>72</v>
      </c>
      <c r="I1024" s="2">
        <v>72</v>
      </c>
      <c r="J1024" s="2" t="s">
        <v>294</v>
      </c>
      <c r="K1024" s="2">
        <v>9301375704</v>
      </c>
      <c r="L1024" s="2" t="s">
        <v>49</v>
      </c>
    </row>
    <row r="1025" spans="1:12" ht="51.75">
      <c r="A1025" s="2" t="s">
        <v>8</v>
      </c>
      <c r="B1025" s="2" t="s">
        <v>1450</v>
      </c>
      <c r="C1025" s="2" t="s">
        <v>1450</v>
      </c>
      <c r="D1025" s="2">
        <v>9828</v>
      </c>
      <c r="E1025" s="2" t="s">
        <v>44</v>
      </c>
      <c r="F1025" s="3">
        <v>83400000</v>
      </c>
      <c r="G1025" s="2">
        <v>8</v>
      </c>
      <c r="H1025" s="2">
        <v>10</v>
      </c>
      <c r="I1025" s="2">
        <v>10</v>
      </c>
      <c r="J1025" s="2" t="s">
        <v>1451</v>
      </c>
      <c r="K1025" s="2">
        <v>9156854606</v>
      </c>
      <c r="L1025" s="2" t="s">
        <v>49</v>
      </c>
    </row>
    <row r="1026" spans="1:12" ht="51.75">
      <c r="A1026" s="2" t="s">
        <v>8</v>
      </c>
      <c r="B1026" s="2" t="s">
        <v>394</v>
      </c>
      <c r="C1026" s="2" t="s">
        <v>395</v>
      </c>
      <c r="D1026" s="2">
        <v>9830</v>
      </c>
      <c r="E1026" s="2" t="s">
        <v>44</v>
      </c>
      <c r="F1026" s="3">
        <v>428000000</v>
      </c>
      <c r="G1026" s="2">
        <v>42</v>
      </c>
      <c r="H1026" s="2">
        <v>59</v>
      </c>
      <c r="I1026" s="2">
        <v>59</v>
      </c>
      <c r="J1026" s="2" t="s">
        <v>12</v>
      </c>
      <c r="K1026" s="2" t="s">
        <v>13</v>
      </c>
      <c r="L1026" s="2" t="s">
        <v>14</v>
      </c>
    </row>
    <row r="1027" spans="1:12" ht="51.75">
      <c r="A1027" s="2" t="s">
        <v>8</v>
      </c>
      <c r="B1027" s="2" t="s">
        <v>818</v>
      </c>
      <c r="C1027" s="2" t="s">
        <v>819</v>
      </c>
      <c r="D1027" s="2">
        <v>9831</v>
      </c>
      <c r="E1027" s="2" t="s">
        <v>44</v>
      </c>
      <c r="F1027" s="3">
        <v>312000000</v>
      </c>
      <c r="G1027" s="2">
        <v>31</v>
      </c>
      <c r="H1027" s="2">
        <v>31</v>
      </c>
      <c r="I1027" s="2">
        <v>31</v>
      </c>
      <c r="J1027" s="2" t="s">
        <v>820</v>
      </c>
      <c r="K1027" s="2">
        <v>9158607236</v>
      </c>
      <c r="L1027" s="2" t="s">
        <v>49</v>
      </c>
    </row>
    <row r="1028" spans="1:12" ht="51.75">
      <c r="A1028" s="2" t="s">
        <v>8</v>
      </c>
      <c r="B1028" s="2" t="s">
        <v>1843</v>
      </c>
      <c r="C1028" s="2" t="s">
        <v>1844</v>
      </c>
      <c r="D1028" s="2">
        <v>9832</v>
      </c>
      <c r="E1028" s="2" t="s">
        <v>44</v>
      </c>
      <c r="F1028" s="3">
        <v>57000000</v>
      </c>
      <c r="G1028" s="2">
        <v>5</v>
      </c>
      <c r="H1028" s="2">
        <v>5</v>
      </c>
      <c r="I1028" s="2">
        <v>5</v>
      </c>
      <c r="J1028" s="2" t="s">
        <v>1845</v>
      </c>
      <c r="K1028" s="2">
        <v>9154200166</v>
      </c>
      <c r="L1028" s="2" t="s">
        <v>49</v>
      </c>
    </row>
    <row r="1029" spans="1:12" ht="51.75">
      <c r="A1029" s="2" t="s">
        <v>8</v>
      </c>
      <c r="B1029" s="2" t="s">
        <v>29</v>
      </c>
      <c r="C1029" s="2" t="s">
        <v>29</v>
      </c>
      <c r="D1029" s="2">
        <v>9833</v>
      </c>
      <c r="E1029" s="2" t="s">
        <v>44</v>
      </c>
      <c r="F1029" s="3">
        <v>16500000</v>
      </c>
      <c r="G1029" s="2">
        <v>1</v>
      </c>
      <c r="H1029" s="2">
        <v>344</v>
      </c>
      <c r="I1029" s="2">
        <v>344</v>
      </c>
      <c r="J1029" s="2" t="s">
        <v>12</v>
      </c>
      <c r="K1029" s="2" t="s">
        <v>13</v>
      </c>
      <c r="L1029" s="2" t="s">
        <v>14</v>
      </c>
    </row>
    <row r="1030" spans="1:12" ht="51.75">
      <c r="A1030" s="2" t="s">
        <v>8</v>
      </c>
      <c r="B1030" s="2" t="s">
        <v>709</v>
      </c>
      <c r="C1030" s="2" t="s">
        <v>710</v>
      </c>
      <c r="D1030" s="2">
        <v>9834</v>
      </c>
      <c r="E1030" s="2" t="s">
        <v>44</v>
      </c>
      <c r="F1030" s="3">
        <v>297000000</v>
      </c>
      <c r="G1030" s="2">
        <v>29</v>
      </c>
      <c r="H1030" s="2">
        <v>36</v>
      </c>
      <c r="I1030" s="2">
        <v>36</v>
      </c>
      <c r="J1030" s="2" t="s">
        <v>711</v>
      </c>
      <c r="K1030" s="2">
        <v>9379156305</v>
      </c>
      <c r="L1030" s="2" t="s">
        <v>49</v>
      </c>
    </row>
    <row r="1031" spans="1:12" ht="51.75">
      <c r="A1031" s="2" t="s">
        <v>8</v>
      </c>
      <c r="B1031" s="2" t="s">
        <v>709</v>
      </c>
      <c r="C1031" s="2" t="s">
        <v>710</v>
      </c>
      <c r="D1031" s="2">
        <v>9835</v>
      </c>
      <c r="E1031" s="2" t="s">
        <v>44</v>
      </c>
      <c r="F1031" s="3">
        <v>70000000</v>
      </c>
      <c r="G1031" s="2">
        <v>7</v>
      </c>
      <c r="H1031" s="2">
        <v>36</v>
      </c>
      <c r="I1031" s="2">
        <v>36</v>
      </c>
      <c r="J1031" s="2" t="s">
        <v>711</v>
      </c>
      <c r="K1031" s="2">
        <v>9379156305</v>
      </c>
      <c r="L1031" s="2" t="s">
        <v>49</v>
      </c>
    </row>
    <row r="1032" spans="1:12" ht="51.75">
      <c r="A1032" s="2" t="s">
        <v>8</v>
      </c>
      <c r="B1032" s="2" t="s">
        <v>29</v>
      </c>
      <c r="C1032" s="2" t="s">
        <v>29</v>
      </c>
      <c r="D1032" s="2">
        <v>9837</v>
      </c>
      <c r="E1032" s="2" t="s">
        <v>44</v>
      </c>
      <c r="F1032" s="3">
        <v>27500000</v>
      </c>
      <c r="G1032" s="2">
        <v>2</v>
      </c>
      <c r="H1032" s="2">
        <v>344</v>
      </c>
      <c r="I1032" s="2">
        <v>344</v>
      </c>
      <c r="J1032" s="2" t="s">
        <v>12</v>
      </c>
      <c r="K1032" s="2" t="s">
        <v>13</v>
      </c>
      <c r="L1032" s="2" t="s">
        <v>14</v>
      </c>
    </row>
    <row r="1033" spans="1:12" ht="51.75">
      <c r="A1033" s="2" t="s">
        <v>8</v>
      </c>
      <c r="B1033" s="2" t="s">
        <v>1598</v>
      </c>
      <c r="C1033" s="2" t="s">
        <v>1599</v>
      </c>
      <c r="D1033" s="2">
        <v>9840</v>
      </c>
      <c r="E1033" s="2" t="s">
        <v>44</v>
      </c>
      <c r="F1033" s="3">
        <v>85000000</v>
      </c>
      <c r="G1033" s="2">
        <v>8</v>
      </c>
      <c r="H1033" s="2">
        <v>8</v>
      </c>
      <c r="I1033" s="2">
        <v>8</v>
      </c>
      <c r="J1033" s="2" t="s">
        <v>1600</v>
      </c>
      <c r="K1033" s="2">
        <v>9157661753</v>
      </c>
      <c r="L1033" s="2" t="s">
        <v>49</v>
      </c>
    </row>
    <row r="1034" spans="1:12" ht="51.75">
      <c r="A1034" s="2" t="s">
        <v>8</v>
      </c>
      <c r="B1034" s="2" t="s">
        <v>1038</v>
      </c>
      <c r="C1034" s="2" t="s">
        <v>1039</v>
      </c>
      <c r="D1034" s="2">
        <v>9843</v>
      </c>
      <c r="E1034" s="2" t="s">
        <v>44</v>
      </c>
      <c r="F1034" s="3">
        <v>216000000</v>
      </c>
      <c r="G1034" s="2">
        <v>21</v>
      </c>
      <c r="H1034" s="2">
        <v>21</v>
      </c>
      <c r="I1034" s="2">
        <v>21</v>
      </c>
      <c r="J1034" s="2" t="s">
        <v>1040</v>
      </c>
      <c r="K1034" s="2">
        <v>9158980939</v>
      </c>
      <c r="L1034" s="2" t="s">
        <v>49</v>
      </c>
    </row>
    <row r="1035" spans="1:12" ht="51.75">
      <c r="A1035" s="2" t="s">
        <v>8</v>
      </c>
      <c r="B1035" s="2" t="s">
        <v>1771</v>
      </c>
      <c r="C1035" s="2" t="s">
        <v>1772</v>
      </c>
      <c r="D1035" s="2">
        <v>9848</v>
      </c>
      <c r="E1035" s="2" t="s">
        <v>44</v>
      </c>
      <c r="F1035" s="3">
        <v>66000000</v>
      </c>
      <c r="G1035" s="2">
        <v>6</v>
      </c>
      <c r="H1035" s="2">
        <v>6</v>
      </c>
      <c r="I1035" s="2">
        <v>6</v>
      </c>
      <c r="J1035" s="2" t="s">
        <v>1773</v>
      </c>
      <c r="K1035" s="2">
        <v>9339569971</v>
      </c>
      <c r="L1035" s="2" t="s">
        <v>20</v>
      </c>
    </row>
    <row r="1036" spans="1:12" ht="51.75">
      <c r="A1036" s="2" t="s">
        <v>8</v>
      </c>
      <c r="B1036" s="2" t="s">
        <v>2229</v>
      </c>
      <c r="C1036" s="2" t="s">
        <v>1452</v>
      </c>
      <c r="D1036" s="2">
        <v>9849</v>
      </c>
      <c r="E1036" s="2" t="s">
        <v>44</v>
      </c>
      <c r="F1036" s="3">
        <v>100000000</v>
      </c>
      <c r="G1036" s="2">
        <v>10</v>
      </c>
      <c r="H1036" s="2">
        <v>10</v>
      </c>
      <c r="I1036" s="2">
        <v>10</v>
      </c>
      <c r="J1036" s="2" t="s">
        <v>2230</v>
      </c>
      <c r="K1036" s="2">
        <v>9102155142</v>
      </c>
      <c r="L1036" s="2" t="s">
        <v>49</v>
      </c>
    </row>
    <row r="1037" spans="1:12" ht="51.75">
      <c r="A1037" s="2" t="s">
        <v>8</v>
      </c>
      <c r="B1037" s="2" t="s">
        <v>462</v>
      </c>
      <c r="C1037" s="2" t="s">
        <v>463</v>
      </c>
      <c r="D1037" s="2">
        <v>9851</v>
      </c>
      <c r="E1037" s="2" t="s">
        <v>44</v>
      </c>
      <c r="F1037" s="3">
        <v>511600000</v>
      </c>
      <c r="G1037" s="2">
        <v>51</v>
      </c>
      <c r="H1037" s="2">
        <v>51</v>
      </c>
      <c r="I1037" s="2">
        <v>51</v>
      </c>
      <c r="J1037" s="2" t="s">
        <v>464</v>
      </c>
      <c r="K1037" s="2">
        <v>9150707331</v>
      </c>
      <c r="L1037" s="2" t="s">
        <v>49</v>
      </c>
    </row>
    <row r="1038" spans="1:12" ht="51.75">
      <c r="A1038" s="2" t="s">
        <v>8</v>
      </c>
      <c r="B1038" s="2" t="s">
        <v>889</v>
      </c>
      <c r="C1038" s="2" t="s">
        <v>890</v>
      </c>
      <c r="D1038" s="2">
        <v>9852</v>
      </c>
      <c r="E1038" s="2" t="s">
        <v>44</v>
      </c>
      <c r="F1038" s="3">
        <v>131800000</v>
      </c>
      <c r="G1038" s="2">
        <v>13</v>
      </c>
      <c r="H1038" s="2">
        <v>27</v>
      </c>
      <c r="I1038" s="2">
        <v>27</v>
      </c>
      <c r="J1038" s="2" t="s">
        <v>891</v>
      </c>
      <c r="K1038" s="2">
        <v>9921840131</v>
      </c>
      <c r="L1038" s="2" t="s">
        <v>49</v>
      </c>
    </row>
    <row r="1039" spans="1:12" ht="51.75">
      <c r="A1039" s="2" t="s">
        <v>8</v>
      </c>
      <c r="B1039" s="2" t="s">
        <v>889</v>
      </c>
      <c r="C1039" s="2" t="s">
        <v>890</v>
      </c>
      <c r="D1039" s="2">
        <v>9854</v>
      </c>
      <c r="E1039" s="2" t="s">
        <v>44</v>
      </c>
      <c r="F1039" s="3">
        <v>57460000</v>
      </c>
      <c r="G1039" s="2">
        <v>5</v>
      </c>
      <c r="H1039" s="2">
        <v>27</v>
      </c>
      <c r="I1039" s="2">
        <v>27</v>
      </c>
      <c r="J1039" s="2" t="s">
        <v>891</v>
      </c>
      <c r="K1039" s="2">
        <v>9921840131</v>
      </c>
      <c r="L1039" s="2" t="s">
        <v>49</v>
      </c>
    </row>
    <row r="1040" spans="1:12" ht="51.75">
      <c r="A1040" s="2" t="s">
        <v>8</v>
      </c>
      <c r="B1040" s="2" t="s">
        <v>1112</v>
      </c>
      <c r="C1040" s="2" t="s">
        <v>1113</v>
      </c>
      <c r="D1040" s="2">
        <v>9855</v>
      </c>
      <c r="E1040" s="2" t="s">
        <v>44</v>
      </c>
      <c r="F1040" s="3">
        <v>63980000</v>
      </c>
      <c r="G1040" s="2">
        <v>6</v>
      </c>
      <c r="H1040" s="2">
        <v>18</v>
      </c>
      <c r="I1040" s="2">
        <v>18</v>
      </c>
      <c r="J1040" s="2" t="s">
        <v>1114</v>
      </c>
      <c r="K1040" s="2">
        <v>9960507721</v>
      </c>
      <c r="L1040" s="2" t="s">
        <v>49</v>
      </c>
    </row>
    <row r="1041" spans="1:12" ht="51.75">
      <c r="A1041" s="2" t="s">
        <v>8</v>
      </c>
      <c r="B1041" s="2" t="s">
        <v>889</v>
      </c>
      <c r="C1041" s="2" t="s">
        <v>890</v>
      </c>
      <c r="D1041" s="2">
        <v>9856</v>
      </c>
      <c r="E1041" s="2" t="s">
        <v>44</v>
      </c>
      <c r="F1041" s="3">
        <v>95740000</v>
      </c>
      <c r="G1041" s="2">
        <v>9</v>
      </c>
      <c r="H1041" s="2">
        <v>27</v>
      </c>
      <c r="I1041" s="2">
        <v>27</v>
      </c>
      <c r="J1041" s="2" t="s">
        <v>891</v>
      </c>
      <c r="K1041" s="2">
        <v>9921840131</v>
      </c>
      <c r="L1041" s="2" t="s">
        <v>49</v>
      </c>
    </row>
    <row r="1042" spans="1:12" ht="51.75">
      <c r="A1042" s="2" t="s">
        <v>8</v>
      </c>
      <c r="B1042" s="2" t="s">
        <v>2106</v>
      </c>
      <c r="C1042" s="2" t="s">
        <v>2107</v>
      </c>
      <c r="D1042" s="2">
        <v>9858</v>
      </c>
      <c r="E1042" s="2" t="s">
        <v>44</v>
      </c>
      <c r="F1042" s="3">
        <v>28200000</v>
      </c>
      <c r="G1042" s="2">
        <v>2</v>
      </c>
      <c r="H1042" s="2">
        <v>2</v>
      </c>
      <c r="I1042" s="2">
        <v>2</v>
      </c>
      <c r="J1042" s="2" t="s">
        <v>2108</v>
      </c>
      <c r="K1042" s="2">
        <v>9057432415</v>
      </c>
      <c r="L1042" s="2" t="s">
        <v>49</v>
      </c>
    </row>
    <row r="1043" spans="1:12" ht="51.75">
      <c r="A1043" s="2" t="s">
        <v>8</v>
      </c>
      <c r="B1043" s="2" t="s">
        <v>1061</v>
      </c>
      <c r="C1043" s="2" t="s">
        <v>1062</v>
      </c>
      <c r="D1043" s="2">
        <v>9861</v>
      </c>
      <c r="E1043" s="2" t="s">
        <v>44</v>
      </c>
      <c r="F1043" s="3">
        <v>206000000</v>
      </c>
      <c r="G1043" s="2">
        <v>20</v>
      </c>
      <c r="H1043" s="2">
        <v>20</v>
      </c>
      <c r="I1043" s="2">
        <v>20</v>
      </c>
      <c r="J1043" s="2" t="s">
        <v>1063</v>
      </c>
      <c r="K1043" s="2">
        <v>9156120782</v>
      </c>
      <c r="L1043" s="2" t="s">
        <v>49</v>
      </c>
    </row>
    <row r="1044" spans="1:12" ht="51.75">
      <c r="A1044" s="2" t="s">
        <v>8</v>
      </c>
      <c r="B1044" s="2" t="s">
        <v>1008</v>
      </c>
      <c r="C1044" s="2" t="s">
        <v>1009</v>
      </c>
      <c r="D1044" s="2">
        <v>9862</v>
      </c>
      <c r="E1044" s="2" t="s">
        <v>44</v>
      </c>
      <c r="F1044" s="3">
        <v>226860000</v>
      </c>
      <c r="G1044" s="2">
        <v>22</v>
      </c>
      <c r="H1044" s="2">
        <v>22</v>
      </c>
      <c r="I1044" s="2">
        <v>22</v>
      </c>
      <c r="J1044" s="2" t="s">
        <v>1010</v>
      </c>
      <c r="K1044" s="2">
        <v>9906886379</v>
      </c>
      <c r="L1044" s="2" t="s">
        <v>49</v>
      </c>
    </row>
    <row r="1045" spans="1:12" ht="51.75">
      <c r="A1045" s="2" t="s">
        <v>8</v>
      </c>
      <c r="B1045" s="2" t="s">
        <v>778</v>
      </c>
      <c r="C1045" s="2" t="s">
        <v>779</v>
      </c>
      <c r="D1045" s="2">
        <v>9863</v>
      </c>
      <c r="E1045" s="2" t="s">
        <v>44</v>
      </c>
      <c r="F1045" s="3">
        <v>334000000</v>
      </c>
      <c r="G1045" s="2">
        <v>33</v>
      </c>
      <c r="H1045" s="2">
        <v>33</v>
      </c>
      <c r="I1045" s="2">
        <v>33</v>
      </c>
      <c r="J1045" s="2" t="s">
        <v>780</v>
      </c>
      <c r="K1045" s="2">
        <v>9026824099</v>
      </c>
      <c r="L1045" s="2" t="s">
        <v>49</v>
      </c>
    </row>
    <row r="1046" spans="1:12" ht="51.75">
      <c r="A1046" s="2" t="s">
        <v>8</v>
      </c>
      <c r="B1046" s="2" t="s">
        <v>350</v>
      </c>
      <c r="C1046" s="2" t="s">
        <v>351</v>
      </c>
      <c r="D1046" s="2">
        <v>9867</v>
      </c>
      <c r="E1046" s="2" t="s">
        <v>44</v>
      </c>
      <c r="F1046" s="3">
        <v>648000000</v>
      </c>
      <c r="G1046" s="2">
        <v>64</v>
      </c>
      <c r="H1046" s="2">
        <v>64</v>
      </c>
      <c r="I1046" s="2">
        <v>64</v>
      </c>
      <c r="J1046" s="2" t="s">
        <v>352</v>
      </c>
      <c r="K1046" s="2">
        <v>9013560787</v>
      </c>
      <c r="L1046" s="2" t="s">
        <v>49</v>
      </c>
    </row>
    <row r="1047" spans="1:12" ht="51.75">
      <c r="A1047" s="2" t="s">
        <v>8</v>
      </c>
      <c r="B1047" s="2" t="s">
        <v>1846</v>
      </c>
      <c r="C1047" s="2" t="s">
        <v>1847</v>
      </c>
      <c r="D1047" s="2">
        <v>9868</v>
      </c>
      <c r="E1047" s="2" t="s">
        <v>44</v>
      </c>
      <c r="F1047" s="3">
        <v>50000000</v>
      </c>
      <c r="G1047" s="2">
        <v>5</v>
      </c>
      <c r="H1047" s="2">
        <v>5</v>
      </c>
      <c r="I1047" s="2">
        <v>5</v>
      </c>
      <c r="J1047" s="2" t="s">
        <v>1848</v>
      </c>
      <c r="K1047" s="2">
        <v>9029527129</v>
      </c>
      <c r="L1047" s="2" t="s">
        <v>49</v>
      </c>
    </row>
    <row r="1048" spans="1:12" ht="51.75">
      <c r="A1048" s="2" t="s">
        <v>8</v>
      </c>
      <c r="B1048" s="2" t="s">
        <v>781</v>
      </c>
      <c r="C1048" s="2" t="s">
        <v>782</v>
      </c>
      <c r="D1048" s="2">
        <v>9869</v>
      </c>
      <c r="E1048" s="2" t="s">
        <v>44</v>
      </c>
      <c r="F1048" s="3">
        <v>23140000</v>
      </c>
      <c r="G1048" s="2">
        <v>2</v>
      </c>
      <c r="H1048" s="2">
        <v>33</v>
      </c>
      <c r="I1048" s="2">
        <v>33</v>
      </c>
      <c r="J1048" s="2" t="s">
        <v>783</v>
      </c>
      <c r="K1048" s="2">
        <v>9054385673</v>
      </c>
      <c r="L1048" s="2" t="s">
        <v>49</v>
      </c>
    </row>
    <row r="1049" spans="1:12" ht="51.75">
      <c r="A1049" s="2" t="s">
        <v>8</v>
      </c>
      <c r="B1049" s="2" t="s">
        <v>781</v>
      </c>
      <c r="C1049" s="2" t="s">
        <v>782</v>
      </c>
      <c r="D1049" s="2">
        <v>9870</v>
      </c>
      <c r="E1049" s="2" t="s">
        <v>44</v>
      </c>
      <c r="F1049" s="3">
        <v>56010000</v>
      </c>
      <c r="G1049" s="2">
        <v>5</v>
      </c>
      <c r="H1049" s="2">
        <v>33</v>
      </c>
      <c r="I1049" s="2">
        <v>33</v>
      </c>
      <c r="J1049" s="2" t="s">
        <v>783</v>
      </c>
      <c r="K1049" s="2">
        <v>9054385673</v>
      </c>
      <c r="L1049" s="2" t="s">
        <v>49</v>
      </c>
    </row>
    <row r="1050" spans="1:12" ht="51.75">
      <c r="A1050" s="2" t="s">
        <v>8</v>
      </c>
      <c r="B1050" s="2" t="s">
        <v>465</v>
      </c>
      <c r="C1050" s="2" t="s">
        <v>466</v>
      </c>
      <c r="D1050" s="2">
        <v>9872</v>
      </c>
      <c r="E1050" s="2" t="s">
        <v>44</v>
      </c>
      <c r="F1050" s="3">
        <v>112000000</v>
      </c>
      <c r="G1050" s="2">
        <v>11</v>
      </c>
      <c r="H1050" s="2">
        <v>50</v>
      </c>
      <c r="I1050" s="2">
        <v>50</v>
      </c>
      <c r="J1050" s="2" t="s">
        <v>467</v>
      </c>
      <c r="K1050" s="2">
        <v>9369457719</v>
      </c>
      <c r="L1050" s="2" t="s">
        <v>49</v>
      </c>
    </row>
    <row r="1051" spans="1:12" ht="51.75">
      <c r="A1051" s="2" t="s">
        <v>8</v>
      </c>
      <c r="B1051" s="2" t="s">
        <v>1112</v>
      </c>
      <c r="C1051" s="2" t="s">
        <v>1113</v>
      </c>
      <c r="D1051" s="2">
        <v>9873</v>
      </c>
      <c r="E1051" s="2" t="s">
        <v>44</v>
      </c>
      <c r="F1051" s="3">
        <v>108200000</v>
      </c>
      <c r="G1051" s="2">
        <v>10</v>
      </c>
      <c r="H1051" s="2">
        <v>18</v>
      </c>
      <c r="I1051" s="2">
        <v>18</v>
      </c>
      <c r="J1051" s="2" t="s">
        <v>1114</v>
      </c>
      <c r="K1051" s="2">
        <v>9960507721</v>
      </c>
      <c r="L1051" s="2" t="s">
        <v>49</v>
      </c>
    </row>
    <row r="1052" spans="1:12" ht="51.75">
      <c r="A1052" s="2" t="s">
        <v>8</v>
      </c>
      <c r="B1052" s="2" t="s">
        <v>1701</v>
      </c>
      <c r="C1052" s="2" t="s">
        <v>1702</v>
      </c>
      <c r="D1052" s="2">
        <v>9874</v>
      </c>
      <c r="E1052" s="2" t="s">
        <v>44</v>
      </c>
      <c r="F1052" s="3">
        <v>78000000</v>
      </c>
      <c r="G1052" s="2">
        <v>7</v>
      </c>
      <c r="H1052" s="2">
        <v>7</v>
      </c>
      <c r="I1052" s="2">
        <v>7</v>
      </c>
      <c r="J1052" s="2" t="s">
        <v>1703</v>
      </c>
      <c r="K1052" s="2">
        <v>9396156565</v>
      </c>
      <c r="L1052" s="2" t="s">
        <v>49</v>
      </c>
    </row>
    <row r="1053" spans="1:12" ht="51.75">
      <c r="A1053" s="2" t="s">
        <v>8</v>
      </c>
      <c r="B1053" s="2" t="s">
        <v>2228</v>
      </c>
      <c r="C1053" s="2" t="s">
        <v>1198</v>
      </c>
      <c r="D1053" s="2">
        <v>9876</v>
      </c>
      <c r="E1053" s="2" t="s">
        <v>44</v>
      </c>
      <c r="F1053" s="3">
        <v>61770000</v>
      </c>
      <c r="G1053" s="2">
        <v>6</v>
      </c>
      <c r="H1053" s="2">
        <v>15</v>
      </c>
      <c r="I1053" s="2">
        <v>15</v>
      </c>
      <c r="J1053" s="2" t="s">
        <v>1199</v>
      </c>
      <c r="K1053" s="2">
        <v>9027666470</v>
      </c>
      <c r="L1053" s="2" t="s">
        <v>49</v>
      </c>
    </row>
    <row r="1054" spans="1:12" ht="51.75">
      <c r="A1054" s="2" t="s">
        <v>8</v>
      </c>
      <c r="B1054" s="2" t="s">
        <v>1774</v>
      </c>
      <c r="C1054" s="2" t="s">
        <v>1775</v>
      </c>
      <c r="D1054" s="2">
        <v>9877</v>
      </c>
      <c r="E1054" s="2" t="s">
        <v>44</v>
      </c>
      <c r="F1054" s="3">
        <v>54300000</v>
      </c>
      <c r="G1054" s="2">
        <v>5</v>
      </c>
      <c r="H1054" s="2">
        <v>6</v>
      </c>
      <c r="I1054" s="2">
        <v>6</v>
      </c>
      <c r="J1054" s="2" t="s">
        <v>1776</v>
      </c>
      <c r="K1054" s="2">
        <v>9395712116</v>
      </c>
      <c r="L1054" s="2" t="s">
        <v>49</v>
      </c>
    </row>
    <row r="1055" spans="1:12" ht="51.75">
      <c r="A1055" s="2" t="s">
        <v>8</v>
      </c>
      <c r="B1055" s="2" t="s">
        <v>1916</v>
      </c>
      <c r="C1055" s="2" t="s">
        <v>1917</v>
      </c>
      <c r="D1055" s="2">
        <v>9879</v>
      </c>
      <c r="E1055" s="2" t="s">
        <v>44</v>
      </c>
      <c r="F1055" s="3">
        <v>43000000</v>
      </c>
      <c r="G1055" s="2">
        <v>4</v>
      </c>
      <c r="H1055" s="2">
        <v>4</v>
      </c>
      <c r="I1055" s="2">
        <v>4</v>
      </c>
      <c r="J1055" s="2" t="s">
        <v>1918</v>
      </c>
      <c r="K1055" s="2">
        <v>9150636177</v>
      </c>
      <c r="L1055" s="2" t="s">
        <v>49</v>
      </c>
    </row>
    <row r="1056" spans="1:12" ht="51.75">
      <c r="A1056" s="2" t="s">
        <v>8</v>
      </c>
      <c r="B1056" s="2" t="s">
        <v>29</v>
      </c>
      <c r="C1056" s="2" t="s">
        <v>29</v>
      </c>
      <c r="D1056" s="2">
        <v>9881</v>
      </c>
      <c r="E1056" s="2" t="s">
        <v>44</v>
      </c>
      <c r="F1056" s="3">
        <v>26350000</v>
      </c>
      <c r="G1056" s="2">
        <v>2</v>
      </c>
      <c r="H1056" s="2">
        <v>344</v>
      </c>
      <c r="I1056" s="2">
        <v>344</v>
      </c>
      <c r="J1056" s="2" t="s">
        <v>12</v>
      </c>
      <c r="K1056" s="2" t="s">
        <v>13</v>
      </c>
      <c r="L1056" s="2" t="s">
        <v>14</v>
      </c>
    </row>
    <row r="1057" spans="1:12" ht="51.75">
      <c r="A1057" s="2" t="s">
        <v>8</v>
      </c>
      <c r="B1057" s="2" t="s">
        <v>781</v>
      </c>
      <c r="C1057" s="2" t="s">
        <v>782</v>
      </c>
      <c r="D1057" s="2">
        <v>9882</v>
      </c>
      <c r="E1057" s="2" t="s">
        <v>44</v>
      </c>
      <c r="F1057" s="3">
        <v>224800000</v>
      </c>
      <c r="G1057" s="2">
        <v>22</v>
      </c>
      <c r="H1057" s="2">
        <v>33</v>
      </c>
      <c r="I1057" s="2">
        <v>33</v>
      </c>
      <c r="J1057" s="2" t="s">
        <v>783</v>
      </c>
      <c r="K1057" s="2">
        <v>9054385673</v>
      </c>
      <c r="L1057" s="2" t="s">
        <v>49</v>
      </c>
    </row>
    <row r="1058" spans="1:12" ht="51.75">
      <c r="A1058" s="2" t="s">
        <v>8</v>
      </c>
      <c r="B1058" s="2" t="s">
        <v>781</v>
      </c>
      <c r="C1058" s="2" t="s">
        <v>782</v>
      </c>
      <c r="D1058" s="2">
        <v>9884</v>
      </c>
      <c r="E1058" s="2" t="s">
        <v>44</v>
      </c>
      <c r="F1058" s="3">
        <v>40000000</v>
      </c>
      <c r="G1058" s="2">
        <v>4</v>
      </c>
      <c r="H1058" s="2">
        <v>33</v>
      </c>
      <c r="I1058" s="2">
        <v>33</v>
      </c>
      <c r="J1058" s="2" t="s">
        <v>783</v>
      </c>
      <c r="K1058" s="2">
        <v>9054385673</v>
      </c>
      <c r="L1058" s="2" t="s">
        <v>49</v>
      </c>
    </row>
    <row r="1059" spans="1:12" ht="51.75">
      <c r="A1059" s="2" t="s">
        <v>8</v>
      </c>
      <c r="B1059" s="2" t="s">
        <v>1774</v>
      </c>
      <c r="C1059" s="2" t="s">
        <v>1775</v>
      </c>
      <c r="D1059" s="2">
        <v>9885</v>
      </c>
      <c r="E1059" s="2" t="s">
        <v>44</v>
      </c>
      <c r="F1059" s="3">
        <v>10000000</v>
      </c>
      <c r="G1059" s="2">
        <v>1</v>
      </c>
      <c r="H1059" s="2">
        <v>6</v>
      </c>
      <c r="I1059" s="2">
        <v>6</v>
      </c>
      <c r="J1059" s="2" t="s">
        <v>1776</v>
      </c>
      <c r="K1059" s="2">
        <v>9395712116</v>
      </c>
      <c r="L1059" s="2" t="s">
        <v>49</v>
      </c>
    </row>
    <row r="1060" spans="1:12" ht="51.75">
      <c r="A1060" s="2" t="s">
        <v>8</v>
      </c>
      <c r="B1060" s="2" t="s">
        <v>226</v>
      </c>
      <c r="C1060" s="2" t="s">
        <v>227</v>
      </c>
      <c r="D1060" s="2">
        <v>9886</v>
      </c>
      <c r="E1060" s="2" t="s">
        <v>45</v>
      </c>
      <c r="F1060" s="3">
        <v>870000000</v>
      </c>
      <c r="G1060" s="2">
        <v>87</v>
      </c>
      <c r="H1060" s="2">
        <v>87</v>
      </c>
      <c r="I1060" s="2">
        <v>87</v>
      </c>
      <c r="J1060" s="2" t="s">
        <v>228</v>
      </c>
      <c r="K1060" s="2">
        <v>9152693314</v>
      </c>
      <c r="L1060" s="2" t="s">
        <v>49</v>
      </c>
    </row>
    <row r="1061" spans="1:12" ht="51.75">
      <c r="A1061" s="2" t="s">
        <v>8</v>
      </c>
      <c r="B1061" s="2" t="s">
        <v>1112</v>
      </c>
      <c r="C1061" s="2" t="s">
        <v>1113</v>
      </c>
      <c r="D1061" s="2">
        <v>9887</v>
      </c>
      <c r="E1061" s="2" t="s">
        <v>44</v>
      </c>
      <c r="F1061" s="3">
        <v>21000000</v>
      </c>
      <c r="G1061" s="2">
        <v>2</v>
      </c>
      <c r="H1061" s="2">
        <v>18</v>
      </c>
      <c r="I1061" s="2">
        <v>18</v>
      </c>
      <c r="J1061" s="2" t="s">
        <v>1114</v>
      </c>
      <c r="K1061" s="2">
        <v>9960507721</v>
      </c>
      <c r="L1061" s="2" t="s">
        <v>49</v>
      </c>
    </row>
    <row r="1062" spans="1:12" ht="51.75">
      <c r="A1062" s="2" t="s">
        <v>8</v>
      </c>
      <c r="B1062" s="2" t="s">
        <v>2228</v>
      </c>
      <c r="C1062" s="2" t="s">
        <v>1198</v>
      </c>
      <c r="D1062" s="2">
        <v>9888</v>
      </c>
      <c r="E1062" s="2" t="s">
        <v>44</v>
      </c>
      <c r="F1062" s="3">
        <v>97500000</v>
      </c>
      <c r="G1062" s="2">
        <v>9</v>
      </c>
      <c r="H1062" s="2">
        <v>15</v>
      </c>
      <c r="I1062" s="2">
        <v>15</v>
      </c>
      <c r="J1062" s="2" t="s">
        <v>1199</v>
      </c>
      <c r="K1062" s="2">
        <v>9027666470</v>
      </c>
      <c r="L1062" s="2" t="s">
        <v>49</v>
      </c>
    </row>
    <row r="1063" spans="1:12" ht="51.75">
      <c r="A1063" s="2" t="s">
        <v>8</v>
      </c>
      <c r="B1063" s="2" t="s">
        <v>1601</v>
      </c>
      <c r="C1063" s="2" t="s">
        <v>1602</v>
      </c>
      <c r="D1063" s="2">
        <v>9891</v>
      </c>
      <c r="E1063" s="2" t="s">
        <v>45</v>
      </c>
      <c r="F1063" s="3">
        <v>89000000</v>
      </c>
      <c r="G1063" s="2">
        <v>8</v>
      </c>
      <c r="H1063" s="2">
        <v>8</v>
      </c>
      <c r="I1063" s="2">
        <v>8</v>
      </c>
      <c r="J1063" s="2" t="s">
        <v>1603</v>
      </c>
      <c r="K1063" s="2">
        <v>9159599383</v>
      </c>
      <c r="L1063" s="2" t="s">
        <v>49</v>
      </c>
    </row>
    <row r="1064" spans="1:12" ht="51.75">
      <c r="A1064" s="2" t="s">
        <v>8</v>
      </c>
      <c r="B1064" s="2" t="s">
        <v>204</v>
      </c>
      <c r="C1064" s="2" t="s">
        <v>205</v>
      </c>
      <c r="D1064" s="2">
        <v>9893</v>
      </c>
      <c r="E1064" s="2" t="s">
        <v>45</v>
      </c>
      <c r="F1064" s="3">
        <v>639630000</v>
      </c>
      <c r="G1064" s="2">
        <v>63</v>
      </c>
      <c r="H1064" s="2">
        <v>95</v>
      </c>
      <c r="I1064" s="2">
        <v>95</v>
      </c>
      <c r="J1064" s="2" t="s">
        <v>111</v>
      </c>
      <c r="K1064" s="2">
        <v>9056256500</v>
      </c>
      <c r="L1064" s="2" t="s">
        <v>49</v>
      </c>
    </row>
    <row r="1065" spans="1:12" ht="51.75">
      <c r="A1065" s="2" t="s">
        <v>8</v>
      </c>
      <c r="B1065" s="2" t="s">
        <v>106</v>
      </c>
      <c r="C1065" s="2" t="s">
        <v>107</v>
      </c>
      <c r="D1065" s="2">
        <v>9894</v>
      </c>
      <c r="E1065" s="2" t="s">
        <v>45</v>
      </c>
      <c r="F1065" s="3">
        <v>1110000000</v>
      </c>
      <c r="G1065" s="2">
        <v>111</v>
      </c>
      <c r="H1065" s="2">
        <v>146</v>
      </c>
      <c r="I1065" s="2">
        <v>146</v>
      </c>
      <c r="J1065" s="2" t="s">
        <v>108</v>
      </c>
      <c r="K1065" s="2">
        <v>9305855161</v>
      </c>
      <c r="L1065" s="2" t="s">
        <v>49</v>
      </c>
    </row>
    <row r="1066" spans="1:12" ht="51.75">
      <c r="A1066" s="2" t="s">
        <v>8</v>
      </c>
      <c r="B1066" s="2" t="s">
        <v>106</v>
      </c>
      <c r="C1066" s="2" t="s">
        <v>107</v>
      </c>
      <c r="D1066" s="2">
        <v>9895</v>
      </c>
      <c r="E1066" s="2" t="s">
        <v>45</v>
      </c>
      <c r="F1066" s="3">
        <v>50000000</v>
      </c>
      <c r="G1066" s="2">
        <v>5</v>
      </c>
      <c r="H1066" s="2">
        <v>146</v>
      </c>
      <c r="I1066" s="2">
        <v>146</v>
      </c>
      <c r="J1066" s="2" t="s">
        <v>108</v>
      </c>
      <c r="K1066" s="2">
        <v>9305855161</v>
      </c>
      <c r="L1066" s="2" t="s">
        <v>49</v>
      </c>
    </row>
    <row r="1067" spans="1:12" ht="51.75">
      <c r="A1067" s="2" t="s">
        <v>8</v>
      </c>
      <c r="B1067" s="2" t="s">
        <v>158</v>
      </c>
      <c r="C1067" s="2" t="s">
        <v>159</v>
      </c>
      <c r="D1067" s="2">
        <v>9901</v>
      </c>
      <c r="E1067" s="2" t="s">
        <v>45</v>
      </c>
      <c r="F1067" s="3">
        <v>135000000</v>
      </c>
      <c r="G1067" s="2">
        <v>13</v>
      </c>
      <c r="H1067" s="2">
        <v>117</v>
      </c>
      <c r="I1067" s="2">
        <v>117</v>
      </c>
      <c r="J1067" s="2" t="s">
        <v>160</v>
      </c>
      <c r="K1067" s="2">
        <v>9307137150</v>
      </c>
      <c r="L1067" s="2" t="s">
        <v>49</v>
      </c>
    </row>
    <row r="1068" spans="1:12" ht="51.75">
      <c r="A1068" s="2" t="s">
        <v>8</v>
      </c>
      <c r="B1068" s="2" t="s">
        <v>158</v>
      </c>
      <c r="C1068" s="2" t="s">
        <v>159</v>
      </c>
      <c r="D1068" s="2">
        <v>9902</v>
      </c>
      <c r="E1068" s="2" t="s">
        <v>45</v>
      </c>
      <c r="F1068" s="3">
        <v>27000000</v>
      </c>
      <c r="G1068" s="2">
        <v>2</v>
      </c>
      <c r="H1068" s="2">
        <v>117</v>
      </c>
      <c r="I1068" s="2">
        <v>117</v>
      </c>
      <c r="J1068" s="2" t="s">
        <v>160</v>
      </c>
      <c r="K1068" s="2">
        <v>9307137150</v>
      </c>
      <c r="L1068" s="2" t="s">
        <v>49</v>
      </c>
    </row>
    <row r="1069" spans="1:12" ht="51.75">
      <c r="A1069" s="2" t="s">
        <v>8</v>
      </c>
      <c r="B1069" s="2" t="s">
        <v>1358</v>
      </c>
      <c r="C1069" s="2" t="s">
        <v>1359</v>
      </c>
      <c r="D1069" s="2">
        <v>9903</v>
      </c>
      <c r="E1069" s="2" t="s">
        <v>45</v>
      </c>
      <c r="F1069" s="3">
        <v>121000000</v>
      </c>
      <c r="G1069" s="2">
        <v>12</v>
      </c>
      <c r="H1069" s="2">
        <v>12</v>
      </c>
      <c r="I1069" s="2">
        <v>12</v>
      </c>
      <c r="J1069" s="2" t="s">
        <v>1360</v>
      </c>
      <c r="K1069" s="2">
        <v>9159405138</v>
      </c>
      <c r="L1069" s="2" t="s">
        <v>49</v>
      </c>
    </row>
    <row r="1070" spans="1:12" ht="51.75">
      <c r="A1070" s="2" t="s">
        <v>8</v>
      </c>
      <c r="B1070" s="2" t="s">
        <v>2210</v>
      </c>
      <c r="C1070" s="2" t="s">
        <v>2211</v>
      </c>
      <c r="D1070" s="2">
        <v>9904</v>
      </c>
      <c r="E1070" s="2" t="s">
        <v>45</v>
      </c>
      <c r="F1070" s="3">
        <v>11900000</v>
      </c>
      <c r="G1070" s="2">
        <v>1</v>
      </c>
      <c r="H1070" s="2">
        <v>1</v>
      </c>
      <c r="I1070" s="2">
        <v>1</v>
      </c>
      <c r="J1070" s="2" t="s">
        <v>2212</v>
      </c>
      <c r="K1070" s="2" t="s">
        <v>13</v>
      </c>
      <c r="L1070" s="2" t="s">
        <v>14</v>
      </c>
    </row>
    <row r="1071" spans="1:12" ht="51.75">
      <c r="A1071" s="2" t="s">
        <v>8</v>
      </c>
      <c r="B1071" s="2" t="s">
        <v>204</v>
      </c>
      <c r="C1071" s="2" t="s">
        <v>205</v>
      </c>
      <c r="D1071" s="2">
        <v>9905</v>
      </c>
      <c r="E1071" s="2" t="s">
        <v>45</v>
      </c>
      <c r="F1071" s="3">
        <v>144280000</v>
      </c>
      <c r="G1071" s="2">
        <v>14</v>
      </c>
      <c r="H1071" s="2">
        <v>95</v>
      </c>
      <c r="I1071" s="2">
        <v>95</v>
      </c>
      <c r="J1071" s="2" t="s">
        <v>111</v>
      </c>
      <c r="K1071" s="2">
        <v>9056256500</v>
      </c>
      <c r="L1071" s="2" t="s">
        <v>49</v>
      </c>
    </row>
    <row r="1072" spans="1:12" ht="51.75">
      <c r="A1072" s="2" t="s">
        <v>8</v>
      </c>
      <c r="B1072" s="2" t="s">
        <v>1781</v>
      </c>
      <c r="C1072" s="2" t="s">
        <v>1782</v>
      </c>
      <c r="D1072" s="2">
        <v>9909</v>
      </c>
      <c r="E1072" s="2" t="s">
        <v>45</v>
      </c>
      <c r="F1072" s="3">
        <v>15500000</v>
      </c>
      <c r="G1072" s="2">
        <v>1</v>
      </c>
      <c r="H1072" s="2">
        <v>5</v>
      </c>
      <c r="I1072" s="2">
        <v>5</v>
      </c>
      <c r="J1072" s="2" t="s">
        <v>1783</v>
      </c>
      <c r="K1072" s="2">
        <v>9159144022</v>
      </c>
      <c r="L1072" s="2" t="s">
        <v>49</v>
      </c>
    </row>
    <row r="1073" spans="1:12" ht="51.75">
      <c r="A1073" s="2" t="s">
        <v>8</v>
      </c>
      <c r="B1073" s="2" t="s">
        <v>283</v>
      </c>
      <c r="C1073" s="2" t="s">
        <v>284</v>
      </c>
      <c r="D1073" s="2">
        <v>9919</v>
      </c>
      <c r="E1073" s="2" t="s">
        <v>45</v>
      </c>
      <c r="F1073" s="3">
        <v>419000000</v>
      </c>
      <c r="G1073" s="2">
        <v>41</v>
      </c>
      <c r="H1073" s="2">
        <v>75</v>
      </c>
      <c r="I1073" s="2">
        <v>75</v>
      </c>
      <c r="J1073" s="2" t="s">
        <v>285</v>
      </c>
      <c r="K1073" s="2">
        <v>9305730040</v>
      </c>
      <c r="L1073" s="2" t="s">
        <v>49</v>
      </c>
    </row>
    <row r="1074" spans="1:12" ht="51.75">
      <c r="A1074" s="2" t="s">
        <v>8</v>
      </c>
      <c r="B1074" s="2" t="s">
        <v>2002</v>
      </c>
      <c r="C1074" s="2" t="s">
        <v>2003</v>
      </c>
      <c r="D1074" s="2">
        <v>9921</v>
      </c>
      <c r="E1074" s="2" t="s">
        <v>45</v>
      </c>
      <c r="F1074" s="3">
        <v>30000000</v>
      </c>
      <c r="G1074" s="2">
        <v>3</v>
      </c>
      <c r="H1074" s="2">
        <v>3</v>
      </c>
      <c r="I1074" s="2">
        <v>3</v>
      </c>
      <c r="J1074" s="2" t="s">
        <v>2004</v>
      </c>
      <c r="K1074" s="2">
        <v>9034316428</v>
      </c>
      <c r="L1074" s="2" t="s">
        <v>49</v>
      </c>
    </row>
    <row r="1075" spans="1:12" ht="51.75">
      <c r="A1075" s="2" t="s">
        <v>8</v>
      </c>
      <c r="B1075" s="2" t="s">
        <v>1849</v>
      </c>
      <c r="C1075" s="2" t="s">
        <v>1850</v>
      </c>
      <c r="D1075" s="2">
        <v>9922</v>
      </c>
      <c r="E1075" s="2" t="s">
        <v>45</v>
      </c>
      <c r="F1075" s="3">
        <v>51000000</v>
      </c>
      <c r="G1075" s="2">
        <v>5</v>
      </c>
      <c r="H1075" s="2">
        <v>5</v>
      </c>
      <c r="I1075" s="2">
        <v>5</v>
      </c>
      <c r="J1075" s="2" t="s">
        <v>1851</v>
      </c>
      <c r="K1075" s="2">
        <v>9304904699</v>
      </c>
      <c r="L1075" s="2" t="s">
        <v>49</v>
      </c>
    </row>
    <row r="1076" spans="1:12" ht="51.75">
      <c r="A1076" s="2" t="s">
        <v>8</v>
      </c>
      <c r="B1076" s="2" t="s">
        <v>1179</v>
      </c>
      <c r="C1076" s="2" t="s">
        <v>1180</v>
      </c>
      <c r="D1076" s="2">
        <v>9925</v>
      </c>
      <c r="E1076" s="2" t="s">
        <v>45</v>
      </c>
      <c r="F1076" s="3">
        <v>163000000</v>
      </c>
      <c r="G1076" s="2">
        <v>16</v>
      </c>
      <c r="H1076" s="2">
        <v>16</v>
      </c>
      <c r="I1076" s="2">
        <v>16</v>
      </c>
      <c r="J1076" s="2" t="s">
        <v>1181</v>
      </c>
      <c r="K1076" s="2">
        <v>9013492048</v>
      </c>
      <c r="L1076" s="2" t="s">
        <v>49</v>
      </c>
    </row>
    <row r="1077" spans="1:12" ht="51.75">
      <c r="A1077" s="2" t="s">
        <v>8</v>
      </c>
      <c r="B1077" s="2" t="s">
        <v>195</v>
      </c>
      <c r="C1077" s="2" t="s">
        <v>196</v>
      </c>
      <c r="D1077" s="2">
        <v>9928</v>
      </c>
      <c r="E1077" s="2" t="s">
        <v>45</v>
      </c>
      <c r="F1077" s="3">
        <v>974000000</v>
      </c>
      <c r="G1077" s="2">
        <v>97</v>
      </c>
      <c r="H1077" s="2">
        <v>99</v>
      </c>
      <c r="I1077" s="2">
        <v>99</v>
      </c>
      <c r="J1077" s="2" t="s">
        <v>197</v>
      </c>
      <c r="K1077" s="2">
        <v>9157377737</v>
      </c>
      <c r="L1077" s="2" t="s">
        <v>20</v>
      </c>
    </row>
    <row r="1078" spans="1:12" ht="51.75">
      <c r="A1078" s="2" t="s">
        <v>8</v>
      </c>
      <c r="B1078" s="2" t="s">
        <v>892</v>
      </c>
      <c r="C1078" s="2" t="s">
        <v>893</v>
      </c>
      <c r="D1078" s="2">
        <v>9930</v>
      </c>
      <c r="E1078" s="2" t="s">
        <v>45</v>
      </c>
      <c r="F1078" s="3">
        <v>22500000</v>
      </c>
      <c r="G1078" s="2">
        <v>2</v>
      </c>
      <c r="H1078" s="2">
        <v>27</v>
      </c>
      <c r="I1078" s="2">
        <v>27</v>
      </c>
      <c r="J1078" s="2" t="s">
        <v>894</v>
      </c>
      <c r="K1078" s="2">
        <v>9389509876</v>
      </c>
      <c r="L1078" s="2" t="s">
        <v>49</v>
      </c>
    </row>
    <row r="1079" spans="1:12" ht="51.75">
      <c r="A1079" s="2" t="s">
        <v>8</v>
      </c>
      <c r="B1079" s="2" t="s">
        <v>195</v>
      </c>
      <c r="C1079" s="2" t="s">
        <v>196</v>
      </c>
      <c r="D1079" s="2">
        <v>9931</v>
      </c>
      <c r="E1079" s="2" t="s">
        <v>45</v>
      </c>
      <c r="F1079" s="3">
        <v>26000000</v>
      </c>
      <c r="G1079" s="2">
        <v>2</v>
      </c>
      <c r="H1079" s="2">
        <v>99</v>
      </c>
      <c r="I1079" s="2">
        <v>99</v>
      </c>
      <c r="J1079" s="2" t="s">
        <v>197</v>
      </c>
      <c r="K1079" s="2">
        <v>9157377737</v>
      </c>
      <c r="L1079" s="2" t="s">
        <v>20</v>
      </c>
    </row>
    <row r="1080" spans="1:12" ht="51.75">
      <c r="A1080" s="2" t="s">
        <v>8</v>
      </c>
      <c r="B1080" s="2" t="s">
        <v>247</v>
      </c>
      <c r="C1080" s="2" t="s">
        <v>248</v>
      </c>
      <c r="D1080" s="2">
        <v>9932</v>
      </c>
      <c r="E1080" s="2" t="s">
        <v>45</v>
      </c>
      <c r="F1080" s="3">
        <v>849000000</v>
      </c>
      <c r="G1080" s="2">
        <v>84</v>
      </c>
      <c r="H1080" s="2">
        <v>84</v>
      </c>
      <c r="I1080" s="2">
        <v>84</v>
      </c>
      <c r="J1080" s="2" t="s">
        <v>249</v>
      </c>
      <c r="K1080" s="2">
        <v>9369732331</v>
      </c>
      <c r="L1080" s="2" t="s">
        <v>49</v>
      </c>
    </row>
    <row r="1081" spans="1:12" ht="51.75">
      <c r="A1081" s="2" t="s">
        <v>8</v>
      </c>
      <c r="B1081" s="2" t="s">
        <v>892</v>
      </c>
      <c r="C1081" s="2" t="s">
        <v>893</v>
      </c>
      <c r="D1081" s="2">
        <v>9933</v>
      </c>
      <c r="E1081" s="2" t="s">
        <v>45</v>
      </c>
      <c r="F1081" s="3">
        <v>253000000</v>
      </c>
      <c r="G1081" s="2">
        <v>25</v>
      </c>
      <c r="H1081" s="2">
        <v>27</v>
      </c>
      <c r="I1081" s="2">
        <v>27</v>
      </c>
      <c r="J1081" s="2" t="s">
        <v>894</v>
      </c>
      <c r="K1081" s="2">
        <v>9389509876</v>
      </c>
      <c r="L1081" s="2" t="s">
        <v>49</v>
      </c>
    </row>
    <row r="1082" spans="1:12" ht="51.75">
      <c r="A1082" s="2" t="s">
        <v>8</v>
      </c>
      <c r="B1082" s="2" t="s">
        <v>2213</v>
      </c>
      <c r="C1082" s="2" t="s">
        <v>2214</v>
      </c>
      <c r="D1082" s="2">
        <v>9934</v>
      </c>
      <c r="E1082" s="2" t="s">
        <v>45</v>
      </c>
      <c r="F1082" s="3">
        <v>17140000</v>
      </c>
      <c r="G1082" s="2">
        <v>1</v>
      </c>
      <c r="H1082" s="2">
        <v>1</v>
      </c>
      <c r="I1082" s="2">
        <v>1</v>
      </c>
      <c r="J1082" s="2" t="s">
        <v>2215</v>
      </c>
      <c r="K1082" s="2">
        <v>9906168534</v>
      </c>
      <c r="L1082" s="2" t="s">
        <v>49</v>
      </c>
    </row>
    <row r="1083" spans="1:12" ht="51.75">
      <c r="A1083" s="2" t="s">
        <v>8</v>
      </c>
      <c r="B1083" s="2" t="s">
        <v>471</v>
      </c>
      <c r="C1083" s="2" t="s">
        <v>472</v>
      </c>
      <c r="D1083" s="2">
        <v>9937</v>
      </c>
      <c r="E1083" s="2" t="s">
        <v>45</v>
      </c>
      <c r="F1083" s="3">
        <v>200000000</v>
      </c>
      <c r="G1083" s="2">
        <v>20</v>
      </c>
      <c r="H1083" s="2">
        <v>50</v>
      </c>
      <c r="I1083" s="2">
        <v>50</v>
      </c>
      <c r="J1083" s="2" t="s">
        <v>473</v>
      </c>
      <c r="K1083" s="2">
        <v>9361741524</v>
      </c>
      <c r="L1083" s="2" t="s">
        <v>49</v>
      </c>
    </row>
    <row r="1084" spans="1:12" ht="51.75">
      <c r="A1084" s="2" t="s">
        <v>8</v>
      </c>
      <c r="B1084" s="2" t="s">
        <v>471</v>
      </c>
      <c r="C1084" s="2" t="s">
        <v>472</v>
      </c>
      <c r="D1084" s="2">
        <v>9939</v>
      </c>
      <c r="E1084" s="2" t="s">
        <v>45</v>
      </c>
      <c r="F1084" s="3">
        <v>70000000</v>
      </c>
      <c r="G1084" s="2">
        <v>7</v>
      </c>
      <c r="H1084" s="2">
        <v>50</v>
      </c>
      <c r="I1084" s="2">
        <v>50</v>
      </c>
      <c r="J1084" s="2" t="s">
        <v>473</v>
      </c>
      <c r="K1084" s="2">
        <v>9361741524</v>
      </c>
      <c r="L1084" s="2" t="s">
        <v>49</v>
      </c>
    </row>
    <row r="1085" spans="1:12" ht="51.75">
      <c r="A1085" s="2" t="s">
        <v>8</v>
      </c>
      <c r="B1085" s="2" t="s">
        <v>29</v>
      </c>
      <c r="C1085" s="2" t="s">
        <v>29</v>
      </c>
      <c r="D1085" s="2">
        <v>9940</v>
      </c>
      <c r="E1085" s="2" t="s">
        <v>45</v>
      </c>
      <c r="F1085" s="3">
        <v>41300000</v>
      </c>
      <c r="G1085" s="2">
        <v>4</v>
      </c>
      <c r="H1085" s="2">
        <v>344</v>
      </c>
      <c r="I1085" s="2">
        <v>344</v>
      </c>
      <c r="J1085" s="2" t="s">
        <v>12</v>
      </c>
      <c r="K1085" s="2" t="s">
        <v>13</v>
      </c>
      <c r="L1085" s="2" t="s">
        <v>14</v>
      </c>
    </row>
    <row r="1086" spans="1:12" ht="51.75">
      <c r="A1086" s="2" t="s">
        <v>8</v>
      </c>
      <c r="B1086" s="2" t="s">
        <v>865</v>
      </c>
      <c r="C1086" s="2" t="s">
        <v>866</v>
      </c>
      <c r="D1086" s="2">
        <v>9946</v>
      </c>
      <c r="E1086" s="2" t="s">
        <v>45</v>
      </c>
      <c r="F1086" s="3">
        <v>65000000</v>
      </c>
      <c r="G1086" s="2">
        <v>6</v>
      </c>
      <c r="H1086" s="2">
        <v>28</v>
      </c>
      <c r="I1086" s="2">
        <v>28</v>
      </c>
      <c r="J1086" s="2" t="s">
        <v>867</v>
      </c>
      <c r="K1086" s="2">
        <v>9157918389</v>
      </c>
      <c r="L1086" s="2" t="s">
        <v>49</v>
      </c>
    </row>
    <row r="1087" spans="1:12" ht="51.75">
      <c r="A1087" s="2" t="s">
        <v>8</v>
      </c>
      <c r="B1087" s="2" t="s">
        <v>130</v>
      </c>
      <c r="C1087" s="2" t="s">
        <v>131</v>
      </c>
      <c r="D1087" s="2">
        <v>9947</v>
      </c>
      <c r="E1087" s="2" t="s">
        <v>45</v>
      </c>
      <c r="F1087" s="3">
        <v>1352600000</v>
      </c>
      <c r="G1087" s="2">
        <v>135</v>
      </c>
      <c r="H1087" s="2">
        <v>135</v>
      </c>
      <c r="I1087" s="2">
        <v>135</v>
      </c>
      <c r="J1087" s="2" t="s">
        <v>132</v>
      </c>
      <c r="K1087" s="2">
        <v>9374703887</v>
      </c>
      <c r="L1087" s="2" t="s">
        <v>49</v>
      </c>
    </row>
    <row r="1088" spans="1:12" ht="51.75">
      <c r="A1088" s="2" t="s">
        <v>8</v>
      </c>
      <c r="B1088" s="2" t="s">
        <v>520</v>
      </c>
      <c r="C1088" s="2" t="s">
        <v>521</v>
      </c>
      <c r="D1088" s="2">
        <v>9948</v>
      </c>
      <c r="E1088" s="2" t="s">
        <v>45</v>
      </c>
      <c r="F1088" s="3">
        <v>293000000</v>
      </c>
      <c r="G1088" s="2">
        <v>29</v>
      </c>
      <c r="H1088" s="2">
        <v>44</v>
      </c>
      <c r="I1088" s="2">
        <v>44</v>
      </c>
      <c r="J1088" s="2" t="s">
        <v>522</v>
      </c>
      <c r="K1088" s="2">
        <v>9159122657</v>
      </c>
      <c r="L1088" s="2" t="s">
        <v>49</v>
      </c>
    </row>
    <row r="1089" spans="1:12" ht="51.75">
      <c r="A1089" s="2" t="s">
        <v>8</v>
      </c>
      <c r="B1089" s="2" t="s">
        <v>29</v>
      </c>
      <c r="C1089" s="2" t="s">
        <v>29</v>
      </c>
      <c r="D1089" s="2">
        <v>9952</v>
      </c>
      <c r="E1089" s="2" t="s">
        <v>45</v>
      </c>
      <c r="F1089" s="3">
        <v>16000000</v>
      </c>
      <c r="G1089" s="2">
        <v>1</v>
      </c>
      <c r="H1089" s="2">
        <v>344</v>
      </c>
      <c r="I1089" s="2">
        <v>344</v>
      </c>
      <c r="J1089" s="2" t="s">
        <v>12</v>
      </c>
      <c r="K1089" s="2" t="s">
        <v>13</v>
      </c>
      <c r="L1089" s="2" t="s">
        <v>14</v>
      </c>
    </row>
    <row r="1090" spans="1:12" ht="51.75">
      <c r="A1090" s="2" t="s">
        <v>8</v>
      </c>
      <c r="B1090" s="2" t="s">
        <v>149</v>
      </c>
      <c r="C1090" s="2" t="s">
        <v>150</v>
      </c>
      <c r="D1090" s="2">
        <v>9953</v>
      </c>
      <c r="E1090" s="2" t="s">
        <v>45</v>
      </c>
      <c r="F1090" s="3">
        <v>1157600000</v>
      </c>
      <c r="G1090" s="2">
        <v>115</v>
      </c>
      <c r="H1090" s="2">
        <v>120</v>
      </c>
      <c r="I1090" s="2">
        <v>120</v>
      </c>
      <c r="J1090" s="2" t="s">
        <v>151</v>
      </c>
      <c r="K1090" s="2">
        <v>9392821857</v>
      </c>
      <c r="L1090" s="2" t="s">
        <v>49</v>
      </c>
    </row>
    <row r="1091" spans="1:12" ht="51.75">
      <c r="A1091" s="2" t="s">
        <v>8</v>
      </c>
      <c r="B1091" s="2" t="s">
        <v>806</v>
      </c>
      <c r="C1091" s="2" t="s">
        <v>807</v>
      </c>
      <c r="D1091" s="2">
        <v>9954</v>
      </c>
      <c r="E1091" s="2" t="s">
        <v>45</v>
      </c>
      <c r="F1091" s="3">
        <v>329460000</v>
      </c>
      <c r="G1091" s="2">
        <v>32</v>
      </c>
      <c r="H1091" s="2">
        <v>32</v>
      </c>
      <c r="I1091" s="2">
        <v>32</v>
      </c>
      <c r="J1091" s="2" t="s">
        <v>808</v>
      </c>
      <c r="K1091" s="2">
        <v>9035904248</v>
      </c>
      <c r="L1091" s="2" t="s">
        <v>49</v>
      </c>
    </row>
    <row r="1092" spans="1:12" ht="51.75">
      <c r="A1092" s="2" t="s">
        <v>8</v>
      </c>
      <c r="B1092" s="2" t="s">
        <v>694</v>
      </c>
      <c r="C1092" s="2" t="s">
        <v>695</v>
      </c>
      <c r="D1092" s="2">
        <v>9956</v>
      </c>
      <c r="E1092" s="2" t="s">
        <v>45</v>
      </c>
      <c r="F1092" s="3">
        <v>21500000</v>
      </c>
      <c r="G1092" s="2">
        <v>2</v>
      </c>
      <c r="H1092" s="2">
        <v>37</v>
      </c>
      <c r="I1092" s="2">
        <v>37</v>
      </c>
      <c r="J1092" s="2" t="s">
        <v>696</v>
      </c>
      <c r="K1092" s="2">
        <v>9026420458</v>
      </c>
      <c r="L1092" s="2" t="s">
        <v>49</v>
      </c>
    </row>
    <row r="1093" spans="1:12" ht="51.75">
      <c r="A1093" s="2" t="s">
        <v>8</v>
      </c>
      <c r="B1093" s="2" t="s">
        <v>983</v>
      </c>
      <c r="C1093" s="2" t="s">
        <v>363</v>
      </c>
      <c r="D1093" s="2">
        <v>9957</v>
      </c>
      <c r="E1093" s="2" t="s">
        <v>45</v>
      </c>
      <c r="F1093" s="3">
        <v>237000000</v>
      </c>
      <c r="G1093" s="2">
        <v>23</v>
      </c>
      <c r="H1093" s="2">
        <v>23</v>
      </c>
      <c r="I1093" s="2">
        <v>23</v>
      </c>
      <c r="J1093" s="2" t="s">
        <v>12</v>
      </c>
      <c r="K1093" s="2" t="s">
        <v>13</v>
      </c>
      <c r="L1093" s="2" t="s">
        <v>14</v>
      </c>
    </row>
    <row r="1094" spans="1:12" ht="51.75">
      <c r="A1094" s="2" t="s">
        <v>8</v>
      </c>
      <c r="B1094" s="2" t="s">
        <v>694</v>
      </c>
      <c r="C1094" s="2" t="s">
        <v>695</v>
      </c>
      <c r="D1094" s="2">
        <v>9958</v>
      </c>
      <c r="E1094" s="2" t="s">
        <v>45</v>
      </c>
      <c r="F1094" s="3">
        <v>315000000</v>
      </c>
      <c r="G1094" s="2">
        <v>31</v>
      </c>
      <c r="H1094" s="2">
        <v>37</v>
      </c>
      <c r="I1094" s="2">
        <v>37</v>
      </c>
      <c r="J1094" s="2" t="s">
        <v>696</v>
      </c>
      <c r="K1094" s="2">
        <v>9026420458</v>
      </c>
      <c r="L1094" s="2" t="s">
        <v>49</v>
      </c>
    </row>
    <row r="1095" spans="1:12" ht="51.75">
      <c r="A1095" s="2" t="s">
        <v>8</v>
      </c>
      <c r="B1095" s="2" t="s">
        <v>694</v>
      </c>
      <c r="C1095" s="2" t="s">
        <v>695</v>
      </c>
      <c r="D1095" s="2">
        <v>9960</v>
      </c>
      <c r="E1095" s="2" t="s">
        <v>45</v>
      </c>
      <c r="F1095" s="3">
        <v>40000000</v>
      </c>
      <c r="G1095" s="2">
        <v>4</v>
      </c>
      <c r="H1095" s="2">
        <v>37</v>
      </c>
      <c r="I1095" s="2">
        <v>37</v>
      </c>
      <c r="J1095" s="2" t="s">
        <v>696</v>
      </c>
      <c r="K1095" s="2">
        <v>9026420458</v>
      </c>
      <c r="L1095" s="2" t="s">
        <v>49</v>
      </c>
    </row>
    <row r="1096" spans="1:12" ht="51.75">
      <c r="A1096" s="2" t="s">
        <v>8</v>
      </c>
      <c r="B1096" s="2" t="s">
        <v>565</v>
      </c>
      <c r="C1096" s="2" t="s">
        <v>566</v>
      </c>
      <c r="D1096" s="2">
        <v>9961</v>
      </c>
      <c r="E1096" s="2" t="s">
        <v>45</v>
      </c>
      <c r="F1096" s="3">
        <v>412000000</v>
      </c>
      <c r="G1096" s="2">
        <v>41</v>
      </c>
      <c r="H1096" s="2">
        <v>41</v>
      </c>
      <c r="I1096" s="2">
        <v>41</v>
      </c>
      <c r="J1096" s="2" t="s">
        <v>567</v>
      </c>
      <c r="K1096" s="2">
        <v>9152353667</v>
      </c>
      <c r="L1096" s="2" t="s">
        <v>49</v>
      </c>
    </row>
    <row r="1097" spans="1:12" ht="51.75">
      <c r="A1097" s="2" t="s">
        <v>8</v>
      </c>
      <c r="B1097" s="2" t="s">
        <v>268</v>
      </c>
      <c r="C1097" s="2" t="s">
        <v>269</v>
      </c>
      <c r="D1097" s="2">
        <v>9963</v>
      </c>
      <c r="E1097" s="2" t="s">
        <v>45</v>
      </c>
      <c r="F1097" s="3">
        <v>789300000</v>
      </c>
      <c r="G1097" s="2">
        <v>78</v>
      </c>
      <c r="H1097" s="2">
        <v>78</v>
      </c>
      <c r="I1097" s="2">
        <v>78</v>
      </c>
      <c r="J1097" s="2" t="s">
        <v>270</v>
      </c>
      <c r="K1097" s="2">
        <v>9024187039</v>
      </c>
      <c r="L1097" s="2" t="s">
        <v>49</v>
      </c>
    </row>
    <row r="1098" spans="1:12" ht="51.75">
      <c r="A1098" s="2" t="s">
        <v>8</v>
      </c>
      <c r="B1098" s="2" t="s">
        <v>204</v>
      </c>
      <c r="C1098" s="2" t="s">
        <v>205</v>
      </c>
      <c r="D1098" s="2">
        <v>9964</v>
      </c>
      <c r="E1098" s="2" t="s">
        <v>45</v>
      </c>
      <c r="F1098" s="3">
        <v>185000000</v>
      </c>
      <c r="G1098" s="2">
        <v>18</v>
      </c>
      <c r="H1098" s="2">
        <v>95</v>
      </c>
      <c r="I1098" s="2">
        <v>95</v>
      </c>
      <c r="J1098" s="2" t="s">
        <v>111</v>
      </c>
      <c r="K1098" s="2">
        <v>9056256500</v>
      </c>
      <c r="L1098" s="2" t="s">
        <v>49</v>
      </c>
    </row>
    <row r="1099" spans="1:12" ht="51.75">
      <c r="A1099" s="2" t="s">
        <v>8</v>
      </c>
      <c r="B1099" s="2" t="s">
        <v>652</v>
      </c>
      <c r="C1099" s="2" t="s">
        <v>653</v>
      </c>
      <c r="D1099" s="2">
        <v>9965</v>
      </c>
      <c r="E1099" s="2" t="s">
        <v>45</v>
      </c>
      <c r="F1099" s="3">
        <v>393120000</v>
      </c>
      <c r="G1099" s="2">
        <v>39</v>
      </c>
      <c r="H1099" s="2">
        <v>39</v>
      </c>
      <c r="I1099" s="2">
        <v>39</v>
      </c>
      <c r="J1099" s="2" t="s">
        <v>654</v>
      </c>
      <c r="K1099" s="2">
        <v>9030618768</v>
      </c>
      <c r="L1099" s="2" t="s">
        <v>49</v>
      </c>
    </row>
    <row r="1100" spans="1:12" ht="51.75">
      <c r="A1100" s="2" t="s">
        <v>8</v>
      </c>
      <c r="B1100" s="2" t="s">
        <v>106</v>
      </c>
      <c r="C1100" s="2" t="s">
        <v>107</v>
      </c>
      <c r="D1100" s="2">
        <v>9966</v>
      </c>
      <c r="E1100" s="2" t="s">
        <v>45</v>
      </c>
      <c r="F1100" s="3">
        <v>306540000</v>
      </c>
      <c r="G1100" s="2">
        <v>30</v>
      </c>
      <c r="H1100" s="2">
        <v>146</v>
      </c>
      <c r="I1100" s="2">
        <v>146</v>
      </c>
      <c r="J1100" s="2" t="s">
        <v>108</v>
      </c>
      <c r="K1100" s="2">
        <v>9305855161</v>
      </c>
      <c r="L1100" s="2" t="s">
        <v>49</v>
      </c>
    </row>
    <row r="1101" spans="1:12" ht="51.75">
      <c r="A1101" s="2" t="s">
        <v>8</v>
      </c>
      <c r="B1101" s="2" t="s">
        <v>1115</v>
      </c>
      <c r="C1101" s="2" t="s">
        <v>1116</v>
      </c>
      <c r="D1101" s="2">
        <v>9968</v>
      </c>
      <c r="E1101" s="2" t="s">
        <v>45</v>
      </c>
      <c r="F1101" s="3">
        <v>153000000</v>
      </c>
      <c r="G1101" s="2">
        <v>15</v>
      </c>
      <c r="H1101" s="2">
        <v>18</v>
      </c>
      <c r="I1101" s="2">
        <v>18</v>
      </c>
      <c r="J1101" s="2" t="s">
        <v>1117</v>
      </c>
      <c r="K1101" s="2">
        <v>9105792117</v>
      </c>
      <c r="L1101" s="2" t="s">
        <v>49</v>
      </c>
    </row>
    <row r="1102" spans="1:12" ht="51.75">
      <c r="A1102" s="2" t="s">
        <v>8</v>
      </c>
      <c r="B1102" s="2" t="s">
        <v>1450</v>
      </c>
      <c r="C1102" s="2" t="s">
        <v>1450</v>
      </c>
      <c r="D1102" s="2">
        <v>9969</v>
      </c>
      <c r="E1102" s="2" t="s">
        <v>28</v>
      </c>
      <c r="F1102" s="3">
        <v>27800000</v>
      </c>
      <c r="G1102" s="2">
        <v>2</v>
      </c>
      <c r="H1102" s="2">
        <v>10</v>
      </c>
      <c r="I1102" s="2">
        <v>10</v>
      </c>
      <c r="J1102" s="2" t="s">
        <v>1451</v>
      </c>
      <c r="K1102" s="2">
        <v>9156854606</v>
      </c>
      <c r="L1102" s="2" t="s">
        <v>49</v>
      </c>
    </row>
    <row r="1103" spans="1:12" ht="51.75">
      <c r="A1103" s="2" t="s">
        <v>8</v>
      </c>
      <c r="B1103" s="2" t="s">
        <v>23</v>
      </c>
      <c r="C1103" s="2" t="s">
        <v>24</v>
      </c>
      <c r="D1103" s="2">
        <v>9972</v>
      </c>
      <c r="E1103" s="2" t="s">
        <v>28</v>
      </c>
      <c r="F1103" s="3">
        <v>377000000</v>
      </c>
      <c r="G1103" s="2">
        <v>37</v>
      </c>
      <c r="H1103" s="2">
        <v>357</v>
      </c>
      <c r="I1103" s="2">
        <v>357</v>
      </c>
      <c r="J1103" s="2" t="s">
        <v>12</v>
      </c>
      <c r="K1103" s="2" t="s">
        <v>13</v>
      </c>
      <c r="L1103" s="2" t="s">
        <v>14</v>
      </c>
    </row>
    <row r="1104" spans="1:12" ht="51.75">
      <c r="A1104" s="2" t="s">
        <v>8</v>
      </c>
      <c r="B1104" s="2" t="s">
        <v>29</v>
      </c>
      <c r="C1104" s="2" t="s">
        <v>29</v>
      </c>
      <c r="D1104" s="2">
        <v>9973</v>
      </c>
      <c r="E1104" s="2" t="s">
        <v>28</v>
      </c>
      <c r="F1104" s="3">
        <v>12800000</v>
      </c>
      <c r="G1104" s="2">
        <v>1</v>
      </c>
      <c r="H1104" s="2">
        <v>344</v>
      </c>
      <c r="I1104" s="2">
        <v>344</v>
      </c>
      <c r="J1104" s="2" t="s">
        <v>12</v>
      </c>
      <c r="K1104" s="2" t="s">
        <v>13</v>
      </c>
      <c r="L1104" s="2" t="s">
        <v>14</v>
      </c>
    </row>
    <row r="1105" spans="1:12" ht="51.75">
      <c r="A1105" s="2" t="s">
        <v>8</v>
      </c>
      <c r="B1105" s="2" t="s">
        <v>277</v>
      </c>
      <c r="C1105" s="2" t="s">
        <v>278</v>
      </c>
      <c r="D1105" s="2">
        <v>9974</v>
      </c>
      <c r="E1105" s="2" t="s">
        <v>28</v>
      </c>
      <c r="F1105" s="3">
        <v>768000000</v>
      </c>
      <c r="G1105" s="2">
        <v>76</v>
      </c>
      <c r="H1105" s="2">
        <v>76</v>
      </c>
      <c r="I1105" s="2">
        <v>76</v>
      </c>
      <c r="J1105" s="2" t="s">
        <v>279</v>
      </c>
      <c r="K1105" s="2">
        <v>9158783593</v>
      </c>
      <c r="L1105" s="2" t="s">
        <v>49</v>
      </c>
    </row>
    <row r="1106" spans="1:12" ht="51.75">
      <c r="A1106" s="2" t="s">
        <v>8</v>
      </c>
      <c r="B1106" s="2" t="s">
        <v>118</v>
      </c>
      <c r="C1106" s="2" t="s">
        <v>119</v>
      </c>
      <c r="D1106" s="2">
        <v>9975</v>
      </c>
      <c r="E1106" s="2" t="s">
        <v>28</v>
      </c>
      <c r="F1106" s="3">
        <v>826520000</v>
      </c>
      <c r="G1106" s="2">
        <v>82</v>
      </c>
      <c r="H1106" s="2">
        <v>139</v>
      </c>
      <c r="I1106" s="2">
        <v>139</v>
      </c>
      <c r="J1106" s="2" t="s">
        <v>120</v>
      </c>
      <c r="K1106" s="2">
        <v>9101494497</v>
      </c>
      <c r="L1106" s="2" t="s">
        <v>49</v>
      </c>
    </row>
    <row r="1107" spans="1:12" ht="51.75">
      <c r="A1107" s="2" t="s">
        <v>8</v>
      </c>
      <c r="B1107" s="2" t="s">
        <v>736</v>
      </c>
      <c r="C1107" s="2" t="s">
        <v>737</v>
      </c>
      <c r="D1107" s="2">
        <v>9977</v>
      </c>
      <c r="E1107" s="2" t="s">
        <v>28</v>
      </c>
      <c r="F1107" s="3">
        <v>352500000</v>
      </c>
      <c r="G1107" s="2">
        <v>35</v>
      </c>
      <c r="H1107" s="2">
        <v>35</v>
      </c>
      <c r="I1107" s="2">
        <v>35</v>
      </c>
      <c r="J1107" s="2" t="s">
        <v>738</v>
      </c>
      <c r="K1107" s="2">
        <v>9159019572</v>
      </c>
      <c r="L1107" s="2" t="s">
        <v>49</v>
      </c>
    </row>
    <row r="1108" spans="1:12" ht="51.75">
      <c r="A1108" s="2" t="s">
        <v>8</v>
      </c>
      <c r="B1108" s="2" t="s">
        <v>23</v>
      </c>
      <c r="C1108" s="2" t="s">
        <v>24</v>
      </c>
      <c r="D1108" s="2">
        <v>9978</v>
      </c>
      <c r="E1108" s="2" t="s">
        <v>28</v>
      </c>
      <c r="F1108" s="3">
        <v>513000000</v>
      </c>
      <c r="G1108" s="2">
        <v>51</v>
      </c>
      <c r="H1108" s="2">
        <v>357</v>
      </c>
      <c r="I1108" s="2">
        <v>357</v>
      </c>
      <c r="J1108" s="2" t="s">
        <v>12</v>
      </c>
      <c r="K1108" s="2" t="s">
        <v>13</v>
      </c>
      <c r="L1108" s="2" t="s">
        <v>14</v>
      </c>
    </row>
    <row r="1109" spans="1:12" ht="51.75">
      <c r="A1109" s="2" t="s">
        <v>8</v>
      </c>
      <c r="B1109" s="2" t="s">
        <v>1303</v>
      </c>
      <c r="C1109" s="2" t="s">
        <v>1304</v>
      </c>
      <c r="D1109" s="2">
        <v>9980</v>
      </c>
      <c r="E1109" s="2" t="s">
        <v>28</v>
      </c>
      <c r="F1109" s="3">
        <v>137900000</v>
      </c>
      <c r="G1109" s="2">
        <v>13</v>
      </c>
      <c r="H1109" s="2">
        <v>13</v>
      </c>
      <c r="I1109" s="2">
        <v>13</v>
      </c>
      <c r="J1109" s="2" t="s">
        <v>1305</v>
      </c>
      <c r="K1109" s="2">
        <v>9301866646</v>
      </c>
      <c r="L1109" s="2" t="s">
        <v>49</v>
      </c>
    </row>
    <row r="1110" spans="1:12" ht="51.75">
      <c r="A1110" s="2" t="s">
        <v>8</v>
      </c>
      <c r="B1110" s="2" t="s">
        <v>1306</v>
      </c>
      <c r="C1110" s="2" t="s">
        <v>1307</v>
      </c>
      <c r="D1110" s="2">
        <v>9981</v>
      </c>
      <c r="E1110" s="2" t="s">
        <v>28</v>
      </c>
      <c r="F1110" s="3">
        <v>115000000</v>
      </c>
      <c r="G1110" s="2">
        <v>11</v>
      </c>
      <c r="H1110" s="2">
        <v>13</v>
      </c>
      <c r="I1110" s="2">
        <v>13</v>
      </c>
      <c r="J1110" s="2" t="s">
        <v>1308</v>
      </c>
      <c r="K1110" s="2">
        <v>9011766115</v>
      </c>
      <c r="L1110" s="2" t="s">
        <v>49</v>
      </c>
    </row>
    <row r="1111" spans="1:12" ht="51.75">
      <c r="A1111" s="2" t="s">
        <v>8</v>
      </c>
      <c r="B1111" s="2" t="s">
        <v>1306</v>
      </c>
      <c r="C1111" s="2" t="s">
        <v>1307</v>
      </c>
      <c r="D1111" s="2">
        <v>9982</v>
      </c>
      <c r="E1111" s="2" t="s">
        <v>28</v>
      </c>
      <c r="F1111" s="3">
        <v>18000000</v>
      </c>
      <c r="G1111" s="2">
        <v>1</v>
      </c>
      <c r="H1111" s="2">
        <v>13</v>
      </c>
      <c r="I1111" s="2">
        <v>13</v>
      </c>
      <c r="J1111" s="2" t="s">
        <v>1308</v>
      </c>
      <c r="K1111" s="2">
        <v>9011766115</v>
      </c>
      <c r="L1111" s="2" t="s">
        <v>49</v>
      </c>
    </row>
    <row r="1112" spans="1:12" ht="51.75">
      <c r="A1112" s="2" t="s">
        <v>8</v>
      </c>
      <c r="B1112" s="2" t="s">
        <v>486</v>
      </c>
      <c r="C1112" s="2" t="s">
        <v>487</v>
      </c>
      <c r="D1112" s="2">
        <v>9984</v>
      </c>
      <c r="E1112" s="2" t="s">
        <v>28</v>
      </c>
      <c r="F1112" s="3">
        <v>115000000</v>
      </c>
      <c r="G1112" s="2">
        <v>11</v>
      </c>
      <c r="H1112" s="2">
        <v>48</v>
      </c>
      <c r="I1112" s="2">
        <v>48</v>
      </c>
      <c r="J1112" s="2" t="s">
        <v>488</v>
      </c>
      <c r="K1112" s="2">
        <v>9152570937</v>
      </c>
      <c r="L1112" s="2" t="s">
        <v>49</v>
      </c>
    </row>
    <row r="1113" spans="1:12" ht="51.75">
      <c r="A1113" s="2" t="s">
        <v>8</v>
      </c>
      <c r="B1113" s="2" t="s">
        <v>1115</v>
      </c>
      <c r="C1113" s="2" t="s">
        <v>1116</v>
      </c>
      <c r="D1113" s="2">
        <v>9985</v>
      </c>
      <c r="E1113" s="2" t="s">
        <v>45</v>
      </c>
      <c r="F1113" s="3">
        <v>30000000</v>
      </c>
      <c r="G1113" s="2">
        <v>3</v>
      </c>
      <c r="H1113" s="2">
        <v>18</v>
      </c>
      <c r="I1113" s="2">
        <v>18</v>
      </c>
      <c r="J1113" s="2" t="s">
        <v>1117</v>
      </c>
      <c r="K1113" s="2">
        <v>9105792117</v>
      </c>
      <c r="L1113" s="2" t="s">
        <v>49</v>
      </c>
    </row>
    <row r="1114" spans="1:12" ht="51.75">
      <c r="A1114" s="2" t="s">
        <v>8</v>
      </c>
      <c r="B1114" s="2" t="s">
        <v>486</v>
      </c>
      <c r="C1114" s="2" t="s">
        <v>487</v>
      </c>
      <c r="D1114" s="2">
        <v>9986</v>
      </c>
      <c r="E1114" s="2" t="s">
        <v>28</v>
      </c>
      <c r="F1114" s="3">
        <v>369140000</v>
      </c>
      <c r="G1114" s="2">
        <v>36</v>
      </c>
      <c r="H1114" s="2">
        <v>48</v>
      </c>
      <c r="I1114" s="2">
        <v>48</v>
      </c>
      <c r="J1114" s="2" t="s">
        <v>488</v>
      </c>
      <c r="K1114" s="2">
        <v>9152570937</v>
      </c>
      <c r="L1114" s="2" t="s">
        <v>49</v>
      </c>
    </row>
    <row r="1115" spans="1:12" ht="51.75">
      <c r="A1115" s="2" t="s">
        <v>8</v>
      </c>
      <c r="B1115" s="2" t="s">
        <v>520</v>
      </c>
      <c r="C1115" s="2" t="s">
        <v>521</v>
      </c>
      <c r="D1115" s="2">
        <v>9987</v>
      </c>
      <c r="E1115" s="2" t="s">
        <v>45</v>
      </c>
      <c r="F1115" s="3">
        <v>40000000</v>
      </c>
      <c r="G1115" s="2">
        <v>4</v>
      </c>
      <c r="H1115" s="2">
        <v>44</v>
      </c>
      <c r="I1115" s="2">
        <v>44</v>
      </c>
      <c r="J1115" s="2" t="s">
        <v>522</v>
      </c>
      <c r="K1115" s="2">
        <v>9159122657</v>
      </c>
      <c r="L1115" s="2" t="s">
        <v>49</v>
      </c>
    </row>
    <row r="1116" spans="1:12" ht="51.75">
      <c r="A1116" s="2" t="s">
        <v>8</v>
      </c>
      <c r="B1116" s="2" t="s">
        <v>459</v>
      </c>
      <c r="C1116" s="2" t="s">
        <v>460</v>
      </c>
      <c r="D1116" s="2">
        <v>9988</v>
      </c>
      <c r="E1116" s="2" t="s">
        <v>28</v>
      </c>
      <c r="F1116" s="3">
        <v>489000000</v>
      </c>
      <c r="G1116" s="2">
        <v>48</v>
      </c>
      <c r="H1116" s="2">
        <v>51</v>
      </c>
      <c r="I1116" s="2">
        <v>51</v>
      </c>
      <c r="J1116" s="2" t="s">
        <v>461</v>
      </c>
      <c r="K1116" s="2">
        <v>9335180321</v>
      </c>
      <c r="L1116" s="2" t="s">
        <v>49</v>
      </c>
    </row>
    <row r="1117" spans="1:12" ht="51.75">
      <c r="A1117" s="2" t="s">
        <v>8</v>
      </c>
      <c r="B1117" s="2" t="s">
        <v>1306</v>
      </c>
      <c r="C1117" s="2" t="s">
        <v>1307</v>
      </c>
      <c r="D1117" s="2">
        <v>9989</v>
      </c>
      <c r="E1117" s="2" t="s">
        <v>28</v>
      </c>
      <c r="F1117" s="3">
        <v>10000000</v>
      </c>
      <c r="G1117" s="2">
        <v>1</v>
      </c>
      <c r="H1117" s="2">
        <v>13</v>
      </c>
      <c r="I1117" s="2">
        <v>13</v>
      </c>
      <c r="J1117" s="2" t="s">
        <v>1308</v>
      </c>
      <c r="K1117" s="2">
        <v>9011766115</v>
      </c>
      <c r="L1117" s="2" t="s">
        <v>49</v>
      </c>
    </row>
    <row r="1118" spans="1:12" ht="51.75">
      <c r="A1118" s="2" t="s">
        <v>8</v>
      </c>
      <c r="B1118" s="2" t="s">
        <v>118</v>
      </c>
      <c r="C1118" s="2" t="s">
        <v>119</v>
      </c>
      <c r="D1118" s="2">
        <v>9990</v>
      </c>
      <c r="E1118" s="2" t="s">
        <v>28</v>
      </c>
      <c r="F1118" s="3">
        <v>40105000</v>
      </c>
      <c r="G1118" s="2">
        <v>4</v>
      </c>
      <c r="H1118" s="2">
        <v>139</v>
      </c>
      <c r="I1118" s="2">
        <v>139</v>
      </c>
      <c r="J1118" s="2" t="s">
        <v>120</v>
      </c>
      <c r="K1118" s="2">
        <v>9101494497</v>
      </c>
      <c r="L1118" s="2" t="s">
        <v>49</v>
      </c>
    </row>
    <row r="1119" spans="1:12" ht="51.75">
      <c r="A1119" s="2" t="s">
        <v>8</v>
      </c>
      <c r="B1119" s="2" t="s">
        <v>2005</v>
      </c>
      <c r="C1119" s="2" t="s">
        <v>2006</v>
      </c>
      <c r="D1119" s="2">
        <v>9991</v>
      </c>
      <c r="E1119" s="2" t="s">
        <v>28</v>
      </c>
      <c r="F1119" s="3">
        <v>39000000</v>
      </c>
      <c r="G1119" s="2">
        <v>3</v>
      </c>
      <c r="H1119" s="2">
        <v>3</v>
      </c>
      <c r="I1119" s="2">
        <v>3</v>
      </c>
      <c r="J1119" s="2" t="s">
        <v>2007</v>
      </c>
      <c r="K1119" s="2">
        <v>9155336759</v>
      </c>
      <c r="L1119" s="2" t="s">
        <v>49</v>
      </c>
    </row>
    <row r="1120" spans="1:12" ht="51.75">
      <c r="A1120" s="2" t="s">
        <v>8</v>
      </c>
      <c r="B1120" s="2" t="s">
        <v>459</v>
      </c>
      <c r="C1120" s="2" t="s">
        <v>460</v>
      </c>
      <c r="D1120" s="2">
        <v>9992</v>
      </c>
      <c r="E1120" s="2" t="s">
        <v>28</v>
      </c>
      <c r="F1120" s="3">
        <v>30000000</v>
      </c>
      <c r="G1120" s="2">
        <v>3</v>
      </c>
      <c r="H1120" s="2">
        <v>51</v>
      </c>
      <c r="I1120" s="2">
        <v>51</v>
      </c>
      <c r="J1120" s="2" t="s">
        <v>461</v>
      </c>
      <c r="K1120" s="2">
        <v>9335180321</v>
      </c>
      <c r="L1120" s="2" t="s">
        <v>49</v>
      </c>
    </row>
    <row r="1121" spans="1:12" ht="51.75">
      <c r="A1121" s="2" t="s">
        <v>8</v>
      </c>
      <c r="B1121" s="2" t="s">
        <v>486</v>
      </c>
      <c r="C1121" s="2" t="s">
        <v>487</v>
      </c>
      <c r="D1121" s="2">
        <v>9994</v>
      </c>
      <c r="E1121" s="2" t="s">
        <v>28</v>
      </c>
      <c r="F1121" s="3">
        <v>11600000</v>
      </c>
      <c r="G1121" s="2">
        <v>1</v>
      </c>
      <c r="H1121" s="2">
        <v>48</v>
      </c>
      <c r="I1121" s="2">
        <v>48</v>
      </c>
      <c r="J1121" s="2" t="s">
        <v>488</v>
      </c>
      <c r="K1121" s="2">
        <v>9152570937</v>
      </c>
      <c r="L1121" s="2" t="s">
        <v>49</v>
      </c>
    </row>
    <row r="1122" spans="1:12" ht="51.75">
      <c r="A1122" s="2" t="s">
        <v>8</v>
      </c>
      <c r="B1122" s="2" t="s">
        <v>29</v>
      </c>
      <c r="C1122" s="2" t="s">
        <v>29</v>
      </c>
      <c r="D1122" s="2">
        <v>9995</v>
      </c>
      <c r="E1122" s="2" t="s">
        <v>28</v>
      </c>
      <c r="F1122" s="3">
        <v>12500000</v>
      </c>
      <c r="G1122" s="2">
        <v>1</v>
      </c>
      <c r="H1122" s="2">
        <v>344</v>
      </c>
      <c r="I1122" s="2">
        <v>344</v>
      </c>
      <c r="J1122" s="2" t="s">
        <v>12</v>
      </c>
      <c r="K1122" s="2" t="s">
        <v>13</v>
      </c>
      <c r="L1122" s="2" t="s">
        <v>14</v>
      </c>
    </row>
    <row r="1123" spans="1:12" ht="51.75">
      <c r="A1123" s="2" t="s">
        <v>8</v>
      </c>
      <c r="B1123" s="2" t="s">
        <v>23</v>
      </c>
      <c r="C1123" s="2" t="s">
        <v>24</v>
      </c>
      <c r="D1123" s="2">
        <v>9997</v>
      </c>
      <c r="E1123" s="2" t="s">
        <v>28</v>
      </c>
      <c r="F1123" s="3">
        <v>128100000</v>
      </c>
      <c r="G1123" s="2">
        <v>12</v>
      </c>
      <c r="H1123" s="2">
        <v>357</v>
      </c>
      <c r="I1123" s="2">
        <v>357</v>
      </c>
      <c r="J1123" s="2" t="s">
        <v>12</v>
      </c>
      <c r="K1123" s="2" t="s">
        <v>13</v>
      </c>
      <c r="L1123" s="2" t="s">
        <v>14</v>
      </c>
    </row>
    <row r="1124" spans="1:12" ht="51.75">
      <c r="A1124" s="2" t="s">
        <v>8</v>
      </c>
      <c r="B1124" s="2" t="s">
        <v>118</v>
      </c>
      <c r="C1124" s="2" t="s">
        <v>119</v>
      </c>
      <c r="D1124" s="2">
        <v>9998</v>
      </c>
      <c r="E1124" s="2" t="s">
        <v>28</v>
      </c>
      <c r="F1124" s="3">
        <v>489350000</v>
      </c>
      <c r="G1124" s="2">
        <v>48</v>
      </c>
      <c r="H1124" s="2">
        <v>139</v>
      </c>
      <c r="I1124" s="2">
        <v>139</v>
      </c>
      <c r="J1124" s="2" t="s">
        <v>120</v>
      </c>
      <c r="K1124" s="2">
        <v>9101494497</v>
      </c>
      <c r="L1124" s="2" t="s">
        <v>49</v>
      </c>
    </row>
    <row r="1125" spans="1:12" ht="51.75">
      <c r="A1125" s="2" t="s">
        <v>8</v>
      </c>
      <c r="B1125" s="2" t="s">
        <v>118</v>
      </c>
      <c r="C1125" s="2" t="s">
        <v>119</v>
      </c>
      <c r="D1125" s="2">
        <v>10000</v>
      </c>
      <c r="E1125" s="2" t="s">
        <v>28</v>
      </c>
      <c r="F1125" s="3">
        <v>58600000</v>
      </c>
      <c r="G1125" s="2">
        <v>5</v>
      </c>
      <c r="H1125" s="2">
        <v>139</v>
      </c>
      <c r="I1125" s="2">
        <v>139</v>
      </c>
      <c r="J1125" s="2" t="s">
        <v>120</v>
      </c>
      <c r="K1125" s="2">
        <v>9101494497</v>
      </c>
      <c r="L1125" s="2" t="s">
        <v>49</v>
      </c>
    </row>
    <row r="1126" spans="1:12" ht="51.75">
      <c r="A1126" s="2" t="s">
        <v>8</v>
      </c>
      <c r="B1126" s="2" t="s">
        <v>391</v>
      </c>
      <c r="C1126" s="2" t="s">
        <v>392</v>
      </c>
      <c r="D1126" s="2">
        <v>10001</v>
      </c>
      <c r="E1126" s="2" t="s">
        <v>42</v>
      </c>
      <c r="F1126" s="3">
        <v>59640000</v>
      </c>
      <c r="G1126" s="2">
        <v>5</v>
      </c>
      <c r="H1126" s="2">
        <v>59</v>
      </c>
      <c r="I1126" s="2">
        <v>59</v>
      </c>
      <c r="J1126" s="2" t="s">
        <v>393</v>
      </c>
      <c r="K1126" s="2">
        <v>9022390926</v>
      </c>
      <c r="L1126" s="2" t="s">
        <v>49</v>
      </c>
    </row>
    <row r="1127" spans="1:12" ht="51.75">
      <c r="A1127" s="2" t="s">
        <v>8</v>
      </c>
      <c r="B1127" s="2" t="s">
        <v>29</v>
      </c>
      <c r="C1127" s="2" t="s">
        <v>29</v>
      </c>
      <c r="D1127" s="2">
        <v>10004</v>
      </c>
      <c r="E1127" s="2" t="s">
        <v>28</v>
      </c>
      <c r="F1127" s="3">
        <v>20000000</v>
      </c>
      <c r="G1127" s="2">
        <v>2</v>
      </c>
      <c r="H1127" s="2">
        <v>344</v>
      </c>
      <c r="I1127" s="2">
        <v>344</v>
      </c>
      <c r="J1127" s="2" t="s">
        <v>12</v>
      </c>
      <c r="K1127" s="2" t="s">
        <v>13</v>
      </c>
      <c r="L1127" s="2" t="s">
        <v>14</v>
      </c>
    </row>
    <row r="1128" spans="1:12" ht="51.75">
      <c r="A1128" s="2" t="s">
        <v>8</v>
      </c>
      <c r="B1128" s="2" t="s">
        <v>29</v>
      </c>
      <c r="C1128" s="2" t="s">
        <v>29</v>
      </c>
      <c r="D1128" s="2">
        <v>10005</v>
      </c>
      <c r="E1128" s="2" t="s">
        <v>28</v>
      </c>
      <c r="F1128" s="3">
        <v>20000000</v>
      </c>
      <c r="G1128" s="2">
        <v>2</v>
      </c>
      <c r="H1128" s="2">
        <v>344</v>
      </c>
      <c r="I1128" s="2">
        <v>344</v>
      </c>
      <c r="J1128" s="2" t="s">
        <v>12</v>
      </c>
      <c r="K1128" s="2" t="s">
        <v>13</v>
      </c>
      <c r="L1128" s="2" t="s">
        <v>14</v>
      </c>
    </row>
    <row r="1129" spans="1:12" ht="51.75">
      <c r="A1129" s="2" t="s">
        <v>8</v>
      </c>
      <c r="B1129" s="2" t="s">
        <v>29</v>
      </c>
      <c r="C1129" s="2" t="s">
        <v>29</v>
      </c>
      <c r="D1129" s="2">
        <v>10006</v>
      </c>
      <c r="E1129" s="2" t="s">
        <v>28</v>
      </c>
      <c r="F1129" s="3">
        <v>11500000</v>
      </c>
      <c r="G1129" s="2">
        <v>1</v>
      </c>
      <c r="H1129" s="2">
        <v>344</v>
      </c>
      <c r="I1129" s="2">
        <v>344</v>
      </c>
      <c r="J1129" s="2" t="s">
        <v>12</v>
      </c>
      <c r="K1129" s="2" t="s">
        <v>13</v>
      </c>
      <c r="L1129" s="2" t="s">
        <v>14</v>
      </c>
    </row>
    <row r="1130" spans="1:12" ht="51.75">
      <c r="A1130" s="2" t="s">
        <v>8</v>
      </c>
      <c r="B1130" s="2" t="s">
        <v>984</v>
      </c>
      <c r="C1130" s="2" t="s">
        <v>985</v>
      </c>
      <c r="D1130" s="2">
        <v>10008</v>
      </c>
      <c r="E1130" s="2" t="s">
        <v>28</v>
      </c>
      <c r="F1130" s="3">
        <v>232900000</v>
      </c>
      <c r="G1130" s="2">
        <v>23</v>
      </c>
      <c r="H1130" s="2">
        <v>23</v>
      </c>
      <c r="I1130" s="2">
        <v>23</v>
      </c>
      <c r="J1130" s="2" t="s">
        <v>986</v>
      </c>
      <c r="K1130" s="2">
        <v>9105504257</v>
      </c>
      <c r="L1130" s="2" t="s">
        <v>49</v>
      </c>
    </row>
    <row r="1131" spans="1:12" ht="51.75">
      <c r="A1131" s="2" t="s">
        <v>8</v>
      </c>
      <c r="B1131" s="2" t="s">
        <v>29</v>
      </c>
      <c r="C1131" s="2" t="s">
        <v>29</v>
      </c>
      <c r="D1131" s="2">
        <v>10009</v>
      </c>
      <c r="E1131" s="2" t="s">
        <v>28</v>
      </c>
      <c r="F1131" s="3">
        <v>15000000</v>
      </c>
      <c r="G1131" s="2">
        <v>1</v>
      </c>
      <c r="H1131" s="2">
        <v>344</v>
      </c>
      <c r="I1131" s="2">
        <v>344</v>
      </c>
      <c r="J1131" s="2" t="s">
        <v>12</v>
      </c>
      <c r="K1131" s="2" t="s">
        <v>13</v>
      </c>
      <c r="L1131" s="2" t="s">
        <v>14</v>
      </c>
    </row>
    <row r="1132" spans="1:12" ht="51.75">
      <c r="A1132" s="2" t="s">
        <v>8</v>
      </c>
      <c r="B1132" s="2" t="s">
        <v>1534</v>
      </c>
      <c r="C1132" s="2" t="s">
        <v>1535</v>
      </c>
      <c r="D1132" s="2">
        <v>10010</v>
      </c>
      <c r="E1132" s="2" t="s">
        <v>28</v>
      </c>
      <c r="F1132" s="3">
        <v>29500000</v>
      </c>
      <c r="G1132" s="2">
        <v>2</v>
      </c>
      <c r="H1132" s="2">
        <v>8</v>
      </c>
      <c r="I1132" s="2">
        <v>8</v>
      </c>
      <c r="J1132" s="2" t="s">
        <v>1536</v>
      </c>
      <c r="K1132" s="2">
        <v>9221931446</v>
      </c>
      <c r="L1132" s="2" t="s">
        <v>182</v>
      </c>
    </row>
    <row r="1133" spans="1:12" ht="51.75">
      <c r="A1133" s="2" t="s">
        <v>8</v>
      </c>
      <c r="B1133" s="2" t="s">
        <v>739</v>
      </c>
      <c r="C1133" s="2" t="s">
        <v>740</v>
      </c>
      <c r="D1133" s="2">
        <v>10011</v>
      </c>
      <c r="E1133" s="2" t="s">
        <v>28</v>
      </c>
      <c r="F1133" s="3">
        <v>353000000</v>
      </c>
      <c r="G1133" s="2">
        <v>35</v>
      </c>
      <c r="H1133" s="2">
        <v>35</v>
      </c>
      <c r="I1133" s="2">
        <v>35</v>
      </c>
      <c r="J1133" s="2" t="s">
        <v>741</v>
      </c>
      <c r="K1133" s="2">
        <v>9370608690</v>
      </c>
      <c r="L1133" s="2" t="s">
        <v>49</v>
      </c>
    </row>
    <row r="1134" spans="1:12" ht="51.75">
      <c r="A1134" s="2" t="s">
        <v>8</v>
      </c>
      <c r="B1134" s="2" t="s">
        <v>798</v>
      </c>
      <c r="C1134" s="2" t="s">
        <v>799</v>
      </c>
      <c r="D1134" s="2">
        <v>10014</v>
      </c>
      <c r="E1134" s="2" t="s">
        <v>38</v>
      </c>
      <c r="F1134" s="3">
        <v>30000000</v>
      </c>
      <c r="G1134" s="2">
        <v>3</v>
      </c>
      <c r="H1134" s="2">
        <v>32</v>
      </c>
      <c r="I1134" s="2">
        <v>32</v>
      </c>
      <c r="J1134" s="2" t="s">
        <v>800</v>
      </c>
      <c r="K1134" s="2">
        <v>9330692863</v>
      </c>
      <c r="L1134" s="2" t="s">
        <v>49</v>
      </c>
    </row>
    <row r="1135" spans="1:12" ht="51.75">
      <c r="A1135" s="2" t="s">
        <v>8</v>
      </c>
      <c r="B1135" s="2" t="s">
        <v>1309</v>
      </c>
      <c r="C1135" s="2" t="s">
        <v>1310</v>
      </c>
      <c r="D1135" s="2">
        <v>10017</v>
      </c>
      <c r="E1135" s="2" t="s">
        <v>28</v>
      </c>
      <c r="F1135" s="3">
        <v>137000000</v>
      </c>
      <c r="G1135" s="2">
        <v>13</v>
      </c>
      <c r="H1135" s="2">
        <v>13</v>
      </c>
      <c r="I1135" s="2">
        <v>13</v>
      </c>
      <c r="J1135" s="2" t="s">
        <v>1311</v>
      </c>
      <c r="K1135" s="2">
        <v>9153168112</v>
      </c>
      <c r="L1135" s="2" t="s">
        <v>49</v>
      </c>
    </row>
    <row r="1136" spans="1:12" ht="51.75">
      <c r="A1136" s="2" t="s">
        <v>8</v>
      </c>
      <c r="B1136" s="2" t="s">
        <v>1919</v>
      </c>
      <c r="C1136" s="2" t="s">
        <v>1920</v>
      </c>
      <c r="D1136" s="2">
        <v>10019</v>
      </c>
      <c r="E1136" s="2" t="s">
        <v>28</v>
      </c>
      <c r="F1136" s="3">
        <v>49000000</v>
      </c>
      <c r="G1136" s="2">
        <v>4</v>
      </c>
      <c r="H1136" s="2">
        <v>4</v>
      </c>
      <c r="I1136" s="2">
        <v>4</v>
      </c>
      <c r="J1136" s="2" t="s">
        <v>1921</v>
      </c>
      <c r="K1136" s="2">
        <v>9301265310</v>
      </c>
      <c r="L1136" s="2" t="s">
        <v>49</v>
      </c>
    </row>
    <row r="1137" spans="1:12" ht="51.75">
      <c r="A1137" s="2" t="s">
        <v>8</v>
      </c>
      <c r="B1137" s="2" t="s">
        <v>1604</v>
      </c>
      <c r="C1137" s="2" t="s">
        <v>1605</v>
      </c>
      <c r="D1137" s="2">
        <v>10022</v>
      </c>
      <c r="E1137" s="2" t="s">
        <v>28</v>
      </c>
      <c r="F1137" s="3">
        <v>89800000</v>
      </c>
      <c r="G1137" s="2">
        <v>8</v>
      </c>
      <c r="H1137" s="2">
        <v>8</v>
      </c>
      <c r="I1137" s="2">
        <v>8</v>
      </c>
      <c r="J1137" s="2" t="s">
        <v>1606</v>
      </c>
      <c r="K1137" s="2">
        <v>9156993739</v>
      </c>
      <c r="L1137" s="2" t="s">
        <v>49</v>
      </c>
    </row>
    <row r="1138" spans="1:12" ht="51.75">
      <c r="A1138" s="2" t="s">
        <v>8</v>
      </c>
      <c r="B1138" s="2" t="s">
        <v>1704</v>
      </c>
      <c r="C1138" s="2" t="s">
        <v>1705</v>
      </c>
      <c r="D1138" s="2">
        <v>10023</v>
      </c>
      <c r="E1138" s="2" t="s">
        <v>28</v>
      </c>
      <c r="F1138" s="3">
        <v>22510000</v>
      </c>
      <c r="G1138" s="2">
        <v>2</v>
      </c>
      <c r="H1138" s="2">
        <v>7</v>
      </c>
      <c r="I1138" s="2">
        <v>7</v>
      </c>
      <c r="J1138" s="2" t="s">
        <v>1706</v>
      </c>
      <c r="K1138" s="2">
        <v>9338671332</v>
      </c>
      <c r="L1138" s="2" t="s">
        <v>49</v>
      </c>
    </row>
    <row r="1139" spans="1:12" ht="51.75">
      <c r="A1139" s="2" t="s">
        <v>8</v>
      </c>
      <c r="B1139" s="2" t="s">
        <v>1607</v>
      </c>
      <c r="C1139" s="2" t="s">
        <v>1608</v>
      </c>
      <c r="D1139" s="2">
        <v>10024</v>
      </c>
      <c r="E1139" s="2" t="s">
        <v>28</v>
      </c>
      <c r="F1139" s="3">
        <v>80000000</v>
      </c>
      <c r="G1139" s="2">
        <v>8</v>
      </c>
      <c r="H1139" s="2">
        <v>8</v>
      </c>
      <c r="I1139" s="2">
        <v>8</v>
      </c>
      <c r="J1139" s="2" t="s">
        <v>1609</v>
      </c>
      <c r="K1139" s="2">
        <v>9151012702</v>
      </c>
      <c r="L1139" s="2" t="s">
        <v>49</v>
      </c>
    </row>
    <row r="1140" spans="1:12" ht="51.75">
      <c r="A1140" s="2" t="s">
        <v>8</v>
      </c>
      <c r="B1140" s="2" t="s">
        <v>1704</v>
      </c>
      <c r="C1140" s="2" t="s">
        <v>1705</v>
      </c>
      <c r="D1140" s="2">
        <v>10026</v>
      </c>
      <c r="E1140" s="2" t="s">
        <v>28</v>
      </c>
      <c r="F1140" s="3">
        <v>56400000</v>
      </c>
      <c r="G1140" s="2">
        <v>5</v>
      </c>
      <c r="H1140" s="2">
        <v>7</v>
      </c>
      <c r="I1140" s="2">
        <v>7</v>
      </c>
      <c r="J1140" s="2" t="s">
        <v>1706</v>
      </c>
      <c r="K1140" s="2">
        <v>9338671332</v>
      </c>
      <c r="L1140" s="2" t="s">
        <v>49</v>
      </c>
    </row>
    <row r="1141" spans="1:12" ht="51.75">
      <c r="A1141" s="2" t="s">
        <v>8</v>
      </c>
      <c r="B1141" s="2" t="s">
        <v>471</v>
      </c>
      <c r="C1141" s="2" t="s">
        <v>472</v>
      </c>
      <c r="D1141" s="2">
        <v>10028</v>
      </c>
      <c r="E1141" s="2" t="s">
        <v>28</v>
      </c>
      <c r="F1141" s="3">
        <v>233000000</v>
      </c>
      <c r="G1141" s="2">
        <v>23</v>
      </c>
      <c r="H1141" s="2">
        <v>50</v>
      </c>
      <c r="I1141" s="2">
        <v>50</v>
      </c>
      <c r="J1141" s="2" t="s">
        <v>473</v>
      </c>
      <c r="K1141" s="2">
        <v>9361741524</v>
      </c>
      <c r="L1141" s="2" t="s">
        <v>49</v>
      </c>
    </row>
    <row r="1142" spans="1:12" ht="51.75">
      <c r="A1142" s="2" t="s">
        <v>8</v>
      </c>
      <c r="B1142" s="2" t="s">
        <v>1922</v>
      </c>
      <c r="C1142" s="2" t="s">
        <v>1923</v>
      </c>
      <c r="D1142" s="2">
        <v>10033</v>
      </c>
      <c r="E1142" s="2" t="s">
        <v>28</v>
      </c>
      <c r="F1142" s="3">
        <v>41880000</v>
      </c>
      <c r="G1142" s="2">
        <v>4</v>
      </c>
      <c r="H1142" s="2">
        <v>4</v>
      </c>
      <c r="I1142" s="2">
        <v>4</v>
      </c>
      <c r="J1142" s="2" t="s">
        <v>1924</v>
      </c>
      <c r="K1142" s="2">
        <v>9151183790</v>
      </c>
      <c r="L1142" s="2" t="s">
        <v>49</v>
      </c>
    </row>
    <row r="1143" spans="1:12" ht="51.75">
      <c r="A1143" s="2" t="s">
        <v>8</v>
      </c>
      <c r="B1143" s="2" t="s">
        <v>1925</v>
      </c>
      <c r="C1143" s="2" t="s">
        <v>1926</v>
      </c>
      <c r="D1143" s="2">
        <v>10036</v>
      </c>
      <c r="E1143" s="2" t="s">
        <v>28</v>
      </c>
      <c r="F1143" s="3">
        <v>44960000</v>
      </c>
      <c r="G1143" s="2">
        <v>4</v>
      </c>
      <c r="H1143" s="2">
        <v>4</v>
      </c>
      <c r="I1143" s="2">
        <v>4</v>
      </c>
      <c r="J1143" s="2" t="s">
        <v>1927</v>
      </c>
      <c r="K1143" s="2">
        <v>9153034078</v>
      </c>
      <c r="L1143" s="2" t="s">
        <v>49</v>
      </c>
    </row>
    <row r="1144" spans="1:12" ht="51.75">
      <c r="A1144" s="2" t="s">
        <v>8</v>
      </c>
      <c r="B1144" s="2" t="s">
        <v>1777</v>
      </c>
      <c r="C1144" s="2" t="s">
        <v>1086</v>
      </c>
      <c r="D1144" s="2">
        <v>10038</v>
      </c>
      <c r="E1144" s="2" t="s">
        <v>28</v>
      </c>
      <c r="F1144" s="3">
        <v>60000000</v>
      </c>
      <c r="G1144" s="2">
        <v>6</v>
      </c>
      <c r="H1144" s="2">
        <v>6</v>
      </c>
      <c r="I1144" s="2">
        <v>6</v>
      </c>
      <c r="J1144" s="2" t="s">
        <v>1087</v>
      </c>
      <c r="K1144" s="2">
        <v>9301092429</v>
      </c>
      <c r="L1144" s="2" t="s">
        <v>49</v>
      </c>
    </row>
    <row r="1145" spans="1:12" ht="51.75">
      <c r="A1145" s="2" t="s">
        <v>8</v>
      </c>
      <c r="B1145" s="2" t="s">
        <v>1852</v>
      </c>
      <c r="C1145" s="2" t="s">
        <v>10</v>
      </c>
      <c r="D1145" s="2">
        <v>10039</v>
      </c>
      <c r="E1145" s="2" t="s">
        <v>28</v>
      </c>
      <c r="F1145" s="3">
        <v>56000000</v>
      </c>
      <c r="G1145" s="2">
        <v>5</v>
      </c>
      <c r="H1145" s="2">
        <v>5</v>
      </c>
      <c r="I1145" s="2">
        <v>5</v>
      </c>
      <c r="J1145" s="2" t="s">
        <v>1853</v>
      </c>
      <c r="K1145" s="2">
        <v>9159039206</v>
      </c>
      <c r="L1145" s="2" t="s">
        <v>49</v>
      </c>
    </row>
    <row r="1146" spans="1:12" ht="51.75">
      <c r="A1146" s="2" t="s">
        <v>8</v>
      </c>
      <c r="B1146" s="2" t="s">
        <v>1707</v>
      </c>
      <c r="C1146" s="2" t="s">
        <v>1708</v>
      </c>
      <c r="D1146" s="2">
        <v>10041</v>
      </c>
      <c r="E1146" s="2" t="s">
        <v>28</v>
      </c>
      <c r="F1146" s="3">
        <v>37000000</v>
      </c>
      <c r="G1146" s="2">
        <v>3</v>
      </c>
      <c r="H1146" s="2">
        <v>7</v>
      </c>
      <c r="I1146" s="2">
        <v>7</v>
      </c>
      <c r="J1146" s="2" t="s">
        <v>1709</v>
      </c>
      <c r="K1146" s="2">
        <v>9158589691</v>
      </c>
      <c r="L1146" s="2" t="s">
        <v>49</v>
      </c>
    </row>
    <row r="1147" spans="1:12" ht="51.75">
      <c r="A1147" s="2" t="s">
        <v>8</v>
      </c>
      <c r="B1147" s="2" t="s">
        <v>1041</v>
      </c>
      <c r="C1147" s="2" t="s">
        <v>1041</v>
      </c>
      <c r="D1147" s="2">
        <v>10043</v>
      </c>
      <c r="E1147" s="2" t="s">
        <v>28</v>
      </c>
      <c r="F1147" s="3">
        <v>214400000</v>
      </c>
      <c r="G1147" s="2">
        <v>21</v>
      </c>
      <c r="H1147" s="2">
        <v>21</v>
      </c>
      <c r="I1147" s="2">
        <v>21</v>
      </c>
      <c r="J1147" s="2" t="s">
        <v>1042</v>
      </c>
      <c r="K1147" s="2">
        <v>9157138863</v>
      </c>
      <c r="L1147" s="2" t="s">
        <v>49</v>
      </c>
    </row>
    <row r="1148" spans="1:12" ht="51.75">
      <c r="A1148" s="2" t="s">
        <v>8</v>
      </c>
      <c r="B1148" s="2" t="s">
        <v>280</v>
      </c>
      <c r="C1148" s="2" t="s">
        <v>281</v>
      </c>
      <c r="D1148" s="2">
        <v>10044</v>
      </c>
      <c r="E1148" s="2" t="s">
        <v>28</v>
      </c>
      <c r="F1148" s="3">
        <v>718000000</v>
      </c>
      <c r="G1148" s="2">
        <v>71</v>
      </c>
      <c r="H1148" s="2">
        <v>76</v>
      </c>
      <c r="I1148" s="2">
        <v>76</v>
      </c>
      <c r="J1148" s="2" t="s">
        <v>282</v>
      </c>
      <c r="K1148" s="2">
        <v>9152403197</v>
      </c>
      <c r="L1148" s="2" t="s">
        <v>49</v>
      </c>
    </row>
    <row r="1149" spans="1:12" ht="51.75">
      <c r="A1149" s="2" t="s">
        <v>8</v>
      </c>
      <c r="B1149" s="2" t="s">
        <v>1707</v>
      </c>
      <c r="C1149" s="2" t="s">
        <v>1708</v>
      </c>
      <c r="D1149" s="2">
        <v>10048</v>
      </c>
      <c r="E1149" s="2" t="s">
        <v>28</v>
      </c>
      <c r="F1149" s="3">
        <v>44000000</v>
      </c>
      <c r="G1149" s="2">
        <v>4</v>
      </c>
      <c r="H1149" s="2">
        <v>7</v>
      </c>
      <c r="I1149" s="2">
        <v>7</v>
      </c>
      <c r="J1149" s="2" t="s">
        <v>1709</v>
      </c>
      <c r="K1149" s="2">
        <v>9158589691</v>
      </c>
      <c r="L1149" s="2" t="s">
        <v>49</v>
      </c>
    </row>
    <row r="1150" spans="1:12" ht="51.75">
      <c r="A1150" s="2" t="s">
        <v>8</v>
      </c>
      <c r="B1150" s="2" t="s">
        <v>167</v>
      </c>
      <c r="C1150" s="2" t="s">
        <v>168</v>
      </c>
      <c r="D1150" s="2">
        <v>10049</v>
      </c>
      <c r="E1150" s="2" t="s">
        <v>28</v>
      </c>
      <c r="F1150" s="3">
        <v>1120000000</v>
      </c>
      <c r="G1150" s="2">
        <v>112</v>
      </c>
      <c r="H1150" s="2">
        <v>112</v>
      </c>
      <c r="I1150" s="2">
        <v>112</v>
      </c>
      <c r="J1150" s="2" t="s">
        <v>169</v>
      </c>
      <c r="K1150" s="2">
        <v>9052699840</v>
      </c>
      <c r="L1150" s="2" t="s">
        <v>49</v>
      </c>
    </row>
    <row r="1151" spans="1:12" ht="51.75">
      <c r="A1151" s="2" t="s">
        <v>8</v>
      </c>
      <c r="B1151" s="2" t="s">
        <v>2008</v>
      </c>
      <c r="C1151" s="2" t="s">
        <v>2009</v>
      </c>
      <c r="D1151" s="2">
        <v>10050</v>
      </c>
      <c r="E1151" s="2" t="s">
        <v>28</v>
      </c>
      <c r="F1151" s="3">
        <v>31800000</v>
      </c>
      <c r="G1151" s="2">
        <v>3</v>
      </c>
      <c r="H1151" s="2">
        <v>3</v>
      </c>
      <c r="I1151" s="2">
        <v>3</v>
      </c>
      <c r="J1151" s="2" t="s">
        <v>12</v>
      </c>
      <c r="K1151" s="2" t="s">
        <v>13</v>
      </c>
      <c r="L1151" s="2" t="s">
        <v>14</v>
      </c>
    </row>
    <row r="1152" spans="1:12" ht="51.75">
      <c r="A1152" s="2" t="s">
        <v>8</v>
      </c>
      <c r="B1152" s="2" t="s">
        <v>280</v>
      </c>
      <c r="C1152" s="2" t="s">
        <v>281</v>
      </c>
      <c r="D1152" s="2">
        <v>10070</v>
      </c>
      <c r="E1152" s="2" t="s">
        <v>28</v>
      </c>
      <c r="F1152" s="3">
        <v>50000000</v>
      </c>
      <c r="G1152" s="2">
        <v>5</v>
      </c>
      <c r="H1152" s="2">
        <v>76</v>
      </c>
      <c r="I1152" s="2">
        <v>76</v>
      </c>
      <c r="J1152" s="2" t="s">
        <v>282</v>
      </c>
      <c r="K1152" s="2">
        <v>9152403197</v>
      </c>
      <c r="L1152" s="2" t="s">
        <v>49</v>
      </c>
    </row>
    <row r="1153" spans="1:12" ht="51.75">
      <c r="A1153" s="2" t="s">
        <v>8</v>
      </c>
      <c r="B1153" s="2" t="s">
        <v>149</v>
      </c>
      <c r="C1153" s="2" t="s">
        <v>150</v>
      </c>
      <c r="D1153" s="2">
        <v>10214</v>
      </c>
      <c r="E1153" s="2" t="s">
        <v>45</v>
      </c>
      <c r="F1153" s="3">
        <v>53360000</v>
      </c>
      <c r="G1153" s="2">
        <v>5</v>
      </c>
      <c r="H1153" s="2">
        <v>120</v>
      </c>
      <c r="I1153" s="2">
        <v>120</v>
      </c>
      <c r="J1153" s="2" t="s">
        <v>151</v>
      </c>
      <c r="K1153" s="2">
        <v>9392821857</v>
      </c>
      <c r="L1153" s="2" t="s">
        <v>49</v>
      </c>
    </row>
    <row r="1154" spans="1:12" ht="51.75">
      <c r="A1154" s="2" t="s">
        <v>8</v>
      </c>
      <c r="B1154" s="2" t="s">
        <v>379</v>
      </c>
      <c r="C1154" s="2" t="s">
        <v>380</v>
      </c>
      <c r="D1154" s="2">
        <v>10215</v>
      </c>
      <c r="E1154" s="2" t="s">
        <v>37</v>
      </c>
      <c r="F1154" s="3">
        <v>49210000</v>
      </c>
      <c r="G1154" s="2">
        <v>4</v>
      </c>
      <c r="H1154" s="2">
        <v>60</v>
      </c>
      <c r="I1154" s="2">
        <v>60</v>
      </c>
      <c r="J1154" s="2" t="s">
        <v>381</v>
      </c>
      <c r="K1154" s="2">
        <v>9155234301</v>
      </c>
      <c r="L1154" s="2" t="s">
        <v>49</v>
      </c>
    </row>
    <row r="1155" spans="1:12">
      <c r="G1155">
        <f>SUM(G2:G1154)</f>
        <v>25644</v>
      </c>
    </row>
  </sheetData>
  <autoFilter ref="A1:L1154" xr:uid="{00000000-0001-0000-0100-000000000000}">
    <sortState xmlns:xlrd2="http://schemas.microsoft.com/office/spreadsheetml/2017/richdata2" ref="A2:L1154">
      <sortCondition ref="D1:D1154"/>
    </sortState>
  </autoFilter>
  <conditionalFormatting sqref="D1:D1048576">
    <cfRule type="duplicateValues" dxfId="1" priority="1"/>
    <cfRule type="duplicateValues" dxfId="0" priority="2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پایه پیامک</vt:lpstr>
      <vt:lpstr>جدول اصلی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 kalantari</dc:creator>
  <cp:lastModifiedBy>r kalantari</cp:lastModifiedBy>
  <dcterms:created xsi:type="dcterms:W3CDTF">2025-06-30T11:38:02Z</dcterms:created>
  <dcterms:modified xsi:type="dcterms:W3CDTF">2025-07-09T10:24:40Z</dcterms:modified>
</cp:coreProperties>
</file>