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lh\Desktop\GitHub\project2\db\"/>
    </mc:Choice>
  </mc:AlternateContent>
  <xr:revisionPtr revIDLastSave="0" documentId="13_ncr:1_{4B4C819F-69F3-48A6-83BA-E1EEF82C6691}" xr6:coauthVersionLast="37" xr6:coauthVersionMax="37" xr10:uidLastSave="{00000000-0000-0000-0000-000000000000}"/>
  <bookViews>
    <workbookView xWindow="0" yWindow="0" windowWidth="20490" windowHeight="7545" activeTab="1" xr2:uid="{3D4271F1-F051-4F5E-9E7E-16AA8FE2D27B}"/>
  </bookViews>
  <sheets>
    <sheet name="Neighborhood-Zip Matrix" sheetId="1" r:id="rId1"/>
    <sheet name="Neighborhood_Info" sheetId="4" r:id="rId2"/>
    <sheet name="Wikipedia Links" sheetId="6" r:id="rId3"/>
    <sheet name=".GOV Links" sheetId="7" r:id="rId4"/>
  </sheets>
  <definedNames>
    <definedName name="_xlnm._FilterDatabase" localSheetId="3" hidden="1">'.GOV Links'!$A$1:$D$76</definedName>
    <definedName name="_xlnm._FilterDatabase" localSheetId="1" hidden="1">Neighborhood_Info!$B$1:$Q$1</definedName>
    <definedName name="_xlnm._FilterDatabase" localSheetId="0" hidden="1">'Neighborhood-Zip Matrix'!$B$1:$R$76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4" l="1"/>
  <c r="A7" i="4"/>
  <c r="A8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5" i="4"/>
  <c r="D3" i="4" l="1"/>
  <c r="E3" i="4" s="1"/>
  <c r="D4" i="4"/>
  <c r="E4" i="4"/>
  <c r="D5" i="4"/>
  <c r="E5" i="4" s="1"/>
  <c r="D6" i="4"/>
  <c r="E6" i="4"/>
  <c r="D7" i="4"/>
  <c r="E7" i="4" s="1"/>
  <c r="D8" i="4"/>
  <c r="E8" i="4"/>
  <c r="D9" i="4"/>
  <c r="E9" i="4" s="1"/>
  <c r="D10" i="4"/>
  <c r="E10" i="4"/>
  <c r="D11" i="4"/>
  <c r="E11" i="4" s="1"/>
  <c r="D12" i="4"/>
  <c r="E12" i="4"/>
  <c r="D13" i="4"/>
  <c r="E13" i="4" s="1"/>
  <c r="D14" i="4"/>
  <c r="E14" i="4"/>
  <c r="D15" i="4"/>
  <c r="E15" i="4" s="1"/>
  <c r="D16" i="4"/>
  <c r="E16" i="4"/>
  <c r="D17" i="4"/>
  <c r="E17" i="4" s="1"/>
  <c r="D18" i="4"/>
  <c r="E18" i="4"/>
  <c r="D19" i="4"/>
  <c r="E19" i="4" s="1"/>
  <c r="D20" i="4"/>
  <c r="E20" i="4"/>
  <c r="D21" i="4"/>
  <c r="E21" i="4" s="1"/>
  <c r="D22" i="4"/>
  <c r="E22" i="4"/>
  <c r="D23" i="4"/>
  <c r="E23" i="4" s="1"/>
  <c r="D24" i="4"/>
  <c r="E24" i="4"/>
  <c r="D25" i="4"/>
  <c r="E25" i="4" s="1"/>
  <c r="D26" i="4"/>
  <c r="E26" i="4"/>
  <c r="D27" i="4"/>
  <c r="E27" i="4" s="1"/>
  <c r="D28" i="4"/>
  <c r="E28" i="4"/>
  <c r="D29" i="4"/>
  <c r="E29" i="4" s="1"/>
  <c r="D30" i="4"/>
  <c r="E30" i="4"/>
  <c r="D31" i="4"/>
  <c r="E31" i="4" s="1"/>
  <c r="D32" i="4"/>
  <c r="E32" i="4"/>
  <c r="D33" i="4"/>
  <c r="E33" i="4" s="1"/>
  <c r="D34" i="4"/>
  <c r="E34" i="4"/>
  <c r="D35" i="4"/>
  <c r="E35" i="4" s="1"/>
  <c r="D36" i="4"/>
  <c r="E36" i="4"/>
  <c r="D37" i="4"/>
  <c r="E37" i="4" s="1"/>
  <c r="D38" i="4"/>
  <c r="E38" i="4"/>
  <c r="D39" i="4"/>
  <c r="E39" i="4" s="1"/>
  <c r="D40" i="4"/>
  <c r="E40" i="4"/>
  <c r="D41" i="4"/>
  <c r="E41" i="4" s="1"/>
  <c r="D42" i="4"/>
  <c r="E42" i="4"/>
  <c r="D43" i="4"/>
  <c r="E43" i="4" s="1"/>
  <c r="D44" i="4"/>
  <c r="E44" i="4"/>
  <c r="D45" i="4"/>
  <c r="E45" i="4" s="1"/>
  <c r="D46" i="4"/>
  <c r="E46" i="4"/>
  <c r="D47" i="4"/>
  <c r="E47" i="4" s="1"/>
  <c r="D48" i="4"/>
  <c r="E48" i="4"/>
  <c r="D49" i="4"/>
  <c r="E49" i="4" s="1"/>
  <c r="D50" i="4"/>
  <c r="E50" i="4"/>
  <c r="D51" i="4"/>
  <c r="E51" i="4" s="1"/>
  <c r="D52" i="4"/>
  <c r="E52" i="4"/>
  <c r="D53" i="4"/>
  <c r="E53" i="4" s="1"/>
  <c r="D54" i="4"/>
  <c r="E54" i="4"/>
  <c r="D55" i="4"/>
  <c r="E55" i="4" s="1"/>
  <c r="D56" i="4"/>
  <c r="E56" i="4"/>
  <c r="D57" i="4"/>
  <c r="E57" i="4" s="1"/>
  <c r="D58" i="4"/>
  <c r="E58" i="4"/>
  <c r="D59" i="4"/>
  <c r="E59" i="4" s="1"/>
  <c r="D60" i="4"/>
  <c r="E60" i="4"/>
  <c r="D61" i="4"/>
  <c r="E61" i="4" s="1"/>
  <c r="D62" i="4"/>
  <c r="E62" i="4"/>
  <c r="D63" i="4"/>
  <c r="E63" i="4" s="1"/>
  <c r="D64" i="4"/>
  <c r="E64" i="4"/>
  <c r="D65" i="4"/>
  <c r="E65" i="4" s="1"/>
  <c r="D66" i="4"/>
  <c r="E66" i="4"/>
  <c r="D67" i="4"/>
  <c r="E67" i="4" s="1"/>
  <c r="D68" i="4"/>
  <c r="E68" i="4"/>
  <c r="D69" i="4"/>
  <c r="E69" i="4" s="1"/>
  <c r="D70" i="4"/>
  <c r="E70" i="4"/>
  <c r="D71" i="4"/>
  <c r="E71" i="4" s="1"/>
  <c r="D72" i="4"/>
  <c r="E72" i="4"/>
  <c r="D73" i="4"/>
  <c r="E73" i="4" s="1"/>
  <c r="D74" i="4"/>
  <c r="E74" i="4"/>
  <c r="D75" i="4"/>
  <c r="E75" i="4" s="1"/>
  <c r="D76" i="4"/>
  <c r="E76" i="4"/>
  <c r="E2" i="4"/>
  <c r="D2" i="4"/>
</calcChain>
</file>

<file path=xl/sharedStrings.xml><?xml version="1.0" encoding="utf-8"?>
<sst xmlns="http://schemas.openxmlformats.org/spreadsheetml/2006/main" count="1251" uniqueCount="710">
  <si>
    <t>Neighborhood</t>
  </si>
  <si>
    <t>Academy</t>
  </si>
  <si>
    <t>Baden</t>
  </si>
  <si>
    <t>Benton Park</t>
  </si>
  <si>
    <t>Benton Park West</t>
  </si>
  <si>
    <t>Bevo Mill</t>
  </si>
  <si>
    <t>Botanical Heights</t>
  </si>
  <si>
    <t>Boulevard Heights</t>
  </si>
  <si>
    <t>Carondelet</t>
  </si>
  <si>
    <t>Carr Square</t>
  </si>
  <si>
    <t>Central West End</t>
  </si>
  <si>
    <t>Cheltenham</t>
  </si>
  <si>
    <t>Clifton Heights</t>
  </si>
  <si>
    <t>College Hill</t>
  </si>
  <si>
    <t>Columbus Square</t>
  </si>
  <si>
    <t>Compton Heights</t>
  </si>
  <si>
    <t>DeBaliviere Place</t>
  </si>
  <si>
    <t>Downtown</t>
  </si>
  <si>
    <t>Downtown West</t>
  </si>
  <si>
    <t>Dutchtown</t>
  </si>
  <si>
    <t>Ellendale</t>
  </si>
  <si>
    <t>Fairground</t>
  </si>
  <si>
    <t>Forest Park Southeast</t>
  </si>
  <si>
    <t>Fountain Park</t>
  </si>
  <si>
    <t>Fox Park</t>
  </si>
  <si>
    <t>Franz Park</t>
  </si>
  <si>
    <t>Gravois Park</t>
  </si>
  <si>
    <t>Greater Ville</t>
  </si>
  <si>
    <t>Hamilton Heights</t>
  </si>
  <si>
    <t>The Hill</t>
  </si>
  <si>
    <t>Hi-Pointe</t>
  </si>
  <si>
    <t>Holly Hills</t>
  </si>
  <si>
    <t>Hyde Park</t>
  </si>
  <si>
    <t>JeffVanderLou</t>
  </si>
  <si>
    <t>Kings Oak</t>
  </si>
  <si>
    <t>Kingsway East</t>
  </si>
  <si>
    <t>Kingsway West</t>
  </si>
  <si>
    <t>Kosciusko</t>
  </si>
  <si>
    <t>Lafayette Square</t>
  </si>
  <si>
    <t>LaSalle Park</t>
  </si>
  <si>
    <t>Lewis Place</t>
  </si>
  <si>
    <t>Lindenwood Park</t>
  </si>
  <si>
    <t>Marine Villa</t>
  </si>
  <si>
    <t>Mark Twain</t>
  </si>
  <si>
    <t>Mark Twain/I-70 Industrial</t>
  </si>
  <si>
    <t>McKinley Heights</t>
  </si>
  <si>
    <t>Midtown</t>
  </si>
  <si>
    <t>Mount Pleasant</t>
  </si>
  <si>
    <t>Near North Riverfront</t>
  </si>
  <si>
    <t>North Point</t>
  </si>
  <si>
    <t>North Riverfront</t>
  </si>
  <si>
    <t>O'Fallon</t>
  </si>
  <si>
    <t>Old North St. Louis</t>
  </si>
  <si>
    <t>Patch</t>
  </si>
  <si>
    <t>Penrose</t>
  </si>
  <si>
    <t>Princeton Heights</t>
  </si>
  <si>
    <t>Shaw</t>
  </si>
  <si>
    <t>Soulard</t>
  </si>
  <si>
    <t>Southwest Garden</t>
  </si>
  <si>
    <t>St. Louis Hills</t>
  </si>
  <si>
    <t>St. Louis Place</t>
  </si>
  <si>
    <t>Tiffany</t>
  </si>
  <si>
    <t>Tower Grove East</t>
  </si>
  <si>
    <t>Tower Grove South</t>
  </si>
  <si>
    <t>Vandeventer</t>
  </si>
  <si>
    <t>The Ville</t>
  </si>
  <si>
    <t>Visitation Park</t>
  </si>
  <si>
    <t>Wells/Goodfellow</t>
  </si>
  <si>
    <t>West End</t>
  </si>
  <si>
    <t>White</t>
  </si>
  <si>
    <t>Black</t>
  </si>
  <si>
    <t>Asian</t>
  </si>
  <si>
    <t>Mixed Race</t>
  </si>
  <si>
    <t>Corridor</t>
  </si>
  <si>
    <t>North</t>
  </si>
  <si>
    <t>South</t>
  </si>
  <si>
    <t>Central</t>
  </si>
  <si>
    <t>Clayton-Tamm</t>
  </si>
  <si>
    <t>The Gate District</t>
  </si>
  <si>
    <t>Grand Center</t>
  </si>
  <si>
    <t>North Hampton</t>
  </si>
  <si>
    <t>O’Fallon</t>
  </si>
  <si>
    <t>Peabody Darst Webbe</t>
  </si>
  <si>
    <t>Skinker-DeBaliviere</t>
  </si>
  <si>
    <t>South Hampton</t>
  </si>
  <si>
    <t>Vandenventer</t>
  </si>
  <si>
    <t>href="/wiki/Academy,_St._Louis"</t>
  </si>
  <si>
    <t>href="/wiki/Baden,_St._Louis"</t>
  </si>
  <si>
    <t>href="/wiki/Benton_Park,_St._Louis"</t>
  </si>
  <si>
    <t>href="/wiki/Benton_Park_West,_St._Louis"</t>
  </si>
  <si>
    <t>href="/wiki/Bevo_Mill,_St._Louis"</t>
  </si>
  <si>
    <t>href="/wiki/Botanical_Heights,_St._Louis"</t>
  </si>
  <si>
    <t>href="/wiki/Boulevard_Heights,_St._Louis"</t>
  </si>
  <si>
    <t>href="/wiki/Carondelet,_St._Louis"</t>
  </si>
  <si>
    <t>href="/wiki/Carr_Square,_St._Louis"</t>
  </si>
  <si>
    <t>href="/wiki/Central_West_End,_St._Louis"</t>
  </si>
  <si>
    <t>href="/wiki/Cheltenham,_St._Louis"</t>
  </si>
  <si>
    <t>href="/wiki/Chinatown,_St._Louis"</t>
  </si>
  <si>
    <t>href="/wiki/Clayton/Tamm,_St._Louis"</t>
  </si>
  <si>
    <t>href="/wiki/Clifton_Heights,_St._Louis"</t>
  </si>
  <si>
    <t>href="/wiki/College_Hill,_St._Louis"</t>
  </si>
  <si>
    <t>href="/wiki/Columbus_Square,_St._Louis"</t>
  </si>
  <si>
    <t>href="/wiki/Compton_Heights,_St._Louis"</t>
  </si>
  <si>
    <t>href="/wiki/Grand_Center,_St._Louis"</t>
  </si>
  <si>
    <t>href="/wiki/DeBaliviere_Place,_St._Louis"</t>
  </si>
  <si>
    <t>href="/wiki/Downtown_St._Louis"</t>
  </si>
  <si>
    <t>href="/wiki/Downtown_West,_St._Louis"</t>
  </si>
  <si>
    <t>href="/wiki/Dutchtown,_St._Louis"</t>
  </si>
  <si>
    <t>href="/wiki/Ellendale,_St._Louis"</t>
  </si>
  <si>
    <t>href="/wiki/Fairground,_St._Louis"</t>
  </si>
  <si>
    <t>href="/wiki/Forest_Park_Southeast,_St._Louis"</t>
  </si>
  <si>
    <t>href="/wiki/Fountain_Park,_St._Louis"</t>
  </si>
  <si>
    <t>href="/wiki/Fox_Park,_St._Louis"</t>
  </si>
  <si>
    <t>href="/wiki/Franz_Park,_St._Louis"</t>
  </si>
  <si>
    <t>href="/wiki/Gate_District,_St._Louis"</t>
  </si>
  <si>
    <t>href="/wiki/Gravois_Park,_St._Louis"</t>
  </si>
  <si>
    <t>href="/wiki/Greater_Ville,_St._Louis"</t>
  </si>
  <si>
    <t>href="/wiki/Hamilton_Heights,_St._Louis"</t>
  </si>
  <si>
    <t>href="/wiki/The_Hill,_St._Louis"</t>
  </si>
  <si>
    <t>href="/wiki/Hi-Pointe,_St._Louis"</t>
  </si>
  <si>
    <t>href="/wiki/Holly_Hills,_St._Louis"</t>
  </si>
  <si>
    <t>href="/wiki/Hyde_Park,_St._Louis"</t>
  </si>
  <si>
    <t>href="/wiki/JeffVanderLou,_St._Louis"</t>
  </si>
  <si>
    <t>href="/wiki/Kings_Oak,_St._Louis"</t>
  </si>
  <si>
    <t>href="/wiki/Kingsway_East,_St._Louis"</t>
  </si>
  <si>
    <t>href="/wiki/Kingsway_West,_St._Louis"</t>
  </si>
  <si>
    <t>href="/wiki/Kosciusko,_St._Louis"</t>
  </si>
  <si>
    <t>href="/wiki/Lafayette_Square,_St._Louis"</t>
  </si>
  <si>
    <t>href="/wiki/LaSalle_Park"</t>
  </si>
  <si>
    <t>href="/wiki/Lewis_Place,_St._Louis"</t>
  </si>
  <si>
    <t>href="/wiki/Lindenwood_Park,_St._Louis"</t>
  </si>
  <si>
    <t>href="/wiki/Marine_Villa,_St._Louis"</t>
  </si>
  <si>
    <t>href="/wiki/Mark_Twain,_St._Louis"</t>
  </si>
  <si>
    <t>href="/wiki/Mark_Twain/I-70_Industrial,_St._Louis"</t>
  </si>
  <si>
    <t>href="/wiki/McKinley_Heights,_St._Louis"</t>
  </si>
  <si>
    <t>href="/wiki/Midtown_St._Louis"</t>
  </si>
  <si>
    <t>href="/wiki/Mount_Pleasant,_St._Louis"</t>
  </si>
  <si>
    <t>href="/wiki/Near_North_Riverfront,_St._Louis"</t>
  </si>
  <si>
    <t>href="/wiki/North_Hampton,_St._Louis"</t>
  </si>
  <si>
    <t>href="/wiki/North_Point,_St._Louis"</t>
  </si>
  <si>
    <t>href="/wiki/North_Riverfront,_St._Louis"</t>
  </si>
  <si>
    <t>href="/wiki/O%27Fallon,_St._Louis"</t>
  </si>
  <si>
    <t>href="/wiki/Old_North_St._Louis"</t>
  </si>
  <si>
    <t>href="/wiki/Patch,_St._Louis"</t>
  </si>
  <si>
    <t>href="/wiki/Peabody%E2%80%93Darst%E2%80%93Webbe,_St._Louis"</t>
  </si>
  <si>
    <t>href="/wiki/Penrose,_St._Louis"</t>
  </si>
  <si>
    <t>href="/wiki/Princeton_Heights,_St._Louis"</t>
  </si>
  <si>
    <t>href="/wiki/Riverview,_St._Louis"</t>
  </si>
  <si>
    <t>href="/wiki/Shaw,_St._Louis"</t>
  </si>
  <si>
    <t>href="/wiki/Skinker_DeBaliviere,_St._Louis"</t>
  </si>
  <si>
    <t>href="/wiki/Soulard,_St._Louis"</t>
  </si>
  <si>
    <t>href="/wiki/Southampton,_St._Louis"</t>
  </si>
  <si>
    <t>href="/wiki/Southwest_Garden,_St._Louis"</t>
  </si>
  <si>
    <t>href="/wiki/St._Louis_Hills,_St._Louis"</t>
  </si>
  <si>
    <t>href="/wiki/St._Louis_Place"</t>
  </si>
  <si>
    <t>href="/wiki/Tiffany,_St._Louis"</t>
  </si>
  <si>
    <t>href="/wiki/Tower_Grove_East,_St._Louis"</t>
  </si>
  <si>
    <t>href="/wiki/Tower_Grove_South,_St._Louis"</t>
  </si>
  <si>
    <t>href="/wiki/Vandeventer,_St._Louis"</t>
  </si>
  <si>
    <t>href="/wiki/The_Ville,_St._Louis"</t>
  </si>
  <si>
    <t>href="/wiki/Visitation_Park,_St._Louis"</t>
  </si>
  <si>
    <t>href="/wiki/Walnut_Park_East,_St._Louis"</t>
  </si>
  <si>
    <t>href="/wiki/Walnut_Park_West,_St._Louis"</t>
  </si>
  <si>
    <t>href="/wiki/Wells/Goodfellow,_St._Louis"</t>
  </si>
  <si>
    <t>href="/wiki/West_End,_St._Louis"</t>
  </si>
  <si>
    <t>href="/wiki/Wydown/Skinker,_St._Louis"</t>
  </si>
  <si>
    <t>/wiki/Academy,_St._Louis</t>
  </si>
  <si>
    <t>/wiki/Baden,_St._Louis</t>
  </si>
  <si>
    <t>/wiki/Benton_Park,_St._Louis</t>
  </si>
  <si>
    <t>/wiki/Benton_Park_West,_St._Louis</t>
  </si>
  <si>
    <t>/wiki/Bevo_Mill,_St._Louis</t>
  </si>
  <si>
    <t>/wiki/Botanical_Heights,_St._Louis</t>
  </si>
  <si>
    <t>/wiki/Boulevard_Heights,_St._Louis</t>
  </si>
  <si>
    <t>/wiki/Carondelet,_St._Louis</t>
  </si>
  <si>
    <t>/wiki/Carr_Square,_St._Louis</t>
  </si>
  <si>
    <t>/wiki/Central_West_End,_St._Louis</t>
  </si>
  <si>
    <t>/wiki/Cheltenham,_St._Louis</t>
  </si>
  <si>
    <t>/wiki/Chinatown,_St._Louis</t>
  </si>
  <si>
    <t>/wiki/Clayton/Tamm,_St._Louis</t>
  </si>
  <si>
    <t>/wiki/Clifton_Heights,_St._Louis</t>
  </si>
  <si>
    <t>/wiki/College_Hill,_St._Louis</t>
  </si>
  <si>
    <t>/wiki/Columbus_Square,_St._Louis</t>
  </si>
  <si>
    <t>/wiki/Compton_Heights,_St._Louis</t>
  </si>
  <si>
    <t>/wiki/Grand_Center,_St._Louis</t>
  </si>
  <si>
    <t>/wiki/DeBaliviere_Place,_St._Louis</t>
  </si>
  <si>
    <t>/wiki/Downtown_St._Louis</t>
  </si>
  <si>
    <t>/wiki/Downtown_West,_St._Louis</t>
  </si>
  <si>
    <t>/wiki/Dutchtown,_St._Louis</t>
  </si>
  <si>
    <t>/wiki/Ellendale,_St._Louis</t>
  </si>
  <si>
    <t>/wiki/Fairground,_St._Louis</t>
  </si>
  <si>
    <t>/wiki/Forest_Park_Southeast,_St._Louis</t>
  </si>
  <si>
    <t>/wiki/Fountain_Park,_St._Louis</t>
  </si>
  <si>
    <t>/wiki/Fox_Park,_St._Louis</t>
  </si>
  <si>
    <t>/wiki/Franz_Park,_St._Louis</t>
  </si>
  <si>
    <t>/wiki/Gate_District,_St._Louis</t>
  </si>
  <si>
    <t>/wiki/Gravois_Park,_St._Louis</t>
  </si>
  <si>
    <t>/wiki/Greater_Ville,_St._Louis</t>
  </si>
  <si>
    <t>/wiki/Hamilton_Heights,_St._Louis</t>
  </si>
  <si>
    <t>/wiki/The_Hill,_St._Louis</t>
  </si>
  <si>
    <t>/wiki/Hi-Pointe,_St._Louis</t>
  </si>
  <si>
    <t>/wiki/Holly_Hills,_St._Louis</t>
  </si>
  <si>
    <t>/wiki/Hyde_Park,_St._Louis</t>
  </si>
  <si>
    <t>/wiki/JeffVanderLou,_St._Louis</t>
  </si>
  <si>
    <t>/wiki/Kings_Oak,_St._Louis</t>
  </si>
  <si>
    <t>/wiki/Kingsway_East,_St._Louis</t>
  </si>
  <si>
    <t>/wiki/Kingsway_West,_St._Louis</t>
  </si>
  <si>
    <t>/wiki/Kosciusko,_St._Louis</t>
  </si>
  <si>
    <t>/wiki/Lafayette_Square,_St._Louis</t>
  </si>
  <si>
    <t>/wiki/LaSalle_Park</t>
  </si>
  <si>
    <t>/wiki/Lewis_Place,_St._Louis</t>
  </si>
  <si>
    <t>/wiki/Lindenwood_Park,_St._Louis</t>
  </si>
  <si>
    <t>/wiki/Marine_Villa,_St._Louis</t>
  </si>
  <si>
    <t>/wiki/Mark_Twain,_St._Louis</t>
  </si>
  <si>
    <t>/wiki/Mark_Twain/I-70_Industrial,_St._Louis</t>
  </si>
  <si>
    <t>/wiki/McKinley_Heights,_St._Louis</t>
  </si>
  <si>
    <t>/wiki/Midtown_St._Louis</t>
  </si>
  <si>
    <t>/wiki/Mount_Pleasant,_St._Louis</t>
  </si>
  <si>
    <t>/wiki/Near_North_Riverfront,_St._Louis</t>
  </si>
  <si>
    <t>/wiki/North_Hampton,_St._Louis</t>
  </si>
  <si>
    <t>/wiki/North_Point,_St._Louis</t>
  </si>
  <si>
    <t>/wiki/North_Riverfront,_St._Louis</t>
  </si>
  <si>
    <t>/wiki/O%27Fallon,_St._Louis</t>
  </si>
  <si>
    <t>/wiki/Old_North_St._Louis</t>
  </si>
  <si>
    <t>/wiki/Patch,_St._Louis</t>
  </si>
  <si>
    <t>/wiki/Peabody%E2%80%93Darst%E2%80%93Webbe,_St._Louis</t>
  </si>
  <si>
    <t>/wiki/Penrose,_St._Louis</t>
  </si>
  <si>
    <t>/wiki/Princeton_Heights,_St._Louis</t>
  </si>
  <si>
    <t>/wiki/Riverview,_St._Louis</t>
  </si>
  <si>
    <t>/wiki/Shaw,_St._Louis</t>
  </si>
  <si>
    <t>/wiki/Skinker_DeBaliviere,_St._Louis</t>
  </si>
  <si>
    <t>/wiki/Soulard,_St._Louis</t>
  </si>
  <si>
    <t>/wiki/Southampton,_St._Louis</t>
  </si>
  <si>
    <t>/wiki/Southwest_Garden,_St._Louis</t>
  </si>
  <si>
    <t>/wiki/St._Louis_Hills,_St._Louis</t>
  </si>
  <si>
    <t>/wiki/St._Louis_Place</t>
  </si>
  <si>
    <t>/wiki/Tiffany,_St._Louis</t>
  </si>
  <si>
    <t>/wiki/Tower_Grove_East,_St._Louis</t>
  </si>
  <si>
    <t>/wiki/Tower_Grove_South,_St._Louis</t>
  </si>
  <si>
    <t>/wiki/Vandeventer,_St._Louis</t>
  </si>
  <si>
    <t>/wiki/The_Ville,_St._Louis</t>
  </si>
  <si>
    <t>/wiki/Visitation_Park,_St._Louis</t>
  </si>
  <si>
    <t>/wiki/Walnut_Park_East,_St._Louis</t>
  </si>
  <si>
    <t>/wiki/Walnut_Park_West,_St._Louis</t>
  </si>
  <si>
    <t>/wiki/Wells/Goodfellow,_St._Louis</t>
  </si>
  <si>
    <t>/wiki/West_End,_St._Louis</t>
  </si>
  <si>
    <t>/wiki/Wydown/Skinker,_St._Louis</t>
  </si>
  <si>
    <t>https://en.wikipedia.org</t>
  </si>
  <si>
    <t>https://en.wikipedia.org/wiki/Academy,_St._Louis</t>
  </si>
  <si>
    <t>https://en.wikipedia.org/wiki/Baden,_St._Louis</t>
  </si>
  <si>
    <t>https://en.wikipedia.org/wiki/Benton_Park,_St._Louis</t>
  </si>
  <si>
    <t>https://en.wikipedia.org/wiki/Benton_Park_West,_St._Louis</t>
  </si>
  <si>
    <t>https://en.wikipedia.org/wiki/Bevo_Mill,_St._Louis</t>
  </si>
  <si>
    <t>https://en.wikipedia.org/wiki/Botanical_Heights,_St._Louis</t>
  </si>
  <si>
    <t>https://en.wikipedia.org/wiki/Boulevard_Heights,_St._Louis</t>
  </si>
  <si>
    <t>https://en.wikipedia.org/wiki/Carondelet,_St._Louis</t>
  </si>
  <si>
    <t>https://en.wikipedia.org/wiki/Carr_Square,_St._Louis</t>
  </si>
  <si>
    <t>https://en.wikipedia.org/wiki/Central_West_End,_St._Louis</t>
  </si>
  <si>
    <t>https://en.wikipedia.org/wiki/Cheltenham,_St._Louis</t>
  </si>
  <si>
    <t>https://en.wikipedia.org/wiki/Chinatown,_St._Louis</t>
  </si>
  <si>
    <t>https://en.wikipedia.org/wiki/Clayton/Tamm,_St._Louis</t>
  </si>
  <si>
    <t>https://en.wikipedia.org/wiki/Clifton_Heights,_St._Louis</t>
  </si>
  <si>
    <t>https://en.wikipedia.org/wiki/College_Hill,_St._Louis</t>
  </si>
  <si>
    <t>https://en.wikipedia.org/wiki/Columbus_Square,_St._Louis</t>
  </si>
  <si>
    <t>https://en.wikipedia.org/wiki/Compton_Heights,_St._Louis</t>
  </si>
  <si>
    <t>https://en.wikipedia.org/wiki/Grand_Center,_St._Louis</t>
  </si>
  <si>
    <t>https://en.wikipedia.org/wiki/DeBaliviere_Place,_St._Louis</t>
  </si>
  <si>
    <t>https://en.wikipedia.org/wiki/Downtown_St._Louis</t>
  </si>
  <si>
    <t>https://en.wikipedia.org/wiki/Downtown_West,_St._Louis</t>
  </si>
  <si>
    <t>https://en.wikipedia.org/wiki/Dutchtown,_St._Louis</t>
  </si>
  <si>
    <t>https://en.wikipedia.org/wiki/Ellendale,_St._Louis</t>
  </si>
  <si>
    <t>https://en.wikipedia.org/wiki/Fairground,_St._Louis</t>
  </si>
  <si>
    <t>https://en.wikipedia.org/wiki/Forest_Park_Southeast,_St._Louis</t>
  </si>
  <si>
    <t>https://en.wikipedia.org/wiki/Fountain_Park,_St._Louis</t>
  </si>
  <si>
    <t>https://en.wikipedia.org/wiki/Fox_Park,_St._Louis</t>
  </si>
  <si>
    <t>https://en.wikipedia.org/wiki/Franz_Park,_St._Louis</t>
  </si>
  <si>
    <t>https://en.wikipedia.org/wiki/Gate_District,_St._Louis</t>
  </si>
  <si>
    <t>https://en.wikipedia.org/wiki/Gravois_Park,_St._Louis</t>
  </si>
  <si>
    <t>https://en.wikipedia.org/wiki/Greater_Ville,_St._Louis</t>
  </si>
  <si>
    <t>https://en.wikipedia.org/wiki/Hamilton_Heights,_St._Louis</t>
  </si>
  <si>
    <t>https://en.wikipedia.org/wiki/The_Hill,_St._Louis</t>
  </si>
  <si>
    <t>https://en.wikipedia.org/wiki/Hi-Pointe,_St._Louis</t>
  </si>
  <si>
    <t>https://en.wikipedia.org/wiki/Holly_Hills,_St._Louis</t>
  </si>
  <si>
    <t>https://en.wikipedia.org/wiki/Hyde_Park,_St._Louis</t>
  </si>
  <si>
    <t>https://en.wikipedia.org/wiki/JeffVanderLou,_St._Louis</t>
  </si>
  <si>
    <t>https://en.wikipedia.org/wiki/Kings_Oak,_St._Louis</t>
  </si>
  <si>
    <t>https://en.wikipedia.org/wiki/Kingsway_East,_St._Louis</t>
  </si>
  <si>
    <t>https://en.wikipedia.org/wiki/Kingsway_West,_St._Louis</t>
  </si>
  <si>
    <t>https://en.wikipedia.org/wiki/Kosciusko,_St._Louis</t>
  </si>
  <si>
    <t>https://en.wikipedia.org/wiki/Lafayette_Square,_St._Louis</t>
  </si>
  <si>
    <t>https://en.wikipedia.org/wiki/LaSalle_Park</t>
  </si>
  <si>
    <t>https://en.wikipedia.org/wiki/Lewis_Place,_St._Louis</t>
  </si>
  <si>
    <t>https://en.wikipedia.org/wiki/Lindenwood_Park,_St._Louis</t>
  </si>
  <si>
    <t>https://en.wikipedia.org/wiki/Marine_Villa,_St._Louis</t>
  </si>
  <si>
    <t>https://en.wikipedia.org/wiki/Mark_Twain,_St._Louis</t>
  </si>
  <si>
    <t>https://en.wikipedia.org/wiki/Mark_Twain/I-70_Industrial,_St._Louis</t>
  </si>
  <si>
    <t>https://en.wikipedia.org/wiki/McKinley_Heights,_St._Louis</t>
  </si>
  <si>
    <t>https://en.wikipedia.org/wiki/Midtown_St._Louis</t>
  </si>
  <si>
    <t>https://en.wikipedia.org/wiki/Mount_Pleasant,_St._Louis</t>
  </si>
  <si>
    <t>https://en.wikipedia.org/wiki/Near_North_Riverfront,_St._Louis</t>
  </si>
  <si>
    <t>https://en.wikipedia.org/wiki/North_Hampton,_St._Louis</t>
  </si>
  <si>
    <t>https://en.wikipedia.org/wiki/North_Point,_St._Louis</t>
  </si>
  <si>
    <t>https://en.wikipedia.org/wiki/North_Riverfront,_St._Louis</t>
  </si>
  <si>
    <t>https://en.wikipedia.org/wiki/O%27Fallon,_St._Louis</t>
  </si>
  <si>
    <t>https://en.wikipedia.org/wiki/Old_North_St._Louis</t>
  </si>
  <si>
    <t>https://en.wikipedia.org/wiki/Patch,_St._Louis</t>
  </si>
  <si>
    <t>https://en.wikipedia.org/wiki/Peabody%E2%80%93Darst%E2%80%93Webbe,_St._Louis</t>
  </si>
  <si>
    <t>https://en.wikipedia.org/wiki/Penrose,_St._Louis</t>
  </si>
  <si>
    <t>https://en.wikipedia.org/wiki/Princeton_Heights,_St._Louis</t>
  </si>
  <si>
    <t>https://en.wikipedia.org/wiki/Riverview,_St._Louis</t>
  </si>
  <si>
    <t>https://en.wikipedia.org/wiki/Shaw,_St._Louis</t>
  </si>
  <si>
    <t>https://en.wikipedia.org/wiki/Skinker_DeBaliviere,_St._Louis</t>
  </si>
  <si>
    <t>https://en.wikipedia.org/wiki/Soulard,_St._Louis</t>
  </si>
  <si>
    <t>https://en.wikipedia.org/wiki/Southampton,_St._Louis</t>
  </si>
  <si>
    <t>https://en.wikipedia.org/wiki/Southwest_Garden,_St._Louis</t>
  </si>
  <si>
    <t>https://en.wikipedia.org/wiki/St._Louis_Hills,_St._Louis</t>
  </si>
  <si>
    <t>https://en.wikipedia.org/wiki/St._Louis_Place</t>
  </si>
  <si>
    <t>https://en.wikipedia.org/wiki/Tiffany,_St._Louis</t>
  </si>
  <si>
    <t>https://en.wikipedia.org/wiki/Tower_Grove_East,_St._Louis</t>
  </si>
  <si>
    <t>https://en.wikipedia.org/wiki/Tower_Grove_South,_St._Louis</t>
  </si>
  <si>
    <t>https://en.wikipedia.org/wiki/Vandeventer,_St._Louis</t>
  </si>
  <si>
    <t>https://en.wikipedia.org/wiki/The_Ville,_St._Louis</t>
  </si>
  <si>
    <t>https://en.wikipedia.org/wiki/Visitation_Park,_St._Louis</t>
  </si>
  <si>
    <t>https://en.wikipedia.org/wiki/Walnut_Park_East,_St._Louis</t>
  </si>
  <si>
    <t>https://en.wikipedia.org/wiki/Walnut_Park_West,_St._Louis</t>
  </si>
  <si>
    <t>https://en.wikipedia.org/wiki/Wells/Goodfellow,_St._Louis</t>
  </si>
  <si>
    <t>https://en.wikipedia.org/wiki/West_End,_St._Louis</t>
  </si>
  <si>
    <t>https://en.wikipedia.org/wiki/Wydown/Skinker,_St._Louis</t>
  </si>
  <si>
    <t>Wikipedia Link</t>
  </si>
  <si>
    <t>Photo Link</t>
  </si>
  <si>
    <t>https://upload.wikimedia.org/wikipedia/commons/thumb/d/dd/Cabanne_in_Academy_%286792842477%29.jpg/800px-Cabanne_in_Academy_%286792842477%29.jpg</t>
  </si>
  <si>
    <t>You need to attribute the author</t>
  </si>
  <si>
    <t>https://upload.wikimedia.org/wikipedia/commons/7/7a/Broadway_in_Baden_%289337536785%29.jpg</t>
  </si>
  <si>
    <t>By Paul Sableman (Broadway in Baden) [CC BY 2.0  (https://creativecommons.org/licenses/by/2.0)], via Wikimedia Commons</t>
  </si>
  <si>
    <t>By Paul Sableman (Cabanne in Academy) [CC BY 2.0  (https://creativecommons.org/licenses/by/2.0)], via Wikimedia Commons</t>
  </si>
  <si>
    <t>https://upload.wikimedia.org/wikipedia/commons/5/53/STL_Benton_Park.JPG</t>
  </si>
  <si>
    <t>By Onegentlemanofverona (talk) 02:05, 19 May 2009 (UTC) [GFDL (http://www.gnu.org/copyleft/fdl.html) or CC BY-SA 4.0  (https://creativecommons.org/licenses/by-sa/4.0)], from Wikimedia Commons</t>
  </si>
  <si>
    <t>https://upload.wikimedia.org/wikipedia/commons/0/02/Bentonpark.jpg</t>
  </si>
  <si>
    <t>Subtletact at English Wikipedia [CC BY 3.0  (https://creativecommons.org/licenses/by/3.0)], via Wikimedia Commons</t>
  </si>
  <si>
    <t>https://upload.wikimedia.org/wikipedia/commons/c/c1/Bevo_Mill_Restaurant_20150905-190.jpg</t>
  </si>
  <si>
    <t>By Kbh3rd [CC BY 4.0  (https://creativecommons.org/licenses/by/4.0)], from Wikimedia Commons</t>
  </si>
  <si>
    <t>https://upload.wikimedia.org/wikipedia/commons/b/b5/Botanical_Heights_%286%29_%288132962042%29.jpg</t>
  </si>
  <si>
    <t>By Paul Sableman (Botanical Heights (6)) [CC BY 2.0  (https://creativecommons.org/licenses/by/2.0)], via Wikimedia Commons</t>
  </si>
  <si>
    <t>https://upload.wikimedia.org/wikipedia/commons/c/ce/Boulevard_Heights_%2828677330840%29.jpg</t>
  </si>
  <si>
    <t>By Paul Sableman (Boulevard Heights) [CC BY 2.0  (https://creativecommons.org/licenses/by/2.0)], via Wikimedia Commons</t>
  </si>
  <si>
    <t>https://upload.wikimedia.org/wikipedia/commons/c/c0/STL_Carondalet_01.JPG</t>
  </si>
  <si>
    <t>By Onegentlemanofverona [CC BY-SA 3.0  (https://creativecommons.org/licenses/by-sa/3.0) or GFDL (http://www.gnu.org/copyleft/fdl.html)], from Wikimedia Commons</t>
  </si>
  <si>
    <t>https://upload.wikimedia.org/wikipedia/commons/9/94/Carr_Square_Pavillion_%289225715192%29.jpg</t>
  </si>
  <si>
    <t>By Paul Sableman (Carr Square Pavillion) [CC BY 2.0  (https://creativecommons.org/licenses/by/2.0)], via Wikimedia Commons</t>
  </si>
  <si>
    <t>https://upload.wikimedia.org/wikipedia/commons/2/2d/STL_Central_West_End_01.jpg</t>
  </si>
  <si>
    <t>By Onegentlemanofverona [CC BY 3.0  (https://creativecommons.org/licenses/by/3.0)], from Wikimedia Commons</t>
  </si>
  <si>
    <t>https://upload.wikimedia.org/wikipedia/commons/d/df/Tiny_Cheltenham_Street_%285607260669%29.jpg</t>
  </si>
  <si>
    <t>By Paul Sableman (Tiny Cheltenham Street) [CC BY 2.0  (https://creativecommons.org/licenses/by/2.0)], via Wikimedia Commons</t>
  </si>
  <si>
    <t>https://upload.wikimedia.org/wikipedia/en/e/e6/Ancient_Order_of_Hibernians_Parade_St_Louis_MO_March_17_2006.JPG</t>
  </si>
  <si>
    <t>https://upload.wikimedia.org/wikipedia/en/3/31/Clifton_lake_south_view.jpg</t>
  </si>
  <si>
    <t>https://upload.wikimedia.org/wikipedia/commons/0/09/Arch_and_Water_Tower_%2810121677403%29.jpg</t>
  </si>
  <si>
    <t>By Paul Sableman (Arch and Water Tower) [CC BY 2.0  (https://creativecommons.org/licenses/by/2.0)], via Wikimedia Commons</t>
  </si>
  <si>
    <t>https://upload.wikimedia.org/wikipedia/commons/c/ce/Columbus_Square_%2828471984851%29.jpg</t>
  </si>
  <si>
    <t>By Paul Sableman (Columbus Square) [CC BY 2.0  (https://creativecommons.org/licenses/by/2.0)], via Wikimedia Commons</t>
  </si>
  <si>
    <t>https://upload.wikimedia.org/wikipedia/commons/4/49/STL_Compton_Heights_01.jpg</t>
  </si>
  <si>
    <t>https://upload.wikimedia.org/wikipedia/commons/0/0f/Washington_Terrace_%2834778093934%29.jpg</t>
  </si>
  <si>
    <t>By Paul Sableman (Washington Terrace) [CC BY 2.0  (https://creativecommons.org/licenses/by/2.0)], via Wikimedia Commons</t>
  </si>
  <si>
    <t>https://upload.wikimedia.org/wikipedia/commons/8/8c/FromLacledesLanding.JPG</t>
  </si>
  <si>
    <t>2candle at en.wikipedia [GFDL (http://www.gnu.org/copyleft/fdl.html), CC-BY-SA-3.0 (http://creativecommons.org/licenses/by-sa/3.0/) or CC BY 2.5  (https://creativecommons.org/licenses/by/2.5)], from Wikimedia Commons</t>
  </si>
  <si>
    <t>https://upload.wikimedia.org/wikipedia/commons/c/c7/Stlouis-waters.jpg</t>
  </si>
  <si>
    <t>By The original uploader was Americasroof at English Wikipedia. [CC BY-SA 2.5  (https://creativecommons.org/licenses/by-sa/2.5)], via Wikimedia Commons</t>
  </si>
  <si>
    <t>https://upload.wikimedia.org/wikipedia/commons/5/54/STL_Dutchtown_01.JPG</t>
  </si>
  <si>
    <t>https://upload.wikimedia.org/wikipedia/commons/0/08/Concrete_Block_Historic_District_%2819%29_%288200702733%29.jpg</t>
  </si>
  <si>
    <t>By Paul Sableman (Concrete Block Historic District (19)) [CC BY 2.0  (https://creativecommons.org/licenses/by/2.0)], via Wikimedia Commons</t>
  </si>
  <si>
    <t>https://upload.wikimedia.org/wikipedia/commons/f/ff/Last_Buildings_on_the_Horseshoe_%285983853872%29.jpg</t>
  </si>
  <si>
    <t>By Paul Sableman (Last Buildings on the Horseshoe) [CC BY 2.0  (https://creativecommons.org/licenses/by/2.0)], via Wikimedia Commons</t>
  </si>
  <si>
    <t>https://upload.wikimedia.org/wikipedia/commons/2/23/Ellendale_Intersection_%287398758898%29.jpg</t>
  </si>
  <si>
    <t>By Paul Sableman (Ellendale Intersection) [CC BY 2.0  (https://creativecommons.org/licenses/by/2.0)], via Wikimedia Commons</t>
  </si>
  <si>
    <t>https://upload.wikimedia.org/wikipedia/commons/3/3a/Northside_Homes_%286933588671%29.jpg</t>
  </si>
  <si>
    <t>By Paul Sableman (Northside Homes) [CC BY 2.0  (https://creativecommons.org/licenses/by/2.0)], via Wikimedia Commons</t>
  </si>
  <si>
    <t>https://upload.wikimedia.org/wikipedia/commons/1/13/The_Grove_%2810602410245%29.jpg</t>
  </si>
  <si>
    <t>By Paul Sableman (The Grove) [CC BY 2.0  (https://creativecommons.org/licenses/by/2.0)], via Wikimedia Commons</t>
  </si>
  <si>
    <t>https://upload.wikimedia.org/wikipedia/commons/0/07/Fountain_Park_%2835679905532%29.jpg</t>
  </si>
  <si>
    <t>By Paul Sableman (Fountain Park) [CC BY 2.0  (https://creativecommons.org/licenses/by/2.0)], via Wikimedia Commons</t>
  </si>
  <si>
    <t>https://upload.wikimedia.org/wikipedia/commons/0/0a/STL_Fox_Park.JPG</t>
  </si>
  <si>
    <t>https://upload.wikimedia.org/wikipedia/commons/a/a1/Antiques_on_McCausland_%285587643111%29.jpg</t>
  </si>
  <si>
    <t>By Paul Sableman (Antiques on McCausland) [CC BY 2.0  (https://creativecommons.org/licenses/by/2.0)], via Wikimedia Commons</t>
  </si>
  <si>
    <t>https://upload.wikimedia.org/wikipedia/commons/0/0e/STL_Gate_01.JPG</t>
  </si>
  <si>
    <t>https://upload.wikimedia.org/wikipedia/en/9/96/Fox_theater_stl.jpg</t>
  </si>
  <si>
    <t>https://upload.wikimedia.org/wikipedia/commons/0/08/STL_Gravois_Park.JPG</t>
  </si>
  <si>
    <t>https://upload.wikimedia.org/wikipedia/commons/4/44/Dick_Gregory_Place.jpg</t>
  </si>
  <si>
    <t>By Paul Sableman (Dick Gregory Place) [CC BY 2.0  (https://creativecommons.org/licenses/by/2.0)], via Wikimedia Commons</t>
  </si>
  <si>
    <t>https://upload.wikimedia.org/wikipedia/commons/e/e0/Minerva_and_Montclair_in_Hamilton_Heights.jpg</t>
  </si>
  <si>
    <t>By Paul Sableman (Minerva and Montclair in Hamilton Heights) [CC BY 2.0  (https://creativecommons.org/licenses/by/2.0)], via Wikimedia Commons</t>
  </si>
  <si>
    <t>https://upload.wikimedia.org/wikipedia/commons/c/ca/HillBanner.jpg</t>
  </si>
  <si>
    <t>By TMS63112 at English Wikipedia (Transferred from en.wikipedia to Commons.) [GFDL (http://www.gnu.org/copyleft/fdl.html) or CC-BY-SA-3.0 (http://creativecommons.org/licenses/by-sa/3.0/)], via Wikimedia Commons</t>
  </si>
  <si>
    <t>https://upload.wikimedia.org/wikipedia/commons/0/0c/STL_Hi_Pointe_01.JPG</t>
  </si>
  <si>
    <t>https://upload.wikimedia.org/wikipedia/commons/e/e7/East_on_Windermere_Place_%286792865231%29.jpg</t>
  </si>
  <si>
    <t>By Paul Sableman (East on Windermere Place) [CC BY 2.0  (https://creativecommons.org/licenses/by/2.0)], via Wikimedia Commons</t>
  </si>
  <si>
    <t>https://upload.wikimedia.org/wikipedia/commons/f/fc/STL_The_Ville_01.JPG</t>
  </si>
  <si>
    <t>https://upload.wikimedia.org/wikipedia/commons/e/e9/Cook_just_West_of_Pendleton_%286090333509%29.jpg</t>
  </si>
  <si>
    <t>By Paul Sableman (Cook just West of Pendleton) [CC BY 2.0  (https://creativecommons.org/licenses/by/2.0)], via Wikimedia Commons</t>
  </si>
  <si>
    <t>https://upload.wikimedia.org/wikipedia/commons/3/38/STL_Holly_Hills_01.JPG</t>
  </si>
  <si>
    <t>https://upload.wikimedia.org/wikipedia/commons/0/0a/Hyde_Park_%2840724351354%29.jpg</t>
  </si>
  <si>
    <t>By Paul Sableman (Hyde Park) [CC BY 2.0  (https://creativecommons.org/licenses/by/2.0)], via Wikimedia Commons</t>
  </si>
  <si>
    <t>https://upload.wikimedia.org/wikipedia/commons/e/e2/Rowhomes_%2825997988077%29.jpg</t>
  </si>
  <si>
    <t>By Paul Sableman (Rowhomes) [CC BY 2.0  (https://creativecommons.org/licenses/by/2.0)], via Wikimedia Commons</t>
  </si>
  <si>
    <t>https://upload.wikimedia.org/wikipedia/commons/5/59/King%27s_Oak_Homes_-_Lawn_Place_%288540230407%29.jpg</t>
  </si>
  <si>
    <t>By Paul Sableman (King's Oak Homes - Lawn Place) [CC BY 2.0  (https://creativecommons.org/licenses/by/2.0)], via Wikimedia Commons</t>
  </si>
  <si>
    <t>https://upload.wikimedia.org/wikipedia/commons/b/b2/Wabada_Avenue_in_Kingsway_East_%282%29_%288479926079%29.jpg</t>
  </si>
  <si>
    <t>By Paul Sableman (Wabada Avenue in Kingsway East (2)) [CC BY 2.0  (https://creativecommons.org/licenses/by/2.0)], via Wikimedia Commons</t>
  </si>
  <si>
    <t>https://upload.wikimedia.org/wikipedia/commons/5/5b/Union_Blvd_%285253851316%29.jpg</t>
  </si>
  <si>
    <t>By Paul Sableman (Union Blvd) [CC BY 2.0  (https://creativecommons.org/licenses/by/2.0)], via Wikimedia Commons</t>
  </si>
  <si>
    <t>https://upload.wikimedia.org/wikipedia/commons/7/7b/Mississippi_St_Louis_USA1.jpg</t>
  </si>
  <si>
    <t>By Jay Dugger (Flickr) [CC BY-SA 2.0  (https://creativecommons.org/licenses/by-sa/2.0)], via Wikimedia Commons</t>
  </si>
  <si>
    <t>https://upload.wikimedia.org/wikipedia/commons/7/78/LafayetteSquareHouses.jpg</t>
  </si>
  <si>
    <t>Whitebox at English Wikipedia [GFDL (http://www.gnu.org/copyleft/fdl.html) or CC BY 3.0  (https://creativecommons.org/licenses/by/3.0)], from Wikimedia Commons</t>
  </si>
  <si>
    <t>https://upload.wikimedia.org/wikipedia/en/6/63/LaSalleParkSkyline.gif</t>
  </si>
  <si>
    <t>https://upload.wikimedia.org/wikipedia/commons/5/57/Lewis_Place_Historic_District.jpg</t>
  </si>
  <si>
    <t>By LittleT889 [CC BY-SA 4.0  (https://creativecommons.org/licenses/by-sa/4.0)], from Wikimedia Commons</t>
  </si>
  <si>
    <t>https://upload.wikimedia.org/wikipedia/commons/1/19/STL_Tiffany_Neighborhood_01.JPG</t>
  </si>
  <si>
    <t>https://upload.wikimedia.org/wikipedia/commons/2/22/Church_and_Houses_%288992522968%29.jpg</t>
  </si>
  <si>
    <t>By Paul Sableman (Church and Houses) [CC BY 2.0  (https://creativecommons.org/licenses/by/2.0)], via Wikimedia Commons</t>
  </si>
  <si>
    <t>https://upload.wikimedia.org/wikipedia/commons/1/1a/Tower_Grove_Park_Scene_2.jpg</t>
  </si>
  <si>
    <t>By No machine-readable author provided. Davenbelle~commonswiki assumed (based on copyright claims). [Public domain], via Wikimedia Commons</t>
  </si>
  <si>
    <t>https://upload.wikimedia.org/wikipedia/commons/e/e9/Lindenwood_Park_Homes_%2835726307613%29.jpg</t>
  </si>
  <si>
    <t>By Paul Sableman (Lindenwood Park Homes) [CC BY 2.0  (https://creativecommons.org/licenses/by/2.0)], via Wikimedia Commons</t>
  </si>
  <si>
    <t>https://upload.wikimedia.org/wikipedia/commons/4/4e/Marine_Villa%2C_St._Louis.jpg</t>
  </si>
  <si>
    <t>By Paul Sableman (Indiana Avenue) [CC BY 2.0  (https://creativecommons.org/licenses/by/2.0)], via Wikimedia Commons</t>
  </si>
  <si>
    <t>https://upload.wikimedia.org/wikipedia/commons/0/06/New_and_Old_in_Mark_Twain_%285528704534%29.jpg</t>
  </si>
  <si>
    <t>By Paul Sableman (New and Old in Mark Twain) [CC BY 2.0  (https://creativecommons.org/licenses/by/2.0)], via Wikimedia Commons</t>
  </si>
  <si>
    <t>https://upload.wikimedia.org/wikipedia/commons/f/f2/Mark_Twain-I-70_Industrial_2.jpg</t>
  </si>
  <si>
    <t>https://upload.wikimedia.org/wikipedia/commons/3/3b/McKinley_Heights_%2833451242414%29.jpg</t>
  </si>
  <si>
    <t>By Paul Sableman (McKinley Heights) [CC BY 2.0  (https://creativecommons.org/licenses/by/2.0)], via Wikimedia Commons</t>
  </si>
  <si>
    <t>https://upload.wikimedia.org/wikipedia/commons/6/69/Midtown_%288280438642%29.jpg</t>
  </si>
  <si>
    <t>By Paul Sableman (Midtown) [CC BY 2.0  (https://creativecommons.org/licenses/by/2.0)], via Wikimedia Commons</t>
  </si>
  <si>
    <t>https://upload.wikimedia.org/wikipedia/commons/2/28/Mount_Pleasant_School_%2834079898205%29.jpg</t>
  </si>
  <si>
    <t>By Paul Sableman (Mount Pleasant School) [CC BY 2.0  (https://creativecommons.org/licenses/by/2.0)], via Wikimedia Commons</t>
  </si>
  <si>
    <t>https://upload.wikimedia.org/wikipedia/commons/1/12/Montgomery_and_Broadway_%288931411311%29.jpg</t>
  </si>
  <si>
    <t>By Paul Sableman (Montgomery and Broadway) [CC BY 2.0  (https://creativecommons.org/licenses/by/2.0)], via Wikimedia Commons</t>
  </si>
  <si>
    <t>https://upload.wikimedia.org/wikipedia/commons/d/d6/Tilles_Park%2C_Saint_Louis%2C_Missouri.jpg</t>
  </si>
  <si>
    <t>https://upload.wikimedia.org/wikipedia/commons/7/7d/Dynasty_Discount_Beauty_Supply_%26_Foods_%287974659631%29.jpg</t>
  </si>
  <si>
    <t>By Paul Sableman (Dynasty Discount Beauty Supply &amp; Foods) [CC BY 2.0  (https://creativecommons.org/licenses/by/2.0)], via Wikimedia Commons</t>
  </si>
  <si>
    <t>https://upload.wikimedia.org/wikipedia/commons/a/ad/North_Riverfront%2C_St._Louis.jpg</t>
  </si>
  <si>
    <t>https://upload.wikimedia.org/wikipedia/commons/8/8e/Awnings_in_the_O%27Fallon_Neighborhood_%288410146576%29.jpg</t>
  </si>
  <si>
    <t>By Paul Sableman (Awnings in the O'Fallon Neighborhood) [CC BY 2.0  (https://creativecommons.org/licenses/by/2.0)], via Wikimedia Commons</t>
  </si>
  <si>
    <t>https://upload.wikimedia.org/wikipedia/en/8/8d/OldNorthSTL-085.jpg</t>
  </si>
  <si>
    <t>https://upload.wikimedia.org/wikipedia/commons/7/78/St._Louis_Patch_01.JPG</t>
  </si>
  <si>
    <t>https://upload.wikimedia.org/wikipedia/commons/1/18/STL_Darst_Webbe_02.JPG</t>
  </si>
  <si>
    <t>https://upload.wikimedia.org/wikipedia/commons/2/21/Residential_Modern_Infill_-_N._Newstead_%288510189293%29.jpg</t>
  </si>
  <si>
    <t>By Paul Sableman (Residential Modern Infill - N. Newstead) [CC BY 2.0  (https://creativecommons.org/licenses/by/2.0)], via Wikimedia Commons</t>
  </si>
  <si>
    <t>https://upload.wikimedia.org/wikipedia/commons/5/5e/Princeton_Heights_%2838818889051%29.jpg</t>
  </si>
  <si>
    <t>By Paul Sableman (Princeton Heights) [CC BY 2.0  (https://creativecommons.org/licenses/by/2.0)], via Wikimedia Commons</t>
  </si>
  <si>
    <t>https://upload.wikimedia.org/wikipedia/commons/3/3d/Brick_Homes_on_Castleman_Avenue.jpg</t>
  </si>
  <si>
    <t>By Superdave312 [CC BY-SA 4.0  (https://creativecommons.org/licenses/by-sa/4.0)], from Wikimedia Commons</t>
  </si>
  <si>
    <t>https://upload.wikimedia.org/wikipedia/commons/1/11/SD_Houses_2.jpg</t>
  </si>
  <si>
    <t>By Skinkerd [CC BY-SA 3.0  (https://creativecommons.org/licenses/by-sa/3.0)], from Wikimedia Commons</t>
  </si>
  <si>
    <t>https://upload.wikimedia.org/wikipedia/commons/3/3c/SoulardMarketSTL.jpg</t>
  </si>
  <si>
    <t>https://upload.wikimedia.org/wikipedia/commons/5/50/Southampton_Homes_%2823132845576%29.jpg</t>
  </si>
  <si>
    <t>By Paul Sableman (Southampton Homes) [CC BY 2.0  (https://creativecommons.org/licenses/by/2.0)], via Wikimedia Commons</t>
  </si>
  <si>
    <t>https://upload.wikimedia.org/wikipedia/commons/9/9a/Southwest_Gardens.JPG</t>
  </si>
  <si>
    <t>By Brps311 [CC BY-SA 3.0  (https://creativecommons.org/licenses/by-sa/3.0) or GFDL (http://www.gnu.org/copyleft/fdl.html)], from Wikimedia Commons</t>
  </si>
  <si>
    <t>https://upload.wikimedia.org/wikipedia/commons/0/0d/Blue_Drewes_%288156292433%29.jpg</t>
  </si>
  <si>
    <t>By Philip Leara (Blue Drewes) [CC0], via Wikimedia Commons</t>
  </si>
  <si>
    <t>https://upload.wikimedia.org/wikipedia/commons/a/ab/STL_St_Louis_Place_01.JPG</t>
  </si>
  <si>
    <t xml:space="preserve"> American Indian or Alaskan Native</t>
  </si>
  <si>
    <t>Hispanic/Latino (May be of any race)</t>
  </si>
  <si>
    <t>38.6584, -90.2673</t>
  </si>
  <si>
    <t>Lat, Lon</t>
  </si>
  <si>
    <t>38.7145, -90.235</t>
  </si>
  <si>
    <t>38.6008, -90.22</t>
  </si>
  <si>
    <t>38.5977, -90.2315</t>
  </si>
  <si>
    <t>38.5816, -90.2672</t>
  </si>
  <si>
    <t>38.6224, -90.2497</t>
  </si>
  <si>
    <t>38.5598, -90.2854</t>
  </si>
  <si>
    <t>38.5596, -90.251</t>
  </si>
  <si>
    <t>38.6395, -90.2024</t>
  </si>
  <si>
    <t>38.661, -90.286</t>
  </si>
  <si>
    <t>38.6769, -90.2707</t>
  </si>
  <si>
    <t>38.6568, -90.2756</t>
  </si>
  <si>
    <t>38.6587, -90.2395</t>
  </si>
  <si>
    <t>38.6267, -90.2817</t>
  </si>
  <si>
    <t>38.6272, -90.2927</t>
  </si>
  <si>
    <t>38.612, -90.295</t>
  </si>
  <si>
    <t>38.673, -90.2098</t>
  </si>
  <si>
    <t>38.6378, -90.1906</t>
  </si>
  <si>
    <t>38.6122, -90.234</t>
  </si>
  <si>
    <t>38.65, -90.2796</t>
  </si>
  <si>
    <t>38.626, -90.1922</t>
  </si>
  <si>
    <t>38.6295, -90.2078</t>
  </si>
  <si>
    <t>38.5812, -90.2465</t>
  </si>
  <si>
    <t>38.6133, -90.3057</t>
  </si>
  <si>
    <t>38.6675, -90.2148</t>
  </si>
  <si>
    <t>38.6259, -90.2585</t>
  </si>
  <si>
    <t>38.6563, -90.2598</t>
  </si>
  <si>
    <t>38.6084, -90.2258</t>
  </si>
  <si>
    <t>38.6226, -90.3044</t>
  </si>
  <si>
    <t>38.6196, -90.2294</t>
  </si>
  <si>
    <t>38.6427, -90.2305</t>
  </si>
  <si>
    <t>38.5909, -90.2353</t>
  </si>
  <si>
    <t>38.6644, -90.2366</t>
  </si>
  <si>
    <t>38.6678, -90.2783</t>
  </si>
  <si>
    <t>38.617, -90.278</t>
  </si>
  <si>
    <t>38.6295, -90.3033</t>
  </si>
  <si>
    <t>38.5689, -90.2614</t>
  </si>
  <si>
    <t>38.6623, -90.2039</t>
  </si>
  <si>
    <t>38.6509, -90.2208</t>
  </si>
  <si>
    <t>38.6217, -90.2413</t>
  </si>
  <si>
    <t>38.6029, -90.2364</t>
  </si>
  <si>
    <t>38.5967, -90.2575</t>
  </si>
  <si>
    <t>38.6502, -90.243</t>
  </si>
  <si>
    <t>38.6271, -90.2703</t>
  </si>
  <si>
    <t>38.6683, -90.2526</t>
  </si>
  <si>
    <t>38.6713, -90.2602</t>
  </si>
  <si>
    <t>38.6031, -90.1993</t>
  </si>
  <si>
    <t>38.6126, -90.2486</t>
  </si>
  <si>
    <t>38.6513, -90.2942</t>
  </si>
  <si>
    <t>38.6053, -90.2086</t>
  </si>
  <si>
    <t>38.5869, -90.2842</t>
  </si>
  <si>
    <t>38.6078, -90.2735</t>
  </si>
  <si>
    <t>38.5796, -90.3018</t>
  </si>
  <si>
    <t>38.6501, -90.2059</t>
  </si>
  <si>
    <t>38.6162, -90.2157</t>
  </si>
  <si>
    <t>38.6142, -90.2015</t>
  </si>
  <si>
    <t>38.6542, -90.252</t>
  </si>
  <si>
    <t>38.598, -90.306</t>
  </si>
  <si>
    <t>38.5874, -90.2203</t>
  </si>
  <si>
    <t>38.6899, -90.2417</t>
  </si>
  <si>
    <t>38.687, -90.261</t>
  </si>
  <si>
    <t>38.6098, -90.2183</t>
  </si>
  <si>
    <t>38.6356, -90.2287</t>
  </si>
  <si>
    <t>38.5746, -90.2379</t>
  </si>
  <si>
    <t>38.6595, -90.1902</t>
  </si>
  <si>
    <t>38.5986, -90.2808</t>
  </si>
  <si>
    <t>38.7159, -90.2472</t>
  </si>
  <si>
    <t>38.7016, -90.221</t>
  </si>
  <si>
    <t>38.673, -90.2275</t>
  </si>
  <si>
    <t>38.6492, -90.196</t>
  </si>
  <si>
    <t>38.5438, -90.2621</t>
  </si>
  <si>
    <t>38.6161, -90.2069</t>
  </si>
  <si>
    <t>38.6781, -90.2398</t>
  </si>
  <si>
    <t>38.5745, -90.2879</t>
  </si>
  <si>
    <t>Population (2010 Census)</t>
  </si>
  <si>
    <t>profile.cfm?neighborhood=Academy</t>
  </si>
  <si>
    <t>profile.cfm?neighborhood=Baden</t>
  </si>
  <si>
    <t>profile.cfm?neighborhood=Benton Park</t>
  </si>
  <si>
    <t>profile.cfm?neighborhood=Benton Park West</t>
  </si>
  <si>
    <t>profile.cfm?neighborhood=Bevo Mill</t>
  </si>
  <si>
    <t>profile.cfm?neighborhood=Botanical Heights</t>
  </si>
  <si>
    <t>profile.cfm?neighborhood=Boulevard Heights</t>
  </si>
  <si>
    <t>profile.cfm?neighborhood=Carondelet</t>
  </si>
  <si>
    <t>profile.cfm?neighborhood=Carr Square</t>
  </si>
  <si>
    <t>profile.cfm?neighborhood=Central West End</t>
  </si>
  <si>
    <t>profile.cfm?neighborhood=Cheltenham</t>
  </si>
  <si>
    <t>profile.cfm?neighborhood=Clayton Tamm</t>
  </si>
  <si>
    <t>profile.cfm?neighborhood=Clifton Heights</t>
  </si>
  <si>
    <t>profile.cfm?neighborhood=College Hill</t>
  </si>
  <si>
    <t>profile.cfm?neighborhood=Columbus Square</t>
  </si>
  <si>
    <t>profile.cfm?neighborhood=Compton Heights</t>
  </si>
  <si>
    <t>profile.cfm?neighborhood=Covenant Blu Grand Center</t>
  </si>
  <si>
    <t>profile.cfm?neighborhood=DeBaliviere Place</t>
  </si>
  <si>
    <t>profile.cfm?neighborhood=Downtown</t>
  </si>
  <si>
    <t>profile.cfm?neighborhood=Downtown West</t>
  </si>
  <si>
    <t>profile.cfm?neighborhood=Dutchtown</t>
  </si>
  <si>
    <t>profile.cfm?neighborhood=Ellendale</t>
  </si>
  <si>
    <t>profile.cfm?neighborhood=Fairground</t>
  </si>
  <si>
    <t>profile.cfm?neighborhood=Forest Park Southeast</t>
  </si>
  <si>
    <t>profile.cfm?neighborhood=Fountain Park</t>
  </si>
  <si>
    <t>profile.cfm?neighborhood=Fox Park</t>
  </si>
  <si>
    <t>profile.cfm?neighborhood=Franz Park</t>
  </si>
  <si>
    <t>profile.cfm?neighborhood=Gravois Park</t>
  </si>
  <si>
    <t>profile.cfm?neighborhood=Hamilton Heights</t>
  </si>
  <si>
    <t>profile.cfm?neighborhood=Hi Pointe</t>
  </si>
  <si>
    <t>profile.cfm?neighborhood=Holly Hills</t>
  </si>
  <si>
    <t>profile.cfm?neighborhood=Hyde Park</t>
  </si>
  <si>
    <t>profile.cfm?neighborhood=JeffVanderLou</t>
  </si>
  <si>
    <t>profile.cfm?neighborhood=Kings Oak</t>
  </si>
  <si>
    <t>profile.cfm?neighborhood=Kingsway East</t>
  </si>
  <si>
    <t>profile.cfm?neighborhood=Kingsway West</t>
  </si>
  <si>
    <t>profile.cfm?neighborhood=Kosciusko</t>
  </si>
  <si>
    <t>profile.cfm?neighborhood=Lafayette Square</t>
  </si>
  <si>
    <t>profile.cfm?neighborhood=LaSalle Park</t>
  </si>
  <si>
    <t>profile.cfm?neighborhood=Lewis Place</t>
  </si>
  <si>
    <t>profile.cfm?neighborhood=Lindenwood Park</t>
  </si>
  <si>
    <t>profile.cfm?neighborhood=Marine Villa</t>
  </si>
  <si>
    <t>profile.cfm?neighborhood=Mark Twain</t>
  </si>
  <si>
    <t>profile.cfm?neighborhood=Mark Twain I-70 Industrial</t>
  </si>
  <si>
    <t>profile.cfm?neighborhood=McKinley Heights</t>
  </si>
  <si>
    <t>profile.cfm?neighborhood=Midtown</t>
  </si>
  <si>
    <t>profile.cfm?neighborhood=Mount Pleasant</t>
  </si>
  <si>
    <t>profile.cfm?neighborhood=Near North Riverfront</t>
  </si>
  <si>
    <t>profile.cfm?neighborhood=North Hampton</t>
  </si>
  <si>
    <t>profile.cfm?neighborhood=North Point</t>
  </si>
  <si>
    <t>profile.cfm?neighborhood=North Riverfront</t>
  </si>
  <si>
    <t>profile.cfm?neighborhood=O'Fallon</t>
  </si>
  <si>
    <t>profile.cfm?neighborhood=Old North St. Louis</t>
  </si>
  <si>
    <t>profile.cfm?neighborhood=Patch</t>
  </si>
  <si>
    <t>profile.cfm?neighborhood=Peabody Darst Webbe</t>
  </si>
  <si>
    <t>profile.cfm?neighborhood=Penrose</t>
  </si>
  <si>
    <t>profile.cfm?neighborhood=Princeton Heights</t>
  </si>
  <si>
    <t>profile.cfm?neighborhood=Shaw</t>
  </si>
  <si>
    <t>profile.cfm?neighborhood=Skinker DeBaliviere</t>
  </si>
  <si>
    <t>profile.cfm?neighborhood=Soulard</t>
  </si>
  <si>
    <t>profile.cfm?neighborhood=Southampton</t>
  </si>
  <si>
    <t>profile.cfm?neighborhood=Southwest Garden</t>
  </si>
  <si>
    <t>profile.cfm?neighborhood=St. Louis Hills</t>
  </si>
  <si>
    <t>profile.cfm?neighborhood=St. Louis Place</t>
  </si>
  <si>
    <t>profile.cfm?neighborhood=The Gate District</t>
  </si>
  <si>
    <t>profile.cfm?neighborhood=The Greater Ville</t>
  </si>
  <si>
    <t>profile.cfm?neighborhood=The Hill</t>
  </si>
  <si>
    <t>profile.cfm?neighborhood=The Ville</t>
  </si>
  <si>
    <t>profile.cfm?neighborhood=Tiffany</t>
  </si>
  <si>
    <t>profile.cfm?neighborhood=Tower Grove East</t>
  </si>
  <si>
    <t>profile.cfm?neighborhood=Tower Grove South</t>
  </si>
  <si>
    <t>profile.cfm?neighborhood=Vandeventer</t>
  </si>
  <si>
    <t>profile.cfm?neighborhood=Visitation Park</t>
  </si>
  <si>
    <t>profile.cfm?neighborhood=Wells Goodfellow</t>
  </si>
  <si>
    <t>profile.cfm?neighborhood=West End</t>
  </si>
  <si>
    <t>https://www.stlouis-mo.gov/government/departments/public-safety/neighborhood-stabilization-office/neighborhoods/</t>
  </si>
  <si>
    <t>https://www.stlouis-mo.gov/government/departments/public-safety/neighborhood-stabilization-office/neighborhoods/profile.cfm?neighborhood=Academy</t>
  </si>
  <si>
    <t>https://www.stlouis-mo.gov/government/departments/public-safety/neighborhood-stabilization-office/neighborhoods/profile.cfm?neighborhood=Baden</t>
  </si>
  <si>
    <t>https://www.stlouis-mo.gov/government/departments/public-safety/neighborhood-stabilization-office/neighborhoods/profile.cfm?neighborhood=Benton Park</t>
  </si>
  <si>
    <t>https://www.stlouis-mo.gov/government/departments/public-safety/neighborhood-stabilization-office/neighborhoods/profile.cfm?neighborhood=Benton Park West</t>
  </si>
  <si>
    <t>https://www.stlouis-mo.gov/government/departments/public-safety/neighborhood-stabilization-office/neighborhoods/profile.cfm?neighborhood=Bevo Mill</t>
  </si>
  <si>
    <t>https://www.stlouis-mo.gov/government/departments/public-safety/neighborhood-stabilization-office/neighborhoods/profile.cfm?neighborhood=Botanical Heights</t>
  </si>
  <si>
    <t>https://www.stlouis-mo.gov/government/departments/public-safety/neighborhood-stabilization-office/neighborhoods/profile.cfm?neighborhood=Boulevard Heights</t>
  </si>
  <si>
    <t>https://www.stlouis-mo.gov/government/departments/public-safety/neighborhood-stabilization-office/neighborhoods/profile.cfm?neighborhood=Carondelet</t>
  </si>
  <si>
    <t>https://www.stlouis-mo.gov/government/departments/public-safety/neighborhood-stabilization-office/neighborhoods/profile.cfm?neighborhood=Carr Square</t>
  </si>
  <si>
    <t>https://www.stlouis-mo.gov/government/departments/public-safety/neighborhood-stabilization-office/neighborhoods/profile.cfm?neighborhood=Central West End</t>
  </si>
  <si>
    <t>https://www.stlouis-mo.gov/government/departments/public-safety/neighborhood-stabilization-office/neighborhoods/profile.cfm?neighborhood=Cheltenham</t>
  </si>
  <si>
    <t>https://www.stlouis-mo.gov/government/departments/public-safety/neighborhood-stabilization-office/neighborhoods/profile.cfm?neighborhood=Clayton Tamm</t>
  </si>
  <si>
    <t>https://www.stlouis-mo.gov/government/departments/public-safety/neighborhood-stabilization-office/neighborhoods/profile.cfm?neighborhood=Clifton Heights</t>
  </si>
  <si>
    <t>https://www.stlouis-mo.gov/government/departments/public-safety/neighborhood-stabilization-office/neighborhoods/profile.cfm?neighborhood=College Hill</t>
  </si>
  <si>
    <t>https://www.stlouis-mo.gov/government/departments/public-safety/neighborhood-stabilization-office/neighborhoods/profile.cfm?neighborhood=Columbus Square</t>
  </si>
  <si>
    <t>https://www.stlouis-mo.gov/government/departments/public-safety/neighborhood-stabilization-office/neighborhoods/profile.cfm?neighborhood=Compton Heights</t>
  </si>
  <si>
    <t>https://www.stlouis-mo.gov/government/departments/public-safety/neighborhood-stabilization-office/neighborhoods/profile.cfm?neighborhood=Covenant Blu Grand Center</t>
  </si>
  <si>
    <t>https://www.stlouis-mo.gov/government/departments/public-safety/neighborhood-stabilization-office/neighborhoods/profile.cfm?neighborhood=DeBaliviere Place</t>
  </si>
  <si>
    <t>https://www.stlouis-mo.gov/government/departments/public-safety/neighborhood-stabilization-office/neighborhoods/profile.cfm?neighborhood=Downtown</t>
  </si>
  <si>
    <t>https://www.stlouis-mo.gov/government/departments/public-safety/neighborhood-stabilization-office/neighborhoods/profile.cfm?neighborhood=Downtown West</t>
  </si>
  <si>
    <t>https://www.stlouis-mo.gov/government/departments/public-safety/neighborhood-stabilization-office/neighborhoods/profile.cfm?neighborhood=Dutchtown</t>
  </si>
  <si>
    <t>https://www.stlouis-mo.gov/government/departments/public-safety/neighborhood-stabilization-office/neighborhoods/profile.cfm?neighborhood=Ellendale</t>
  </si>
  <si>
    <t>https://www.stlouis-mo.gov/government/departments/public-safety/neighborhood-stabilization-office/neighborhoods/profile.cfm?neighborhood=Fairground</t>
  </si>
  <si>
    <t>https://www.stlouis-mo.gov/government/departments/public-safety/neighborhood-stabilization-office/neighborhoods/profile.cfm?neighborhood=Forest Park Southeast</t>
  </si>
  <si>
    <t>https://www.stlouis-mo.gov/government/departments/public-safety/neighborhood-stabilization-office/neighborhoods/profile.cfm?neighborhood=Fountain Park</t>
  </si>
  <si>
    <t>https://www.stlouis-mo.gov/government/departments/public-safety/neighborhood-stabilization-office/neighborhoods/profile.cfm?neighborhood=Fox Park</t>
  </si>
  <si>
    <t>https://www.stlouis-mo.gov/government/departments/public-safety/neighborhood-stabilization-office/neighborhoods/profile.cfm?neighborhood=Franz Park</t>
  </si>
  <si>
    <t>https://www.stlouis-mo.gov/government/departments/public-safety/neighborhood-stabilization-office/neighborhoods/profile.cfm?neighborhood=Gravois Park</t>
  </si>
  <si>
    <t>https://www.stlouis-mo.gov/government/departments/public-safety/neighborhood-stabilization-office/neighborhoods/profile.cfm?neighborhood=Hamilton Heights</t>
  </si>
  <si>
    <t>https://www.stlouis-mo.gov/government/departments/public-safety/neighborhood-stabilization-office/neighborhoods/profile.cfm?neighborhood=Hi Pointe</t>
  </si>
  <si>
    <t>https://www.stlouis-mo.gov/government/departments/public-safety/neighborhood-stabilization-office/neighborhoods/profile.cfm?neighborhood=Holly Hills</t>
  </si>
  <si>
    <t>https://www.stlouis-mo.gov/government/departments/public-safety/neighborhood-stabilization-office/neighborhoods/profile.cfm?neighborhood=Hyde Park</t>
  </si>
  <si>
    <t>https://www.stlouis-mo.gov/government/departments/public-safety/neighborhood-stabilization-office/neighborhoods/profile.cfm?neighborhood=JeffVanderLou</t>
  </si>
  <si>
    <t>https://www.stlouis-mo.gov/government/departments/public-safety/neighborhood-stabilization-office/neighborhoods/profile.cfm?neighborhood=Kings Oak</t>
  </si>
  <si>
    <t>https://www.stlouis-mo.gov/government/departments/public-safety/neighborhood-stabilization-office/neighborhoods/profile.cfm?neighborhood=Kingsway East</t>
  </si>
  <si>
    <t>https://www.stlouis-mo.gov/government/departments/public-safety/neighborhood-stabilization-office/neighborhoods/profile.cfm?neighborhood=Kingsway West</t>
  </si>
  <si>
    <t>https://www.stlouis-mo.gov/government/departments/public-safety/neighborhood-stabilization-office/neighborhoods/profile.cfm?neighborhood=Kosciusko</t>
  </si>
  <si>
    <t>https://www.stlouis-mo.gov/government/departments/public-safety/neighborhood-stabilization-office/neighborhoods/profile.cfm?neighborhood=Lafayette Square</t>
  </si>
  <si>
    <t>https://www.stlouis-mo.gov/government/departments/public-safety/neighborhood-stabilization-office/neighborhoods/profile.cfm?neighborhood=LaSalle Park</t>
  </si>
  <si>
    <t>https://www.stlouis-mo.gov/government/departments/public-safety/neighborhood-stabilization-office/neighborhoods/profile.cfm?neighborhood=Lewis Place</t>
  </si>
  <si>
    <t>https://www.stlouis-mo.gov/government/departments/public-safety/neighborhood-stabilization-office/neighborhoods/profile.cfm?neighborhood=Lindenwood Park</t>
  </si>
  <si>
    <t>https://www.stlouis-mo.gov/government/departments/public-safety/neighborhood-stabilization-office/neighborhoods/profile.cfm?neighborhood=Marine Villa</t>
  </si>
  <si>
    <t>https://www.stlouis-mo.gov/government/departments/public-safety/neighborhood-stabilization-office/neighborhoods/profile.cfm?neighborhood=Mark Twain</t>
  </si>
  <si>
    <t>https://www.stlouis-mo.gov/government/departments/public-safety/neighborhood-stabilization-office/neighborhoods/profile.cfm?neighborhood=Mark Twain I-70 Industrial</t>
  </si>
  <si>
    <t>https://www.stlouis-mo.gov/government/departments/public-safety/neighborhood-stabilization-office/neighborhoods/profile.cfm?neighborhood=McKinley Heights</t>
  </si>
  <si>
    <t>https://www.stlouis-mo.gov/government/departments/public-safety/neighborhood-stabilization-office/neighborhoods/profile.cfm?neighborhood=Midtown</t>
  </si>
  <si>
    <t>https://www.stlouis-mo.gov/government/departments/public-safety/neighborhood-stabilization-office/neighborhoods/profile.cfm?neighborhood=Mount Pleasant</t>
  </si>
  <si>
    <t>https://www.stlouis-mo.gov/government/departments/public-safety/neighborhood-stabilization-office/neighborhoods/profile.cfm?neighborhood=Near North Riverfront</t>
  </si>
  <si>
    <t>https://www.stlouis-mo.gov/government/departments/public-safety/neighborhood-stabilization-office/neighborhoods/profile.cfm?neighborhood=North Hampton</t>
  </si>
  <si>
    <t>https://www.stlouis-mo.gov/government/departments/public-safety/neighborhood-stabilization-office/neighborhoods/profile.cfm?neighborhood=North Point</t>
  </si>
  <si>
    <t>https://www.stlouis-mo.gov/government/departments/public-safety/neighborhood-stabilization-office/neighborhoods/profile.cfm?neighborhood=North Riverfront</t>
  </si>
  <si>
    <t>https://www.stlouis-mo.gov/government/departments/public-safety/neighborhood-stabilization-office/neighborhoods/profile.cfm?neighborhood=O'Fallon</t>
  </si>
  <si>
    <t>https://www.stlouis-mo.gov/government/departments/public-safety/neighborhood-stabilization-office/neighborhoods/profile.cfm?neighborhood=Old North St. Louis</t>
  </si>
  <si>
    <t>https://www.stlouis-mo.gov/government/departments/public-safety/neighborhood-stabilization-office/neighborhoods/profile.cfm?neighborhood=Patch</t>
  </si>
  <si>
    <t>https://www.stlouis-mo.gov/government/departments/public-safety/neighborhood-stabilization-office/neighborhoods/profile.cfm?neighborhood=Peabody Darst Webbe</t>
  </si>
  <si>
    <t>https://www.stlouis-mo.gov/government/departments/public-safety/neighborhood-stabilization-office/neighborhoods/profile.cfm?neighborhood=Penrose</t>
  </si>
  <si>
    <t>https://www.stlouis-mo.gov/government/departments/public-safety/neighborhood-stabilization-office/neighborhoods/profile.cfm?neighborhood=Princeton Heights</t>
  </si>
  <si>
    <t>https://www.stlouis-mo.gov/government/departments/public-safety/neighborhood-stabilization-office/neighborhoods/profile.cfm?neighborhood=Shaw</t>
  </si>
  <si>
    <t>https://www.stlouis-mo.gov/government/departments/public-safety/neighborhood-stabilization-office/neighborhoods/profile.cfm?neighborhood=Skinker DeBaliviere</t>
  </si>
  <si>
    <t>https://www.stlouis-mo.gov/government/departments/public-safety/neighborhood-stabilization-office/neighborhoods/profile.cfm?neighborhood=Soulard</t>
  </si>
  <si>
    <t>https://www.stlouis-mo.gov/government/departments/public-safety/neighborhood-stabilization-office/neighborhoods/profile.cfm?neighborhood=Southampton</t>
  </si>
  <si>
    <t>https://www.stlouis-mo.gov/government/departments/public-safety/neighborhood-stabilization-office/neighborhoods/profile.cfm?neighborhood=Southwest Garden</t>
  </si>
  <si>
    <t>https://www.stlouis-mo.gov/government/departments/public-safety/neighborhood-stabilization-office/neighborhoods/profile.cfm?neighborhood=St. Louis Hills</t>
  </si>
  <si>
    <t>https://www.stlouis-mo.gov/government/departments/public-safety/neighborhood-stabilization-office/neighborhoods/profile.cfm?neighborhood=St. Louis Place</t>
  </si>
  <si>
    <t>https://www.stlouis-mo.gov/government/departments/public-safety/neighborhood-stabilization-office/neighborhoods/profile.cfm?neighborhood=The Gate District</t>
  </si>
  <si>
    <t>https://www.stlouis-mo.gov/government/departments/public-safety/neighborhood-stabilization-office/neighborhoods/profile.cfm?neighborhood=The Greater Ville</t>
  </si>
  <si>
    <t>https://www.stlouis-mo.gov/government/departments/public-safety/neighborhood-stabilization-office/neighborhoods/profile.cfm?neighborhood=The Hill</t>
  </si>
  <si>
    <t>https://www.stlouis-mo.gov/government/departments/public-safety/neighborhood-stabilization-office/neighborhoods/profile.cfm?neighborhood=The Ville</t>
  </si>
  <si>
    <t>https://www.stlouis-mo.gov/government/departments/public-safety/neighborhood-stabilization-office/neighborhoods/profile.cfm?neighborhood=Tiffany</t>
  </si>
  <si>
    <t>https://www.stlouis-mo.gov/government/departments/public-safety/neighborhood-stabilization-office/neighborhoods/profile.cfm?neighborhood=Tower Grove East</t>
  </si>
  <si>
    <t>https://www.stlouis-mo.gov/government/departments/public-safety/neighborhood-stabilization-office/neighborhoods/profile.cfm?neighborhood=Tower Grove South</t>
  </si>
  <si>
    <t>https://www.stlouis-mo.gov/government/departments/public-safety/neighborhood-stabilization-office/neighborhoods/profile.cfm?neighborhood=Vandeventer</t>
  </si>
  <si>
    <t>https://www.stlouis-mo.gov/government/departments/public-safety/neighborhood-stabilization-office/neighborhoods/profile.cfm?neighborhood=Visitation Park</t>
  </si>
  <si>
    <t>https://www.stlouis-mo.gov/government/departments/public-safety/neighborhood-stabilization-office/neighborhoods/profile.cfm?neighborhood=Wells Goodfellow</t>
  </si>
  <si>
    <t>https://www.stlouis-mo.gov/government/departments/public-safety/neighborhood-stabilization-office/neighborhoods/profile.cfm?neighborhood=West End</t>
  </si>
  <si>
    <t>STLOUIS-MO.GOV</t>
  </si>
  <si>
    <t>Neighborhood Profile Link</t>
  </si>
  <si>
    <t>lat</t>
  </si>
  <si>
    <t>lng</t>
  </si>
  <si>
    <t>zip63101</t>
  </si>
  <si>
    <t>zip63102</t>
  </si>
  <si>
    <t>zip63103</t>
  </si>
  <si>
    <t>zip63104</t>
  </si>
  <si>
    <t>zip63106</t>
  </si>
  <si>
    <t>zip63107</t>
  </si>
  <si>
    <t>zip63108</t>
  </si>
  <si>
    <t>zip63109</t>
  </si>
  <si>
    <t>zip63110</t>
  </si>
  <si>
    <t>zip63111</t>
  </si>
  <si>
    <t>zip63112</t>
  </si>
  <si>
    <t>zip63113</t>
  </si>
  <si>
    <t>zip63115</t>
  </si>
  <si>
    <t>zip63116</t>
  </si>
  <si>
    <t>zip63118</t>
  </si>
  <si>
    <t>zip63139</t>
  </si>
  <si>
    <t>zip63147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</si>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</sst>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3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3D0EBA-89C6-458D-856F-C3EE83104B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0/07/Fountain_Park_%2835679905532%29.jpg" TargetMode="External"/><Relationship Id="rId21" Type="http://schemas.openxmlformats.org/officeDocument/2006/relationships/hyperlink" Target="https://upload.wikimedia.org/wikipedia/commons/0/08/Concrete_Block_Historic_District_%2819%29_%288200702733%29.jpg" TargetMode="External"/><Relationship Id="rId42" Type="http://schemas.openxmlformats.org/officeDocument/2006/relationships/hyperlink" Target="https://upload.wikimedia.org/wikipedia/commons/5/59/King%27s_Oak_Homes_-_Lawn_Place_%288540230407%29.jpg" TargetMode="External"/><Relationship Id="rId47" Type="http://schemas.openxmlformats.org/officeDocument/2006/relationships/hyperlink" Target="https://upload.wikimedia.org/wikipedia/en/6/63/LaSalleParkSkyline.gif" TargetMode="External"/><Relationship Id="rId63" Type="http://schemas.openxmlformats.org/officeDocument/2006/relationships/hyperlink" Target="https://upload.wikimedia.org/wikipedia/commons/8/8e/Awnings_in_the_O%27Fallon_Neighborhood_%288410146576%29.jpg" TargetMode="External"/><Relationship Id="rId68" Type="http://schemas.openxmlformats.org/officeDocument/2006/relationships/hyperlink" Target="https://upload.wikimedia.org/wikipedia/commons/5/5e/Princeton_Heights_%2838818889051%29.jpg" TargetMode="External"/><Relationship Id="rId16" Type="http://schemas.openxmlformats.org/officeDocument/2006/relationships/hyperlink" Target="https://upload.wikimedia.org/wikipedia/commons/4/49/STL_Compton_Heights_01.jpg" TargetMode="External"/><Relationship Id="rId11" Type="http://schemas.openxmlformats.org/officeDocument/2006/relationships/hyperlink" Target="https://upload.wikimedia.org/wikipedia/commons/d/df/Tiny_Cheltenham_Street_%285607260669%29.jpg" TargetMode="External"/><Relationship Id="rId24" Type="http://schemas.openxmlformats.org/officeDocument/2006/relationships/hyperlink" Target="https://upload.wikimedia.org/wikipedia/commons/3/3a/Northside_Homes_%286933588671%29.jpg" TargetMode="External"/><Relationship Id="rId32" Type="http://schemas.openxmlformats.org/officeDocument/2006/relationships/hyperlink" Target="https://upload.wikimedia.org/wikipedia/commons/4/44/Dick_Gregory_Place.jpg" TargetMode="External"/><Relationship Id="rId37" Type="http://schemas.openxmlformats.org/officeDocument/2006/relationships/hyperlink" Target="https://upload.wikimedia.org/wikipedia/commons/f/fc/STL_The_Ville_01.JPG" TargetMode="External"/><Relationship Id="rId40" Type="http://schemas.openxmlformats.org/officeDocument/2006/relationships/hyperlink" Target="https://upload.wikimedia.org/wikipedia/commons/0/0a/Hyde_Park_%2840724351354%29.jpg" TargetMode="External"/><Relationship Id="rId45" Type="http://schemas.openxmlformats.org/officeDocument/2006/relationships/hyperlink" Target="https://upload.wikimedia.org/wikipedia/commons/7/7b/Mississippi_St_Louis_USA1.jpg" TargetMode="External"/><Relationship Id="rId53" Type="http://schemas.openxmlformats.org/officeDocument/2006/relationships/hyperlink" Target="https://upload.wikimedia.org/wikipedia/commons/4/4e/Marine_Villa%2C_St._Louis.jpg" TargetMode="External"/><Relationship Id="rId58" Type="http://schemas.openxmlformats.org/officeDocument/2006/relationships/hyperlink" Target="https://upload.wikimedia.org/wikipedia/commons/2/28/Mount_Pleasant_School_%2834079898205%29.jpg" TargetMode="External"/><Relationship Id="rId66" Type="http://schemas.openxmlformats.org/officeDocument/2006/relationships/hyperlink" Target="https://upload.wikimedia.org/wikipedia/commons/1/18/STL_Darst_Webbe_02.JPG" TargetMode="External"/><Relationship Id="rId74" Type="http://schemas.openxmlformats.org/officeDocument/2006/relationships/hyperlink" Target="https://upload.wikimedia.org/wikipedia/commons/0/0d/Blue_Drewes_%288156292433%29.jpg" TargetMode="External"/><Relationship Id="rId5" Type="http://schemas.openxmlformats.org/officeDocument/2006/relationships/hyperlink" Target="https://upload.wikimedia.org/wikipedia/commons/c/c1/Bevo_Mill_Restaurant_20150905-190.jpg" TargetMode="External"/><Relationship Id="rId61" Type="http://schemas.openxmlformats.org/officeDocument/2006/relationships/hyperlink" Target="https://upload.wikimedia.org/wikipedia/commons/7/7d/Dynasty_Discount_Beauty_Supply_%26_Foods_%287974659631%29.jpg" TargetMode="External"/><Relationship Id="rId19" Type="http://schemas.openxmlformats.org/officeDocument/2006/relationships/hyperlink" Target="https://upload.wikimedia.org/wikipedia/commons/c/c7/Stlouis-waters.jpg" TargetMode="External"/><Relationship Id="rId14" Type="http://schemas.openxmlformats.org/officeDocument/2006/relationships/hyperlink" Target="https://upload.wikimedia.org/wikipedia/commons/0/09/Arch_and_Water_Tower_%2810121677403%29.jpg" TargetMode="External"/><Relationship Id="rId22" Type="http://schemas.openxmlformats.org/officeDocument/2006/relationships/hyperlink" Target="https://upload.wikimedia.org/wikipedia/commons/f/ff/Last_Buildings_on_the_Horseshoe_%285983853872%29.jpg" TargetMode="External"/><Relationship Id="rId27" Type="http://schemas.openxmlformats.org/officeDocument/2006/relationships/hyperlink" Target="https://upload.wikimedia.org/wikipedia/commons/0/0a/STL_Fox_Park.JPG" TargetMode="External"/><Relationship Id="rId30" Type="http://schemas.openxmlformats.org/officeDocument/2006/relationships/hyperlink" Target="https://upload.wikimedia.org/wikipedia/en/9/96/Fox_theater_stl.jpg" TargetMode="External"/><Relationship Id="rId35" Type="http://schemas.openxmlformats.org/officeDocument/2006/relationships/hyperlink" Target="https://upload.wikimedia.org/wikipedia/commons/0/0c/STL_Hi_Pointe_01.JPG" TargetMode="External"/><Relationship Id="rId43" Type="http://schemas.openxmlformats.org/officeDocument/2006/relationships/hyperlink" Target="https://upload.wikimedia.org/wikipedia/commons/b/b2/Wabada_Avenue_in_Kingsway_East_%282%29_%288479926079%29.jpg" TargetMode="External"/><Relationship Id="rId48" Type="http://schemas.openxmlformats.org/officeDocument/2006/relationships/hyperlink" Target="https://upload.wikimedia.org/wikipedia/commons/1/19/STL_Tiffany_Neighborhood_01.JPG" TargetMode="External"/><Relationship Id="rId56" Type="http://schemas.openxmlformats.org/officeDocument/2006/relationships/hyperlink" Target="https://upload.wikimedia.org/wikipedia/commons/3/3b/McKinley_Heights_%2833451242414%29.jpg" TargetMode="External"/><Relationship Id="rId64" Type="http://schemas.openxmlformats.org/officeDocument/2006/relationships/hyperlink" Target="https://upload.wikimedia.org/wikipedia/en/8/8d/OldNorthSTL-085.jpg" TargetMode="External"/><Relationship Id="rId69" Type="http://schemas.openxmlformats.org/officeDocument/2006/relationships/hyperlink" Target="https://upload.wikimedia.org/wikipedia/commons/3/3d/Brick_Homes_on_Castleman_Avenue.jpg" TargetMode="External"/><Relationship Id="rId77" Type="http://schemas.openxmlformats.org/officeDocument/2006/relationships/hyperlink" Target="https://www.stlouis-mo.gov/government/departments/public-safety/neighborhood-stabilization-office/neighborhoods/profile.cfm?neighborhood=Baden" TargetMode="External"/><Relationship Id="rId8" Type="http://schemas.openxmlformats.org/officeDocument/2006/relationships/hyperlink" Target="https://upload.wikimedia.org/wikipedia/commons/c/c0/STL_Carondalet_01.JPG" TargetMode="External"/><Relationship Id="rId51" Type="http://schemas.openxmlformats.org/officeDocument/2006/relationships/hyperlink" Target="https://upload.wikimedia.org/wikipedia/commons/5/57/Lewis_Place_Historic_District.jpg" TargetMode="External"/><Relationship Id="rId72" Type="http://schemas.openxmlformats.org/officeDocument/2006/relationships/hyperlink" Target="https://upload.wikimedia.org/wikipedia/commons/5/50/Southampton_Homes_%2823132845576%29.jpg" TargetMode="External"/><Relationship Id="rId3" Type="http://schemas.openxmlformats.org/officeDocument/2006/relationships/hyperlink" Target="https://upload.wikimedia.org/wikipedia/commons/5/53/STL_Benton_Park.JPG" TargetMode="External"/><Relationship Id="rId12" Type="http://schemas.openxmlformats.org/officeDocument/2006/relationships/hyperlink" Target="https://upload.wikimedia.org/wikipedia/en/e/e6/Ancient_Order_of_Hibernians_Parade_St_Louis_MO_March_17_2006.JPG" TargetMode="External"/><Relationship Id="rId17" Type="http://schemas.openxmlformats.org/officeDocument/2006/relationships/hyperlink" Target="https://upload.wikimedia.org/wikipedia/commons/0/0f/Washington_Terrace_%2834778093934%29.jpg" TargetMode="External"/><Relationship Id="rId25" Type="http://schemas.openxmlformats.org/officeDocument/2006/relationships/hyperlink" Target="https://upload.wikimedia.org/wikipedia/commons/1/13/The_Grove_%2810602410245%29.jpg" TargetMode="External"/><Relationship Id="rId33" Type="http://schemas.openxmlformats.org/officeDocument/2006/relationships/hyperlink" Target="https://upload.wikimedia.org/wikipedia/commons/e/e0/Minerva_and_Montclair_in_Hamilton_Heights.jpg" TargetMode="External"/><Relationship Id="rId38" Type="http://schemas.openxmlformats.org/officeDocument/2006/relationships/hyperlink" Target="https://upload.wikimedia.org/wikipedia/commons/e/e9/Cook_just_West_of_Pendleton_%286090333509%29.jpg" TargetMode="External"/><Relationship Id="rId46" Type="http://schemas.openxmlformats.org/officeDocument/2006/relationships/hyperlink" Target="https://upload.wikimedia.org/wikipedia/commons/7/78/LafayetteSquareHouses.jpg" TargetMode="External"/><Relationship Id="rId59" Type="http://schemas.openxmlformats.org/officeDocument/2006/relationships/hyperlink" Target="https://upload.wikimedia.org/wikipedia/commons/1/12/Montgomery_and_Broadway_%288931411311%29.jpg" TargetMode="External"/><Relationship Id="rId67" Type="http://schemas.openxmlformats.org/officeDocument/2006/relationships/hyperlink" Target="https://upload.wikimedia.org/wikipedia/commons/2/21/Residential_Modern_Infill_-_N._Newstead_%288510189293%29.jpg" TargetMode="External"/><Relationship Id="rId20" Type="http://schemas.openxmlformats.org/officeDocument/2006/relationships/hyperlink" Target="https://upload.wikimedia.org/wikipedia/commons/5/54/STL_Dutchtown_01.JPG" TargetMode="External"/><Relationship Id="rId41" Type="http://schemas.openxmlformats.org/officeDocument/2006/relationships/hyperlink" Target="https://upload.wikimedia.org/wikipedia/commons/e/e2/Rowhomes_%2825997988077%29.jpg" TargetMode="External"/><Relationship Id="rId54" Type="http://schemas.openxmlformats.org/officeDocument/2006/relationships/hyperlink" Target="https://upload.wikimedia.org/wikipedia/commons/0/06/New_and_Old_in_Mark_Twain_%285528704534%29.jpg" TargetMode="External"/><Relationship Id="rId62" Type="http://schemas.openxmlformats.org/officeDocument/2006/relationships/hyperlink" Target="https://upload.wikimedia.org/wikipedia/commons/a/ad/North_Riverfront%2C_St._Louis.jpg" TargetMode="External"/><Relationship Id="rId70" Type="http://schemas.openxmlformats.org/officeDocument/2006/relationships/hyperlink" Target="https://upload.wikimedia.org/wikipedia/commons/1/11/SD_Houses_2.jpg" TargetMode="External"/><Relationship Id="rId75" Type="http://schemas.openxmlformats.org/officeDocument/2006/relationships/hyperlink" Target="https://upload.wikimedia.org/wikipedia/commons/a/ab/STL_St_Louis_Place_01.JPG" TargetMode="External"/><Relationship Id="rId1" Type="http://schemas.openxmlformats.org/officeDocument/2006/relationships/hyperlink" Target="https://upload.wikimedia.org/wikipedia/commons/thumb/d/dd/Cabanne_in_Academy_%286792842477%29.jpg/800px-Cabanne_in_Academy_%286792842477%29.jpg" TargetMode="External"/><Relationship Id="rId6" Type="http://schemas.openxmlformats.org/officeDocument/2006/relationships/hyperlink" Target="https://upload.wikimedia.org/wikipedia/commons/b/b5/Botanical_Heights_%286%29_%288132962042%29.jpg" TargetMode="External"/><Relationship Id="rId15" Type="http://schemas.openxmlformats.org/officeDocument/2006/relationships/hyperlink" Target="https://upload.wikimedia.org/wikipedia/commons/c/ce/Columbus_Square_%2828471984851%29.jpg" TargetMode="External"/><Relationship Id="rId23" Type="http://schemas.openxmlformats.org/officeDocument/2006/relationships/hyperlink" Target="https://upload.wikimedia.org/wikipedia/commons/2/23/Ellendale_Intersection_%287398758898%29.jpg" TargetMode="External"/><Relationship Id="rId28" Type="http://schemas.openxmlformats.org/officeDocument/2006/relationships/hyperlink" Target="https://upload.wikimedia.org/wikipedia/commons/a/a1/Antiques_on_McCausland_%285587643111%29.jpg" TargetMode="External"/><Relationship Id="rId36" Type="http://schemas.openxmlformats.org/officeDocument/2006/relationships/hyperlink" Target="https://upload.wikimedia.org/wikipedia/commons/e/e7/East_on_Windermere_Place_%286792865231%29.jpg" TargetMode="External"/><Relationship Id="rId49" Type="http://schemas.openxmlformats.org/officeDocument/2006/relationships/hyperlink" Target="https://upload.wikimedia.org/wikipedia/commons/2/22/Church_and_Houses_%288992522968%29.jpg" TargetMode="External"/><Relationship Id="rId57" Type="http://schemas.openxmlformats.org/officeDocument/2006/relationships/hyperlink" Target="https://upload.wikimedia.org/wikipedia/commons/6/69/Midtown_%288280438642%29.jpg" TargetMode="External"/><Relationship Id="rId10" Type="http://schemas.openxmlformats.org/officeDocument/2006/relationships/hyperlink" Target="https://upload.wikimedia.org/wikipedia/commons/2/2d/STL_Central_West_End_01.jpg" TargetMode="External"/><Relationship Id="rId31" Type="http://schemas.openxmlformats.org/officeDocument/2006/relationships/hyperlink" Target="https://upload.wikimedia.org/wikipedia/commons/0/08/STL_Gravois_Park.JPG" TargetMode="External"/><Relationship Id="rId44" Type="http://schemas.openxmlformats.org/officeDocument/2006/relationships/hyperlink" Target="https://upload.wikimedia.org/wikipedia/commons/5/5b/Union_Blvd_%285253851316%29.jpg" TargetMode="External"/><Relationship Id="rId52" Type="http://schemas.openxmlformats.org/officeDocument/2006/relationships/hyperlink" Target="https://upload.wikimedia.org/wikipedia/commons/e/e9/Lindenwood_Park_Homes_%2835726307613%29.jpg" TargetMode="External"/><Relationship Id="rId60" Type="http://schemas.openxmlformats.org/officeDocument/2006/relationships/hyperlink" Target="https://upload.wikimedia.org/wikipedia/commons/d/d6/Tilles_Park%2C_Saint_Louis%2C_Missouri.jpg" TargetMode="External"/><Relationship Id="rId65" Type="http://schemas.openxmlformats.org/officeDocument/2006/relationships/hyperlink" Target="https://upload.wikimedia.org/wikipedia/commons/7/78/St._Louis_Patch_01.JPG" TargetMode="External"/><Relationship Id="rId73" Type="http://schemas.openxmlformats.org/officeDocument/2006/relationships/hyperlink" Target="https://upload.wikimedia.org/wikipedia/commons/9/9a/Southwest_Gardens.JPG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s://upload.wikimedia.org/wikipedia/commons/0/02/Bentonpark.jpg" TargetMode="External"/><Relationship Id="rId9" Type="http://schemas.openxmlformats.org/officeDocument/2006/relationships/hyperlink" Target="https://upload.wikimedia.org/wikipedia/commons/9/94/Carr_Square_Pavillion_%289225715192%29.jpg" TargetMode="External"/><Relationship Id="rId13" Type="http://schemas.openxmlformats.org/officeDocument/2006/relationships/hyperlink" Target="https://upload.wikimedia.org/wikipedia/en/3/31/Clifton_lake_south_view.jpg" TargetMode="External"/><Relationship Id="rId18" Type="http://schemas.openxmlformats.org/officeDocument/2006/relationships/hyperlink" Target="https://upload.wikimedia.org/wikipedia/commons/8/8c/FromLacledesLanding.JPG" TargetMode="External"/><Relationship Id="rId39" Type="http://schemas.openxmlformats.org/officeDocument/2006/relationships/hyperlink" Target="https://upload.wikimedia.org/wikipedia/commons/3/38/STL_Holly_Hills_01.JPG" TargetMode="External"/><Relationship Id="rId34" Type="http://schemas.openxmlformats.org/officeDocument/2006/relationships/hyperlink" Target="https://upload.wikimedia.org/wikipedia/commons/c/ca/HillBanner.jpg" TargetMode="External"/><Relationship Id="rId50" Type="http://schemas.openxmlformats.org/officeDocument/2006/relationships/hyperlink" Target="https://upload.wikimedia.org/wikipedia/commons/1/1a/Tower_Grove_Park_Scene_2.jpg" TargetMode="External"/><Relationship Id="rId55" Type="http://schemas.openxmlformats.org/officeDocument/2006/relationships/hyperlink" Target="https://upload.wikimedia.org/wikipedia/commons/f/f2/Mark_Twain-I-70_Industrial_2.jpg" TargetMode="External"/><Relationship Id="rId76" Type="http://schemas.openxmlformats.org/officeDocument/2006/relationships/hyperlink" Target="https://www.stlouis-mo.gov/government/departments/public-safety/neighborhood-stabilization-office/neighborhoods/profile.cfm?neighborhood=Academy" TargetMode="External"/><Relationship Id="rId7" Type="http://schemas.openxmlformats.org/officeDocument/2006/relationships/hyperlink" Target="https://upload.wikimedia.org/wikipedia/commons/c/ce/Boulevard_Heights_%2828677330840%29.jpg" TargetMode="External"/><Relationship Id="rId71" Type="http://schemas.openxmlformats.org/officeDocument/2006/relationships/hyperlink" Target="https://upload.wikimedia.org/wikipedia/commons/3/3c/SoulardMarketSTL.jpg" TargetMode="External"/><Relationship Id="rId2" Type="http://schemas.openxmlformats.org/officeDocument/2006/relationships/hyperlink" Target="https://upload.wikimedia.org/wikipedia/commons/7/7a/Broadway_in_Baden_%289337536785%29.jpg" TargetMode="External"/><Relationship Id="rId29" Type="http://schemas.openxmlformats.org/officeDocument/2006/relationships/hyperlink" Target="https://upload.wikimedia.org/wikipedia/commons/0/0e/STL_Gate_01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" TargetMode="External"/><Relationship Id="rId1" Type="http://schemas.openxmlformats.org/officeDocument/2006/relationships/hyperlink" Target="https://en.wikipedia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louis-mo.gov/government/departments/public-safety/neighborhood-stabilization-office/neighborhoods/" TargetMode="External"/><Relationship Id="rId1" Type="http://schemas.openxmlformats.org/officeDocument/2006/relationships/hyperlink" Target="https://www.stlouis-mo.gov/government/departments/public-safety/neighborhood-stabilization-office/neighborho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6F80-C319-4CB1-99AB-365F5A79490C}">
  <dimension ref="A1:R76"/>
  <sheetViews>
    <sheetView zoomScale="80" zoomScaleNormal="80" workbookViewId="0">
      <pane ySplit="1" topLeftCell="A2" activePane="bottomLeft" state="frozen"/>
      <selection pane="bottomLeft" sqref="A1:R76"/>
    </sheetView>
  </sheetViews>
  <sheetFormatPr defaultRowHeight="15" x14ac:dyDescent="0.25"/>
  <cols>
    <col min="1" max="1" width="27.85546875" bestFit="1" customWidth="1"/>
    <col min="2" max="18" width="9.42578125" style="4" bestFit="1" customWidth="1"/>
  </cols>
  <sheetData>
    <row r="1" spans="1:18" s="1" customFormat="1" x14ac:dyDescent="0.25">
      <c r="A1" s="1" t="s">
        <v>0</v>
      </c>
      <c r="B1" s="5">
        <v>63101</v>
      </c>
      <c r="C1" s="3">
        <v>63102</v>
      </c>
      <c r="D1" s="3">
        <v>63103</v>
      </c>
      <c r="E1" s="3">
        <v>63104</v>
      </c>
      <c r="F1" s="3">
        <v>63106</v>
      </c>
      <c r="G1" s="3">
        <v>63107</v>
      </c>
      <c r="H1" s="3">
        <v>63108</v>
      </c>
      <c r="I1" s="3">
        <v>63109</v>
      </c>
      <c r="J1" s="3">
        <v>63110</v>
      </c>
      <c r="K1" s="3">
        <v>63111</v>
      </c>
      <c r="L1" s="3">
        <v>63112</v>
      </c>
      <c r="M1" s="3">
        <v>63113</v>
      </c>
      <c r="N1" s="3">
        <v>63115</v>
      </c>
      <c r="O1" s="3">
        <v>63116</v>
      </c>
      <c r="P1" s="3">
        <v>63118</v>
      </c>
      <c r="Q1" s="3">
        <v>63139</v>
      </c>
      <c r="R1" s="3">
        <v>63147</v>
      </c>
    </row>
    <row r="2" spans="1:18" x14ac:dyDescent="0.25">
      <c r="A2" t="s">
        <v>1</v>
      </c>
      <c r="H2" s="4" t="b">
        <v>1</v>
      </c>
      <c r="M2" s="4" t="b">
        <v>1</v>
      </c>
    </row>
    <row r="3" spans="1:18" x14ac:dyDescent="0.25">
      <c r="A3" t="s">
        <v>2</v>
      </c>
      <c r="R3" s="4" t="b">
        <v>1</v>
      </c>
    </row>
    <row r="4" spans="1:18" x14ac:dyDescent="0.25">
      <c r="A4" t="s">
        <v>3</v>
      </c>
      <c r="E4" s="4" t="b">
        <v>1</v>
      </c>
      <c r="P4" s="4" t="b">
        <v>1</v>
      </c>
    </row>
    <row r="5" spans="1:18" x14ac:dyDescent="0.25">
      <c r="A5" t="s">
        <v>4</v>
      </c>
      <c r="P5" s="4" t="b">
        <v>1</v>
      </c>
    </row>
    <row r="6" spans="1:18" x14ac:dyDescent="0.25">
      <c r="A6" t="s">
        <v>5</v>
      </c>
      <c r="O6" s="4" t="b">
        <v>1</v>
      </c>
    </row>
    <row r="7" spans="1:18" x14ac:dyDescent="0.25">
      <c r="A7" t="s">
        <v>6</v>
      </c>
      <c r="J7" s="4" t="b">
        <v>1</v>
      </c>
    </row>
    <row r="8" spans="1:18" x14ac:dyDescent="0.25">
      <c r="A8" t="s">
        <v>7</v>
      </c>
      <c r="O8" s="4" t="b">
        <v>1</v>
      </c>
    </row>
    <row r="9" spans="1:18" x14ac:dyDescent="0.25">
      <c r="A9" t="s">
        <v>8</v>
      </c>
      <c r="K9" s="4" t="b">
        <v>1</v>
      </c>
      <c r="O9" s="4" t="b">
        <v>1</v>
      </c>
    </row>
    <row r="10" spans="1:18" x14ac:dyDescent="0.25">
      <c r="A10" t="s">
        <v>9</v>
      </c>
      <c r="F10" s="4" t="b">
        <v>1</v>
      </c>
    </row>
    <row r="11" spans="1:18" x14ac:dyDescent="0.25">
      <c r="A11" t="s">
        <v>10</v>
      </c>
      <c r="H11" s="4" t="b">
        <v>1</v>
      </c>
      <c r="J11" s="4" t="b">
        <v>1</v>
      </c>
    </row>
    <row r="12" spans="1:18" x14ac:dyDescent="0.25">
      <c r="A12" t="s">
        <v>11</v>
      </c>
      <c r="J12" s="4" t="b">
        <v>1</v>
      </c>
    </row>
    <row r="13" spans="1:18" x14ac:dyDescent="0.25">
      <c r="A13" t="s">
        <v>77</v>
      </c>
      <c r="Q13" s="4" t="b">
        <v>1</v>
      </c>
    </row>
    <row r="14" spans="1:18" x14ac:dyDescent="0.25">
      <c r="A14" t="s">
        <v>12</v>
      </c>
      <c r="Q14" s="4" t="b">
        <v>1</v>
      </c>
    </row>
    <row r="15" spans="1:18" x14ac:dyDescent="0.25">
      <c r="A15" t="s">
        <v>13</v>
      </c>
      <c r="G15" s="4" t="b">
        <v>1</v>
      </c>
      <c r="R15" s="4" t="b">
        <v>1</v>
      </c>
    </row>
    <row r="16" spans="1:18" x14ac:dyDescent="0.25">
      <c r="A16" t="s">
        <v>14</v>
      </c>
      <c r="B16" s="4" t="b">
        <v>1</v>
      </c>
      <c r="F16" s="4" t="b">
        <v>1</v>
      </c>
    </row>
    <row r="17" spans="1:17" x14ac:dyDescent="0.25">
      <c r="A17" t="s">
        <v>15</v>
      </c>
      <c r="E17" s="4" t="b">
        <v>1</v>
      </c>
    </row>
    <row r="18" spans="1:17" x14ac:dyDescent="0.25">
      <c r="A18" t="s">
        <v>16</v>
      </c>
      <c r="L18" s="4" t="b">
        <v>1</v>
      </c>
    </row>
    <row r="19" spans="1:17" x14ac:dyDescent="0.25">
      <c r="A19" t="s">
        <v>17</v>
      </c>
      <c r="B19" s="4" t="b">
        <v>1</v>
      </c>
      <c r="C19" s="4" t="b">
        <v>1</v>
      </c>
    </row>
    <row r="20" spans="1:17" x14ac:dyDescent="0.25">
      <c r="A20" t="s">
        <v>18</v>
      </c>
      <c r="D20" s="4" t="b">
        <v>1</v>
      </c>
      <c r="F20" s="4" t="b">
        <v>1</v>
      </c>
    </row>
    <row r="21" spans="1:17" x14ac:dyDescent="0.25">
      <c r="A21" t="s">
        <v>19</v>
      </c>
      <c r="K21" s="4" t="b">
        <v>1</v>
      </c>
      <c r="O21" s="4" t="b">
        <v>1</v>
      </c>
      <c r="P21" s="4" t="b">
        <v>1</v>
      </c>
    </row>
    <row r="22" spans="1:17" x14ac:dyDescent="0.25">
      <c r="A22" t="s">
        <v>20</v>
      </c>
      <c r="Q22" s="4" t="b">
        <v>1</v>
      </c>
    </row>
    <row r="23" spans="1:17" x14ac:dyDescent="0.25">
      <c r="A23" t="s">
        <v>21</v>
      </c>
      <c r="G23" s="4" t="b">
        <v>1</v>
      </c>
    </row>
    <row r="24" spans="1:17" x14ac:dyDescent="0.25">
      <c r="A24" t="s">
        <v>22</v>
      </c>
      <c r="J24" s="4" t="b">
        <v>1</v>
      </c>
    </row>
    <row r="25" spans="1:17" x14ac:dyDescent="0.25">
      <c r="A25" t="s">
        <v>23</v>
      </c>
      <c r="H25" s="4" t="b">
        <v>1</v>
      </c>
      <c r="M25" s="4" t="b">
        <v>1</v>
      </c>
    </row>
    <row r="26" spans="1:17" x14ac:dyDescent="0.25">
      <c r="A26" t="s">
        <v>24</v>
      </c>
      <c r="E26" s="4" t="b">
        <v>1</v>
      </c>
      <c r="P26" s="4" t="b">
        <v>1</v>
      </c>
    </row>
    <row r="27" spans="1:17" x14ac:dyDescent="0.25">
      <c r="A27" t="s">
        <v>25</v>
      </c>
      <c r="Q27" s="4" t="b">
        <v>1</v>
      </c>
    </row>
    <row r="28" spans="1:17" x14ac:dyDescent="0.25">
      <c r="A28" t="s">
        <v>79</v>
      </c>
      <c r="D28" s="4" t="b">
        <v>1</v>
      </c>
      <c r="F28" s="4" t="b">
        <v>1</v>
      </c>
      <c r="H28" s="4" t="b">
        <v>1</v>
      </c>
      <c r="M28" s="4" t="b">
        <v>1</v>
      </c>
    </row>
    <row r="29" spans="1:17" x14ac:dyDescent="0.25">
      <c r="A29" t="s">
        <v>26</v>
      </c>
      <c r="P29" s="4" t="b">
        <v>1</v>
      </c>
    </row>
    <row r="30" spans="1:17" x14ac:dyDescent="0.25">
      <c r="A30" t="s">
        <v>27</v>
      </c>
      <c r="G30" s="4" t="b">
        <v>1</v>
      </c>
      <c r="M30" s="4" t="b">
        <v>1</v>
      </c>
      <c r="N30" s="4" t="b">
        <v>1</v>
      </c>
    </row>
    <row r="31" spans="1:17" x14ac:dyDescent="0.25">
      <c r="A31" t="s">
        <v>28</v>
      </c>
      <c r="L31" s="4" t="b">
        <v>1</v>
      </c>
    </row>
    <row r="32" spans="1:17" x14ac:dyDescent="0.25">
      <c r="A32" t="s">
        <v>30</v>
      </c>
      <c r="Q32" s="4" t="b">
        <v>1</v>
      </c>
    </row>
    <row r="33" spans="1:18" x14ac:dyDescent="0.25">
      <c r="A33" t="s">
        <v>31</v>
      </c>
      <c r="O33" s="4" t="b">
        <v>1</v>
      </c>
    </row>
    <row r="34" spans="1:18" x14ac:dyDescent="0.25">
      <c r="A34" t="s">
        <v>32</v>
      </c>
      <c r="G34" s="4" t="b">
        <v>1</v>
      </c>
      <c r="R34" s="4" t="b">
        <v>1</v>
      </c>
    </row>
    <row r="35" spans="1:18" x14ac:dyDescent="0.25">
      <c r="A35" t="s">
        <v>33</v>
      </c>
      <c r="F35" s="4" t="b">
        <v>1</v>
      </c>
      <c r="G35" s="4" t="b">
        <v>1</v>
      </c>
      <c r="M35" s="4" t="b">
        <v>1</v>
      </c>
    </row>
    <row r="36" spans="1:18" x14ac:dyDescent="0.25">
      <c r="A36" t="s">
        <v>34</v>
      </c>
      <c r="J36" s="4" t="b">
        <v>1</v>
      </c>
    </row>
    <row r="37" spans="1:18" x14ac:dyDescent="0.25">
      <c r="A37" t="s">
        <v>35</v>
      </c>
      <c r="M37" s="4" t="b">
        <v>1</v>
      </c>
      <c r="N37" s="4" t="b">
        <v>1</v>
      </c>
    </row>
    <row r="38" spans="1:18" x14ac:dyDescent="0.25">
      <c r="A38" t="s">
        <v>36</v>
      </c>
      <c r="M38" s="4" t="b">
        <v>1</v>
      </c>
      <c r="N38" s="4" t="b">
        <v>1</v>
      </c>
    </row>
    <row r="39" spans="1:18" x14ac:dyDescent="0.25">
      <c r="A39" t="s">
        <v>37</v>
      </c>
      <c r="E39" s="4" t="b">
        <v>1</v>
      </c>
      <c r="P39" s="4" t="b">
        <v>1</v>
      </c>
    </row>
    <row r="40" spans="1:18" x14ac:dyDescent="0.25">
      <c r="A40" t="s">
        <v>38</v>
      </c>
      <c r="E40" s="4" t="b">
        <v>1</v>
      </c>
    </row>
    <row r="41" spans="1:18" x14ac:dyDescent="0.25">
      <c r="A41" t="s">
        <v>39</v>
      </c>
      <c r="E41" s="4" t="b">
        <v>1</v>
      </c>
    </row>
    <row r="42" spans="1:18" x14ac:dyDescent="0.25">
      <c r="A42" t="s">
        <v>40</v>
      </c>
      <c r="H42" s="4" t="b">
        <v>1</v>
      </c>
      <c r="M42" s="4" t="b">
        <v>1</v>
      </c>
    </row>
    <row r="43" spans="1:18" x14ac:dyDescent="0.25">
      <c r="A43" t="s">
        <v>41</v>
      </c>
      <c r="I43" s="4" t="b">
        <v>1</v>
      </c>
      <c r="Q43" s="4" t="b">
        <v>1</v>
      </c>
    </row>
    <row r="44" spans="1:18" x14ac:dyDescent="0.25">
      <c r="A44" t="s">
        <v>42</v>
      </c>
      <c r="P44" s="4" t="b">
        <v>1</v>
      </c>
    </row>
    <row r="45" spans="1:18" x14ac:dyDescent="0.25">
      <c r="A45" t="s">
        <v>43</v>
      </c>
      <c r="N45" s="4" t="b">
        <v>1</v>
      </c>
    </row>
    <row r="46" spans="1:18" x14ac:dyDescent="0.25">
      <c r="A46" s="7" t="s">
        <v>44</v>
      </c>
      <c r="N46" s="4" t="b">
        <v>1</v>
      </c>
    </row>
    <row r="47" spans="1:18" x14ac:dyDescent="0.25">
      <c r="A47" t="s">
        <v>45</v>
      </c>
      <c r="E47" s="4" t="b">
        <v>1</v>
      </c>
    </row>
    <row r="48" spans="1:18" x14ac:dyDescent="0.25">
      <c r="A48" t="s">
        <v>46</v>
      </c>
      <c r="D48" s="4" t="b">
        <v>1</v>
      </c>
      <c r="H48" s="4" t="b">
        <v>1</v>
      </c>
      <c r="J48" s="4" t="b">
        <v>1</v>
      </c>
    </row>
    <row r="49" spans="1:18" x14ac:dyDescent="0.25">
      <c r="A49" t="s">
        <v>47</v>
      </c>
      <c r="K49" s="4" t="b">
        <v>1</v>
      </c>
    </row>
    <row r="50" spans="1:18" x14ac:dyDescent="0.25">
      <c r="A50" t="s">
        <v>48</v>
      </c>
      <c r="C50" s="4" t="b">
        <v>1</v>
      </c>
      <c r="R50" s="4" t="b">
        <v>1</v>
      </c>
    </row>
    <row r="51" spans="1:18" x14ac:dyDescent="0.25">
      <c r="A51" t="s">
        <v>80</v>
      </c>
      <c r="I51" s="4" t="b">
        <v>1</v>
      </c>
      <c r="Q51" s="4" t="b">
        <v>1</v>
      </c>
    </row>
    <row r="52" spans="1:18" x14ac:dyDescent="0.25">
      <c r="A52" t="s">
        <v>49</v>
      </c>
      <c r="R52" s="4" t="b">
        <v>1</v>
      </c>
    </row>
    <row r="53" spans="1:18" x14ac:dyDescent="0.25">
      <c r="A53" t="s">
        <v>50</v>
      </c>
      <c r="R53" s="4" t="b">
        <v>1</v>
      </c>
    </row>
    <row r="54" spans="1:18" x14ac:dyDescent="0.25">
      <c r="A54" t="s">
        <v>81</v>
      </c>
      <c r="G54" s="4" t="b">
        <v>1</v>
      </c>
      <c r="N54" s="4" t="b">
        <v>1</v>
      </c>
    </row>
    <row r="55" spans="1:18" x14ac:dyDescent="0.25">
      <c r="A55" t="s">
        <v>52</v>
      </c>
      <c r="F55" s="4" t="b">
        <v>1</v>
      </c>
      <c r="G55" s="4" t="b">
        <v>1</v>
      </c>
    </row>
    <row r="56" spans="1:18" x14ac:dyDescent="0.25">
      <c r="A56" t="s">
        <v>53</v>
      </c>
      <c r="K56" s="4" t="b">
        <v>1</v>
      </c>
    </row>
    <row r="57" spans="1:18" x14ac:dyDescent="0.25">
      <c r="A57" t="s">
        <v>82</v>
      </c>
      <c r="E57" s="4" t="b">
        <v>1</v>
      </c>
    </row>
    <row r="58" spans="1:18" x14ac:dyDescent="0.25">
      <c r="A58" t="s">
        <v>54</v>
      </c>
      <c r="N58" s="4" t="b">
        <v>1</v>
      </c>
    </row>
    <row r="59" spans="1:18" x14ac:dyDescent="0.25">
      <c r="A59" t="s">
        <v>55</v>
      </c>
      <c r="I59" s="4" t="b">
        <v>1</v>
      </c>
      <c r="O59" s="4" t="b">
        <v>1</v>
      </c>
    </row>
    <row r="60" spans="1:18" x14ac:dyDescent="0.25">
      <c r="A60" t="s">
        <v>56</v>
      </c>
      <c r="J60" s="4" t="b">
        <v>1</v>
      </c>
    </row>
    <row r="61" spans="1:18" x14ac:dyDescent="0.25">
      <c r="A61" t="s">
        <v>83</v>
      </c>
      <c r="L61" s="4" t="b">
        <v>1</v>
      </c>
    </row>
    <row r="62" spans="1:18" x14ac:dyDescent="0.25">
      <c r="A62" t="s">
        <v>57</v>
      </c>
      <c r="E62" s="4" t="b">
        <v>1</v>
      </c>
      <c r="P62" s="4" t="b">
        <v>1</v>
      </c>
    </row>
    <row r="63" spans="1:18" x14ac:dyDescent="0.25">
      <c r="A63" t="s">
        <v>84</v>
      </c>
      <c r="I63" s="4" t="b">
        <v>1</v>
      </c>
    </row>
    <row r="64" spans="1:18" x14ac:dyDescent="0.25">
      <c r="A64" t="s">
        <v>58</v>
      </c>
      <c r="J64" s="4" t="b">
        <v>1</v>
      </c>
      <c r="Q64" s="4" t="b">
        <v>1</v>
      </c>
    </row>
    <row r="65" spans="1:16" x14ac:dyDescent="0.25">
      <c r="A65" t="s">
        <v>59</v>
      </c>
      <c r="I65" s="4" t="b">
        <v>1</v>
      </c>
    </row>
    <row r="66" spans="1:16" x14ac:dyDescent="0.25">
      <c r="A66" t="s">
        <v>60</v>
      </c>
      <c r="F66" s="4" t="b">
        <v>1</v>
      </c>
      <c r="G66" s="4" t="b">
        <v>1</v>
      </c>
    </row>
    <row r="67" spans="1:16" x14ac:dyDescent="0.25">
      <c r="A67" t="s">
        <v>78</v>
      </c>
      <c r="E67" s="4" t="b">
        <v>1</v>
      </c>
    </row>
    <row r="68" spans="1:16" x14ac:dyDescent="0.25">
      <c r="A68" t="s">
        <v>29</v>
      </c>
      <c r="J68" s="4" t="b">
        <v>1</v>
      </c>
    </row>
    <row r="69" spans="1:16" x14ac:dyDescent="0.25">
      <c r="A69" t="s">
        <v>65</v>
      </c>
      <c r="M69" s="4" t="b">
        <v>1</v>
      </c>
      <c r="N69" s="4" t="b">
        <v>1</v>
      </c>
    </row>
    <row r="70" spans="1:16" x14ac:dyDescent="0.25">
      <c r="A70" t="s">
        <v>61</v>
      </c>
      <c r="J70" s="4" t="b">
        <v>1</v>
      </c>
    </row>
    <row r="71" spans="1:16" x14ac:dyDescent="0.25">
      <c r="A71" t="s">
        <v>62</v>
      </c>
      <c r="E71" s="4" t="b">
        <v>1</v>
      </c>
      <c r="P71" s="4" t="b">
        <v>1</v>
      </c>
    </row>
    <row r="72" spans="1:16" x14ac:dyDescent="0.25">
      <c r="A72" t="s">
        <v>63</v>
      </c>
      <c r="O72" s="4" t="b">
        <v>1</v>
      </c>
    </row>
    <row r="73" spans="1:16" x14ac:dyDescent="0.25">
      <c r="A73" t="s">
        <v>85</v>
      </c>
      <c r="H73" s="4" t="b">
        <v>1</v>
      </c>
      <c r="M73" s="4" t="b">
        <v>1</v>
      </c>
    </row>
    <row r="74" spans="1:16" x14ac:dyDescent="0.25">
      <c r="A74" t="s">
        <v>66</v>
      </c>
      <c r="L74" s="4" t="b">
        <v>1</v>
      </c>
    </row>
    <row r="75" spans="1:16" x14ac:dyDescent="0.25">
      <c r="A75" t="s">
        <v>67</v>
      </c>
      <c r="L75" s="4" t="b">
        <v>1</v>
      </c>
    </row>
    <row r="76" spans="1:16" x14ac:dyDescent="0.25">
      <c r="A76" t="s">
        <v>68</v>
      </c>
      <c r="L76" s="4" t="b">
        <v>1</v>
      </c>
    </row>
  </sheetData>
  <autoFilter ref="B1:R76" xr:uid="{D321D43F-6C25-4302-9B3E-20A25DE377A6}"/>
  <sortState ref="A2:R76">
    <sortCondition ref="A2:A76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5985-4CAA-46D8-923A-9D035F186C72}">
  <dimension ref="A1:AH76"/>
  <sheetViews>
    <sheetView tabSelected="1" zoomScale="80" zoomScaleNormal="80" workbookViewId="0">
      <pane xSplit="2" ySplit="1" topLeftCell="C52" activePane="bottomRight" state="frozen"/>
      <selection pane="topRight" activeCell="B1" sqref="B1"/>
      <selection pane="bottomLeft" activeCell="A2" sqref="A2"/>
      <selection pane="bottomRight" activeCell="B67" sqref="B67"/>
    </sheetView>
  </sheetViews>
  <sheetFormatPr defaultRowHeight="15" x14ac:dyDescent="0.25"/>
  <cols>
    <col min="2" max="2" width="24.5703125" bestFit="1" customWidth="1"/>
    <col min="3" max="5" width="24.5703125" customWidth="1"/>
    <col min="6" max="6" width="13.42578125" bestFit="1" customWidth="1"/>
    <col min="7" max="7" width="9.42578125" bestFit="1" customWidth="1"/>
    <col min="8" max="8" width="8.85546875" bestFit="1" customWidth="1"/>
    <col min="9" max="9" width="37.7109375" bestFit="1" customWidth="1"/>
    <col min="10" max="10" width="36" bestFit="1" customWidth="1"/>
    <col min="11" max="11" width="8.85546875" bestFit="1" customWidth="1"/>
    <col min="12" max="12" width="14.42578125" bestFit="1" customWidth="1"/>
    <col min="13" max="13" width="10.5703125" bestFit="1" customWidth="1"/>
    <col min="14" max="14" width="177.140625" bestFit="1" customWidth="1"/>
    <col min="15" max="15" width="80.28515625" bestFit="1" customWidth="1"/>
    <col min="16" max="16" width="165.28515625" bestFit="1" customWidth="1"/>
    <col min="17" max="17" width="198.42578125" bestFit="1" customWidth="1"/>
  </cols>
  <sheetData>
    <row r="1" spans="1:34" s="1" customFormat="1" x14ac:dyDescent="0.25">
      <c r="A1" s="1" t="s">
        <v>709</v>
      </c>
      <c r="B1" s="1" t="s">
        <v>0</v>
      </c>
      <c r="C1" s="1" t="s">
        <v>462</v>
      </c>
      <c r="D1" s="1" t="s">
        <v>690</v>
      </c>
      <c r="E1" s="1" t="s">
        <v>691</v>
      </c>
      <c r="F1" s="1" t="s">
        <v>536</v>
      </c>
      <c r="G1" s="1" t="s">
        <v>69</v>
      </c>
      <c r="H1" s="1" t="s">
        <v>70</v>
      </c>
      <c r="I1" s="1" t="s">
        <v>460</v>
      </c>
      <c r="J1" s="1" t="s">
        <v>459</v>
      </c>
      <c r="K1" s="1" t="s">
        <v>71</v>
      </c>
      <c r="L1" s="1" t="s">
        <v>72</v>
      </c>
      <c r="M1" s="1" t="s">
        <v>73</v>
      </c>
      <c r="N1" s="10" t="s">
        <v>689</v>
      </c>
      <c r="O1" s="1" t="s">
        <v>327</v>
      </c>
      <c r="P1" s="10" t="s">
        <v>328</v>
      </c>
      <c r="Q1" s="10" t="s">
        <v>330</v>
      </c>
      <c r="R1" s="5" t="s">
        <v>692</v>
      </c>
      <c r="S1" s="3" t="s">
        <v>693</v>
      </c>
      <c r="T1" s="3" t="s">
        <v>694</v>
      </c>
      <c r="U1" s="3" t="s">
        <v>695</v>
      </c>
      <c r="V1" s="3" t="s">
        <v>696</v>
      </c>
      <c r="W1" s="3" t="s">
        <v>697</v>
      </c>
      <c r="X1" s="3" t="s">
        <v>698</v>
      </c>
      <c r="Y1" s="3" t="s">
        <v>699</v>
      </c>
      <c r="Z1" s="3" t="s">
        <v>700</v>
      </c>
      <c r="AA1" s="3" t="s">
        <v>701</v>
      </c>
      <c r="AB1" s="3" t="s">
        <v>702</v>
      </c>
      <c r="AC1" s="3" t="s">
        <v>703</v>
      </c>
      <c r="AD1" s="3" t="s">
        <v>704</v>
      </c>
      <c r="AE1" s="3" t="s">
        <v>705</v>
      </c>
      <c r="AF1" s="3" t="s">
        <v>706</v>
      </c>
      <c r="AG1" s="3" t="s">
        <v>707</v>
      </c>
      <c r="AH1" s="3" t="s">
        <v>708</v>
      </c>
    </row>
    <row r="2" spans="1:34" x14ac:dyDescent="0.25">
      <c r="A2">
        <v>1</v>
      </c>
      <c r="B2" s="12" t="s">
        <v>1</v>
      </c>
      <c r="C2" t="s">
        <v>461</v>
      </c>
      <c r="D2" t="str">
        <f>LEFT(C2,FIND(",",C2)-1)</f>
        <v>38.6584</v>
      </c>
      <c r="E2" t="str">
        <f>RIGHT(C2,LEN(C2)-LEN(D2)-3)</f>
        <v>90.2673</v>
      </c>
      <c r="F2" s="6">
        <v>3006</v>
      </c>
      <c r="G2">
        <v>16.899999999999999</v>
      </c>
      <c r="H2">
        <v>54.7</v>
      </c>
      <c r="I2">
        <v>20.5</v>
      </c>
      <c r="J2">
        <v>1.52</v>
      </c>
      <c r="K2">
        <v>4.3</v>
      </c>
      <c r="L2">
        <v>3.5</v>
      </c>
      <c r="M2" t="s">
        <v>74</v>
      </c>
      <c r="N2" s="11" t="s">
        <v>613</v>
      </c>
      <c r="O2" t="s">
        <v>247</v>
      </c>
      <c r="P2" s="11" t="s">
        <v>329</v>
      </c>
      <c r="Q2" s="9" t="s">
        <v>333</v>
      </c>
      <c r="R2" s="4"/>
      <c r="S2" s="4"/>
      <c r="T2" s="4"/>
      <c r="U2" s="4"/>
      <c r="V2" s="4"/>
      <c r="W2" s="4"/>
      <c r="X2" s="4" t="b">
        <v>1</v>
      </c>
      <c r="Y2" s="4"/>
      <c r="Z2" s="4"/>
      <c r="AA2" s="4"/>
      <c r="AB2" s="4"/>
      <c r="AC2" s="4" t="b">
        <v>1</v>
      </c>
      <c r="AD2" s="4"/>
      <c r="AE2" s="4"/>
      <c r="AF2" s="4"/>
      <c r="AG2" s="4"/>
      <c r="AH2" s="4"/>
    </row>
    <row r="3" spans="1:34" x14ac:dyDescent="0.25">
      <c r="A3">
        <v>2</v>
      </c>
      <c r="B3" t="s">
        <v>2</v>
      </c>
      <c r="C3" t="s">
        <v>463</v>
      </c>
      <c r="D3" t="str">
        <f t="shared" ref="D3:D66" si="0">LEFT(C3,FIND(",",C3)-1)</f>
        <v>38.7145</v>
      </c>
      <c r="E3" t="str">
        <f t="shared" ref="E3:E66" si="1">RIGHT(C3,LEN(C3)-LEN(D3)-3)</f>
        <v>90.235</v>
      </c>
      <c r="F3" s="6">
        <v>7268</v>
      </c>
      <c r="G3">
        <v>6.3</v>
      </c>
      <c r="H3">
        <v>91.8</v>
      </c>
      <c r="I3">
        <v>0.5</v>
      </c>
      <c r="J3">
        <v>0.1</v>
      </c>
      <c r="K3">
        <v>0</v>
      </c>
      <c r="L3">
        <v>1.3</v>
      </c>
      <c r="M3" t="s">
        <v>74</v>
      </c>
      <c r="N3" s="11" t="s">
        <v>614</v>
      </c>
      <c r="O3" t="s">
        <v>248</v>
      </c>
      <c r="P3" s="11" t="s">
        <v>331</v>
      </c>
      <c r="Q3" s="9" t="s">
        <v>332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b">
        <v>1</v>
      </c>
    </row>
    <row r="4" spans="1:34" x14ac:dyDescent="0.25">
      <c r="A4">
        <v>3</v>
      </c>
      <c r="B4" t="s">
        <v>3</v>
      </c>
      <c r="C4" t="s">
        <v>464</v>
      </c>
      <c r="D4" t="str">
        <f t="shared" si="0"/>
        <v>38.6008</v>
      </c>
      <c r="E4" t="str">
        <f t="shared" si="1"/>
        <v>90.22</v>
      </c>
      <c r="F4" s="6">
        <v>3532</v>
      </c>
      <c r="G4">
        <v>68.2</v>
      </c>
      <c r="H4">
        <v>25.1</v>
      </c>
      <c r="I4">
        <v>3.2</v>
      </c>
      <c r="J4">
        <v>0.3</v>
      </c>
      <c r="K4">
        <v>1.2</v>
      </c>
      <c r="L4">
        <v>3.8</v>
      </c>
      <c r="M4" t="s">
        <v>75</v>
      </c>
      <c r="N4" s="9" t="s">
        <v>615</v>
      </c>
      <c r="O4" t="s">
        <v>249</v>
      </c>
      <c r="P4" s="11" t="s">
        <v>334</v>
      </c>
      <c r="Q4" s="9" t="s">
        <v>335</v>
      </c>
      <c r="R4" s="4"/>
      <c r="S4" s="4"/>
      <c r="T4" s="4"/>
      <c r="U4" s="4" t="b">
        <v>1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 t="b">
        <v>1</v>
      </c>
      <c r="AG4" s="4"/>
      <c r="AH4" s="4"/>
    </row>
    <row r="5" spans="1:34" x14ac:dyDescent="0.25">
      <c r="A5">
        <f>1+A4</f>
        <v>4</v>
      </c>
      <c r="B5" t="s">
        <v>4</v>
      </c>
      <c r="C5" t="s">
        <v>465</v>
      </c>
      <c r="D5" t="str">
        <f t="shared" si="0"/>
        <v>38.5977</v>
      </c>
      <c r="E5" t="str">
        <f t="shared" si="1"/>
        <v>90.2315</v>
      </c>
      <c r="F5" s="6">
        <v>4404</v>
      </c>
      <c r="G5">
        <v>28</v>
      </c>
      <c r="H5">
        <v>59.6</v>
      </c>
      <c r="I5">
        <v>10.5</v>
      </c>
      <c r="J5">
        <v>0</v>
      </c>
      <c r="K5">
        <v>1.9</v>
      </c>
      <c r="L5">
        <v>5.0999999999999996</v>
      </c>
      <c r="M5" t="s">
        <v>75</v>
      </c>
      <c r="N5" s="9" t="s">
        <v>616</v>
      </c>
      <c r="O5" t="s">
        <v>250</v>
      </c>
      <c r="P5" s="11" t="s">
        <v>336</v>
      </c>
      <c r="Q5" s="9" t="s">
        <v>337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 t="b">
        <v>1</v>
      </c>
      <c r="AG5" s="4"/>
      <c r="AH5" s="4"/>
    </row>
    <row r="6" spans="1:34" x14ac:dyDescent="0.25">
      <c r="A6">
        <f t="shared" ref="A6:A69" si="2">1+A5</f>
        <v>5</v>
      </c>
      <c r="B6" t="s">
        <v>5</v>
      </c>
      <c r="C6" t="s">
        <v>466</v>
      </c>
      <c r="D6" t="str">
        <f t="shared" si="0"/>
        <v>38.5816</v>
      </c>
      <c r="E6" t="str">
        <f t="shared" si="1"/>
        <v>90.2672</v>
      </c>
      <c r="F6" s="6">
        <v>12654</v>
      </c>
      <c r="G6">
        <v>74.2</v>
      </c>
      <c r="H6">
        <v>13.8</v>
      </c>
      <c r="I6">
        <v>7.5</v>
      </c>
      <c r="J6">
        <v>0.4</v>
      </c>
      <c r="K6">
        <v>4.5999999999999996</v>
      </c>
      <c r="L6">
        <v>3.9</v>
      </c>
      <c r="M6" t="s">
        <v>75</v>
      </c>
      <c r="N6" s="9" t="s">
        <v>617</v>
      </c>
      <c r="O6" t="s">
        <v>251</v>
      </c>
      <c r="P6" s="11" t="s">
        <v>338</v>
      </c>
      <c r="Q6" s="9" t="s">
        <v>339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 t="b">
        <v>1</v>
      </c>
      <c r="AF6" s="4"/>
      <c r="AG6" s="4"/>
      <c r="AH6" s="4"/>
    </row>
    <row r="7" spans="1:34" x14ac:dyDescent="0.25">
      <c r="A7">
        <f t="shared" si="2"/>
        <v>6</v>
      </c>
      <c r="B7" t="s">
        <v>6</v>
      </c>
      <c r="C7" t="s">
        <v>467</v>
      </c>
      <c r="D7" t="str">
        <f t="shared" si="0"/>
        <v>38.6224</v>
      </c>
      <c r="E7" t="str">
        <f t="shared" si="1"/>
        <v>90.2497</v>
      </c>
      <c r="F7" s="6">
        <v>1037</v>
      </c>
      <c r="G7">
        <v>20.3</v>
      </c>
      <c r="H7">
        <v>74.400000000000006</v>
      </c>
      <c r="I7">
        <v>2.1</v>
      </c>
      <c r="J7">
        <v>0.2</v>
      </c>
      <c r="K7">
        <v>1.7</v>
      </c>
      <c r="L7">
        <v>2.6</v>
      </c>
      <c r="M7" t="s">
        <v>76</v>
      </c>
      <c r="N7" s="9" t="s">
        <v>618</v>
      </c>
      <c r="O7" t="s">
        <v>252</v>
      </c>
      <c r="P7" s="11" t="s">
        <v>340</v>
      </c>
      <c r="Q7" s="9" t="s">
        <v>341</v>
      </c>
      <c r="R7" s="4"/>
      <c r="S7" s="4"/>
      <c r="T7" s="4"/>
      <c r="U7" s="4"/>
      <c r="V7" s="4"/>
      <c r="W7" s="4"/>
      <c r="X7" s="4"/>
      <c r="Y7" s="4"/>
      <c r="Z7" s="4" t="b">
        <v>1</v>
      </c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>
        <f t="shared" si="2"/>
        <v>7</v>
      </c>
      <c r="B8" t="s">
        <v>7</v>
      </c>
      <c r="C8" t="s">
        <v>468</v>
      </c>
      <c r="D8" t="str">
        <f t="shared" si="0"/>
        <v>38.5598</v>
      </c>
      <c r="E8" t="str">
        <f t="shared" si="1"/>
        <v>90.2854</v>
      </c>
      <c r="F8" s="6">
        <v>8708</v>
      </c>
      <c r="G8">
        <v>89.5</v>
      </c>
      <c r="H8">
        <v>3.6</v>
      </c>
      <c r="I8">
        <v>3.5</v>
      </c>
      <c r="J8">
        <v>0.3</v>
      </c>
      <c r="K8">
        <v>3.6</v>
      </c>
      <c r="L8">
        <v>2</v>
      </c>
      <c r="M8" t="s">
        <v>75</v>
      </c>
      <c r="N8" s="9" t="s">
        <v>619</v>
      </c>
      <c r="O8" t="s">
        <v>253</v>
      </c>
      <c r="P8" s="11" t="s">
        <v>342</v>
      </c>
      <c r="Q8" s="9" t="s">
        <v>343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 t="b">
        <v>1</v>
      </c>
      <c r="AF8" s="4"/>
      <c r="AG8" s="4"/>
      <c r="AH8" s="4"/>
    </row>
    <row r="9" spans="1:34" x14ac:dyDescent="0.25">
      <c r="A9">
        <f t="shared" si="2"/>
        <v>8</v>
      </c>
      <c r="B9" t="s">
        <v>8</v>
      </c>
      <c r="C9" t="s">
        <v>469</v>
      </c>
      <c r="D9" t="str">
        <f t="shared" si="0"/>
        <v>38.5596</v>
      </c>
      <c r="E9" t="str">
        <f t="shared" si="1"/>
        <v>90.251</v>
      </c>
      <c r="F9" s="6">
        <v>8661</v>
      </c>
      <c r="G9">
        <v>57.3</v>
      </c>
      <c r="H9">
        <v>33.799999999999997</v>
      </c>
      <c r="I9">
        <v>7.1</v>
      </c>
      <c r="J9">
        <v>0.6</v>
      </c>
      <c r="K9">
        <v>1.3</v>
      </c>
      <c r="L9">
        <v>3.7</v>
      </c>
      <c r="M9" t="s">
        <v>75</v>
      </c>
      <c r="N9" s="9" t="s">
        <v>620</v>
      </c>
      <c r="O9" t="s">
        <v>254</v>
      </c>
      <c r="P9" s="11" t="s">
        <v>344</v>
      </c>
      <c r="Q9" s="9" t="s">
        <v>345</v>
      </c>
      <c r="R9" s="4"/>
      <c r="S9" s="4"/>
      <c r="T9" s="4"/>
      <c r="U9" s="4"/>
      <c r="V9" s="4"/>
      <c r="W9" s="4"/>
      <c r="X9" s="4"/>
      <c r="Y9" s="4"/>
      <c r="Z9" s="4"/>
      <c r="AA9" s="4" t="b">
        <v>1</v>
      </c>
      <c r="AB9" s="4"/>
      <c r="AC9" s="4"/>
      <c r="AD9" s="4"/>
      <c r="AE9" s="4" t="b">
        <v>1</v>
      </c>
      <c r="AF9" s="4"/>
      <c r="AG9" s="4"/>
      <c r="AH9" s="4"/>
    </row>
    <row r="10" spans="1:34" x14ac:dyDescent="0.25">
      <c r="A10">
        <f t="shared" si="2"/>
        <v>9</v>
      </c>
      <c r="B10" t="s">
        <v>9</v>
      </c>
      <c r="C10" t="s">
        <v>470</v>
      </c>
      <c r="D10" t="str">
        <f t="shared" si="0"/>
        <v>38.6395</v>
      </c>
      <c r="E10" t="str">
        <f t="shared" si="1"/>
        <v>90.2024</v>
      </c>
      <c r="F10" s="6">
        <v>2774</v>
      </c>
      <c r="G10">
        <v>0.5</v>
      </c>
      <c r="H10">
        <v>98</v>
      </c>
      <c r="I10">
        <v>0.5</v>
      </c>
      <c r="J10">
        <v>0.3</v>
      </c>
      <c r="K10">
        <v>0</v>
      </c>
      <c r="L10">
        <v>0.9</v>
      </c>
      <c r="M10" t="s">
        <v>74</v>
      </c>
      <c r="N10" s="9" t="s">
        <v>621</v>
      </c>
      <c r="O10" t="s">
        <v>255</v>
      </c>
      <c r="P10" s="11" t="s">
        <v>346</v>
      </c>
      <c r="Q10" s="9" t="s">
        <v>347</v>
      </c>
      <c r="R10" s="4"/>
      <c r="S10" s="4"/>
      <c r="T10" s="4"/>
      <c r="U10" s="4"/>
      <c r="V10" s="4" t="b">
        <v>1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>
        <f t="shared" si="2"/>
        <v>10</v>
      </c>
      <c r="B11" t="s">
        <v>10</v>
      </c>
      <c r="C11" t="s">
        <v>474</v>
      </c>
      <c r="D11" t="str">
        <f t="shared" si="0"/>
        <v>38.6587</v>
      </c>
      <c r="E11" t="str">
        <f t="shared" si="1"/>
        <v>90.2395</v>
      </c>
      <c r="F11" s="6">
        <v>14473</v>
      </c>
      <c r="G11">
        <v>58</v>
      </c>
      <c r="H11">
        <v>28</v>
      </c>
      <c r="I11">
        <v>2.7</v>
      </c>
      <c r="J11">
        <v>0.2</v>
      </c>
      <c r="K11">
        <v>11.1</v>
      </c>
      <c r="L11">
        <v>2.2000000000000002</v>
      </c>
      <c r="M11" t="s">
        <v>76</v>
      </c>
      <c r="N11" s="9" t="s">
        <v>622</v>
      </c>
      <c r="O11" t="s">
        <v>256</v>
      </c>
      <c r="P11" s="11" t="s">
        <v>348</v>
      </c>
      <c r="Q11" s="9" t="s">
        <v>349</v>
      </c>
      <c r="R11" s="4"/>
      <c r="S11" s="4"/>
      <c r="T11" s="4"/>
      <c r="U11" s="4"/>
      <c r="V11" s="4"/>
      <c r="W11" s="4"/>
      <c r="X11" s="4" t="b">
        <v>1</v>
      </c>
      <c r="Y11" s="4"/>
      <c r="Z11" s="4" t="b">
        <v>1</v>
      </c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>
        <f t="shared" si="2"/>
        <v>11</v>
      </c>
      <c r="B12" t="s">
        <v>11</v>
      </c>
      <c r="C12" t="s">
        <v>475</v>
      </c>
      <c r="D12" t="str">
        <f t="shared" si="0"/>
        <v>38.6267</v>
      </c>
      <c r="E12" t="str">
        <f t="shared" si="1"/>
        <v>90.2817</v>
      </c>
      <c r="F12">
        <v>620</v>
      </c>
      <c r="G12">
        <v>67.3</v>
      </c>
      <c r="H12">
        <v>15</v>
      </c>
      <c r="I12">
        <v>3.7</v>
      </c>
      <c r="J12">
        <v>0.2</v>
      </c>
      <c r="K12">
        <v>10.6</v>
      </c>
      <c r="L12">
        <v>5.6</v>
      </c>
      <c r="M12" t="s">
        <v>76</v>
      </c>
      <c r="N12" s="9" t="s">
        <v>623</v>
      </c>
      <c r="O12" t="s">
        <v>257</v>
      </c>
      <c r="P12" s="11" t="s">
        <v>350</v>
      </c>
      <c r="Q12" s="9" t="s">
        <v>351</v>
      </c>
      <c r="R12" s="4"/>
      <c r="S12" s="4"/>
      <c r="T12" s="4"/>
      <c r="U12" s="4"/>
      <c r="V12" s="4"/>
      <c r="W12" s="4"/>
      <c r="X12" s="4"/>
      <c r="Y12" s="4"/>
      <c r="Z12" s="4" t="b">
        <v>1</v>
      </c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>
        <f t="shared" si="2"/>
        <v>12</v>
      </c>
      <c r="B13" t="s">
        <v>77</v>
      </c>
      <c r="C13" t="s">
        <v>476</v>
      </c>
      <c r="D13" t="str">
        <f t="shared" si="0"/>
        <v>38.6272</v>
      </c>
      <c r="E13" t="str">
        <f t="shared" si="1"/>
        <v>90.2927</v>
      </c>
      <c r="F13" s="6">
        <v>2251</v>
      </c>
      <c r="G13">
        <v>89</v>
      </c>
      <c r="H13">
        <v>6</v>
      </c>
      <c r="I13">
        <v>2.6</v>
      </c>
      <c r="J13">
        <v>0.2</v>
      </c>
      <c r="K13">
        <v>2</v>
      </c>
      <c r="L13">
        <v>2.1</v>
      </c>
      <c r="M13" t="s">
        <v>76</v>
      </c>
      <c r="N13" s="9" t="s">
        <v>624</v>
      </c>
      <c r="O13" t="s">
        <v>259</v>
      </c>
      <c r="P13" s="11" t="s">
        <v>352</v>
      </c>
      <c r="Q13" s="9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 t="b">
        <v>1</v>
      </c>
      <c r="AH13" s="4"/>
    </row>
    <row r="14" spans="1:34" x14ac:dyDescent="0.25">
      <c r="A14">
        <f t="shared" si="2"/>
        <v>13</v>
      </c>
      <c r="B14" t="s">
        <v>12</v>
      </c>
      <c r="C14" t="s">
        <v>477</v>
      </c>
      <c r="D14" t="str">
        <f t="shared" si="0"/>
        <v>38.612</v>
      </c>
      <c r="E14" t="str">
        <f t="shared" si="1"/>
        <v>90.295</v>
      </c>
      <c r="F14" s="6">
        <v>3074</v>
      </c>
      <c r="G14">
        <v>90.1</v>
      </c>
      <c r="H14">
        <v>3.9</v>
      </c>
      <c r="I14">
        <v>3</v>
      </c>
      <c r="J14">
        <v>0.5</v>
      </c>
      <c r="K14">
        <v>1.9</v>
      </c>
      <c r="L14">
        <v>2.4</v>
      </c>
      <c r="M14" t="s">
        <v>75</v>
      </c>
      <c r="N14" s="9" t="s">
        <v>625</v>
      </c>
      <c r="O14" t="s">
        <v>260</v>
      </c>
      <c r="P14" s="11" t="s">
        <v>353</v>
      </c>
      <c r="Q14" s="9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b">
        <v>1</v>
      </c>
      <c r="AH14" s="4"/>
    </row>
    <row r="15" spans="1:34" x14ac:dyDescent="0.25">
      <c r="A15">
        <f t="shared" si="2"/>
        <v>14</v>
      </c>
      <c r="B15" t="s">
        <v>13</v>
      </c>
      <c r="C15" t="s">
        <v>478</v>
      </c>
      <c r="D15" t="str">
        <f t="shared" si="0"/>
        <v>38.673</v>
      </c>
      <c r="E15" t="str">
        <f t="shared" si="1"/>
        <v>90.2098</v>
      </c>
      <c r="F15" s="6">
        <v>1871</v>
      </c>
      <c r="G15">
        <v>3.7</v>
      </c>
      <c r="H15">
        <v>92.7</v>
      </c>
      <c r="I15">
        <v>1.2</v>
      </c>
      <c r="J15">
        <v>0.5</v>
      </c>
      <c r="K15">
        <v>0.6</v>
      </c>
      <c r="L15">
        <v>2.2999999999999998</v>
      </c>
      <c r="M15" t="s">
        <v>74</v>
      </c>
      <c r="N15" s="9" t="s">
        <v>626</v>
      </c>
      <c r="O15" t="s">
        <v>261</v>
      </c>
      <c r="P15" s="11" t="s">
        <v>354</v>
      </c>
      <c r="Q15" s="9" t="s">
        <v>355</v>
      </c>
      <c r="R15" s="4"/>
      <c r="S15" s="4"/>
      <c r="T15" s="4"/>
      <c r="U15" s="4"/>
      <c r="V15" s="4"/>
      <c r="W15" s="4" t="b">
        <v>1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b">
        <v>1</v>
      </c>
    </row>
    <row r="16" spans="1:34" x14ac:dyDescent="0.25">
      <c r="A16">
        <f t="shared" si="2"/>
        <v>15</v>
      </c>
      <c r="B16" t="s">
        <v>14</v>
      </c>
      <c r="C16" t="s">
        <v>479</v>
      </c>
      <c r="D16" t="str">
        <f t="shared" si="0"/>
        <v>38.6378</v>
      </c>
      <c r="E16" t="str">
        <f t="shared" si="1"/>
        <v>90.1906</v>
      </c>
      <c r="F16" s="6">
        <v>1869</v>
      </c>
      <c r="G16">
        <v>4.0999999999999996</v>
      </c>
      <c r="H16">
        <v>92.9</v>
      </c>
      <c r="I16">
        <v>0.9</v>
      </c>
      <c r="J16">
        <v>0.2</v>
      </c>
      <c r="K16">
        <v>0.6</v>
      </c>
      <c r="L16">
        <v>1.9</v>
      </c>
      <c r="M16" t="s">
        <v>74</v>
      </c>
      <c r="N16" s="9" t="s">
        <v>627</v>
      </c>
      <c r="O16" t="s">
        <v>262</v>
      </c>
      <c r="P16" s="11" t="s">
        <v>356</v>
      </c>
      <c r="Q16" s="9" t="s">
        <v>357</v>
      </c>
      <c r="R16" s="4" t="b">
        <v>1</v>
      </c>
      <c r="S16" s="4"/>
      <c r="T16" s="4"/>
      <c r="U16" s="4"/>
      <c r="V16" s="4" t="b">
        <v>1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>
        <f t="shared" si="2"/>
        <v>16</v>
      </c>
      <c r="B17" t="s">
        <v>15</v>
      </c>
      <c r="C17" s="8" t="s">
        <v>480</v>
      </c>
      <c r="D17" t="str">
        <f t="shared" si="0"/>
        <v>38.6122</v>
      </c>
      <c r="E17" t="str">
        <f t="shared" si="1"/>
        <v>90.234</v>
      </c>
      <c r="F17" s="6">
        <v>1315</v>
      </c>
      <c r="G17">
        <v>71</v>
      </c>
      <c r="H17">
        <v>21.3</v>
      </c>
      <c r="I17">
        <v>2</v>
      </c>
      <c r="J17">
        <v>0.2</v>
      </c>
      <c r="K17">
        <v>3.9</v>
      </c>
      <c r="L17">
        <v>3.3</v>
      </c>
      <c r="M17" t="s">
        <v>75</v>
      </c>
      <c r="N17" s="9" t="s">
        <v>628</v>
      </c>
      <c r="O17" t="s">
        <v>263</v>
      </c>
      <c r="P17" s="11" t="s">
        <v>358</v>
      </c>
      <c r="Q17" s="9" t="s">
        <v>345</v>
      </c>
      <c r="R17" s="4"/>
      <c r="S17" s="4"/>
      <c r="T17" s="4"/>
      <c r="U17" s="4" t="b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>
        <f t="shared" si="2"/>
        <v>17</v>
      </c>
      <c r="B18" t="s">
        <v>16</v>
      </c>
      <c r="C18" t="s">
        <v>481</v>
      </c>
      <c r="D18" t="str">
        <f t="shared" si="0"/>
        <v>38.65</v>
      </c>
      <c r="E18" t="str">
        <f t="shared" si="1"/>
        <v>90.2796</v>
      </c>
      <c r="F18" s="6">
        <v>3466</v>
      </c>
      <c r="G18">
        <v>59</v>
      </c>
      <c r="H18">
        <v>29.4</v>
      </c>
      <c r="I18">
        <v>3</v>
      </c>
      <c r="J18">
        <v>0.2</v>
      </c>
      <c r="K18">
        <v>7.8</v>
      </c>
      <c r="L18">
        <v>2.5</v>
      </c>
      <c r="M18" t="s">
        <v>76</v>
      </c>
      <c r="N18" s="9" t="s">
        <v>630</v>
      </c>
      <c r="O18" t="s">
        <v>265</v>
      </c>
      <c r="P18" s="11" t="s">
        <v>359</v>
      </c>
      <c r="Q18" s="9" t="s">
        <v>360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 t="b">
        <v>1</v>
      </c>
      <c r="AC18" s="4"/>
      <c r="AD18" s="4"/>
      <c r="AE18" s="4"/>
      <c r="AF18" s="4"/>
      <c r="AG18" s="4"/>
      <c r="AH18" s="4"/>
    </row>
    <row r="19" spans="1:34" x14ac:dyDescent="0.25">
      <c r="A19">
        <f t="shared" si="2"/>
        <v>18</v>
      </c>
      <c r="B19" t="s">
        <v>17</v>
      </c>
      <c r="C19" t="s">
        <v>482</v>
      </c>
      <c r="D19" t="str">
        <f t="shared" si="0"/>
        <v>38.626</v>
      </c>
      <c r="E19" t="str">
        <f t="shared" si="1"/>
        <v>90.1922</v>
      </c>
      <c r="F19" s="6">
        <v>3721</v>
      </c>
      <c r="G19">
        <v>53.5</v>
      </c>
      <c r="H19">
        <v>37.1</v>
      </c>
      <c r="I19">
        <v>2.9</v>
      </c>
      <c r="J19">
        <v>0.5</v>
      </c>
      <c r="K19">
        <v>5.4</v>
      </c>
      <c r="L19">
        <v>2.2999999999999998</v>
      </c>
      <c r="M19" t="s">
        <v>76</v>
      </c>
      <c r="N19" s="9" t="s">
        <v>631</v>
      </c>
      <c r="O19" t="s">
        <v>266</v>
      </c>
      <c r="P19" s="11" t="s">
        <v>361</v>
      </c>
      <c r="Q19" s="9" t="s">
        <v>362</v>
      </c>
      <c r="R19" s="4" t="b">
        <v>1</v>
      </c>
      <c r="S19" s="4" t="b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>
        <f t="shared" si="2"/>
        <v>19</v>
      </c>
      <c r="B20" t="s">
        <v>18</v>
      </c>
      <c r="C20" t="s">
        <v>483</v>
      </c>
      <c r="D20" t="str">
        <f t="shared" si="0"/>
        <v>38.6295</v>
      </c>
      <c r="E20" t="str">
        <f t="shared" si="1"/>
        <v>90.2078</v>
      </c>
      <c r="F20" s="6">
        <v>3940</v>
      </c>
      <c r="G20">
        <v>56.3</v>
      </c>
      <c r="H20">
        <v>36.9</v>
      </c>
      <c r="I20">
        <v>2.6</v>
      </c>
      <c r="J20">
        <v>0.3</v>
      </c>
      <c r="K20">
        <v>3.7</v>
      </c>
      <c r="L20">
        <v>2.9</v>
      </c>
      <c r="M20" t="s">
        <v>76</v>
      </c>
      <c r="N20" s="9" t="s">
        <v>632</v>
      </c>
      <c r="O20" t="s">
        <v>267</v>
      </c>
      <c r="P20" s="11" t="s">
        <v>363</v>
      </c>
      <c r="Q20" s="9" t="s">
        <v>364</v>
      </c>
      <c r="R20" s="4"/>
      <c r="S20" s="4"/>
      <c r="T20" s="4" t="b">
        <v>1</v>
      </c>
      <c r="U20" s="4"/>
      <c r="V20" s="4" t="b">
        <v>1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>
        <f t="shared" si="2"/>
        <v>20</v>
      </c>
      <c r="B21" t="s">
        <v>19</v>
      </c>
      <c r="C21" t="s">
        <v>484</v>
      </c>
      <c r="D21" t="str">
        <f t="shared" si="0"/>
        <v>38.5812</v>
      </c>
      <c r="E21" t="str">
        <f t="shared" si="1"/>
        <v>90.2465</v>
      </c>
      <c r="F21" s="6">
        <v>15770</v>
      </c>
      <c r="G21">
        <v>35.6</v>
      </c>
      <c r="H21">
        <v>50.8</v>
      </c>
      <c r="I21">
        <v>9</v>
      </c>
      <c r="J21">
        <v>0.3</v>
      </c>
      <c r="K21">
        <v>6</v>
      </c>
      <c r="L21">
        <v>3.8</v>
      </c>
      <c r="M21" t="s">
        <v>75</v>
      </c>
      <c r="N21" s="9" t="s">
        <v>633</v>
      </c>
      <c r="O21" t="s">
        <v>268</v>
      </c>
      <c r="P21" s="11" t="s">
        <v>365</v>
      </c>
      <c r="Q21" s="9" t="s">
        <v>345</v>
      </c>
      <c r="R21" s="4"/>
      <c r="S21" s="4"/>
      <c r="T21" s="4"/>
      <c r="U21" s="4"/>
      <c r="V21" s="4"/>
      <c r="W21" s="4"/>
      <c r="X21" s="4"/>
      <c r="Y21" s="4"/>
      <c r="Z21" s="4"/>
      <c r="AA21" s="4" t="b">
        <v>1</v>
      </c>
      <c r="AB21" s="4"/>
      <c r="AC21" s="4"/>
      <c r="AD21" s="4"/>
      <c r="AE21" s="4" t="b">
        <v>1</v>
      </c>
      <c r="AF21" s="4" t="b">
        <v>1</v>
      </c>
      <c r="AG21" s="4"/>
      <c r="AH21" s="4"/>
    </row>
    <row r="22" spans="1:34" x14ac:dyDescent="0.25">
      <c r="A22">
        <f t="shared" si="2"/>
        <v>21</v>
      </c>
      <c r="B22" t="s">
        <v>20</v>
      </c>
      <c r="C22" t="s">
        <v>485</v>
      </c>
      <c r="D22" t="str">
        <f t="shared" si="0"/>
        <v>38.6133</v>
      </c>
      <c r="E22" t="str">
        <f t="shared" si="1"/>
        <v>90.3057</v>
      </c>
      <c r="F22" s="6">
        <v>1575</v>
      </c>
      <c r="G22">
        <v>80.599999999999994</v>
      </c>
      <c r="H22">
        <v>11.9</v>
      </c>
      <c r="I22">
        <v>7.3</v>
      </c>
      <c r="J22">
        <v>0.4</v>
      </c>
      <c r="K22">
        <v>0.8</v>
      </c>
      <c r="L22">
        <v>3.5</v>
      </c>
      <c r="M22" t="s">
        <v>75</v>
      </c>
      <c r="N22" s="9" t="s">
        <v>634</v>
      </c>
      <c r="O22" t="s">
        <v>269</v>
      </c>
      <c r="P22" s="11" t="s">
        <v>370</v>
      </c>
      <c r="Q22" s="9" t="s">
        <v>371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 t="b">
        <v>1</v>
      </c>
      <c r="AH22" s="4"/>
    </row>
    <row r="23" spans="1:34" x14ac:dyDescent="0.25">
      <c r="A23">
        <f t="shared" si="2"/>
        <v>22</v>
      </c>
      <c r="B23" t="s">
        <v>21</v>
      </c>
      <c r="C23" t="s">
        <v>486</v>
      </c>
      <c r="D23" t="str">
        <f t="shared" si="0"/>
        <v>38.6675</v>
      </c>
      <c r="E23" t="str">
        <f t="shared" si="1"/>
        <v>90.2148</v>
      </c>
      <c r="F23" s="6">
        <v>1793</v>
      </c>
      <c r="G23">
        <v>1.7</v>
      </c>
      <c r="H23">
        <v>97.1</v>
      </c>
      <c r="I23">
        <v>0.5</v>
      </c>
      <c r="J23">
        <v>0.1</v>
      </c>
      <c r="K23">
        <v>0</v>
      </c>
      <c r="L23">
        <v>1</v>
      </c>
      <c r="M23" t="s">
        <v>74</v>
      </c>
      <c r="N23" s="9" t="s">
        <v>635</v>
      </c>
      <c r="O23" t="s">
        <v>270</v>
      </c>
      <c r="P23" s="11" t="s">
        <v>372</v>
      </c>
      <c r="Q23" s="9" t="s">
        <v>373</v>
      </c>
      <c r="R23" s="4"/>
      <c r="S23" s="4"/>
      <c r="T23" s="4"/>
      <c r="U23" s="4"/>
      <c r="V23" s="4"/>
      <c r="W23" s="4" t="b">
        <v>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>
        <f t="shared" si="2"/>
        <v>23</v>
      </c>
      <c r="B24" t="s">
        <v>22</v>
      </c>
      <c r="C24" t="s">
        <v>487</v>
      </c>
      <c r="D24" t="str">
        <f t="shared" si="0"/>
        <v>38.6259</v>
      </c>
      <c r="E24" t="str">
        <f t="shared" si="1"/>
        <v>90.2585</v>
      </c>
      <c r="F24" s="6">
        <v>2918</v>
      </c>
      <c r="G24">
        <v>30.1</v>
      </c>
      <c r="H24">
        <v>64.3</v>
      </c>
      <c r="I24">
        <v>2.1</v>
      </c>
      <c r="J24">
        <v>0.2</v>
      </c>
      <c r="K24">
        <v>2.4</v>
      </c>
      <c r="L24">
        <v>2</v>
      </c>
      <c r="M24" t="s">
        <v>76</v>
      </c>
      <c r="N24" s="9" t="s">
        <v>636</v>
      </c>
      <c r="O24" t="s">
        <v>271</v>
      </c>
      <c r="P24" s="11" t="s">
        <v>374</v>
      </c>
      <c r="Q24" s="9" t="s">
        <v>375</v>
      </c>
      <c r="R24" s="4"/>
      <c r="S24" s="4"/>
      <c r="T24" s="4"/>
      <c r="U24" s="4"/>
      <c r="V24" s="4"/>
      <c r="W24" s="4"/>
      <c r="X24" s="4"/>
      <c r="Y24" s="4"/>
      <c r="Z24" s="4" t="b">
        <v>1</v>
      </c>
      <c r="AA24" s="4"/>
      <c r="AB24" s="4"/>
      <c r="AC24" s="4"/>
      <c r="AD24" s="4"/>
      <c r="AE24" s="4"/>
      <c r="AF24" s="4"/>
      <c r="AG24" s="4"/>
      <c r="AH24" s="4"/>
    </row>
    <row r="25" spans="1:34" x14ac:dyDescent="0.25">
      <c r="A25">
        <f t="shared" si="2"/>
        <v>24</v>
      </c>
      <c r="B25" t="s">
        <v>23</v>
      </c>
      <c r="C25" t="s">
        <v>488</v>
      </c>
      <c r="D25" t="str">
        <f t="shared" si="0"/>
        <v>38.6563</v>
      </c>
      <c r="E25" t="str">
        <f t="shared" si="1"/>
        <v>90.2598</v>
      </c>
      <c r="F25" s="6">
        <v>1484</v>
      </c>
      <c r="G25">
        <v>1.1000000000000001</v>
      </c>
      <c r="H25">
        <v>97.4</v>
      </c>
      <c r="I25">
        <v>0.5</v>
      </c>
      <c r="J25">
        <v>0</v>
      </c>
      <c r="K25">
        <v>0</v>
      </c>
      <c r="L25">
        <v>1.2</v>
      </c>
      <c r="M25" t="s">
        <v>74</v>
      </c>
      <c r="N25" s="9" t="s">
        <v>637</v>
      </c>
      <c r="O25" t="s">
        <v>272</v>
      </c>
      <c r="P25" s="11" t="s">
        <v>376</v>
      </c>
      <c r="Q25" s="9" t="s">
        <v>377</v>
      </c>
      <c r="R25" s="4"/>
      <c r="S25" s="4"/>
      <c r="T25" s="4"/>
      <c r="U25" s="4"/>
      <c r="V25" s="4"/>
      <c r="W25" s="4"/>
      <c r="X25" s="4" t="b">
        <v>1</v>
      </c>
      <c r="Y25" s="4"/>
      <c r="Z25" s="4"/>
      <c r="AA25" s="4"/>
      <c r="AB25" s="4"/>
      <c r="AC25" s="4" t="b">
        <v>1</v>
      </c>
      <c r="AD25" s="4"/>
      <c r="AE25" s="4"/>
      <c r="AF25" s="4"/>
      <c r="AG25" s="4"/>
      <c r="AH25" s="4"/>
    </row>
    <row r="26" spans="1:34" x14ac:dyDescent="0.25">
      <c r="A26">
        <f t="shared" si="2"/>
        <v>25</v>
      </c>
      <c r="B26" t="s">
        <v>24</v>
      </c>
      <c r="C26" t="s">
        <v>489</v>
      </c>
      <c r="D26" t="str">
        <f t="shared" si="0"/>
        <v>38.6084</v>
      </c>
      <c r="E26" t="str">
        <f t="shared" si="1"/>
        <v>90.2258</v>
      </c>
      <c r="F26" s="6">
        <v>2632</v>
      </c>
      <c r="G26">
        <v>32.299999999999997</v>
      </c>
      <c r="H26">
        <v>61.2</v>
      </c>
      <c r="I26">
        <v>4.7</v>
      </c>
      <c r="J26">
        <v>0.4</v>
      </c>
      <c r="K26">
        <v>1.2</v>
      </c>
      <c r="L26">
        <v>2.5</v>
      </c>
      <c r="M26" t="s">
        <v>75</v>
      </c>
      <c r="N26" s="9" t="s">
        <v>638</v>
      </c>
      <c r="O26" t="s">
        <v>273</v>
      </c>
      <c r="P26" s="11" t="s">
        <v>378</v>
      </c>
      <c r="Q26" s="9" t="s">
        <v>345</v>
      </c>
      <c r="R26" s="4"/>
      <c r="S26" s="4"/>
      <c r="T26" s="4"/>
      <c r="U26" s="4" t="b">
        <v>1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 t="b">
        <v>1</v>
      </c>
      <c r="AG26" s="4"/>
      <c r="AH26" s="4"/>
    </row>
    <row r="27" spans="1:34" x14ac:dyDescent="0.25">
      <c r="A27">
        <f t="shared" si="2"/>
        <v>26</v>
      </c>
      <c r="B27" t="s">
        <v>25</v>
      </c>
      <c r="C27" t="s">
        <v>490</v>
      </c>
      <c r="D27" t="str">
        <f t="shared" si="0"/>
        <v>38.6226</v>
      </c>
      <c r="E27" t="str">
        <f t="shared" si="1"/>
        <v>90.3044</v>
      </c>
      <c r="F27" s="6">
        <v>2442</v>
      </c>
      <c r="G27">
        <v>86.2</v>
      </c>
      <c r="H27">
        <v>7.9</v>
      </c>
      <c r="I27">
        <v>4.3</v>
      </c>
      <c r="J27">
        <v>0.5</v>
      </c>
      <c r="K27">
        <v>2.1</v>
      </c>
      <c r="L27">
        <v>2.5</v>
      </c>
      <c r="M27" t="s">
        <v>76</v>
      </c>
      <c r="N27" s="9" t="s">
        <v>639</v>
      </c>
      <c r="O27" t="s">
        <v>274</v>
      </c>
      <c r="P27" s="11" t="s">
        <v>379</v>
      </c>
      <c r="Q27" s="9" t="s">
        <v>380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b">
        <v>1</v>
      </c>
      <c r="AH27" s="4"/>
    </row>
    <row r="28" spans="1:34" x14ac:dyDescent="0.25">
      <c r="A28">
        <f t="shared" si="2"/>
        <v>27</v>
      </c>
      <c r="B28" t="s">
        <v>79</v>
      </c>
      <c r="C28" t="s">
        <v>492</v>
      </c>
      <c r="D28" t="str">
        <f t="shared" si="0"/>
        <v>38.6427</v>
      </c>
      <c r="E28" t="str">
        <f t="shared" si="1"/>
        <v>90.2305</v>
      </c>
      <c r="F28" s="6">
        <v>3562</v>
      </c>
      <c r="G28">
        <v>35</v>
      </c>
      <c r="H28">
        <v>56.3</v>
      </c>
      <c r="I28">
        <v>2.2999999999999998</v>
      </c>
      <c r="J28">
        <v>0</v>
      </c>
      <c r="K28">
        <v>6.5</v>
      </c>
      <c r="L28">
        <v>1.4</v>
      </c>
      <c r="M28" t="s">
        <v>76</v>
      </c>
      <c r="N28" s="9" t="s">
        <v>629</v>
      </c>
      <c r="O28" t="s">
        <v>264</v>
      </c>
      <c r="P28" s="11" t="s">
        <v>382</v>
      </c>
      <c r="Q28" s="9"/>
      <c r="R28" s="4"/>
      <c r="S28" s="4"/>
      <c r="T28" s="4" t="b">
        <v>1</v>
      </c>
      <c r="U28" s="4"/>
      <c r="V28" s="4" t="b">
        <v>1</v>
      </c>
      <c r="W28" s="4"/>
      <c r="X28" s="4" t="b">
        <v>1</v>
      </c>
      <c r="Y28" s="4"/>
      <c r="Z28" s="4"/>
      <c r="AA28" s="4"/>
      <c r="AB28" s="4"/>
      <c r="AC28" s="4" t="b">
        <v>1</v>
      </c>
      <c r="AD28" s="4"/>
      <c r="AE28" s="4"/>
      <c r="AF28" s="4"/>
      <c r="AG28" s="4"/>
      <c r="AH28" s="4"/>
    </row>
    <row r="29" spans="1:34" x14ac:dyDescent="0.25">
      <c r="A29">
        <f t="shared" si="2"/>
        <v>28</v>
      </c>
      <c r="B29" t="s">
        <v>26</v>
      </c>
      <c r="C29" t="s">
        <v>493</v>
      </c>
      <c r="D29" t="str">
        <f t="shared" si="0"/>
        <v>38.5909</v>
      </c>
      <c r="E29" t="str">
        <f t="shared" si="1"/>
        <v>90.2353</v>
      </c>
      <c r="F29" s="6">
        <v>5225</v>
      </c>
      <c r="G29">
        <v>22.4</v>
      </c>
      <c r="H29">
        <v>68.400000000000006</v>
      </c>
      <c r="I29">
        <v>8.1</v>
      </c>
      <c r="J29">
        <v>0.4</v>
      </c>
      <c r="K29">
        <v>1.7</v>
      </c>
      <c r="L29">
        <v>3.9</v>
      </c>
      <c r="M29" t="s">
        <v>75</v>
      </c>
      <c r="N29" s="9" t="s">
        <v>640</v>
      </c>
      <c r="O29" t="s">
        <v>276</v>
      </c>
      <c r="P29" s="11" t="s">
        <v>383</v>
      </c>
      <c r="Q29" s="9" t="s">
        <v>345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 t="b">
        <v>1</v>
      </c>
      <c r="AG29" s="4"/>
      <c r="AH29" s="4"/>
    </row>
    <row r="30" spans="1:34" x14ac:dyDescent="0.25">
      <c r="A30">
        <f t="shared" si="2"/>
        <v>29</v>
      </c>
      <c r="B30" t="s">
        <v>27</v>
      </c>
      <c r="C30" t="s">
        <v>494</v>
      </c>
      <c r="D30" t="str">
        <f t="shared" si="0"/>
        <v>38.6644</v>
      </c>
      <c r="E30" t="str">
        <f t="shared" si="1"/>
        <v>90.2366</v>
      </c>
      <c r="F30" s="6">
        <v>6189</v>
      </c>
      <c r="G30">
        <v>0.7</v>
      </c>
      <c r="H30">
        <v>97.4</v>
      </c>
      <c r="I30">
        <v>0.7</v>
      </c>
      <c r="J30">
        <v>0.2</v>
      </c>
      <c r="K30">
        <v>0</v>
      </c>
      <c r="L30">
        <v>1.4</v>
      </c>
      <c r="M30" t="s">
        <v>74</v>
      </c>
      <c r="N30" s="9" t="s">
        <v>678</v>
      </c>
      <c r="O30" t="s">
        <v>277</v>
      </c>
      <c r="P30" s="11" t="s">
        <v>384</v>
      </c>
      <c r="Q30" s="9" t="s">
        <v>385</v>
      </c>
      <c r="R30" s="4"/>
      <c r="S30" s="4"/>
      <c r="T30" s="4"/>
      <c r="U30" s="4"/>
      <c r="V30" s="4"/>
      <c r="W30" s="4" t="b">
        <v>1</v>
      </c>
      <c r="X30" s="4"/>
      <c r="Y30" s="4"/>
      <c r="Z30" s="4"/>
      <c r="AA30" s="4"/>
      <c r="AB30" s="4"/>
      <c r="AC30" s="4" t="b">
        <v>1</v>
      </c>
      <c r="AD30" s="4" t="b">
        <v>1</v>
      </c>
      <c r="AE30" s="4"/>
      <c r="AF30" s="4"/>
      <c r="AG30" s="4"/>
      <c r="AH30" s="4"/>
    </row>
    <row r="31" spans="1:34" x14ac:dyDescent="0.25">
      <c r="A31">
        <f t="shared" si="2"/>
        <v>30</v>
      </c>
      <c r="B31" t="s">
        <v>28</v>
      </c>
      <c r="C31" t="s">
        <v>495</v>
      </c>
      <c r="D31" t="str">
        <f t="shared" si="0"/>
        <v>38.6678</v>
      </c>
      <c r="E31" t="str">
        <f t="shared" si="1"/>
        <v>90.2783</v>
      </c>
      <c r="F31" s="6">
        <v>3105</v>
      </c>
      <c r="G31">
        <v>1</v>
      </c>
      <c r="H31">
        <v>97.4</v>
      </c>
      <c r="I31">
        <v>0.5</v>
      </c>
      <c r="J31">
        <v>0.3</v>
      </c>
      <c r="K31">
        <v>0.1</v>
      </c>
      <c r="L31">
        <v>1.2</v>
      </c>
      <c r="M31" t="s">
        <v>74</v>
      </c>
      <c r="N31" s="9" t="s">
        <v>641</v>
      </c>
      <c r="O31" t="s">
        <v>278</v>
      </c>
      <c r="P31" s="11" t="s">
        <v>386</v>
      </c>
      <c r="Q31" s="9" t="s">
        <v>387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 t="b">
        <v>1</v>
      </c>
      <c r="AC31" s="4"/>
      <c r="AD31" s="4"/>
      <c r="AE31" s="4"/>
      <c r="AF31" s="4"/>
      <c r="AG31" s="4"/>
      <c r="AH31" s="4"/>
    </row>
    <row r="32" spans="1:34" x14ac:dyDescent="0.25">
      <c r="A32">
        <f t="shared" si="2"/>
        <v>31</v>
      </c>
      <c r="B32" t="s">
        <v>30</v>
      </c>
      <c r="C32" t="s">
        <v>497</v>
      </c>
      <c r="D32" t="str">
        <f t="shared" si="0"/>
        <v>38.6295</v>
      </c>
      <c r="E32" t="str">
        <f t="shared" si="1"/>
        <v>90.3033</v>
      </c>
      <c r="F32" s="6">
        <v>2196</v>
      </c>
      <c r="G32">
        <v>85</v>
      </c>
      <c r="H32">
        <v>6.9</v>
      </c>
      <c r="I32">
        <v>4</v>
      </c>
      <c r="J32">
        <v>0.2</v>
      </c>
      <c r="K32">
        <v>4.7</v>
      </c>
      <c r="L32">
        <v>1.9</v>
      </c>
      <c r="M32" t="s">
        <v>76</v>
      </c>
      <c r="N32" s="9" t="s">
        <v>642</v>
      </c>
      <c r="O32" t="s">
        <v>280</v>
      </c>
      <c r="P32" s="11" t="s">
        <v>390</v>
      </c>
      <c r="Q32" s="9" t="s">
        <v>345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 t="b">
        <v>1</v>
      </c>
      <c r="AH32" s="4"/>
    </row>
    <row r="33" spans="1:34" x14ac:dyDescent="0.25">
      <c r="A33">
        <f t="shared" si="2"/>
        <v>32</v>
      </c>
      <c r="B33" t="s">
        <v>31</v>
      </c>
      <c r="C33" t="s">
        <v>498</v>
      </c>
      <c r="D33" t="str">
        <f t="shared" si="0"/>
        <v>38.5689</v>
      </c>
      <c r="E33" t="str">
        <f t="shared" si="1"/>
        <v>90.2614</v>
      </c>
      <c r="F33" s="6">
        <v>3701</v>
      </c>
      <c r="G33">
        <v>81.2</v>
      </c>
      <c r="H33">
        <v>11.5</v>
      </c>
      <c r="I33">
        <v>5.4</v>
      </c>
      <c r="J33">
        <v>0.1</v>
      </c>
      <c r="K33">
        <v>2</v>
      </c>
      <c r="L33">
        <v>2.7</v>
      </c>
      <c r="M33" t="s">
        <v>75</v>
      </c>
      <c r="N33" s="9" t="s">
        <v>643</v>
      </c>
      <c r="O33" t="s">
        <v>281</v>
      </c>
      <c r="P33" s="11" t="s">
        <v>396</v>
      </c>
      <c r="Q33" s="9" t="s">
        <v>345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 t="b">
        <v>1</v>
      </c>
      <c r="AF33" s="4"/>
      <c r="AG33" s="4"/>
      <c r="AH33" s="4"/>
    </row>
    <row r="34" spans="1:34" x14ac:dyDescent="0.25">
      <c r="A34">
        <f t="shared" si="2"/>
        <v>33</v>
      </c>
      <c r="B34" t="s">
        <v>32</v>
      </c>
      <c r="C34" t="s">
        <v>499</v>
      </c>
      <c r="D34" t="str">
        <f t="shared" si="0"/>
        <v>38.6623</v>
      </c>
      <c r="E34" t="str">
        <f t="shared" si="1"/>
        <v>90.2039</v>
      </c>
      <c r="F34" s="6">
        <v>2668</v>
      </c>
      <c r="G34">
        <v>13.6</v>
      </c>
      <c r="H34">
        <v>84.8</v>
      </c>
      <c r="I34">
        <v>0.9</v>
      </c>
      <c r="J34">
        <v>0</v>
      </c>
      <c r="K34">
        <v>0</v>
      </c>
      <c r="L34">
        <v>1.3</v>
      </c>
      <c r="M34" t="s">
        <v>74</v>
      </c>
      <c r="N34" s="9" t="s">
        <v>644</v>
      </c>
      <c r="O34" t="s">
        <v>282</v>
      </c>
      <c r="P34" s="11" t="s">
        <v>397</v>
      </c>
      <c r="Q34" s="9" t="s">
        <v>398</v>
      </c>
      <c r="R34" s="4"/>
      <c r="S34" s="4"/>
      <c r="T34" s="4"/>
      <c r="U34" s="4"/>
      <c r="V34" s="4"/>
      <c r="W34" s="4" t="b">
        <v>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b">
        <v>1</v>
      </c>
    </row>
    <row r="35" spans="1:34" x14ac:dyDescent="0.25">
      <c r="A35">
        <f t="shared" si="2"/>
        <v>34</v>
      </c>
      <c r="B35" t="s">
        <v>33</v>
      </c>
      <c r="C35" t="s">
        <v>500</v>
      </c>
      <c r="D35" t="str">
        <f t="shared" si="0"/>
        <v>38.6509</v>
      </c>
      <c r="E35" t="str">
        <f t="shared" si="1"/>
        <v>90.2208</v>
      </c>
      <c r="F35" s="6">
        <v>5557</v>
      </c>
      <c r="G35">
        <v>1.3</v>
      </c>
      <c r="H35">
        <v>97.2</v>
      </c>
      <c r="I35">
        <v>0.6</v>
      </c>
      <c r="J35">
        <v>0.1</v>
      </c>
      <c r="K35">
        <v>0</v>
      </c>
      <c r="L35">
        <v>1.2</v>
      </c>
      <c r="M35" t="s">
        <v>74</v>
      </c>
      <c r="N35" s="9" t="s">
        <v>645</v>
      </c>
      <c r="O35" t="s">
        <v>283</v>
      </c>
      <c r="P35" s="11" t="s">
        <v>399</v>
      </c>
      <c r="Q35" s="9" t="s">
        <v>400</v>
      </c>
      <c r="R35" s="4"/>
      <c r="S35" s="4"/>
      <c r="T35" s="4"/>
      <c r="U35" s="4"/>
      <c r="V35" s="4" t="b">
        <v>1</v>
      </c>
      <c r="W35" s="4" t="b">
        <v>1</v>
      </c>
      <c r="X35" s="4"/>
      <c r="Y35" s="4"/>
      <c r="Z35" s="4"/>
      <c r="AA35" s="4"/>
      <c r="AB35" s="4"/>
      <c r="AC35" s="4" t="b">
        <v>1</v>
      </c>
      <c r="AD35" s="4"/>
      <c r="AE35" s="4"/>
      <c r="AF35" s="4"/>
      <c r="AG35" s="4"/>
      <c r="AH35" s="4"/>
    </row>
    <row r="36" spans="1:34" x14ac:dyDescent="0.25">
      <c r="A36">
        <f t="shared" si="2"/>
        <v>35</v>
      </c>
      <c r="B36" t="s">
        <v>34</v>
      </c>
      <c r="C36" t="s">
        <v>505</v>
      </c>
      <c r="D36" t="str">
        <f t="shared" si="0"/>
        <v>38.6271</v>
      </c>
      <c r="E36" t="str">
        <f t="shared" si="1"/>
        <v>90.2703</v>
      </c>
      <c r="F36">
        <v>180</v>
      </c>
      <c r="G36">
        <v>55</v>
      </c>
      <c r="H36">
        <v>38.9</v>
      </c>
      <c r="I36">
        <v>3.9</v>
      </c>
      <c r="J36">
        <v>0</v>
      </c>
      <c r="K36">
        <v>2.2000000000000002</v>
      </c>
      <c r="L36">
        <v>3.9</v>
      </c>
      <c r="M36" t="s">
        <v>76</v>
      </c>
      <c r="N36" s="9" t="s">
        <v>646</v>
      </c>
      <c r="O36" t="s">
        <v>284</v>
      </c>
      <c r="P36" s="11" t="s">
        <v>401</v>
      </c>
      <c r="Q36" s="9" t="s">
        <v>402</v>
      </c>
      <c r="R36" s="4"/>
      <c r="S36" s="4"/>
      <c r="T36" s="4"/>
      <c r="U36" s="4"/>
      <c r="V36" s="4"/>
      <c r="W36" s="4"/>
      <c r="X36" s="4"/>
      <c r="Y36" s="4"/>
      <c r="Z36" s="4" t="b">
        <v>1</v>
      </c>
      <c r="AA36" s="4"/>
      <c r="AB36" s="4"/>
      <c r="AC36" s="4"/>
      <c r="AD36" s="4"/>
      <c r="AE36" s="4"/>
      <c r="AF36" s="4"/>
      <c r="AG36" s="4"/>
      <c r="AH36" s="4"/>
    </row>
    <row r="37" spans="1:34" x14ac:dyDescent="0.25">
      <c r="A37">
        <f t="shared" si="2"/>
        <v>36</v>
      </c>
      <c r="B37" t="s">
        <v>35</v>
      </c>
      <c r="C37" t="s">
        <v>506</v>
      </c>
      <c r="D37" t="str">
        <f t="shared" si="0"/>
        <v>38.6683</v>
      </c>
      <c r="E37" t="str">
        <f t="shared" si="1"/>
        <v>90.2526</v>
      </c>
      <c r="F37" s="6">
        <v>3542</v>
      </c>
      <c r="G37">
        <v>1.4</v>
      </c>
      <c r="H37">
        <v>96.1</v>
      </c>
      <c r="I37">
        <v>1.1000000000000001</v>
      </c>
      <c r="J37">
        <v>0.1</v>
      </c>
      <c r="K37">
        <v>0.1</v>
      </c>
      <c r="L37">
        <v>2.2000000000000002</v>
      </c>
      <c r="M37" t="s">
        <v>74</v>
      </c>
      <c r="N37" s="9" t="s">
        <v>647</v>
      </c>
      <c r="O37" t="s">
        <v>285</v>
      </c>
      <c r="P37" s="11" t="s">
        <v>403</v>
      </c>
      <c r="Q37" s="9" t="s">
        <v>404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 t="b">
        <v>1</v>
      </c>
      <c r="AD37" s="4" t="b">
        <v>1</v>
      </c>
      <c r="AE37" s="4"/>
      <c r="AF37" s="4"/>
      <c r="AG37" s="4"/>
      <c r="AH37" s="4"/>
    </row>
    <row r="38" spans="1:34" x14ac:dyDescent="0.25">
      <c r="A38">
        <f t="shared" si="2"/>
        <v>37</v>
      </c>
      <c r="B38" t="s">
        <v>36</v>
      </c>
      <c r="C38" t="s">
        <v>507</v>
      </c>
      <c r="D38" t="str">
        <f t="shared" si="0"/>
        <v>38.6713</v>
      </c>
      <c r="E38" t="str">
        <f t="shared" si="1"/>
        <v>90.2602</v>
      </c>
      <c r="F38" s="6">
        <v>3441</v>
      </c>
      <c r="G38">
        <v>3.4</v>
      </c>
      <c r="H38">
        <v>94.5</v>
      </c>
      <c r="I38">
        <v>0.8</v>
      </c>
      <c r="J38">
        <v>0.5</v>
      </c>
      <c r="K38">
        <v>0</v>
      </c>
      <c r="L38">
        <v>1.4</v>
      </c>
      <c r="M38" t="s">
        <v>74</v>
      </c>
      <c r="N38" s="9" t="s">
        <v>648</v>
      </c>
      <c r="O38" t="s">
        <v>286</v>
      </c>
      <c r="P38" s="11" t="s">
        <v>405</v>
      </c>
      <c r="Q38" s="9" t="s">
        <v>406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 t="b">
        <v>1</v>
      </c>
      <c r="AD38" s="4" t="b">
        <v>1</v>
      </c>
      <c r="AE38" s="4"/>
      <c r="AF38" s="4"/>
      <c r="AG38" s="4"/>
      <c r="AH38" s="4"/>
    </row>
    <row r="39" spans="1:34" x14ac:dyDescent="0.25">
      <c r="A39">
        <f t="shared" si="2"/>
        <v>38</v>
      </c>
      <c r="B39" t="s">
        <v>37</v>
      </c>
      <c r="C39" t="s">
        <v>508</v>
      </c>
      <c r="D39" t="str">
        <f t="shared" si="0"/>
        <v>38.6031</v>
      </c>
      <c r="E39" t="str">
        <f t="shared" si="1"/>
        <v>90.1993</v>
      </c>
      <c r="F39">
        <v>14</v>
      </c>
      <c r="G39">
        <v>42.9</v>
      </c>
      <c r="H39">
        <v>42.9</v>
      </c>
      <c r="I39">
        <v>0</v>
      </c>
      <c r="J39">
        <v>0</v>
      </c>
      <c r="K39">
        <v>0</v>
      </c>
      <c r="L39">
        <v>14.3</v>
      </c>
      <c r="M39" t="s">
        <v>75</v>
      </c>
      <c r="N39" s="9" t="s">
        <v>649</v>
      </c>
      <c r="O39" t="s">
        <v>287</v>
      </c>
      <c r="P39" s="11" t="s">
        <v>407</v>
      </c>
      <c r="Q39" s="9" t="s">
        <v>408</v>
      </c>
      <c r="R39" s="4"/>
      <c r="S39" s="4"/>
      <c r="T39" s="4"/>
      <c r="U39" s="4" t="b">
        <v>1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 t="b">
        <v>1</v>
      </c>
      <c r="AG39" s="4"/>
      <c r="AH39" s="4"/>
    </row>
    <row r="40" spans="1:34" x14ac:dyDescent="0.25">
      <c r="A40">
        <f t="shared" si="2"/>
        <v>39</v>
      </c>
      <c r="B40" t="s">
        <v>38</v>
      </c>
      <c r="C40" t="s">
        <v>516</v>
      </c>
      <c r="D40" t="str">
        <f t="shared" si="0"/>
        <v>38.6162</v>
      </c>
      <c r="E40" t="str">
        <f t="shared" si="1"/>
        <v>90.2157</v>
      </c>
      <c r="F40" s="6">
        <v>2078</v>
      </c>
      <c r="G40">
        <v>80.5</v>
      </c>
      <c r="H40">
        <v>13.5</v>
      </c>
      <c r="I40">
        <v>3</v>
      </c>
      <c r="J40">
        <v>0</v>
      </c>
      <c r="K40">
        <v>2.6</v>
      </c>
      <c r="L40">
        <v>2.6</v>
      </c>
      <c r="M40" t="s">
        <v>76</v>
      </c>
      <c r="N40" s="9" t="s">
        <v>650</v>
      </c>
      <c r="O40" t="s">
        <v>288</v>
      </c>
      <c r="P40" s="11" t="s">
        <v>409</v>
      </c>
      <c r="Q40" s="9" t="s">
        <v>410</v>
      </c>
      <c r="R40" s="4"/>
      <c r="S40" s="4"/>
      <c r="T40" s="4"/>
      <c r="U40" s="4" t="b">
        <v>1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5">
      <c r="A41">
        <f t="shared" si="2"/>
        <v>40</v>
      </c>
      <c r="B41" t="s">
        <v>39</v>
      </c>
      <c r="C41" t="s">
        <v>517</v>
      </c>
      <c r="D41" t="str">
        <f t="shared" si="0"/>
        <v>38.6142</v>
      </c>
      <c r="E41" t="str">
        <f t="shared" si="1"/>
        <v>90.2015</v>
      </c>
      <c r="F41" s="6">
        <v>1299</v>
      </c>
      <c r="G41">
        <v>28.3</v>
      </c>
      <c r="H41">
        <v>67.599999999999994</v>
      </c>
      <c r="I41">
        <v>1.8</v>
      </c>
      <c r="J41">
        <v>0.2</v>
      </c>
      <c r="K41">
        <v>0.7</v>
      </c>
      <c r="L41">
        <v>3.1</v>
      </c>
      <c r="M41" t="s">
        <v>76</v>
      </c>
      <c r="N41" s="9" t="s">
        <v>651</v>
      </c>
      <c r="O41" t="s">
        <v>289</v>
      </c>
      <c r="P41" s="11" t="s">
        <v>411</v>
      </c>
      <c r="Q41" s="11"/>
      <c r="R41" s="4"/>
      <c r="S41" s="4"/>
      <c r="T41" s="4"/>
      <c r="U41" s="4" t="b">
        <v>1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>
        <f t="shared" si="2"/>
        <v>41</v>
      </c>
      <c r="B42" t="s">
        <v>40</v>
      </c>
      <c r="C42" t="s">
        <v>518</v>
      </c>
      <c r="D42" t="str">
        <f t="shared" si="0"/>
        <v>38.6542</v>
      </c>
      <c r="E42" t="str">
        <f t="shared" si="1"/>
        <v>90.252</v>
      </c>
      <c r="F42" s="6">
        <v>1673</v>
      </c>
      <c r="G42">
        <v>5.4</v>
      </c>
      <c r="H42">
        <v>94.2</v>
      </c>
      <c r="I42">
        <v>0.9</v>
      </c>
      <c r="J42">
        <v>0.4</v>
      </c>
      <c r="K42">
        <v>0.2</v>
      </c>
      <c r="L42">
        <v>1.2</v>
      </c>
      <c r="M42" t="s">
        <v>74</v>
      </c>
      <c r="N42" s="9" t="s">
        <v>652</v>
      </c>
      <c r="O42" t="s">
        <v>290</v>
      </c>
      <c r="P42" s="11" t="s">
        <v>412</v>
      </c>
      <c r="Q42" s="9" t="s">
        <v>413</v>
      </c>
      <c r="R42" s="4"/>
      <c r="S42" s="4"/>
      <c r="T42" s="4"/>
      <c r="U42" s="4"/>
      <c r="V42" s="4"/>
      <c r="W42" s="4"/>
      <c r="X42" s="4" t="b">
        <v>1</v>
      </c>
      <c r="Y42" s="4"/>
      <c r="Z42" s="4"/>
      <c r="AA42" s="4"/>
      <c r="AB42" s="4"/>
      <c r="AC42" s="4" t="b">
        <v>1</v>
      </c>
      <c r="AD42" s="4"/>
      <c r="AE42" s="4"/>
      <c r="AF42" s="4"/>
      <c r="AG42" s="4"/>
      <c r="AH42" s="4"/>
    </row>
    <row r="43" spans="1:34" x14ac:dyDescent="0.25">
      <c r="A43">
        <f t="shared" si="2"/>
        <v>42</v>
      </c>
      <c r="B43" t="s">
        <v>41</v>
      </c>
      <c r="C43" t="s">
        <v>519</v>
      </c>
      <c r="D43" t="str">
        <f t="shared" si="0"/>
        <v>38.598</v>
      </c>
      <c r="E43" t="str">
        <f t="shared" si="1"/>
        <v>90.306</v>
      </c>
      <c r="F43" s="6">
        <v>9486</v>
      </c>
      <c r="G43">
        <v>91.2</v>
      </c>
      <c r="H43">
        <v>4.3</v>
      </c>
      <c r="I43">
        <v>3.1</v>
      </c>
      <c r="J43">
        <v>0.2</v>
      </c>
      <c r="K43">
        <v>1.3</v>
      </c>
      <c r="L43">
        <v>2.2000000000000002</v>
      </c>
      <c r="M43" t="s">
        <v>75</v>
      </c>
      <c r="N43" s="9" t="s">
        <v>653</v>
      </c>
      <c r="O43" t="s">
        <v>291</v>
      </c>
      <c r="P43" s="11" t="s">
        <v>419</v>
      </c>
      <c r="Q43" s="9" t="s">
        <v>420</v>
      </c>
      <c r="R43" s="4"/>
      <c r="S43" s="4"/>
      <c r="T43" s="4"/>
      <c r="U43" s="4"/>
      <c r="V43" s="4"/>
      <c r="W43" s="4"/>
      <c r="X43" s="4"/>
      <c r="Y43" s="4" t="b">
        <v>1</v>
      </c>
      <c r="Z43" s="4"/>
      <c r="AA43" s="4"/>
      <c r="AB43" s="4"/>
      <c r="AC43" s="4"/>
      <c r="AD43" s="4"/>
      <c r="AE43" s="4"/>
      <c r="AF43" s="4"/>
      <c r="AG43" s="4" t="b">
        <v>1</v>
      </c>
      <c r="AH43" s="4"/>
    </row>
    <row r="44" spans="1:34" x14ac:dyDescent="0.25">
      <c r="A44">
        <f t="shared" si="2"/>
        <v>43</v>
      </c>
      <c r="B44" t="s">
        <v>42</v>
      </c>
      <c r="C44" t="s">
        <v>520</v>
      </c>
      <c r="D44" t="str">
        <f t="shared" si="0"/>
        <v>38.5874</v>
      </c>
      <c r="E44" t="str">
        <f t="shared" si="1"/>
        <v>90.2203</v>
      </c>
      <c r="F44" s="6">
        <v>2691</v>
      </c>
      <c r="G44">
        <v>37.700000000000003</v>
      </c>
      <c r="H44">
        <v>55.4</v>
      </c>
      <c r="I44">
        <v>6.4</v>
      </c>
      <c r="J44">
        <v>0.3</v>
      </c>
      <c r="K44">
        <v>1.4</v>
      </c>
      <c r="L44">
        <v>3</v>
      </c>
      <c r="M44" t="s">
        <v>75</v>
      </c>
      <c r="N44" s="9" t="s">
        <v>654</v>
      </c>
      <c r="O44" t="s">
        <v>292</v>
      </c>
      <c r="P44" s="11" t="s">
        <v>421</v>
      </c>
      <c r="Q44" s="9" t="s">
        <v>422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 t="b">
        <v>1</v>
      </c>
      <c r="AG44" s="4"/>
      <c r="AH44" s="4"/>
    </row>
    <row r="45" spans="1:34" x14ac:dyDescent="0.25">
      <c r="A45">
        <f t="shared" si="2"/>
        <v>44</v>
      </c>
      <c r="B45" t="s">
        <v>43</v>
      </c>
      <c r="C45" t="s">
        <v>521</v>
      </c>
      <c r="D45" t="str">
        <f t="shared" si="0"/>
        <v>38.6899</v>
      </c>
      <c r="E45" t="str">
        <f t="shared" si="1"/>
        <v>90.2417</v>
      </c>
      <c r="F45" s="6">
        <v>4188</v>
      </c>
      <c r="G45">
        <v>1</v>
      </c>
      <c r="H45">
        <v>97.8</v>
      </c>
      <c r="I45">
        <v>0.5</v>
      </c>
      <c r="J45">
        <v>0.2</v>
      </c>
      <c r="K45">
        <v>0</v>
      </c>
      <c r="L45">
        <v>0.9</v>
      </c>
      <c r="M45" t="s">
        <v>74</v>
      </c>
      <c r="N45" s="9" t="s">
        <v>655</v>
      </c>
      <c r="O45" t="s">
        <v>293</v>
      </c>
      <c r="P45" s="11" t="s">
        <v>423</v>
      </c>
      <c r="Q45" s="9" t="s">
        <v>424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 t="b">
        <v>1</v>
      </c>
      <c r="AE45" s="4"/>
      <c r="AF45" s="4"/>
      <c r="AG45" s="4"/>
      <c r="AH45" s="4"/>
    </row>
    <row r="46" spans="1:34" x14ac:dyDescent="0.25">
      <c r="A46">
        <f t="shared" si="2"/>
        <v>45</v>
      </c>
      <c r="B46" t="s">
        <v>44</v>
      </c>
      <c r="C46" t="s">
        <v>522</v>
      </c>
      <c r="D46" t="str">
        <f t="shared" si="0"/>
        <v>38.687</v>
      </c>
      <c r="E46" t="str">
        <f t="shared" si="1"/>
        <v>90.261</v>
      </c>
      <c r="F46" s="6">
        <v>1295</v>
      </c>
      <c r="G46">
        <v>2.4</v>
      </c>
      <c r="H46">
        <v>95.8</v>
      </c>
      <c r="I46">
        <v>1.9</v>
      </c>
      <c r="J46">
        <v>0</v>
      </c>
      <c r="K46">
        <v>0</v>
      </c>
      <c r="L46">
        <v>0.5</v>
      </c>
      <c r="M46" t="s">
        <v>74</v>
      </c>
      <c r="N46" s="9" t="s">
        <v>656</v>
      </c>
      <c r="O46" t="s">
        <v>294</v>
      </c>
      <c r="P46" s="11" t="s">
        <v>425</v>
      </c>
      <c r="Q46" s="9" t="s">
        <v>413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 t="b">
        <v>1</v>
      </c>
      <c r="AE46" s="4"/>
      <c r="AF46" s="4"/>
      <c r="AG46" s="4"/>
      <c r="AH46" s="4"/>
    </row>
    <row r="47" spans="1:34" x14ac:dyDescent="0.25">
      <c r="A47">
        <f t="shared" si="2"/>
        <v>46</v>
      </c>
      <c r="B47" t="s">
        <v>45</v>
      </c>
      <c r="C47" t="s">
        <v>523</v>
      </c>
      <c r="D47" t="str">
        <f t="shared" si="0"/>
        <v>38.6098</v>
      </c>
      <c r="E47" t="str">
        <f t="shared" si="1"/>
        <v>90.2183</v>
      </c>
      <c r="F47" s="6">
        <v>1497</v>
      </c>
      <c r="G47">
        <v>48.3</v>
      </c>
      <c r="H47">
        <v>46</v>
      </c>
      <c r="I47">
        <v>2.7</v>
      </c>
      <c r="J47">
        <v>0.2</v>
      </c>
      <c r="K47">
        <v>0.7</v>
      </c>
      <c r="L47">
        <v>4.0999999999999996</v>
      </c>
      <c r="M47" t="s">
        <v>75</v>
      </c>
      <c r="N47" s="9" t="s">
        <v>657</v>
      </c>
      <c r="O47" t="s">
        <v>295</v>
      </c>
      <c r="P47" s="11" t="s">
        <v>426</v>
      </c>
      <c r="Q47" s="9" t="s">
        <v>427</v>
      </c>
      <c r="R47" s="4"/>
      <c r="S47" s="4"/>
      <c r="T47" s="4"/>
      <c r="U47" s="4" t="b">
        <v>1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5">
      <c r="A48">
        <f t="shared" si="2"/>
        <v>47</v>
      </c>
      <c r="B48" t="s">
        <v>46</v>
      </c>
      <c r="C48" t="s">
        <v>524</v>
      </c>
      <c r="D48" t="str">
        <f t="shared" si="0"/>
        <v>38.6356</v>
      </c>
      <c r="E48" t="str">
        <f t="shared" si="1"/>
        <v>90.2287</v>
      </c>
      <c r="F48" s="6">
        <v>5652</v>
      </c>
      <c r="G48">
        <v>61.9</v>
      </c>
      <c r="H48">
        <v>25.8</v>
      </c>
      <c r="I48">
        <v>2.8</v>
      </c>
      <c r="J48">
        <v>0.2</v>
      </c>
      <c r="K48">
        <v>9.1999999999999993</v>
      </c>
      <c r="L48">
        <v>2</v>
      </c>
      <c r="M48" t="s">
        <v>76</v>
      </c>
      <c r="N48" s="9" t="s">
        <v>658</v>
      </c>
      <c r="O48" t="s">
        <v>296</v>
      </c>
      <c r="P48" s="11" t="s">
        <v>428</v>
      </c>
      <c r="Q48" s="9" t="s">
        <v>429</v>
      </c>
      <c r="R48" s="4"/>
      <c r="S48" s="4"/>
      <c r="T48" s="4" t="b">
        <v>1</v>
      </c>
      <c r="U48" s="4"/>
      <c r="V48" s="4"/>
      <c r="W48" s="4"/>
      <c r="X48" s="4" t="b">
        <v>1</v>
      </c>
      <c r="Y48" s="4"/>
      <c r="Z48" s="4" t="b">
        <v>1</v>
      </c>
      <c r="AA48" s="4"/>
      <c r="AB48" s="4"/>
      <c r="AC48" s="4"/>
      <c r="AD48" s="4"/>
      <c r="AE48" s="4"/>
      <c r="AF48" s="4"/>
      <c r="AG48" s="4"/>
      <c r="AH48" s="4"/>
    </row>
    <row r="49" spans="1:34" x14ac:dyDescent="0.25">
      <c r="A49">
        <f t="shared" si="2"/>
        <v>48</v>
      </c>
      <c r="B49" t="s">
        <v>47</v>
      </c>
      <c r="C49" t="s">
        <v>525</v>
      </c>
      <c r="D49" t="str">
        <f t="shared" si="0"/>
        <v>38.5746</v>
      </c>
      <c r="E49" t="str">
        <f t="shared" si="1"/>
        <v>90.2379</v>
      </c>
      <c r="F49" s="6">
        <v>4408</v>
      </c>
      <c r="G49">
        <v>43.2</v>
      </c>
      <c r="H49">
        <v>47.1</v>
      </c>
      <c r="I49">
        <v>6.9</v>
      </c>
      <c r="J49">
        <v>0.5</v>
      </c>
      <c r="K49">
        <v>2.4</v>
      </c>
      <c r="L49">
        <v>3.3</v>
      </c>
      <c r="M49" t="s">
        <v>75</v>
      </c>
      <c r="N49" s="9" t="s">
        <v>659</v>
      </c>
      <c r="O49" t="s">
        <v>297</v>
      </c>
      <c r="P49" s="11" t="s">
        <v>430</v>
      </c>
      <c r="Q49" s="9" t="s">
        <v>431</v>
      </c>
      <c r="R49" s="4"/>
      <c r="S49" s="4"/>
      <c r="T49" s="4"/>
      <c r="U49" s="4"/>
      <c r="V49" s="4"/>
      <c r="W49" s="4"/>
      <c r="X49" s="4"/>
      <c r="Y49" s="4"/>
      <c r="Z49" s="4"/>
      <c r="AA49" s="4" t="b">
        <v>1</v>
      </c>
      <c r="AB49" s="4"/>
      <c r="AC49" s="4"/>
      <c r="AD49" s="4"/>
      <c r="AE49" s="4"/>
      <c r="AF49" s="4"/>
      <c r="AG49" s="4"/>
      <c r="AH49" s="4"/>
    </row>
    <row r="50" spans="1:34" x14ac:dyDescent="0.25">
      <c r="A50">
        <f t="shared" si="2"/>
        <v>49</v>
      </c>
      <c r="B50" t="s">
        <v>48</v>
      </c>
      <c r="C50" t="s">
        <v>526</v>
      </c>
      <c r="D50" t="str">
        <f t="shared" si="0"/>
        <v>38.6595</v>
      </c>
      <c r="E50" t="str">
        <f t="shared" si="1"/>
        <v>90.1902</v>
      </c>
      <c r="F50">
        <v>553</v>
      </c>
      <c r="G50">
        <v>43.2</v>
      </c>
      <c r="H50">
        <v>55</v>
      </c>
      <c r="I50">
        <v>0.2</v>
      </c>
      <c r="J50">
        <v>0.5</v>
      </c>
      <c r="K50">
        <v>0.7</v>
      </c>
      <c r="L50">
        <v>0.4</v>
      </c>
      <c r="M50" t="s">
        <v>74</v>
      </c>
      <c r="N50" s="9" t="s">
        <v>660</v>
      </c>
      <c r="O50" t="s">
        <v>298</v>
      </c>
      <c r="P50" s="11" t="s">
        <v>432</v>
      </c>
      <c r="Q50" s="9" t="s">
        <v>433</v>
      </c>
      <c r="R50" s="4"/>
      <c r="S50" s="4" t="b">
        <v>1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 t="b">
        <v>1</v>
      </c>
    </row>
    <row r="51" spans="1:34" x14ac:dyDescent="0.25">
      <c r="A51">
        <f t="shared" si="2"/>
        <v>50</v>
      </c>
      <c r="B51" t="s">
        <v>80</v>
      </c>
      <c r="C51" t="s">
        <v>527</v>
      </c>
      <c r="D51" t="str">
        <f t="shared" si="0"/>
        <v>38.5986</v>
      </c>
      <c r="E51" t="str">
        <f t="shared" si="1"/>
        <v>90.2808</v>
      </c>
      <c r="F51" s="6">
        <v>7892</v>
      </c>
      <c r="G51">
        <v>75.8</v>
      </c>
      <c r="H51">
        <v>15.2</v>
      </c>
      <c r="I51">
        <v>4.0999999999999996</v>
      </c>
      <c r="J51">
        <v>0.3</v>
      </c>
      <c r="K51">
        <v>4.8</v>
      </c>
      <c r="L51">
        <v>2.5</v>
      </c>
      <c r="M51" t="s">
        <v>75</v>
      </c>
      <c r="N51" s="9" t="s">
        <v>661</v>
      </c>
      <c r="O51" t="s">
        <v>299</v>
      </c>
      <c r="P51" s="11" t="s">
        <v>434</v>
      </c>
      <c r="Q51" s="9" t="s">
        <v>413</v>
      </c>
      <c r="R51" s="4"/>
      <c r="S51" s="4"/>
      <c r="T51" s="4"/>
      <c r="U51" s="4"/>
      <c r="V51" s="4"/>
      <c r="W51" s="4"/>
      <c r="X51" s="4"/>
      <c r="Y51" s="4" t="b">
        <v>1</v>
      </c>
      <c r="Z51" s="4"/>
      <c r="AA51" s="4"/>
      <c r="AB51" s="4"/>
      <c r="AC51" s="4"/>
      <c r="AD51" s="4"/>
      <c r="AE51" s="4"/>
      <c r="AF51" s="4"/>
      <c r="AG51" s="4" t="b">
        <v>1</v>
      </c>
      <c r="AH51" s="4"/>
    </row>
    <row r="52" spans="1:34" x14ac:dyDescent="0.25">
      <c r="A52">
        <f t="shared" si="2"/>
        <v>51</v>
      </c>
      <c r="B52" t="s">
        <v>49</v>
      </c>
      <c r="C52" t="s">
        <v>528</v>
      </c>
      <c r="D52" t="str">
        <f t="shared" si="0"/>
        <v>38.7159</v>
      </c>
      <c r="E52" t="str">
        <f t="shared" si="1"/>
        <v>90.2472</v>
      </c>
      <c r="F52" s="6">
        <v>3966</v>
      </c>
      <c r="G52">
        <v>1.2</v>
      </c>
      <c r="H52">
        <v>97.5</v>
      </c>
      <c r="I52">
        <v>0.4</v>
      </c>
      <c r="J52">
        <v>0</v>
      </c>
      <c r="K52">
        <v>0</v>
      </c>
      <c r="L52">
        <v>1</v>
      </c>
      <c r="M52" t="s">
        <v>74</v>
      </c>
      <c r="N52" s="9" t="s">
        <v>662</v>
      </c>
      <c r="O52" t="s">
        <v>300</v>
      </c>
      <c r="P52" s="11" t="s">
        <v>435</v>
      </c>
      <c r="Q52" s="9" t="s">
        <v>436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 t="b">
        <v>1</v>
      </c>
    </row>
    <row r="53" spans="1:34" x14ac:dyDescent="0.25">
      <c r="A53">
        <f t="shared" si="2"/>
        <v>52</v>
      </c>
      <c r="B53" t="s">
        <v>50</v>
      </c>
      <c r="C53" t="s">
        <v>529</v>
      </c>
      <c r="D53" t="str">
        <f t="shared" si="0"/>
        <v>38.7016</v>
      </c>
      <c r="E53" t="str">
        <f t="shared" si="1"/>
        <v>90.221</v>
      </c>
      <c r="F53">
        <v>937</v>
      </c>
      <c r="G53">
        <v>14.2</v>
      </c>
      <c r="H53">
        <v>71.900000000000006</v>
      </c>
      <c r="I53">
        <v>14.1</v>
      </c>
      <c r="J53">
        <v>0</v>
      </c>
      <c r="K53">
        <v>0</v>
      </c>
      <c r="L53">
        <v>0.1</v>
      </c>
      <c r="M53" t="s">
        <v>74</v>
      </c>
      <c r="N53" s="9" t="s">
        <v>663</v>
      </c>
      <c r="O53" t="s">
        <v>301</v>
      </c>
      <c r="P53" s="11" t="s">
        <v>437</v>
      </c>
      <c r="Q53" s="9" t="s">
        <v>413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 t="b">
        <v>1</v>
      </c>
    </row>
    <row r="54" spans="1:34" x14ac:dyDescent="0.25">
      <c r="A54">
        <f t="shared" si="2"/>
        <v>53</v>
      </c>
      <c r="B54" t="s">
        <v>51</v>
      </c>
      <c r="C54" t="s">
        <v>530</v>
      </c>
      <c r="D54" t="str">
        <f t="shared" si="0"/>
        <v>38.673</v>
      </c>
      <c r="E54" t="str">
        <f t="shared" si="1"/>
        <v>90.2275</v>
      </c>
      <c r="F54" s="6">
        <v>5791</v>
      </c>
      <c r="G54">
        <v>1.1000000000000001</v>
      </c>
      <c r="H54">
        <v>96.8</v>
      </c>
      <c r="I54">
        <v>0.9</v>
      </c>
      <c r="J54">
        <v>0.3</v>
      </c>
      <c r="K54">
        <v>0</v>
      </c>
      <c r="L54">
        <v>1.6</v>
      </c>
      <c r="M54" t="s">
        <v>74</v>
      </c>
      <c r="N54" s="9" t="s">
        <v>664</v>
      </c>
      <c r="O54" t="s">
        <v>302</v>
      </c>
      <c r="P54" s="11" t="s">
        <v>438</v>
      </c>
      <c r="Q54" s="9" t="s">
        <v>439</v>
      </c>
      <c r="R54" s="4"/>
      <c r="S54" s="4"/>
      <c r="T54" s="4"/>
      <c r="U54" s="4"/>
      <c r="V54" s="4"/>
      <c r="W54" s="4" t="b">
        <v>1</v>
      </c>
      <c r="X54" s="4"/>
      <c r="Y54" s="4"/>
      <c r="Z54" s="4"/>
      <c r="AA54" s="4"/>
      <c r="AB54" s="4"/>
      <c r="AC54" s="4"/>
      <c r="AD54" s="4" t="b">
        <v>1</v>
      </c>
      <c r="AE54" s="4"/>
      <c r="AF54" s="4"/>
      <c r="AG54" s="4"/>
      <c r="AH54" s="4"/>
    </row>
    <row r="55" spans="1:34" x14ac:dyDescent="0.25">
      <c r="A55">
        <f t="shared" si="2"/>
        <v>54</v>
      </c>
      <c r="B55" t="s">
        <v>52</v>
      </c>
      <c r="C55" t="s">
        <v>531</v>
      </c>
      <c r="D55" t="str">
        <f t="shared" si="0"/>
        <v>38.6492</v>
      </c>
      <c r="E55" t="str">
        <f t="shared" si="1"/>
        <v>90.196</v>
      </c>
      <c r="F55" s="6">
        <v>1916</v>
      </c>
      <c r="G55">
        <v>40.9</v>
      </c>
      <c r="H55">
        <v>50.1</v>
      </c>
      <c r="I55">
        <v>5.7</v>
      </c>
      <c r="J55">
        <v>0.4</v>
      </c>
      <c r="K55">
        <v>2.9</v>
      </c>
      <c r="L55">
        <v>0</v>
      </c>
      <c r="M55" t="s">
        <v>74</v>
      </c>
      <c r="N55" s="9" t="s">
        <v>665</v>
      </c>
      <c r="O55" t="s">
        <v>303</v>
      </c>
      <c r="P55" s="11" t="s">
        <v>440</v>
      </c>
      <c r="Q55" s="9"/>
      <c r="R55" s="4"/>
      <c r="S55" s="4"/>
      <c r="T55" s="4"/>
      <c r="U55" s="4"/>
      <c r="V55" s="4" t="b">
        <v>1</v>
      </c>
      <c r="W55" s="4" t="b">
        <v>1</v>
      </c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x14ac:dyDescent="0.25">
      <c r="A56">
        <f t="shared" si="2"/>
        <v>55</v>
      </c>
      <c r="B56" t="s">
        <v>53</v>
      </c>
      <c r="C56" t="s">
        <v>532</v>
      </c>
      <c r="D56" t="str">
        <f t="shared" si="0"/>
        <v>38.5438</v>
      </c>
      <c r="E56" t="str">
        <f t="shared" si="1"/>
        <v>90.2621</v>
      </c>
      <c r="F56" s="6">
        <v>2695</v>
      </c>
      <c r="G56">
        <v>71.3</v>
      </c>
      <c r="H56">
        <v>21.2</v>
      </c>
      <c r="I56">
        <v>4</v>
      </c>
      <c r="J56">
        <v>0.7</v>
      </c>
      <c r="K56">
        <v>1.3</v>
      </c>
      <c r="L56">
        <v>4.2</v>
      </c>
      <c r="M56" t="s">
        <v>75</v>
      </c>
      <c r="N56" s="9" t="s">
        <v>666</v>
      </c>
      <c r="O56" t="s">
        <v>304</v>
      </c>
      <c r="P56" s="11" t="s">
        <v>441</v>
      </c>
      <c r="Q56" s="9" t="s">
        <v>345</v>
      </c>
      <c r="R56" s="4"/>
      <c r="S56" s="4"/>
      <c r="T56" s="4"/>
      <c r="U56" s="4"/>
      <c r="V56" s="4"/>
      <c r="W56" s="4"/>
      <c r="X56" s="4"/>
      <c r="Y56" s="4"/>
      <c r="Z56" s="4"/>
      <c r="AA56" s="4" t="b">
        <v>1</v>
      </c>
      <c r="AB56" s="4"/>
      <c r="AC56" s="4"/>
      <c r="AD56" s="4"/>
      <c r="AE56" s="4"/>
      <c r="AF56" s="4"/>
      <c r="AG56" s="4"/>
      <c r="AH56" s="4"/>
    </row>
    <row r="57" spans="1:34" x14ac:dyDescent="0.25">
      <c r="A57">
        <f t="shared" si="2"/>
        <v>56</v>
      </c>
      <c r="B57" t="s">
        <v>82</v>
      </c>
      <c r="C57" t="s">
        <v>533</v>
      </c>
      <c r="D57" t="str">
        <f t="shared" si="0"/>
        <v>38.6161</v>
      </c>
      <c r="E57" t="str">
        <f t="shared" si="1"/>
        <v>90.2069</v>
      </c>
      <c r="F57" s="6">
        <v>2378</v>
      </c>
      <c r="G57">
        <v>10.3</v>
      </c>
      <c r="H57">
        <v>87.5</v>
      </c>
      <c r="I57">
        <v>0.5</v>
      </c>
      <c r="J57">
        <v>0.1</v>
      </c>
      <c r="K57">
        <v>0.3</v>
      </c>
      <c r="L57">
        <v>1.5</v>
      </c>
      <c r="M57" t="s">
        <v>76</v>
      </c>
      <c r="N57" s="9" t="s">
        <v>667</v>
      </c>
      <c r="O57" t="s">
        <v>305</v>
      </c>
      <c r="P57" s="11" t="s">
        <v>442</v>
      </c>
      <c r="Q57" s="9" t="s">
        <v>345</v>
      </c>
      <c r="R57" s="4"/>
      <c r="S57" s="4"/>
      <c r="T57" s="4"/>
      <c r="U57" s="4" t="b">
        <v>1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25">
      <c r="A58">
        <f t="shared" si="2"/>
        <v>57</v>
      </c>
      <c r="B58" t="s">
        <v>54</v>
      </c>
      <c r="C58" t="s">
        <v>534</v>
      </c>
      <c r="D58" t="str">
        <f t="shared" si="0"/>
        <v>38.6781</v>
      </c>
      <c r="E58" t="str">
        <f t="shared" si="1"/>
        <v>90.2398</v>
      </c>
      <c r="F58" s="6">
        <v>6387</v>
      </c>
      <c r="G58">
        <v>0.8</v>
      </c>
      <c r="H58">
        <v>97.2</v>
      </c>
      <c r="I58">
        <v>0.5</v>
      </c>
      <c r="J58">
        <v>0.2</v>
      </c>
      <c r="K58">
        <v>0</v>
      </c>
      <c r="L58">
        <v>1.4</v>
      </c>
      <c r="M58" t="s">
        <v>74</v>
      </c>
      <c r="N58" s="9" t="s">
        <v>668</v>
      </c>
      <c r="O58" t="s">
        <v>306</v>
      </c>
      <c r="P58" s="11" t="s">
        <v>443</v>
      </c>
      <c r="Q58" s="9" t="s">
        <v>444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 t="b">
        <v>1</v>
      </c>
      <c r="AE58" s="4"/>
      <c r="AF58" s="4"/>
      <c r="AG58" s="4"/>
      <c r="AH58" s="4"/>
    </row>
    <row r="59" spans="1:34" x14ac:dyDescent="0.25">
      <c r="A59">
        <f t="shared" si="2"/>
        <v>58</v>
      </c>
      <c r="B59" t="s">
        <v>55</v>
      </c>
      <c r="C59" t="s">
        <v>535</v>
      </c>
      <c r="D59" t="str">
        <f t="shared" si="0"/>
        <v>38.5745</v>
      </c>
      <c r="E59" t="str">
        <f t="shared" si="1"/>
        <v>90.2879</v>
      </c>
      <c r="F59" s="6">
        <v>7619</v>
      </c>
      <c r="G59">
        <v>91.8</v>
      </c>
      <c r="H59">
        <v>4.5</v>
      </c>
      <c r="I59">
        <v>3.4</v>
      </c>
      <c r="J59">
        <v>0.2</v>
      </c>
      <c r="K59">
        <v>1.1000000000000001</v>
      </c>
      <c r="L59">
        <v>1.8</v>
      </c>
      <c r="M59" t="s">
        <v>75</v>
      </c>
      <c r="N59" s="9" t="s">
        <v>669</v>
      </c>
      <c r="O59" t="s">
        <v>307</v>
      </c>
      <c r="P59" s="11" t="s">
        <v>445</v>
      </c>
      <c r="Q59" s="9" t="s">
        <v>446</v>
      </c>
      <c r="R59" s="4"/>
      <c r="S59" s="4"/>
      <c r="T59" s="4"/>
      <c r="U59" s="4"/>
      <c r="V59" s="4"/>
      <c r="W59" s="4"/>
      <c r="X59" s="4"/>
      <c r="Y59" s="4" t="b">
        <v>1</v>
      </c>
      <c r="Z59" s="4"/>
      <c r="AA59" s="4"/>
      <c r="AB59" s="4"/>
      <c r="AC59" s="4"/>
      <c r="AD59" s="4"/>
      <c r="AE59" s="4" t="b">
        <v>1</v>
      </c>
      <c r="AF59" s="4"/>
      <c r="AG59" s="4"/>
      <c r="AH59" s="4"/>
    </row>
    <row r="60" spans="1:34" x14ac:dyDescent="0.25">
      <c r="A60">
        <f t="shared" si="2"/>
        <v>59</v>
      </c>
      <c r="B60" t="s">
        <v>56</v>
      </c>
      <c r="C60" t="s">
        <v>509</v>
      </c>
      <c r="D60" t="str">
        <f t="shared" si="0"/>
        <v>38.6126</v>
      </c>
      <c r="E60" t="str">
        <f t="shared" si="1"/>
        <v>90.2486</v>
      </c>
      <c r="F60" s="6">
        <v>6811</v>
      </c>
      <c r="G60">
        <v>51.7</v>
      </c>
      <c r="H60">
        <v>41.9</v>
      </c>
      <c r="I60">
        <v>2.2999999999999998</v>
      </c>
      <c r="J60">
        <v>0.2</v>
      </c>
      <c r="K60">
        <v>1.8</v>
      </c>
      <c r="L60">
        <v>3.6</v>
      </c>
      <c r="M60" t="s">
        <v>75</v>
      </c>
      <c r="N60" s="9" t="s">
        <v>670</v>
      </c>
      <c r="O60" t="s">
        <v>309</v>
      </c>
      <c r="P60" s="11" t="s">
        <v>447</v>
      </c>
      <c r="Q60" s="9" t="s">
        <v>448</v>
      </c>
      <c r="R60" s="4"/>
      <c r="S60" s="4"/>
      <c r="T60" s="4"/>
      <c r="U60" s="4"/>
      <c r="V60" s="4"/>
      <c r="W60" s="4"/>
      <c r="X60" s="4"/>
      <c r="Y60" s="4"/>
      <c r="Z60" s="4" t="b">
        <v>1</v>
      </c>
      <c r="AA60" s="4"/>
      <c r="AB60" s="4"/>
      <c r="AC60" s="4"/>
      <c r="AD60" s="4"/>
      <c r="AE60" s="4"/>
      <c r="AF60" s="4"/>
      <c r="AG60" s="4"/>
      <c r="AH60" s="4"/>
    </row>
    <row r="61" spans="1:34" x14ac:dyDescent="0.25">
      <c r="A61">
        <f t="shared" si="2"/>
        <v>60</v>
      </c>
      <c r="B61" t="s">
        <v>83</v>
      </c>
      <c r="C61" t="s">
        <v>510</v>
      </c>
      <c r="D61" t="str">
        <f t="shared" si="0"/>
        <v>38.6513</v>
      </c>
      <c r="E61" t="str">
        <f t="shared" si="1"/>
        <v>90.2942</v>
      </c>
      <c r="F61" s="6">
        <v>4077</v>
      </c>
      <c r="G61">
        <v>49.8</v>
      </c>
      <c r="H61">
        <v>37.9</v>
      </c>
      <c r="I61">
        <v>3</v>
      </c>
      <c r="J61">
        <v>0.4</v>
      </c>
      <c r="K61">
        <v>8.6999999999999993</v>
      </c>
      <c r="L61">
        <v>2.8</v>
      </c>
      <c r="M61" t="s">
        <v>76</v>
      </c>
      <c r="N61" s="9" t="s">
        <v>671</v>
      </c>
      <c r="O61" t="s">
        <v>310</v>
      </c>
      <c r="P61" s="11" t="s">
        <v>449</v>
      </c>
      <c r="Q61" s="9" t="s">
        <v>450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 t="b">
        <v>1</v>
      </c>
      <c r="AC61" s="4"/>
      <c r="AD61" s="4"/>
      <c r="AE61" s="4"/>
      <c r="AF61" s="4"/>
      <c r="AG61" s="4"/>
      <c r="AH61" s="4"/>
    </row>
    <row r="62" spans="1:34" x14ac:dyDescent="0.25">
      <c r="A62">
        <f t="shared" si="2"/>
        <v>61</v>
      </c>
      <c r="B62" t="s">
        <v>57</v>
      </c>
      <c r="C62" t="s">
        <v>511</v>
      </c>
      <c r="D62" t="str">
        <f t="shared" si="0"/>
        <v>38.6053</v>
      </c>
      <c r="E62" t="str">
        <f t="shared" si="1"/>
        <v>90.2086</v>
      </c>
      <c r="F62" s="6">
        <v>3440</v>
      </c>
      <c r="G62">
        <v>82.6</v>
      </c>
      <c r="H62">
        <v>13.3</v>
      </c>
      <c r="I62">
        <v>2.7</v>
      </c>
      <c r="J62">
        <v>0.2</v>
      </c>
      <c r="K62">
        <v>1</v>
      </c>
      <c r="L62">
        <v>2.2999999999999998</v>
      </c>
      <c r="M62" t="s">
        <v>75</v>
      </c>
      <c r="N62" s="9" t="s">
        <v>672</v>
      </c>
      <c r="O62" t="s">
        <v>311</v>
      </c>
      <c r="P62" s="11" t="s">
        <v>451</v>
      </c>
      <c r="Q62" s="9" t="s">
        <v>410</v>
      </c>
      <c r="R62" s="4"/>
      <c r="S62" s="4"/>
      <c r="T62" s="4"/>
      <c r="U62" s="4" t="b">
        <v>1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 t="b">
        <v>1</v>
      </c>
      <c r="AG62" s="4"/>
      <c r="AH62" s="4"/>
    </row>
    <row r="63" spans="1:34" x14ac:dyDescent="0.25">
      <c r="A63">
        <f t="shared" si="2"/>
        <v>62</v>
      </c>
      <c r="B63" t="s">
        <v>84</v>
      </c>
      <c r="C63" t="s">
        <v>512</v>
      </c>
      <c r="D63" t="str">
        <f t="shared" si="0"/>
        <v>38.5869</v>
      </c>
      <c r="E63" t="str">
        <f t="shared" si="1"/>
        <v>90.2842</v>
      </c>
      <c r="F63" s="6">
        <v>6904</v>
      </c>
      <c r="G63">
        <v>86.4</v>
      </c>
      <c r="H63">
        <v>8.3000000000000007</v>
      </c>
      <c r="I63">
        <v>3.5</v>
      </c>
      <c r="J63">
        <v>0.2</v>
      </c>
      <c r="K63">
        <v>2.1</v>
      </c>
      <c r="L63">
        <v>2</v>
      </c>
      <c r="M63" t="s">
        <v>75</v>
      </c>
      <c r="N63" s="9" t="s">
        <v>673</v>
      </c>
      <c r="O63" t="s">
        <v>312</v>
      </c>
      <c r="P63" s="11" t="s">
        <v>452</v>
      </c>
      <c r="Q63" s="9" t="s">
        <v>453</v>
      </c>
      <c r="R63" s="4"/>
      <c r="S63" s="4"/>
      <c r="T63" s="4"/>
      <c r="U63" s="4"/>
      <c r="V63" s="4"/>
      <c r="W63" s="4"/>
      <c r="X63" s="4"/>
      <c r="Y63" s="4" t="b">
        <v>1</v>
      </c>
      <c r="Z63" s="4"/>
      <c r="AA63" s="4"/>
      <c r="AB63" s="4"/>
      <c r="AC63" s="4"/>
      <c r="AD63" s="4"/>
      <c r="AE63" s="4"/>
      <c r="AF63" s="4"/>
      <c r="AG63" s="4"/>
      <c r="AH63" s="4"/>
    </row>
    <row r="64" spans="1:34" x14ac:dyDescent="0.25">
      <c r="A64">
        <f t="shared" si="2"/>
        <v>63</v>
      </c>
      <c r="B64" t="s">
        <v>58</v>
      </c>
      <c r="C64" t="s">
        <v>513</v>
      </c>
      <c r="D64" t="str">
        <f t="shared" si="0"/>
        <v>38.6078</v>
      </c>
      <c r="E64" t="str">
        <f t="shared" si="1"/>
        <v>90.2735</v>
      </c>
      <c r="F64" s="6">
        <v>4885</v>
      </c>
      <c r="G64">
        <v>76.900000000000006</v>
      </c>
      <c r="H64">
        <v>16.5</v>
      </c>
      <c r="I64">
        <v>3.4</v>
      </c>
      <c r="J64">
        <v>0.3</v>
      </c>
      <c r="K64">
        <v>3</v>
      </c>
      <c r="L64">
        <v>2.4</v>
      </c>
      <c r="M64" t="s">
        <v>75</v>
      </c>
      <c r="N64" s="9" t="s">
        <v>674</v>
      </c>
      <c r="O64" t="s">
        <v>313</v>
      </c>
      <c r="P64" s="11" t="s">
        <v>454</v>
      </c>
      <c r="Q64" s="9" t="s">
        <v>455</v>
      </c>
      <c r="R64" s="4"/>
      <c r="S64" s="4"/>
      <c r="T64" s="4"/>
      <c r="U64" s="4"/>
      <c r="V64" s="4"/>
      <c r="W64" s="4"/>
      <c r="X64" s="4"/>
      <c r="Y64" s="4"/>
      <c r="Z64" s="4" t="b">
        <v>1</v>
      </c>
      <c r="AA64" s="4"/>
      <c r="AB64" s="4"/>
      <c r="AC64" s="4"/>
      <c r="AD64" s="4"/>
      <c r="AE64" s="4"/>
      <c r="AF64" s="4"/>
      <c r="AG64" s="4" t="b">
        <v>1</v>
      </c>
      <c r="AH64" s="4"/>
    </row>
    <row r="65" spans="1:34" x14ac:dyDescent="0.25">
      <c r="A65">
        <f t="shared" si="2"/>
        <v>64</v>
      </c>
      <c r="B65" t="s">
        <v>59</v>
      </c>
      <c r="C65" t="s">
        <v>514</v>
      </c>
      <c r="D65" t="str">
        <f t="shared" si="0"/>
        <v>38.5796</v>
      </c>
      <c r="E65" t="str">
        <f t="shared" si="1"/>
        <v>90.3018</v>
      </c>
      <c r="F65" s="6">
        <v>7373</v>
      </c>
      <c r="G65">
        <v>94.4</v>
      </c>
      <c r="H65">
        <v>2.4</v>
      </c>
      <c r="I65">
        <v>2.2000000000000002</v>
      </c>
      <c r="J65">
        <v>0.2</v>
      </c>
      <c r="K65">
        <v>1.2</v>
      </c>
      <c r="L65">
        <v>1.2</v>
      </c>
      <c r="M65" t="s">
        <v>75</v>
      </c>
      <c r="N65" s="9" t="s">
        <v>675</v>
      </c>
      <c r="O65" t="s">
        <v>314</v>
      </c>
      <c r="P65" s="11" t="s">
        <v>456</v>
      </c>
      <c r="Q65" s="9" t="s">
        <v>457</v>
      </c>
      <c r="R65" s="4"/>
      <c r="S65" s="4"/>
      <c r="T65" s="4"/>
      <c r="U65" s="4"/>
      <c r="V65" s="4"/>
      <c r="W65" s="4"/>
      <c r="X65" s="4"/>
      <c r="Y65" s="4" t="b">
        <v>1</v>
      </c>
      <c r="Z65" s="4"/>
      <c r="AA65" s="4"/>
      <c r="AB65" s="4"/>
      <c r="AC65" s="4"/>
      <c r="AD65" s="4"/>
      <c r="AE65" s="4"/>
      <c r="AF65" s="4"/>
      <c r="AG65" s="4"/>
      <c r="AH65" s="4"/>
    </row>
    <row r="66" spans="1:34" x14ac:dyDescent="0.25">
      <c r="A66">
        <f t="shared" si="2"/>
        <v>65</v>
      </c>
      <c r="B66" t="s">
        <v>60</v>
      </c>
      <c r="C66" t="s">
        <v>515</v>
      </c>
      <c r="D66" t="str">
        <f t="shared" si="0"/>
        <v>38.6501</v>
      </c>
      <c r="E66" t="str">
        <f t="shared" si="1"/>
        <v>90.2059</v>
      </c>
      <c r="F66" s="6">
        <v>2939</v>
      </c>
      <c r="G66">
        <v>7.1</v>
      </c>
      <c r="H66">
        <v>91.7</v>
      </c>
      <c r="I66">
        <v>0.6</v>
      </c>
      <c r="J66">
        <v>0.2</v>
      </c>
      <c r="K66">
        <v>0.3</v>
      </c>
      <c r="L66">
        <v>1.9</v>
      </c>
      <c r="M66" t="s">
        <v>74</v>
      </c>
      <c r="N66" s="9" t="s">
        <v>676</v>
      </c>
      <c r="O66" t="s">
        <v>315</v>
      </c>
      <c r="P66" s="11" t="s">
        <v>458</v>
      </c>
      <c r="Q66" s="9" t="s">
        <v>349</v>
      </c>
      <c r="R66" s="4"/>
      <c r="S66" s="4"/>
      <c r="T66" s="4"/>
      <c r="U66" s="4"/>
      <c r="V66" s="4" t="b">
        <v>1</v>
      </c>
      <c r="W66" s="4" t="b">
        <v>1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x14ac:dyDescent="0.25">
      <c r="A67">
        <f t="shared" si="2"/>
        <v>66</v>
      </c>
      <c r="B67" t="s">
        <v>78</v>
      </c>
      <c r="C67" t="s">
        <v>491</v>
      </c>
      <c r="D67" t="str">
        <f t="shared" ref="D67:D76" si="3">LEFT(C67,FIND(",",C67)-1)</f>
        <v>38.6196</v>
      </c>
      <c r="E67" t="str">
        <f t="shared" ref="E67:E76" si="4">RIGHT(C67,LEN(C67)-LEN(D67)-3)</f>
        <v>90.2294</v>
      </c>
      <c r="F67" s="6">
        <v>3546</v>
      </c>
      <c r="G67">
        <v>14.4</v>
      </c>
      <c r="H67">
        <v>82</v>
      </c>
      <c r="I67">
        <v>1.1000000000000001</v>
      </c>
      <c r="J67">
        <v>0.2</v>
      </c>
      <c r="K67">
        <v>1.3</v>
      </c>
      <c r="L67">
        <v>1.4</v>
      </c>
      <c r="M67" t="s">
        <v>76</v>
      </c>
      <c r="N67" s="9" t="s">
        <v>677</v>
      </c>
      <c r="O67" t="s">
        <v>275</v>
      </c>
      <c r="P67" s="11" t="s">
        <v>381</v>
      </c>
      <c r="Q67" s="9" t="s">
        <v>345</v>
      </c>
      <c r="R67" s="4"/>
      <c r="S67" s="4"/>
      <c r="T67" s="4"/>
      <c r="U67" s="4" t="b">
        <v>1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x14ac:dyDescent="0.25">
      <c r="A68">
        <f t="shared" si="2"/>
        <v>67</v>
      </c>
      <c r="B68" t="s">
        <v>29</v>
      </c>
      <c r="C68" t="s">
        <v>496</v>
      </c>
      <c r="D68" t="str">
        <f t="shared" si="3"/>
        <v>38.617</v>
      </c>
      <c r="E68" t="str">
        <f t="shared" si="4"/>
        <v>90.278</v>
      </c>
      <c r="F68" s="6">
        <v>2443</v>
      </c>
      <c r="G68">
        <v>93.7</v>
      </c>
      <c r="H68">
        <v>3.4</v>
      </c>
      <c r="I68">
        <v>1.3</v>
      </c>
      <c r="J68">
        <v>0.2</v>
      </c>
      <c r="K68">
        <v>0.8</v>
      </c>
      <c r="L68">
        <v>1.4</v>
      </c>
      <c r="M68" t="s">
        <v>75</v>
      </c>
      <c r="N68" s="9" t="s">
        <v>679</v>
      </c>
      <c r="O68" t="s">
        <v>279</v>
      </c>
      <c r="P68" s="11" t="s">
        <v>388</v>
      </c>
      <c r="Q68" s="9" t="s">
        <v>389</v>
      </c>
      <c r="R68" s="4"/>
      <c r="S68" s="4"/>
      <c r="T68" s="4"/>
      <c r="U68" s="4"/>
      <c r="V68" s="4"/>
      <c r="W68" s="4"/>
      <c r="X68" s="4"/>
      <c r="Y68" s="4"/>
      <c r="Z68" s="4" t="b">
        <v>1</v>
      </c>
      <c r="AA68" s="4"/>
      <c r="AB68" s="4"/>
      <c r="AC68" s="4"/>
      <c r="AD68" s="4"/>
      <c r="AE68" s="4"/>
      <c r="AF68" s="4"/>
      <c r="AG68" s="4"/>
      <c r="AH68" s="4"/>
    </row>
    <row r="69" spans="1:34" x14ac:dyDescent="0.25">
      <c r="A69">
        <f t="shared" si="2"/>
        <v>68</v>
      </c>
      <c r="B69" t="s">
        <v>65</v>
      </c>
      <c r="C69" t="s">
        <v>474</v>
      </c>
      <c r="D69" t="str">
        <f t="shared" si="3"/>
        <v>38.6587</v>
      </c>
      <c r="E69" t="str">
        <f t="shared" si="4"/>
        <v>90.2395</v>
      </c>
      <c r="F69" s="6">
        <v>1868</v>
      </c>
      <c r="G69">
        <v>1.2</v>
      </c>
      <c r="H69">
        <v>97.3</v>
      </c>
      <c r="I69">
        <v>0.8</v>
      </c>
      <c r="J69">
        <v>0.2</v>
      </c>
      <c r="K69">
        <v>0</v>
      </c>
      <c r="L69">
        <v>1.3</v>
      </c>
      <c r="M69" t="s">
        <v>74</v>
      </c>
      <c r="N69" s="9" t="s">
        <v>680</v>
      </c>
      <c r="O69" t="s">
        <v>320</v>
      </c>
      <c r="P69" s="11" t="s">
        <v>393</v>
      </c>
      <c r="Q69" s="9" t="s">
        <v>349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 t="b">
        <v>1</v>
      </c>
      <c r="AD69" s="4" t="b">
        <v>1</v>
      </c>
      <c r="AE69" s="4"/>
      <c r="AF69" s="4"/>
      <c r="AG69" s="4"/>
      <c r="AH69" s="4"/>
    </row>
    <row r="70" spans="1:34" x14ac:dyDescent="0.25">
      <c r="A70">
        <f t="shared" ref="A70:A76" si="5">1+A69</f>
        <v>69</v>
      </c>
      <c r="B70" t="s">
        <v>61</v>
      </c>
      <c r="C70" t="s">
        <v>501</v>
      </c>
      <c r="D70" t="str">
        <f t="shared" si="3"/>
        <v>38.6217</v>
      </c>
      <c r="E70" t="str">
        <f t="shared" si="4"/>
        <v>90.2413</v>
      </c>
      <c r="F70" s="6">
        <v>1060</v>
      </c>
      <c r="G70">
        <v>10.8</v>
      </c>
      <c r="H70">
        <v>84.1</v>
      </c>
      <c r="I70">
        <v>1.4</v>
      </c>
      <c r="J70">
        <v>0.4</v>
      </c>
      <c r="K70">
        <v>2.2999999999999998</v>
      </c>
      <c r="L70">
        <v>2</v>
      </c>
      <c r="M70" t="s">
        <v>76</v>
      </c>
      <c r="N70" s="9" t="s">
        <v>681</v>
      </c>
      <c r="O70" t="s">
        <v>316</v>
      </c>
      <c r="P70" s="11" t="s">
        <v>414</v>
      </c>
      <c r="Q70" s="9" t="s">
        <v>349</v>
      </c>
      <c r="R70" s="4"/>
      <c r="S70" s="4"/>
      <c r="T70" s="4"/>
      <c r="U70" s="4"/>
      <c r="V70" s="4"/>
      <c r="W70" s="4"/>
      <c r="X70" s="4"/>
      <c r="Y70" s="4"/>
      <c r="Z70" s="4" t="b">
        <v>1</v>
      </c>
      <c r="AA70" s="4"/>
      <c r="AB70" s="4"/>
      <c r="AC70" s="4"/>
      <c r="AD70" s="4"/>
      <c r="AE70" s="4"/>
      <c r="AF70" s="4"/>
      <c r="AG70" s="4"/>
      <c r="AH70" s="4"/>
    </row>
    <row r="71" spans="1:34" x14ac:dyDescent="0.25">
      <c r="A71">
        <f t="shared" si="5"/>
        <v>70</v>
      </c>
      <c r="B71" t="s">
        <v>62</v>
      </c>
      <c r="C71" t="s">
        <v>502</v>
      </c>
      <c r="D71" t="str">
        <f t="shared" si="3"/>
        <v>38.6029</v>
      </c>
      <c r="E71" t="str">
        <f t="shared" si="4"/>
        <v>90.2364</v>
      </c>
      <c r="F71" s="6">
        <v>5853</v>
      </c>
      <c r="G71">
        <v>45.9</v>
      </c>
      <c r="H71">
        <v>43.9</v>
      </c>
      <c r="I71">
        <v>4.9000000000000004</v>
      </c>
      <c r="J71">
        <v>0.3</v>
      </c>
      <c r="K71">
        <v>5.3</v>
      </c>
      <c r="L71">
        <v>2.7</v>
      </c>
      <c r="M71" t="s">
        <v>75</v>
      </c>
      <c r="N71" s="9" t="s">
        <v>682</v>
      </c>
      <c r="O71" t="s">
        <v>317</v>
      </c>
      <c r="P71" s="11" t="s">
        <v>415</v>
      </c>
      <c r="Q71" s="9" t="s">
        <v>416</v>
      </c>
      <c r="R71" s="4"/>
      <c r="S71" s="4"/>
      <c r="T71" s="4"/>
      <c r="U71" s="4" t="b">
        <v>1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 t="b">
        <v>1</v>
      </c>
      <c r="AG71" s="4"/>
      <c r="AH71" s="4"/>
    </row>
    <row r="72" spans="1:34" x14ac:dyDescent="0.25">
      <c r="A72">
        <f t="shared" si="5"/>
        <v>71</v>
      </c>
      <c r="B72" t="s">
        <v>63</v>
      </c>
      <c r="C72" t="s">
        <v>503</v>
      </c>
      <c r="D72" t="str">
        <f t="shared" si="3"/>
        <v>38.5967</v>
      </c>
      <c r="E72" t="str">
        <f t="shared" si="4"/>
        <v>90.2575</v>
      </c>
      <c r="F72" s="6">
        <v>13333</v>
      </c>
      <c r="G72">
        <v>54.9</v>
      </c>
      <c r="H72">
        <v>29.7</v>
      </c>
      <c r="I72">
        <v>7.3</v>
      </c>
      <c r="J72">
        <v>0.3</v>
      </c>
      <c r="K72">
        <v>8.6</v>
      </c>
      <c r="L72">
        <v>3.7</v>
      </c>
      <c r="M72" t="s">
        <v>75</v>
      </c>
      <c r="N72" s="9" t="s">
        <v>683</v>
      </c>
      <c r="O72" t="s">
        <v>318</v>
      </c>
      <c r="P72" s="11" t="s">
        <v>417</v>
      </c>
      <c r="Q72" s="9" t="s">
        <v>418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 t="b">
        <v>1</v>
      </c>
      <c r="AF72" s="4"/>
      <c r="AG72" s="4"/>
      <c r="AH72" s="4"/>
    </row>
    <row r="73" spans="1:34" x14ac:dyDescent="0.25">
      <c r="A73">
        <f t="shared" si="5"/>
        <v>72</v>
      </c>
      <c r="B73" t="s">
        <v>64</v>
      </c>
      <c r="C73" t="s">
        <v>504</v>
      </c>
      <c r="D73" t="str">
        <f t="shared" si="3"/>
        <v>38.6502</v>
      </c>
      <c r="E73" t="str">
        <f t="shared" si="4"/>
        <v>90.243</v>
      </c>
      <c r="F73" s="6">
        <v>1682</v>
      </c>
      <c r="G73">
        <v>1.2</v>
      </c>
      <c r="H73">
        <v>95.7</v>
      </c>
      <c r="I73">
        <v>1.2</v>
      </c>
      <c r="J73">
        <v>0.2</v>
      </c>
      <c r="K73">
        <v>0</v>
      </c>
      <c r="L73">
        <v>2.2999999999999998</v>
      </c>
      <c r="M73" t="s">
        <v>74</v>
      </c>
      <c r="N73" s="9" t="s">
        <v>684</v>
      </c>
      <c r="O73" t="s">
        <v>319</v>
      </c>
      <c r="P73" s="11" t="s">
        <v>394</v>
      </c>
      <c r="Q73" s="9" t="s">
        <v>395</v>
      </c>
      <c r="R73" s="4"/>
      <c r="S73" s="4"/>
      <c r="T73" s="4"/>
      <c r="U73" s="4"/>
      <c r="V73" s="4"/>
      <c r="W73" s="4"/>
      <c r="X73" s="4" t="b">
        <v>1</v>
      </c>
      <c r="Y73" s="4"/>
      <c r="Z73" s="4"/>
      <c r="AA73" s="4"/>
      <c r="AB73" s="4"/>
      <c r="AC73" s="4" t="b">
        <v>1</v>
      </c>
      <c r="AD73" s="4"/>
      <c r="AE73" s="4"/>
      <c r="AF73" s="4"/>
      <c r="AG73" s="4"/>
      <c r="AH73" s="4"/>
    </row>
    <row r="74" spans="1:34" x14ac:dyDescent="0.25">
      <c r="A74">
        <f t="shared" si="5"/>
        <v>73</v>
      </c>
      <c r="B74" t="s">
        <v>66</v>
      </c>
      <c r="C74" t="s">
        <v>473</v>
      </c>
      <c r="D74" t="str">
        <f t="shared" si="3"/>
        <v>38.6568</v>
      </c>
      <c r="E74" t="str">
        <f t="shared" si="4"/>
        <v>90.2756</v>
      </c>
      <c r="F74">
        <v>960</v>
      </c>
      <c r="G74">
        <v>5.8</v>
      </c>
      <c r="H74">
        <v>90.4</v>
      </c>
      <c r="I74">
        <v>0.3</v>
      </c>
      <c r="J74">
        <v>0.1</v>
      </c>
      <c r="K74">
        <v>0.4</v>
      </c>
      <c r="L74">
        <v>2.6</v>
      </c>
      <c r="M74" t="s">
        <v>74</v>
      </c>
      <c r="N74" s="9" t="s">
        <v>685</v>
      </c>
      <c r="O74" t="s">
        <v>321</v>
      </c>
      <c r="P74" s="11" t="s">
        <v>391</v>
      </c>
      <c r="Q74" s="9" t="s">
        <v>392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 t="b">
        <v>1</v>
      </c>
      <c r="AC74" s="4"/>
      <c r="AD74" s="4"/>
      <c r="AE74" s="4"/>
      <c r="AF74" s="4"/>
      <c r="AG74" s="4"/>
      <c r="AH74" s="4"/>
    </row>
    <row r="75" spans="1:34" x14ac:dyDescent="0.25">
      <c r="A75">
        <f t="shared" si="5"/>
        <v>74</v>
      </c>
      <c r="B75" t="s">
        <v>67</v>
      </c>
      <c r="C75" t="s">
        <v>472</v>
      </c>
      <c r="D75" t="str">
        <f t="shared" si="3"/>
        <v>38.6769</v>
      </c>
      <c r="E75" t="str">
        <f t="shared" si="4"/>
        <v>90.2707</v>
      </c>
      <c r="F75" s="6">
        <v>5859</v>
      </c>
      <c r="G75">
        <v>0.7</v>
      </c>
      <c r="H75">
        <v>97.5</v>
      </c>
      <c r="I75">
        <v>0.6</v>
      </c>
      <c r="J75">
        <v>0.2</v>
      </c>
      <c r="K75">
        <v>0.2</v>
      </c>
      <c r="L75">
        <v>1.4</v>
      </c>
      <c r="M75" t="s">
        <v>74</v>
      </c>
      <c r="N75" s="9" t="s">
        <v>686</v>
      </c>
      <c r="O75" t="s">
        <v>324</v>
      </c>
      <c r="P75" s="11" t="s">
        <v>368</v>
      </c>
      <c r="Q75" s="9" t="s">
        <v>369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 t="b">
        <v>1</v>
      </c>
      <c r="AC75" s="4"/>
      <c r="AD75" s="4"/>
      <c r="AE75" s="4"/>
      <c r="AF75" s="4"/>
      <c r="AG75" s="4"/>
      <c r="AH75" s="4"/>
    </row>
    <row r="76" spans="1:34" x14ac:dyDescent="0.25">
      <c r="A76">
        <f t="shared" si="5"/>
        <v>75</v>
      </c>
      <c r="B76" t="s">
        <v>68</v>
      </c>
      <c r="C76" t="s">
        <v>471</v>
      </c>
      <c r="D76" t="str">
        <f t="shared" si="3"/>
        <v>38.661</v>
      </c>
      <c r="E76" t="str">
        <f t="shared" si="4"/>
        <v>90.286</v>
      </c>
      <c r="F76" s="6">
        <v>6574</v>
      </c>
      <c r="G76">
        <v>8.1</v>
      </c>
      <c r="H76">
        <v>84.9</v>
      </c>
      <c r="I76">
        <v>3.8</v>
      </c>
      <c r="J76">
        <v>0.2</v>
      </c>
      <c r="K76">
        <v>1.5</v>
      </c>
      <c r="L76">
        <v>2.5</v>
      </c>
      <c r="M76" t="s">
        <v>74</v>
      </c>
      <c r="N76" s="9" t="s">
        <v>687</v>
      </c>
      <c r="O76" t="s">
        <v>325</v>
      </c>
      <c r="P76" s="11" t="s">
        <v>366</v>
      </c>
      <c r="Q76" s="9" t="s">
        <v>367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 t="b">
        <v>1</v>
      </c>
      <c r="AC76" s="4"/>
      <c r="AD76" s="4"/>
      <c r="AE76" s="4"/>
      <c r="AF76" s="4"/>
      <c r="AG76" s="4"/>
      <c r="AH76" s="4"/>
    </row>
  </sheetData>
  <autoFilter ref="B1:Q1" xr:uid="{8735ECAD-7BD1-4889-BB6F-12A2B1BF9FFD}">
    <sortState ref="B2:Q76">
      <sortCondition ref="B1"/>
    </sortState>
  </autoFilter>
  <sortState ref="B2:Q76">
    <sortCondition ref="B2:B76"/>
  </sortState>
  <hyperlinks>
    <hyperlink ref="P2" r:id="rId1" xr:uid="{424973DA-B934-47DA-A258-CA99AB637273}"/>
    <hyperlink ref="P3" r:id="rId2" xr:uid="{17B58CC5-C4FA-419E-B4A8-3264D64FA37A}"/>
    <hyperlink ref="P4" r:id="rId3" xr:uid="{F85C4E87-AE86-44CA-BFE8-60BEA1F36721}"/>
    <hyperlink ref="P5" r:id="rId4" xr:uid="{92D6C975-CEB3-4BAB-9968-B488CF79785D}"/>
    <hyperlink ref="P6" r:id="rId5" xr:uid="{20DFD235-A4DB-45B1-9D2B-C96FAA1B607C}"/>
    <hyperlink ref="P7" r:id="rId6" xr:uid="{EBD4FF6F-692D-4C1E-B938-6CB94B884097}"/>
    <hyperlink ref="P8" r:id="rId7" xr:uid="{E24DB290-B79F-47AB-B67D-B6EB20CD5AD6}"/>
    <hyperlink ref="P9" r:id="rId8" xr:uid="{B4D5BE70-B7E1-4AD4-947F-E14E212BB5C6}"/>
    <hyperlink ref="P10" r:id="rId9" xr:uid="{333B30AD-86CD-43E7-A903-B611A9B53753}"/>
    <hyperlink ref="P11" r:id="rId10" xr:uid="{C35CA2FE-9487-489F-A596-1600021D1DC4}"/>
    <hyperlink ref="P12" r:id="rId11" xr:uid="{F08056B4-C66C-4463-83C8-0562E1C97B2F}"/>
    <hyperlink ref="P13" r:id="rId12" xr:uid="{4F8AB594-571A-463F-BEED-811845516B9B}"/>
    <hyperlink ref="P14" r:id="rId13" xr:uid="{B4859F3F-4EC5-45A2-BE25-C459AAD95E68}"/>
    <hyperlink ref="P15" r:id="rId14" xr:uid="{74B7CC19-7D11-41ED-8721-1D634279BA27}"/>
    <hyperlink ref="P16" r:id="rId15" xr:uid="{07CFD8BF-6285-4D62-B716-6ADB71396E80}"/>
    <hyperlink ref="P17" r:id="rId16" xr:uid="{F6661147-0908-42E7-A2B1-60F21CF99B78}"/>
    <hyperlink ref="P18" r:id="rId17" xr:uid="{6EEA92A3-F09A-4DDE-8BE9-6C614E3E4B8A}"/>
    <hyperlink ref="P19" r:id="rId18" xr:uid="{BA28A571-ADB2-4B4D-BE5C-F28BFEBC205E}"/>
    <hyperlink ref="P20" r:id="rId19" xr:uid="{DFC4C214-66BD-4D44-A601-6187D59355DC}"/>
    <hyperlink ref="P21" r:id="rId20" xr:uid="{A70A0D33-AF32-4FC6-84B2-50A2E8336B43}"/>
    <hyperlink ref="P76" r:id="rId21" xr:uid="{01C749A9-1C1B-4FD1-B466-38A321B910B5}"/>
    <hyperlink ref="P75" r:id="rId22" xr:uid="{903F6EB7-6ADA-404B-8150-0442433C7BEC}"/>
    <hyperlink ref="P22" r:id="rId23" xr:uid="{16421AC9-B4E7-427C-8811-EBC5EC055611}"/>
    <hyperlink ref="P23" r:id="rId24" xr:uid="{82B2E444-B86A-4532-8C98-9FDB74114592}"/>
    <hyperlink ref="P24" r:id="rId25" xr:uid="{5124EB37-7E37-4754-9388-DD90F06EB386}"/>
    <hyperlink ref="P25" r:id="rId26" xr:uid="{7282D03B-F42A-41B6-A4D3-A1B81029A9D8}"/>
    <hyperlink ref="P26" r:id="rId27" xr:uid="{753792D1-BD6E-44A9-8A5B-D5AC97856B07}"/>
    <hyperlink ref="P27" r:id="rId28" xr:uid="{9D0EE832-F18B-497B-8CEF-0A33845FCA4F}"/>
    <hyperlink ref="P67" r:id="rId29" xr:uid="{B59644CB-D9EF-48BB-AC3F-E49AE4A9C4C9}"/>
    <hyperlink ref="P28" r:id="rId30" xr:uid="{9A4F93E2-5A1E-4D86-8EF2-79A82613B3CA}"/>
    <hyperlink ref="P29" r:id="rId31" xr:uid="{21B32ACD-5164-40DA-84DF-D781D015963C}"/>
    <hyperlink ref="P30" r:id="rId32" xr:uid="{37862E87-2B3B-4DEC-AA0C-3761C84BEACE}"/>
    <hyperlink ref="P31" r:id="rId33" xr:uid="{48DC58D6-7FD9-4ED6-9AF0-065F83DC113E}"/>
    <hyperlink ref="P68" r:id="rId34" xr:uid="{E2B0E998-BDDE-4C5B-AB19-B6D634AE4EAE}"/>
    <hyperlink ref="P32" r:id="rId35" xr:uid="{F2E50EC6-E6B5-409E-B821-DE61D3098591}"/>
    <hyperlink ref="P74" r:id="rId36" xr:uid="{1327FA68-ED0D-49FC-936D-F7AF275EF4DD}"/>
    <hyperlink ref="P69" r:id="rId37" xr:uid="{659B2221-B239-45A9-8245-7E1A9F5FBC1A}"/>
    <hyperlink ref="P73" r:id="rId38" xr:uid="{6547B93A-A078-46E4-B003-76841776E2CA}"/>
    <hyperlink ref="P33" r:id="rId39" xr:uid="{A636EBF1-A5CD-4249-8346-FA47421E77ED}"/>
    <hyperlink ref="P34" r:id="rId40" xr:uid="{5D90974F-41E2-4A5E-81D2-26238FA7EDF0}"/>
    <hyperlink ref="P35" r:id="rId41" xr:uid="{D12817B6-ADD5-457A-A594-54CC889EEE9C}"/>
    <hyperlink ref="P36" r:id="rId42" xr:uid="{52F38B5F-47A6-432A-896B-44B7B1481647}"/>
    <hyperlink ref="P37" r:id="rId43" xr:uid="{7AAB1A70-447A-4FEA-A638-540AF49C4B02}"/>
    <hyperlink ref="P38" r:id="rId44" xr:uid="{B340FB0C-B7D0-4197-8C3B-21DD8FC623E0}"/>
    <hyperlink ref="P39" r:id="rId45" xr:uid="{27FB5D9D-BC8B-44FC-8BEA-DDFE488391CE}"/>
    <hyperlink ref="P40" r:id="rId46" xr:uid="{2E8761C4-CD2A-4A05-B262-5B6DE1727B36}"/>
    <hyperlink ref="P41" r:id="rId47" xr:uid="{DA6099FA-0C65-4E23-9B75-A0BB2EAEAE7C}"/>
    <hyperlink ref="P70" r:id="rId48" xr:uid="{0D8E5CDD-B92A-4332-B2C7-117F02667AE2}"/>
    <hyperlink ref="P71" r:id="rId49" xr:uid="{C72A7FE6-8152-43B9-A924-9865D746BF2C}"/>
    <hyperlink ref="P72" r:id="rId50" xr:uid="{180B878A-9E40-4610-B985-733F3289FF40}"/>
    <hyperlink ref="P42" r:id="rId51" xr:uid="{138666F0-85A5-4BFE-9F49-2C48E76C9672}"/>
    <hyperlink ref="P43" r:id="rId52" xr:uid="{251659EA-3EDC-4867-90EE-BB5A08DEFB1D}"/>
    <hyperlink ref="P44" r:id="rId53" xr:uid="{01E4E452-B883-4A58-8CCE-E99F4D498AD4}"/>
    <hyperlink ref="P45" r:id="rId54" xr:uid="{19994337-375C-4B46-86FC-42555897961E}"/>
    <hyperlink ref="P46" r:id="rId55" xr:uid="{83D72E9A-304A-43A7-AF28-47F4FF8385F1}"/>
    <hyperlink ref="P47" r:id="rId56" xr:uid="{430B46DB-BDC7-4593-A46D-735042C9EDE2}"/>
    <hyperlink ref="P48" r:id="rId57" xr:uid="{3EE704D0-24FF-420D-A432-EF1D8A43A6A1}"/>
    <hyperlink ref="P49" r:id="rId58" xr:uid="{689DE0B4-BC6B-49E8-AB95-8C813B07FF89}"/>
    <hyperlink ref="P50" r:id="rId59" xr:uid="{8D7B3DBF-4F5B-409D-8FCB-47960CAB0108}"/>
    <hyperlink ref="P51" r:id="rId60" xr:uid="{407EEC3C-8633-4C02-9F47-5BEB416D23EF}"/>
    <hyperlink ref="P52" r:id="rId61" xr:uid="{A1BA40A9-B52A-40EC-9E9E-FAD901255746}"/>
    <hyperlink ref="P53" r:id="rId62" xr:uid="{9CE0F61B-0675-46A0-9D15-E96377EEFCBF}"/>
    <hyperlink ref="P54" r:id="rId63" xr:uid="{6C51C806-FCFC-4CB7-B0C6-E667D0B50043}"/>
    <hyperlink ref="P55" r:id="rId64" xr:uid="{9588F781-3940-43EB-A4AE-962709054252}"/>
    <hyperlink ref="P56" r:id="rId65" xr:uid="{F6E1A7A5-A900-4605-8C9E-FFE8E16F0015}"/>
    <hyperlink ref="P57" r:id="rId66" xr:uid="{6B7BAF63-5E09-4F84-BE76-C82DC34F1997}"/>
    <hyperlink ref="P58" r:id="rId67" xr:uid="{02E36E5D-F446-4BB2-9B76-56AF9FBF7C30}"/>
    <hyperlink ref="P59" r:id="rId68" xr:uid="{7FDD974F-4CFC-41CC-B167-181A4B2F5AA8}"/>
    <hyperlink ref="P60" r:id="rId69" xr:uid="{1DA5B578-5CE6-45DE-B9B6-13FAC1A1C1AA}"/>
    <hyperlink ref="P61" r:id="rId70" xr:uid="{71CF92C6-D490-459D-8673-C6D46E681025}"/>
    <hyperlink ref="P62" r:id="rId71" xr:uid="{13B5C9A7-C8F4-4BA6-8114-0B9F4757E2BE}"/>
    <hyperlink ref="P63" r:id="rId72" xr:uid="{AF5E30EC-B404-440A-BFCE-6734462FBEED}"/>
    <hyperlink ref="P64" r:id="rId73" xr:uid="{6EDB0146-322D-40F1-AAF4-825BEEA555D6}"/>
    <hyperlink ref="P65" r:id="rId74" xr:uid="{7F34102D-D46D-4DB1-8F04-8C4C7010C26C}"/>
    <hyperlink ref="P66" r:id="rId75" xr:uid="{1AD1930F-3F6F-42F7-89A6-2E5851A8BAE7}"/>
    <hyperlink ref="N2" r:id="rId76" xr:uid="{19CBC132-9505-435C-B5B3-4F5F3F571732}"/>
    <hyperlink ref="N3" r:id="rId77" xr:uid="{F268AC8F-34D6-4A61-A705-6DE5C55FF0EE}"/>
  </hyperlinks>
  <pageMargins left="0.7" right="0.7" top="0.75" bottom="0.75" header="0.3" footer="0.3"/>
  <pageSetup orientation="portrait" horizontalDpi="4294967293" verticalDpi="4294967293" r:id="rId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233C-4F0D-4DD5-8E75-4F67129B2992}">
  <dimension ref="A1:D80"/>
  <sheetViews>
    <sheetView topLeftCell="B1" workbookViewId="0">
      <selection activeCell="D1" sqref="D1:D1048576"/>
    </sheetView>
  </sheetViews>
  <sheetFormatPr defaultRowHeight="15" x14ac:dyDescent="0.25"/>
  <cols>
    <col min="1" max="1" width="64.28515625" bestFit="1" customWidth="1"/>
    <col min="2" max="2" width="23.28515625" bestFit="1" customWidth="1"/>
    <col min="3" max="3" width="57.5703125" bestFit="1" customWidth="1"/>
    <col min="4" max="4" width="80" customWidth="1"/>
  </cols>
  <sheetData>
    <row r="1" spans="1:4" x14ac:dyDescent="0.25">
      <c r="A1" t="s">
        <v>86</v>
      </c>
      <c r="B1" s="2" t="s">
        <v>246</v>
      </c>
      <c r="C1" t="s">
        <v>166</v>
      </c>
      <c r="D1" t="s">
        <v>247</v>
      </c>
    </row>
    <row r="2" spans="1:4" x14ac:dyDescent="0.25">
      <c r="A2" t="s">
        <v>87</v>
      </c>
      <c r="B2" s="2" t="s">
        <v>246</v>
      </c>
      <c r="C2" t="s">
        <v>167</v>
      </c>
      <c r="D2" t="s">
        <v>248</v>
      </c>
    </row>
    <row r="3" spans="1:4" x14ac:dyDescent="0.25">
      <c r="A3" t="s">
        <v>88</v>
      </c>
      <c r="B3" s="2" t="s">
        <v>246</v>
      </c>
      <c r="C3" t="s">
        <v>168</v>
      </c>
      <c r="D3" t="s">
        <v>249</v>
      </c>
    </row>
    <row r="4" spans="1:4" x14ac:dyDescent="0.25">
      <c r="A4" t="s">
        <v>89</v>
      </c>
      <c r="B4" s="2" t="s">
        <v>246</v>
      </c>
      <c r="C4" t="s">
        <v>169</v>
      </c>
      <c r="D4" t="s">
        <v>250</v>
      </c>
    </row>
    <row r="5" spans="1:4" x14ac:dyDescent="0.25">
      <c r="A5" t="s">
        <v>90</v>
      </c>
      <c r="B5" s="2" t="s">
        <v>246</v>
      </c>
      <c r="C5" t="s">
        <v>170</v>
      </c>
      <c r="D5" t="s">
        <v>251</v>
      </c>
    </row>
    <row r="6" spans="1:4" x14ac:dyDescent="0.25">
      <c r="A6" t="s">
        <v>91</v>
      </c>
      <c r="B6" s="2" t="s">
        <v>246</v>
      </c>
      <c r="C6" t="s">
        <v>171</v>
      </c>
      <c r="D6" t="s">
        <v>252</v>
      </c>
    </row>
    <row r="7" spans="1:4" x14ac:dyDescent="0.25">
      <c r="A7" t="s">
        <v>92</v>
      </c>
      <c r="B7" s="2" t="s">
        <v>246</v>
      </c>
      <c r="C7" t="s">
        <v>172</v>
      </c>
      <c r="D7" t="s">
        <v>253</v>
      </c>
    </row>
    <row r="8" spans="1:4" x14ac:dyDescent="0.25">
      <c r="A8" t="s">
        <v>93</v>
      </c>
      <c r="B8" s="2" t="s">
        <v>246</v>
      </c>
      <c r="C8" t="s">
        <v>173</v>
      </c>
      <c r="D8" t="s">
        <v>254</v>
      </c>
    </row>
    <row r="9" spans="1:4" x14ac:dyDescent="0.25">
      <c r="A9" t="s">
        <v>94</v>
      </c>
      <c r="B9" s="2" t="s">
        <v>246</v>
      </c>
      <c r="C9" t="s">
        <v>174</v>
      </c>
      <c r="D9" t="s">
        <v>255</v>
      </c>
    </row>
    <row r="10" spans="1:4" x14ac:dyDescent="0.25">
      <c r="A10" t="s">
        <v>95</v>
      </c>
      <c r="B10" s="2" t="s">
        <v>246</v>
      </c>
      <c r="C10" t="s">
        <v>175</v>
      </c>
      <c r="D10" t="s">
        <v>256</v>
      </c>
    </row>
    <row r="11" spans="1:4" x14ac:dyDescent="0.25">
      <c r="A11" t="s">
        <v>96</v>
      </c>
      <c r="B11" s="2" t="s">
        <v>246</v>
      </c>
      <c r="C11" t="s">
        <v>176</v>
      </c>
      <c r="D11" t="s">
        <v>257</v>
      </c>
    </row>
    <row r="12" spans="1:4" x14ac:dyDescent="0.25">
      <c r="A12" t="s">
        <v>97</v>
      </c>
      <c r="B12" s="2" t="s">
        <v>246</v>
      </c>
      <c r="C12" t="s">
        <v>177</v>
      </c>
      <c r="D12" t="s">
        <v>258</v>
      </c>
    </row>
    <row r="13" spans="1:4" x14ac:dyDescent="0.25">
      <c r="A13" t="s">
        <v>98</v>
      </c>
      <c r="B13" s="2" t="s">
        <v>246</v>
      </c>
      <c r="C13" t="s">
        <v>178</v>
      </c>
      <c r="D13" t="s">
        <v>259</v>
      </c>
    </row>
    <row r="14" spans="1:4" x14ac:dyDescent="0.25">
      <c r="A14" t="s">
        <v>99</v>
      </c>
      <c r="B14" s="2" t="s">
        <v>246</v>
      </c>
      <c r="C14" t="s">
        <v>179</v>
      </c>
      <c r="D14" t="s">
        <v>260</v>
      </c>
    </row>
    <row r="15" spans="1:4" x14ac:dyDescent="0.25">
      <c r="A15" t="s">
        <v>100</v>
      </c>
      <c r="B15" s="2" t="s">
        <v>246</v>
      </c>
      <c r="C15" t="s">
        <v>180</v>
      </c>
      <c r="D15" t="s">
        <v>261</v>
      </c>
    </row>
    <row r="16" spans="1:4" x14ac:dyDescent="0.25">
      <c r="A16" t="s">
        <v>101</v>
      </c>
      <c r="B16" s="2" t="s">
        <v>246</v>
      </c>
      <c r="C16" t="s">
        <v>181</v>
      </c>
      <c r="D16" t="s">
        <v>262</v>
      </c>
    </row>
    <row r="17" spans="1:4" x14ac:dyDescent="0.25">
      <c r="A17" t="s">
        <v>102</v>
      </c>
      <c r="B17" s="2" t="s">
        <v>246</v>
      </c>
      <c r="C17" t="s">
        <v>182</v>
      </c>
      <c r="D17" t="s">
        <v>263</v>
      </c>
    </row>
    <row r="18" spans="1:4" x14ac:dyDescent="0.25">
      <c r="A18" t="s">
        <v>103</v>
      </c>
      <c r="B18" s="2" t="s">
        <v>246</v>
      </c>
      <c r="C18" t="s">
        <v>183</v>
      </c>
      <c r="D18" t="s">
        <v>264</v>
      </c>
    </row>
    <row r="19" spans="1:4" x14ac:dyDescent="0.25">
      <c r="A19" t="s">
        <v>104</v>
      </c>
      <c r="B19" s="2" t="s">
        <v>246</v>
      </c>
      <c r="C19" t="s">
        <v>184</v>
      </c>
      <c r="D19" t="s">
        <v>265</v>
      </c>
    </row>
    <row r="20" spans="1:4" x14ac:dyDescent="0.25">
      <c r="A20" t="s">
        <v>105</v>
      </c>
      <c r="B20" s="2" t="s">
        <v>246</v>
      </c>
      <c r="C20" t="s">
        <v>185</v>
      </c>
      <c r="D20" t="s">
        <v>266</v>
      </c>
    </row>
    <row r="21" spans="1:4" x14ac:dyDescent="0.25">
      <c r="A21" t="s">
        <v>106</v>
      </c>
      <c r="B21" s="2" t="s">
        <v>246</v>
      </c>
      <c r="C21" t="s">
        <v>186</v>
      </c>
      <c r="D21" t="s">
        <v>267</v>
      </c>
    </row>
    <row r="22" spans="1:4" x14ac:dyDescent="0.25">
      <c r="A22" t="s">
        <v>107</v>
      </c>
      <c r="B22" s="2" t="s">
        <v>246</v>
      </c>
      <c r="C22" t="s">
        <v>187</v>
      </c>
      <c r="D22" t="s">
        <v>268</v>
      </c>
    </row>
    <row r="23" spans="1:4" x14ac:dyDescent="0.25">
      <c r="A23" t="s">
        <v>108</v>
      </c>
      <c r="B23" s="2" t="s">
        <v>246</v>
      </c>
      <c r="C23" t="s">
        <v>188</v>
      </c>
      <c r="D23" t="s">
        <v>269</v>
      </c>
    </row>
    <row r="24" spans="1:4" x14ac:dyDescent="0.25">
      <c r="A24" t="s">
        <v>109</v>
      </c>
      <c r="B24" s="2" t="s">
        <v>246</v>
      </c>
      <c r="C24" t="s">
        <v>189</v>
      </c>
      <c r="D24" t="s">
        <v>270</v>
      </c>
    </row>
    <row r="25" spans="1:4" x14ac:dyDescent="0.25">
      <c r="A25" t="s">
        <v>110</v>
      </c>
      <c r="B25" s="2" t="s">
        <v>246</v>
      </c>
      <c r="C25" t="s">
        <v>190</v>
      </c>
      <c r="D25" t="s">
        <v>271</v>
      </c>
    </row>
    <row r="26" spans="1:4" x14ac:dyDescent="0.25">
      <c r="A26" t="s">
        <v>111</v>
      </c>
      <c r="B26" s="2" t="s">
        <v>246</v>
      </c>
      <c r="C26" t="s">
        <v>191</v>
      </c>
      <c r="D26" t="s">
        <v>272</v>
      </c>
    </row>
    <row r="27" spans="1:4" x14ac:dyDescent="0.25">
      <c r="A27" t="s">
        <v>112</v>
      </c>
      <c r="B27" s="2" t="s">
        <v>246</v>
      </c>
      <c r="C27" t="s">
        <v>192</v>
      </c>
      <c r="D27" t="s">
        <v>273</v>
      </c>
    </row>
    <row r="28" spans="1:4" x14ac:dyDescent="0.25">
      <c r="A28" t="s">
        <v>113</v>
      </c>
      <c r="B28" s="2" t="s">
        <v>246</v>
      </c>
      <c r="C28" t="s">
        <v>193</v>
      </c>
      <c r="D28" t="s">
        <v>274</v>
      </c>
    </row>
    <row r="29" spans="1:4" x14ac:dyDescent="0.25">
      <c r="A29" t="s">
        <v>114</v>
      </c>
      <c r="B29" s="2" t="s">
        <v>246</v>
      </c>
      <c r="C29" t="s">
        <v>194</v>
      </c>
      <c r="D29" t="s">
        <v>275</v>
      </c>
    </row>
    <row r="30" spans="1:4" x14ac:dyDescent="0.25">
      <c r="A30" t="s">
        <v>115</v>
      </c>
      <c r="B30" s="2" t="s">
        <v>246</v>
      </c>
      <c r="C30" t="s">
        <v>195</v>
      </c>
      <c r="D30" t="s">
        <v>276</v>
      </c>
    </row>
    <row r="31" spans="1:4" x14ac:dyDescent="0.25">
      <c r="A31" t="s">
        <v>116</v>
      </c>
      <c r="B31" s="2" t="s">
        <v>246</v>
      </c>
      <c r="C31" t="s">
        <v>196</v>
      </c>
      <c r="D31" t="s">
        <v>277</v>
      </c>
    </row>
    <row r="32" spans="1:4" x14ac:dyDescent="0.25">
      <c r="A32" t="s">
        <v>117</v>
      </c>
      <c r="B32" s="2" t="s">
        <v>246</v>
      </c>
      <c r="C32" t="s">
        <v>197</v>
      </c>
      <c r="D32" t="s">
        <v>278</v>
      </c>
    </row>
    <row r="33" spans="1:4" x14ac:dyDescent="0.25">
      <c r="A33" t="s">
        <v>118</v>
      </c>
      <c r="B33" s="2" t="s">
        <v>246</v>
      </c>
      <c r="C33" t="s">
        <v>198</v>
      </c>
      <c r="D33" t="s">
        <v>279</v>
      </c>
    </row>
    <row r="34" spans="1:4" x14ac:dyDescent="0.25">
      <c r="A34" t="s">
        <v>119</v>
      </c>
      <c r="B34" s="2" t="s">
        <v>246</v>
      </c>
      <c r="C34" t="s">
        <v>199</v>
      </c>
      <c r="D34" t="s">
        <v>280</v>
      </c>
    </row>
    <row r="35" spans="1:4" x14ac:dyDescent="0.25">
      <c r="A35" t="s">
        <v>120</v>
      </c>
      <c r="B35" s="2" t="s">
        <v>246</v>
      </c>
      <c r="C35" t="s">
        <v>200</v>
      </c>
      <c r="D35" t="s">
        <v>281</v>
      </c>
    </row>
    <row r="36" spans="1:4" x14ac:dyDescent="0.25">
      <c r="A36" t="s">
        <v>121</v>
      </c>
      <c r="B36" s="2" t="s">
        <v>246</v>
      </c>
      <c r="C36" t="s">
        <v>201</v>
      </c>
      <c r="D36" t="s">
        <v>282</v>
      </c>
    </row>
    <row r="37" spans="1:4" x14ac:dyDescent="0.25">
      <c r="A37" t="s">
        <v>122</v>
      </c>
      <c r="B37" s="2" t="s">
        <v>246</v>
      </c>
      <c r="C37" t="s">
        <v>202</v>
      </c>
      <c r="D37" t="s">
        <v>283</v>
      </c>
    </row>
    <row r="38" spans="1:4" x14ac:dyDescent="0.25">
      <c r="A38" t="s">
        <v>123</v>
      </c>
      <c r="B38" s="2" t="s">
        <v>246</v>
      </c>
      <c r="C38" t="s">
        <v>203</v>
      </c>
      <c r="D38" t="s">
        <v>284</v>
      </c>
    </row>
    <row r="39" spans="1:4" x14ac:dyDescent="0.25">
      <c r="A39" t="s">
        <v>124</v>
      </c>
      <c r="B39" s="2" t="s">
        <v>246</v>
      </c>
      <c r="C39" t="s">
        <v>204</v>
      </c>
      <c r="D39" t="s">
        <v>285</v>
      </c>
    </row>
    <row r="40" spans="1:4" x14ac:dyDescent="0.25">
      <c r="A40" t="s">
        <v>125</v>
      </c>
      <c r="B40" s="2" t="s">
        <v>246</v>
      </c>
      <c r="C40" t="s">
        <v>205</v>
      </c>
      <c r="D40" t="s">
        <v>286</v>
      </c>
    </row>
    <row r="41" spans="1:4" x14ac:dyDescent="0.25">
      <c r="A41" t="s">
        <v>126</v>
      </c>
      <c r="B41" s="2" t="s">
        <v>246</v>
      </c>
      <c r="C41" t="s">
        <v>206</v>
      </c>
      <c r="D41" t="s">
        <v>287</v>
      </c>
    </row>
    <row r="42" spans="1:4" x14ac:dyDescent="0.25">
      <c r="A42" t="s">
        <v>127</v>
      </c>
      <c r="B42" s="2" t="s">
        <v>246</v>
      </c>
      <c r="C42" t="s">
        <v>207</v>
      </c>
      <c r="D42" t="s">
        <v>288</v>
      </c>
    </row>
    <row r="43" spans="1:4" x14ac:dyDescent="0.25">
      <c r="A43" t="s">
        <v>128</v>
      </c>
      <c r="B43" s="2" t="s">
        <v>246</v>
      </c>
      <c r="C43" t="s">
        <v>208</v>
      </c>
      <c r="D43" t="s">
        <v>289</v>
      </c>
    </row>
    <row r="44" spans="1:4" x14ac:dyDescent="0.25">
      <c r="A44" t="s">
        <v>129</v>
      </c>
      <c r="B44" s="2" t="s">
        <v>246</v>
      </c>
      <c r="C44" t="s">
        <v>209</v>
      </c>
      <c r="D44" t="s">
        <v>290</v>
      </c>
    </row>
    <row r="45" spans="1:4" x14ac:dyDescent="0.25">
      <c r="A45" t="s">
        <v>130</v>
      </c>
      <c r="B45" s="2" t="s">
        <v>246</v>
      </c>
      <c r="C45" t="s">
        <v>210</v>
      </c>
      <c r="D45" t="s">
        <v>291</v>
      </c>
    </row>
    <row r="46" spans="1:4" x14ac:dyDescent="0.25">
      <c r="A46" t="s">
        <v>131</v>
      </c>
      <c r="B46" s="2" t="s">
        <v>246</v>
      </c>
      <c r="C46" t="s">
        <v>211</v>
      </c>
      <c r="D46" t="s">
        <v>292</v>
      </c>
    </row>
    <row r="47" spans="1:4" x14ac:dyDescent="0.25">
      <c r="A47" t="s">
        <v>132</v>
      </c>
      <c r="B47" s="2" t="s">
        <v>246</v>
      </c>
      <c r="C47" t="s">
        <v>212</v>
      </c>
      <c r="D47" t="s">
        <v>293</v>
      </c>
    </row>
    <row r="48" spans="1:4" x14ac:dyDescent="0.25">
      <c r="A48" t="s">
        <v>133</v>
      </c>
      <c r="B48" s="2" t="s">
        <v>246</v>
      </c>
      <c r="C48" t="s">
        <v>213</v>
      </c>
      <c r="D48" t="s">
        <v>294</v>
      </c>
    </row>
    <row r="49" spans="1:4" x14ac:dyDescent="0.25">
      <c r="A49" t="s">
        <v>134</v>
      </c>
      <c r="B49" s="2" t="s">
        <v>246</v>
      </c>
      <c r="C49" t="s">
        <v>214</v>
      </c>
      <c r="D49" t="s">
        <v>295</v>
      </c>
    </row>
    <row r="50" spans="1:4" x14ac:dyDescent="0.25">
      <c r="A50" t="s">
        <v>135</v>
      </c>
      <c r="B50" s="2" t="s">
        <v>246</v>
      </c>
      <c r="C50" t="s">
        <v>215</v>
      </c>
      <c r="D50" t="s">
        <v>296</v>
      </c>
    </row>
    <row r="51" spans="1:4" x14ac:dyDescent="0.25">
      <c r="A51" t="s">
        <v>136</v>
      </c>
      <c r="B51" s="2" t="s">
        <v>246</v>
      </c>
      <c r="C51" t="s">
        <v>216</v>
      </c>
      <c r="D51" t="s">
        <v>297</v>
      </c>
    </row>
    <row r="52" spans="1:4" x14ac:dyDescent="0.25">
      <c r="A52" t="s">
        <v>137</v>
      </c>
      <c r="B52" s="2" t="s">
        <v>246</v>
      </c>
      <c r="C52" t="s">
        <v>217</v>
      </c>
      <c r="D52" t="s">
        <v>298</v>
      </c>
    </row>
    <row r="53" spans="1:4" x14ac:dyDescent="0.25">
      <c r="A53" t="s">
        <v>138</v>
      </c>
      <c r="B53" s="2" t="s">
        <v>246</v>
      </c>
      <c r="C53" t="s">
        <v>218</v>
      </c>
      <c r="D53" t="s">
        <v>299</v>
      </c>
    </row>
    <row r="54" spans="1:4" x14ac:dyDescent="0.25">
      <c r="A54" t="s">
        <v>139</v>
      </c>
      <c r="B54" s="2" t="s">
        <v>246</v>
      </c>
      <c r="C54" t="s">
        <v>219</v>
      </c>
      <c r="D54" t="s">
        <v>300</v>
      </c>
    </row>
    <row r="55" spans="1:4" x14ac:dyDescent="0.25">
      <c r="A55" t="s">
        <v>140</v>
      </c>
      <c r="B55" s="2" t="s">
        <v>246</v>
      </c>
      <c r="C55" t="s">
        <v>220</v>
      </c>
      <c r="D55" t="s">
        <v>301</v>
      </c>
    </row>
    <row r="56" spans="1:4" x14ac:dyDescent="0.25">
      <c r="A56" t="s">
        <v>141</v>
      </c>
      <c r="B56" s="2" t="s">
        <v>246</v>
      </c>
      <c r="C56" t="s">
        <v>221</v>
      </c>
      <c r="D56" t="s">
        <v>302</v>
      </c>
    </row>
    <row r="57" spans="1:4" x14ac:dyDescent="0.25">
      <c r="A57" t="s">
        <v>142</v>
      </c>
      <c r="B57" s="2" t="s">
        <v>246</v>
      </c>
      <c r="C57" t="s">
        <v>222</v>
      </c>
      <c r="D57" t="s">
        <v>303</v>
      </c>
    </row>
    <row r="58" spans="1:4" x14ac:dyDescent="0.25">
      <c r="A58" t="s">
        <v>143</v>
      </c>
      <c r="B58" s="2" t="s">
        <v>246</v>
      </c>
      <c r="C58" t="s">
        <v>223</v>
      </c>
      <c r="D58" t="s">
        <v>304</v>
      </c>
    </row>
    <row r="59" spans="1:4" x14ac:dyDescent="0.25">
      <c r="A59" t="s">
        <v>144</v>
      </c>
      <c r="B59" s="2" t="s">
        <v>246</v>
      </c>
      <c r="C59" t="s">
        <v>224</v>
      </c>
      <c r="D59" t="s">
        <v>305</v>
      </c>
    </row>
    <row r="60" spans="1:4" x14ac:dyDescent="0.25">
      <c r="A60" t="s">
        <v>145</v>
      </c>
      <c r="B60" s="2" t="s">
        <v>246</v>
      </c>
      <c r="C60" t="s">
        <v>225</v>
      </c>
      <c r="D60" t="s">
        <v>306</v>
      </c>
    </row>
    <row r="61" spans="1:4" x14ac:dyDescent="0.25">
      <c r="A61" t="s">
        <v>146</v>
      </c>
      <c r="B61" s="2" t="s">
        <v>246</v>
      </c>
      <c r="C61" t="s">
        <v>226</v>
      </c>
      <c r="D61" t="s">
        <v>307</v>
      </c>
    </row>
    <row r="62" spans="1:4" x14ac:dyDescent="0.25">
      <c r="A62" t="s">
        <v>147</v>
      </c>
      <c r="B62" s="2" t="s">
        <v>246</v>
      </c>
      <c r="C62" t="s">
        <v>227</v>
      </c>
      <c r="D62" t="s">
        <v>308</v>
      </c>
    </row>
    <row r="63" spans="1:4" x14ac:dyDescent="0.25">
      <c r="A63" t="s">
        <v>148</v>
      </c>
      <c r="B63" s="2" t="s">
        <v>246</v>
      </c>
      <c r="C63" t="s">
        <v>228</v>
      </c>
      <c r="D63" t="s">
        <v>309</v>
      </c>
    </row>
    <row r="64" spans="1:4" x14ac:dyDescent="0.25">
      <c r="A64" t="s">
        <v>149</v>
      </c>
      <c r="B64" s="2" t="s">
        <v>246</v>
      </c>
      <c r="C64" t="s">
        <v>229</v>
      </c>
      <c r="D64" t="s">
        <v>310</v>
      </c>
    </row>
    <row r="65" spans="1:4" x14ac:dyDescent="0.25">
      <c r="A65" t="s">
        <v>150</v>
      </c>
      <c r="B65" s="2" t="s">
        <v>246</v>
      </c>
      <c r="C65" t="s">
        <v>230</v>
      </c>
      <c r="D65" t="s">
        <v>311</v>
      </c>
    </row>
    <row r="66" spans="1:4" x14ac:dyDescent="0.25">
      <c r="A66" t="s">
        <v>151</v>
      </c>
      <c r="B66" s="2" t="s">
        <v>246</v>
      </c>
      <c r="C66" t="s">
        <v>231</v>
      </c>
      <c r="D66" t="s">
        <v>312</v>
      </c>
    </row>
    <row r="67" spans="1:4" x14ac:dyDescent="0.25">
      <c r="A67" t="s">
        <v>152</v>
      </c>
      <c r="B67" s="2" t="s">
        <v>246</v>
      </c>
      <c r="C67" t="s">
        <v>232</v>
      </c>
      <c r="D67" t="s">
        <v>313</v>
      </c>
    </row>
    <row r="68" spans="1:4" x14ac:dyDescent="0.25">
      <c r="A68" t="s">
        <v>153</v>
      </c>
      <c r="B68" s="2" t="s">
        <v>246</v>
      </c>
      <c r="C68" t="s">
        <v>233</v>
      </c>
      <c r="D68" t="s">
        <v>314</v>
      </c>
    </row>
    <row r="69" spans="1:4" x14ac:dyDescent="0.25">
      <c r="A69" t="s">
        <v>154</v>
      </c>
      <c r="B69" s="2" t="s">
        <v>246</v>
      </c>
      <c r="C69" t="s">
        <v>234</v>
      </c>
      <c r="D69" t="s">
        <v>315</v>
      </c>
    </row>
    <row r="70" spans="1:4" x14ac:dyDescent="0.25">
      <c r="A70" t="s">
        <v>155</v>
      </c>
      <c r="B70" s="2" t="s">
        <v>246</v>
      </c>
      <c r="C70" t="s">
        <v>235</v>
      </c>
      <c r="D70" t="s">
        <v>316</v>
      </c>
    </row>
    <row r="71" spans="1:4" x14ac:dyDescent="0.25">
      <c r="A71" t="s">
        <v>156</v>
      </c>
      <c r="B71" s="2" t="s">
        <v>246</v>
      </c>
      <c r="C71" t="s">
        <v>236</v>
      </c>
      <c r="D71" t="s">
        <v>317</v>
      </c>
    </row>
    <row r="72" spans="1:4" x14ac:dyDescent="0.25">
      <c r="A72" t="s">
        <v>157</v>
      </c>
      <c r="B72" s="2" t="s">
        <v>246</v>
      </c>
      <c r="C72" t="s">
        <v>237</v>
      </c>
      <c r="D72" t="s">
        <v>318</v>
      </c>
    </row>
    <row r="73" spans="1:4" x14ac:dyDescent="0.25">
      <c r="A73" t="s">
        <v>158</v>
      </c>
      <c r="B73" s="2" t="s">
        <v>246</v>
      </c>
      <c r="C73" t="s">
        <v>238</v>
      </c>
      <c r="D73" t="s">
        <v>319</v>
      </c>
    </row>
    <row r="74" spans="1:4" x14ac:dyDescent="0.25">
      <c r="A74" t="s">
        <v>159</v>
      </c>
      <c r="B74" s="2" t="s">
        <v>246</v>
      </c>
      <c r="C74" t="s">
        <v>239</v>
      </c>
      <c r="D74" t="s">
        <v>320</v>
      </c>
    </row>
    <row r="75" spans="1:4" x14ac:dyDescent="0.25">
      <c r="A75" t="s">
        <v>160</v>
      </c>
      <c r="B75" s="2" t="s">
        <v>246</v>
      </c>
      <c r="C75" t="s">
        <v>240</v>
      </c>
      <c r="D75" t="s">
        <v>321</v>
      </c>
    </row>
    <row r="76" spans="1:4" x14ac:dyDescent="0.25">
      <c r="A76" t="s">
        <v>161</v>
      </c>
      <c r="B76" s="2" t="s">
        <v>246</v>
      </c>
      <c r="C76" t="s">
        <v>241</v>
      </c>
      <c r="D76" t="s">
        <v>322</v>
      </c>
    </row>
    <row r="77" spans="1:4" x14ac:dyDescent="0.25">
      <c r="A77" t="s">
        <v>162</v>
      </c>
      <c r="B77" s="2" t="s">
        <v>246</v>
      </c>
      <c r="C77" t="s">
        <v>242</v>
      </c>
      <c r="D77" t="s">
        <v>323</v>
      </c>
    </row>
    <row r="78" spans="1:4" x14ac:dyDescent="0.25">
      <c r="A78" t="s">
        <v>163</v>
      </c>
      <c r="B78" s="2" t="s">
        <v>246</v>
      </c>
      <c r="C78" t="s">
        <v>243</v>
      </c>
      <c r="D78" t="s">
        <v>324</v>
      </c>
    </row>
    <row r="79" spans="1:4" x14ac:dyDescent="0.25">
      <c r="A79" t="s">
        <v>164</v>
      </c>
      <c r="B79" s="2" t="s">
        <v>246</v>
      </c>
      <c r="C79" t="s">
        <v>244</v>
      </c>
      <c r="D79" t="s">
        <v>325</v>
      </c>
    </row>
    <row r="80" spans="1:4" x14ac:dyDescent="0.25">
      <c r="A80" t="s">
        <v>165</v>
      </c>
      <c r="B80" s="2" t="s">
        <v>246</v>
      </c>
      <c r="C80" t="s">
        <v>245</v>
      </c>
      <c r="D80" t="s">
        <v>326</v>
      </c>
    </row>
  </sheetData>
  <hyperlinks>
    <hyperlink ref="B1" r:id="rId1" xr:uid="{F01CB946-B720-45CE-9839-3C65766E72E0}"/>
    <hyperlink ref="B2:B80" r:id="rId2" display="https://en.wikipedia.org" xr:uid="{26F1B9B0-220F-426A-B997-B5C6CCFCD9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6E78-6651-4833-A5DB-84286BECC99C}">
  <dimension ref="A1:D76"/>
  <sheetViews>
    <sheetView topLeftCell="C1" zoomScale="90" zoomScaleNormal="90" workbookViewId="0">
      <selection activeCell="D18" sqref="D18"/>
    </sheetView>
  </sheetViews>
  <sheetFormatPr defaultRowHeight="15" x14ac:dyDescent="0.25"/>
  <cols>
    <col min="1" max="1" width="112.140625" bestFit="1" customWidth="1"/>
    <col min="2" max="2" width="50.7109375" bestFit="1" customWidth="1"/>
    <col min="3" max="3" width="24.5703125" bestFit="1" customWidth="1"/>
    <col min="4" max="4" width="162.28515625" bestFit="1" customWidth="1"/>
  </cols>
  <sheetData>
    <row r="1" spans="1:4" x14ac:dyDescent="0.25">
      <c r="D1" t="s">
        <v>688</v>
      </c>
    </row>
    <row r="2" spans="1:4" x14ac:dyDescent="0.25">
      <c r="A2" s="2" t="s">
        <v>612</v>
      </c>
      <c r="B2" t="s">
        <v>537</v>
      </c>
      <c r="C2" t="s">
        <v>1</v>
      </c>
      <c r="D2" t="s">
        <v>613</v>
      </c>
    </row>
    <row r="3" spans="1:4" x14ac:dyDescent="0.25">
      <c r="A3" s="2" t="s">
        <v>612</v>
      </c>
      <c r="B3" t="s">
        <v>538</v>
      </c>
      <c r="C3" t="s">
        <v>2</v>
      </c>
      <c r="D3" t="s">
        <v>614</v>
      </c>
    </row>
    <row r="4" spans="1:4" x14ac:dyDescent="0.25">
      <c r="A4" s="2" t="s">
        <v>612</v>
      </c>
      <c r="B4" t="s">
        <v>539</v>
      </c>
      <c r="C4" t="s">
        <v>3</v>
      </c>
      <c r="D4" t="s">
        <v>615</v>
      </c>
    </row>
    <row r="5" spans="1:4" x14ac:dyDescent="0.25">
      <c r="A5" s="2" t="s">
        <v>612</v>
      </c>
      <c r="B5" t="s">
        <v>540</v>
      </c>
      <c r="C5" t="s">
        <v>4</v>
      </c>
      <c r="D5" t="s">
        <v>616</v>
      </c>
    </row>
    <row r="6" spans="1:4" x14ac:dyDescent="0.25">
      <c r="A6" s="2" t="s">
        <v>612</v>
      </c>
      <c r="B6" t="s">
        <v>541</v>
      </c>
      <c r="C6" t="s">
        <v>5</v>
      </c>
      <c r="D6" t="s">
        <v>617</v>
      </c>
    </row>
    <row r="7" spans="1:4" x14ac:dyDescent="0.25">
      <c r="A7" s="2" t="s">
        <v>612</v>
      </c>
      <c r="B7" t="s">
        <v>542</v>
      </c>
      <c r="C7" t="s">
        <v>6</v>
      </c>
      <c r="D7" t="s">
        <v>618</v>
      </c>
    </row>
    <row r="8" spans="1:4" x14ac:dyDescent="0.25">
      <c r="A8" s="2" t="s">
        <v>612</v>
      </c>
      <c r="B8" t="s">
        <v>543</v>
      </c>
      <c r="C8" t="s">
        <v>7</v>
      </c>
      <c r="D8" t="s">
        <v>619</v>
      </c>
    </row>
    <row r="9" spans="1:4" x14ac:dyDescent="0.25">
      <c r="A9" s="2" t="s">
        <v>612</v>
      </c>
      <c r="B9" t="s">
        <v>544</v>
      </c>
      <c r="C9" t="s">
        <v>8</v>
      </c>
      <c r="D9" t="s">
        <v>620</v>
      </c>
    </row>
    <row r="10" spans="1:4" x14ac:dyDescent="0.25">
      <c r="A10" s="2" t="s">
        <v>612</v>
      </c>
      <c r="B10" t="s">
        <v>545</v>
      </c>
      <c r="C10" t="s">
        <v>9</v>
      </c>
      <c r="D10" t="s">
        <v>621</v>
      </c>
    </row>
    <row r="11" spans="1:4" x14ac:dyDescent="0.25">
      <c r="A11" s="2" t="s">
        <v>612</v>
      </c>
      <c r="B11" t="s">
        <v>546</v>
      </c>
      <c r="C11" t="s">
        <v>10</v>
      </c>
      <c r="D11" t="s">
        <v>622</v>
      </c>
    </row>
    <row r="12" spans="1:4" x14ac:dyDescent="0.25">
      <c r="A12" s="2" t="s">
        <v>612</v>
      </c>
      <c r="B12" t="s">
        <v>547</v>
      </c>
      <c r="C12" t="s">
        <v>11</v>
      </c>
      <c r="D12" t="s">
        <v>623</v>
      </c>
    </row>
    <row r="13" spans="1:4" x14ac:dyDescent="0.25">
      <c r="A13" s="2" t="s">
        <v>612</v>
      </c>
      <c r="B13" t="s">
        <v>548</v>
      </c>
      <c r="C13" t="s">
        <v>77</v>
      </c>
      <c r="D13" t="s">
        <v>624</v>
      </c>
    </row>
    <row r="14" spans="1:4" x14ac:dyDescent="0.25">
      <c r="A14" s="2" t="s">
        <v>612</v>
      </c>
      <c r="B14" t="s">
        <v>549</v>
      </c>
      <c r="C14" t="s">
        <v>12</v>
      </c>
      <c r="D14" t="s">
        <v>625</v>
      </c>
    </row>
    <row r="15" spans="1:4" x14ac:dyDescent="0.25">
      <c r="A15" s="2" t="s">
        <v>612</v>
      </c>
      <c r="B15" t="s">
        <v>550</v>
      </c>
      <c r="C15" t="s">
        <v>13</v>
      </c>
      <c r="D15" t="s">
        <v>626</v>
      </c>
    </row>
    <row r="16" spans="1:4" x14ac:dyDescent="0.25">
      <c r="A16" s="2" t="s">
        <v>612</v>
      </c>
      <c r="B16" t="s">
        <v>551</v>
      </c>
      <c r="C16" t="s">
        <v>14</v>
      </c>
      <c r="D16" t="s">
        <v>627</v>
      </c>
    </row>
    <row r="17" spans="1:4" x14ac:dyDescent="0.25">
      <c r="A17" s="2" t="s">
        <v>612</v>
      </c>
      <c r="B17" t="s">
        <v>552</v>
      </c>
      <c r="C17" t="s">
        <v>15</v>
      </c>
      <c r="D17" t="s">
        <v>628</v>
      </c>
    </row>
    <row r="18" spans="1:4" x14ac:dyDescent="0.25">
      <c r="A18" s="2" t="s">
        <v>612</v>
      </c>
      <c r="B18" t="s">
        <v>553</v>
      </c>
      <c r="C18" t="s">
        <v>79</v>
      </c>
      <c r="D18" t="s">
        <v>629</v>
      </c>
    </row>
    <row r="19" spans="1:4" x14ac:dyDescent="0.25">
      <c r="A19" s="2" t="s">
        <v>612</v>
      </c>
      <c r="B19" t="s">
        <v>554</v>
      </c>
      <c r="C19" t="s">
        <v>16</v>
      </c>
      <c r="D19" t="s">
        <v>630</v>
      </c>
    </row>
    <row r="20" spans="1:4" x14ac:dyDescent="0.25">
      <c r="A20" s="2" t="s">
        <v>612</v>
      </c>
      <c r="B20" t="s">
        <v>555</v>
      </c>
      <c r="C20" t="s">
        <v>17</v>
      </c>
      <c r="D20" t="s">
        <v>631</v>
      </c>
    </row>
    <row r="21" spans="1:4" x14ac:dyDescent="0.25">
      <c r="A21" s="2" t="s">
        <v>612</v>
      </c>
      <c r="B21" t="s">
        <v>556</v>
      </c>
      <c r="C21" t="s">
        <v>18</v>
      </c>
      <c r="D21" t="s">
        <v>632</v>
      </c>
    </row>
    <row r="22" spans="1:4" x14ac:dyDescent="0.25">
      <c r="A22" s="2" t="s">
        <v>612</v>
      </c>
      <c r="B22" t="s">
        <v>557</v>
      </c>
      <c r="C22" t="s">
        <v>19</v>
      </c>
      <c r="D22" t="s">
        <v>633</v>
      </c>
    </row>
    <row r="23" spans="1:4" x14ac:dyDescent="0.25">
      <c r="A23" s="2" t="s">
        <v>612</v>
      </c>
      <c r="B23" t="s">
        <v>558</v>
      </c>
      <c r="C23" t="s">
        <v>20</v>
      </c>
      <c r="D23" t="s">
        <v>634</v>
      </c>
    </row>
    <row r="24" spans="1:4" x14ac:dyDescent="0.25">
      <c r="A24" s="2" t="s">
        <v>612</v>
      </c>
      <c r="B24" t="s">
        <v>559</v>
      </c>
      <c r="C24" t="s">
        <v>21</v>
      </c>
      <c r="D24" t="s">
        <v>635</v>
      </c>
    </row>
    <row r="25" spans="1:4" x14ac:dyDescent="0.25">
      <c r="A25" s="2" t="s">
        <v>612</v>
      </c>
      <c r="B25" t="s">
        <v>560</v>
      </c>
      <c r="C25" t="s">
        <v>22</v>
      </c>
      <c r="D25" t="s">
        <v>636</v>
      </c>
    </row>
    <row r="26" spans="1:4" x14ac:dyDescent="0.25">
      <c r="A26" s="2" t="s">
        <v>612</v>
      </c>
      <c r="B26" t="s">
        <v>561</v>
      </c>
      <c r="C26" t="s">
        <v>23</v>
      </c>
      <c r="D26" t="s">
        <v>637</v>
      </c>
    </row>
    <row r="27" spans="1:4" x14ac:dyDescent="0.25">
      <c r="A27" s="2" t="s">
        <v>612</v>
      </c>
      <c r="B27" t="s">
        <v>562</v>
      </c>
      <c r="C27" t="s">
        <v>24</v>
      </c>
      <c r="D27" t="s">
        <v>638</v>
      </c>
    </row>
    <row r="28" spans="1:4" x14ac:dyDescent="0.25">
      <c r="A28" s="2" t="s">
        <v>612</v>
      </c>
      <c r="B28" t="s">
        <v>563</v>
      </c>
      <c r="C28" t="s">
        <v>25</v>
      </c>
      <c r="D28" t="s">
        <v>639</v>
      </c>
    </row>
    <row r="29" spans="1:4" x14ac:dyDescent="0.25">
      <c r="A29" s="2" t="s">
        <v>612</v>
      </c>
      <c r="B29" t="s">
        <v>564</v>
      </c>
      <c r="C29" t="s">
        <v>26</v>
      </c>
      <c r="D29" t="s">
        <v>640</v>
      </c>
    </row>
    <row r="30" spans="1:4" x14ac:dyDescent="0.25">
      <c r="A30" s="2" t="s">
        <v>612</v>
      </c>
      <c r="B30" t="s">
        <v>565</v>
      </c>
      <c r="C30" t="s">
        <v>28</v>
      </c>
      <c r="D30" t="s">
        <v>641</v>
      </c>
    </row>
    <row r="31" spans="1:4" x14ac:dyDescent="0.25">
      <c r="A31" s="2" t="s">
        <v>612</v>
      </c>
      <c r="B31" t="s">
        <v>566</v>
      </c>
      <c r="C31" t="s">
        <v>30</v>
      </c>
      <c r="D31" t="s">
        <v>642</v>
      </c>
    </row>
    <row r="32" spans="1:4" x14ac:dyDescent="0.25">
      <c r="A32" s="2" t="s">
        <v>612</v>
      </c>
      <c r="B32" t="s">
        <v>567</v>
      </c>
      <c r="C32" t="s">
        <v>31</v>
      </c>
      <c r="D32" t="s">
        <v>643</v>
      </c>
    </row>
    <row r="33" spans="1:4" x14ac:dyDescent="0.25">
      <c r="A33" s="2" t="s">
        <v>612</v>
      </c>
      <c r="B33" t="s">
        <v>568</v>
      </c>
      <c r="C33" t="s">
        <v>32</v>
      </c>
      <c r="D33" t="s">
        <v>644</v>
      </c>
    </row>
    <row r="34" spans="1:4" x14ac:dyDescent="0.25">
      <c r="A34" s="2" t="s">
        <v>612</v>
      </c>
      <c r="B34" t="s">
        <v>569</v>
      </c>
      <c r="C34" t="s">
        <v>33</v>
      </c>
      <c r="D34" t="s">
        <v>645</v>
      </c>
    </row>
    <row r="35" spans="1:4" x14ac:dyDescent="0.25">
      <c r="A35" s="2" t="s">
        <v>612</v>
      </c>
      <c r="B35" t="s">
        <v>570</v>
      </c>
      <c r="C35" t="s">
        <v>34</v>
      </c>
      <c r="D35" t="s">
        <v>646</v>
      </c>
    </row>
    <row r="36" spans="1:4" x14ac:dyDescent="0.25">
      <c r="A36" s="2" t="s">
        <v>612</v>
      </c>
      <c r="B36" t="s">
        <v>571</v>
      </c>
      <c r="C36" t="s">
        <v>35</v>
      </c>
      <c r="D36" t="s">
        <v>647</v>
      </c>
    </row>
    <row r="37" spans="1:4" x14ac:dyDescent="0.25">
      <c r="A37" s="2" t="s">
        <v>612</v>
      </c>
      <c r="B37" t="s">
        <v>572</v>
      </c>
      <c r="C37" t="s">
        <v>36</v>
      </c>
      <c r="D37" t="s">
        <v>648</v>
      </c>
    </row>
    <row r="38" spans="1:4" x14ac:dyDescent="0.25">
      <c r="A38" s="2" t="s">
        <v>612</v>
      </c>
      <c r="B38" t="s">
        <v>573</v>
      </c>
      <c r="C38" t="s">
        <v>37</v>
      </c>
      <c r="D38" t="s">
        <v>649</v>
      </c>
    </row>
    <row r="39" spans="1:4" x14ac:dyDescent="0.25">
      <c r="A39" s="2" t="s">
        <v>612</v>
      </c>
      <c r="B39" t="s">
        <v>574</v>
      </c>
      <c r="C39" t="s">
        <v>38</v>
      </c>
      <c r="D39" t="s">
        <v>650</v>
      </c>
    </row>
    <row r="40" spans="1:4" x14ac:dyDescent="0.25">
      <c r="A40" s="2" t="s">
        <v>612</v>
      </c>
      <c r="B40" t="s">
        <v>575</v>
      </c>
      <c r="C40" t="s">
        <v>39</v>
      </c>
      <c r="D40" t="s">
        <v>651</v>
      </c>
    </row>
    <row r="41" spans="1:4" x14ac:dyDescent="0.25">
      <c r="A41" s="2" t="s">
        <v>612</v>
      </c>
      <c r="B41" t="s">
        <v>576</v>
      </c>
      <c r="C41" t="s">
        <v>40</v>
      </c>
      <c r="D41" t="s">
        <v>652</v>
      </c>
    </row>
    <row r="42" spans="1:4" x14ac:dyDescent="0.25">
      <c r="A42" s="2" t="s">
        <v>612</v>
      </c>
      <c r="B42" t="s">
        <v>577</v>
      </c>
      <c r="C42" t="s">
        <v>41</v>
      </c>
      <c r="D42" t="s">
        <v>653</v>
      </c>
    </row>
    <row r="43" spans="1:4" x14ac:dyDescent="0.25">
      <c r="A43" s="2" t="s">
        <v>612</v>
      </c>
      <c r="B43" t="s">
        <v>578</v>
      </c>
      <c r="C43" t="s">
        <v>42</v>
      </c>
      <c r="D43" t="s">
        <v>654</v>
      </c>
    </row>
    <row r="44" spans="1:4" x14ac:dyDescent="0.25">
      <c r="A44" s="2" t="s">
        <v>612</v>
      </c>
      <c r="B44" t="s">
        <v>579</v>
      </c>
      <c r="C44" t="s">
        <v>43</v>
      </c>
      <c r="D44" t="s">
        <v>655</v>
      </c>
    </row>
    <row r="45" spans="1:4" x14ac:dyDescent="0.25">
      <c r="A45" s="2" t="s">
        <v>612</v>
      </c>
      <c r="B45" t="s">
        <v>580</v>
      </c>
      <c r="C45" t="s">
        <v>44</v>
      </c>
      <c r="D45" t="s">
        <v>656</v>
      </c>
    </row>
    <row r="46" spans="1:4" x14ac:dyDescent="0.25">
      <c r="A46" s="2" t="s">
        <v>612</v>
      </c>
      <c r="B46" t="s">
        <v>581</v>
      </c>
      <c r="C46" t="s">
        <v>45</v>
      </c>
      <c r="D46" t="s">
        <v>657</v>
      </c>
    </row>
    <row r="47" spans="1:4" x14ac:dyDescent="0.25">
      <c r="A47" s="2" t="s">
        <v>612</v>
      </c>
      <c r="B47" t="s">
        <v>582</v>
      </c>
      <c r="C47" t="s">
        <v>46</v>
      </c>
      <c r="D47" t="s">
        <v>658</v>
      </c>
    </row>
    <row r="48" spans="1:4" x14ac:dyDescent="0.25">
      <c r="A48" s="2" t="s">
        <v>612</v>
      </c>
      <c r="B48" t="s">
        <v>583</v>
      </c>
      <c r="C48" t="s">
        <v>47</v>
      </c>
      <c r="D48" t="s">
        <v>659</v>
      </c>
    </row>
    <row r="49" spans="1:4" x14ac:dyDescent="0.25">
      <c r="A49" s="2" t="s">
        <v>612</v>
      </c>
      <c r="B49" t="s">
        <v>584</v>
      </c>
      <c r="C49" t="s">
        <v>48</v>
      </c>
      <c r="D49" t="s">
        <v>660</v>
      </c>
    </row>
    <row r="50" spans="1:4" x14ac:dyDescent="0.25">
      <c r="A50" s="2" t="s">
        <v>612</v>
      </c>
      <c r="B50" t="s">
        <v>585</v>
      </c>
      <c r="C50" t="s">
        <v>80</v>
      </c>
      <c r="D50" t="s">
        <v>661</v>
      </c>
    </row>
    <row r="51" spans="1:4" x14ac:dyDescent="0.25">
      <c r="A51" s="2" t="s">
        <v>612</v>
      </c>
      <c r="B51" t="s">
        <v>586</v>
      </c>
      <c r="C51" t="s">
        <v>49</v>
      </c>
      <c r="D51" t="s">
        <v>662</v>
      </c>
    </row>
    <row r="52" spans="1:4" x14ac:dyDescent="0.25">
      <c r="A52" s="2" t="s">
        <v>612</v>
      </c>
      <c r="B52" t="s">
        <v>587</v>
      </c>
      <c r="C52" t="s">
        <v>50</v>
      </c>
      <c r="D52" t="s">
        <v>663</v>
      </c>
    </row>
    <row r="53" spans="1:4" x14ac:dyDescent="0.25">
      <c r="A53" s="2" t="s">
        <v>612</v>
      </c>
      <c r="B53" t="s">
        <v>588</v>
      </c>
      <c r="C53" t="s">
        <v>51</v>
      </c>
      <c r="D53" t="s">
        <v>664</v>
      </c>
    </row>
    <row r="54" spans="1:4" x14ac:dyDescent="0.25">
      <c r="A54" s="2" t="s">
        <v>612</v>
      </c>
      <c r="B54" t="s">
        <v>589</v>
      </c>
      <c r="C54" t="s">
        <v>52</v>
      </c>
      <c r="D54" t="s">
        <v>665</v>
      </c>
    </row>
    <row r="55" spans="1:4" x14ac:dyDescent="0.25">
      <c r="A55" s="2" t="s">
        <v>612</v>
      </c>
      <c r="B55" t="s">
        <v>590</v>
      </c>
      <c r="C55" t="s">
        <v>53</v>
      </c>
      <c r="D55" t="s">
        <v>666</v>
      </c>
    </row>
    <row r="56" spans="1:4" x14ac:dyDescent="0.25">
      <c r="A56" s="2" t="s">
        <v>612</v>
      </c>
      <c r="B56" t="s">
        <v>591</v>
      </c>
      <c r="C56" t="s">
        <v>82</v>
      </c>
      <c r="D56" t="s">
        <v>667</v>
      </c>
    </row>
    <row r="57" spans="1:4" x14ac:dyDescent="0.25">
      <c r="A57" s="2" t="s">
        <v>612</v>
      </c>
      <c r="B57" t="s">
        <v>592</v>
      </c>
      <c r="C57" t="s">
        <v>54</v>
      </c>
      <c r="D57" t="s">
        <v>668</v>
      </c>
    </row>
    <row r="58" spans="1:4" x14ac:dyDescent="0.25">
      <c r="A58" s="2" t="s">
        <v>612</v>
      </c>
      <c r="B58" t="s">
        <v>593</v>
      </c>
      <c r="C58" t="s">
        <v>55</v>
      </c>
      <c r="D58" t="s">
        <v>669</v>
      </c>
    </row>
    <row r="59" spans="1:4" x14ac:dyDescent="0.25">
      <c r="A59" s="2" t="s">
        <v>612</v>
      </c>
      <c r="B59" t="s">
        <v>594</v>
      </c>
      <c r="C59" t="s">
        <v>56</v>
      </c>
      <c r="D59" t="s">
        <v>670</v>
      </c>
    </row>
    <row r="60" spans="1:4" x14ac:dyDescent="0.25">
      <c r="A60" s="2" t="s">
        <v>612</v>
      </c>
      <c r="B60" t="s">
        <v>595</v>
      </c>
      <c r="C60" t="s">
        <v>83</v>
      </c>
      <c r="D60" t="s">
        <v>671</v>
      </c>
    </row>
    <row r="61" spans="1:4" x14ac:dyDescent="0.25">
      <c r="A61" s="2" t="s">
        <v>612</v>
      </c>
      <c r="B61" t="s">
        <v>596</v>
      </c>
      <c r="C61" t="s">
        <v>57</v>
      </c>
      <c r="D61" t="s">
        <v>672</v>
      </c>
    </row>
    <row r="62" spans="1:4" x14ac:dyDescent="0.25">
      <c r="A62" s="2" t="s">
        <v>612</v>
      </c>
      <c r="B62" t="s">
        <v>597</v>
      </c>
      <c r="C62" t="s">
        <v>84</v>
      </c>
      <c r="D62" t="s">
        <v>673</v>
      </c>
    </row>
    <row r="63" spans="1:4" x14ac:dyDescent="0.25">
      <c r="A63" s="2" t="s">
        <v>612</v>
      </c>
      <c r="B63" t="s">
        <v>598</v>
      </c>
      <c r="C63" t="s">
        <v>58</v>
      </c>
      <c r="D63" t="s">
        <v>674</v>
      </c>
    </row>
    <row r="64" spans="1:4" x14ac:dyDescent="0.25">
      <c r="A64" s="2" t="s">
        <v>612</v>
      </c>
      <c r="B64" t="s">
        <v>599</v>
      </c>
      <c r="C64" t="s">
        <v>59</v>
      </c>
      <c r="D64" t="s">
        <v>675</v>
      </c>
    </row>
    <row r="65" spans="1:4" x14ac:dyDescent="0.25">
      <c r="A65" s="2" t="s">
        <v>612</v>
      </c>
      <c r="B65" t="s">
        <v>600</v>
      </c>
      <c r="C65" t="s">
        <v>60</v>
      </c>
      <c r="D65" t="s">
        <v>676</v>
      </c>
    </row>
    <row r="66" spans="1:4" x14ac:dyDescent="0.25">
      <c r="A66" s="2" t="s">
        <v>612</v>
      </c>
      <c r="B66" t="s">
        <v>601</v>
      </c>
      <c r="C66" t="s">
        <v>78</v>
      </c>
      <c r="D66" t="s">
        <v>677</v>
      </c>
    </row>
    <row r="67" spans="1:4" x14ac:dyDescent="0.25">
      <c r="A67" s="2" t="s">
        <v>612</v>
      </c>
      <c r="B67" t="s">
        <v>602</v>
      </c>
      <c r="C67" t="s">
        <v>27</v>
      </c>
      <c r="D67" t="s">
        <v>678</v>
      </c>
    </row>
    <row r="68" spans="1:4" x14ac:dyDescent="0.25">
      <c r="A68" s="2" t="s">
        <v>612</v>
      </c>
      <c r="B68" t="s">
        <v>603</v>
      </c>
      <c r="C68" t="s">
        <v>29</v>
      </c>
      <c r="D68" t="s">
        <v>679</v>
      </c>
    </row>
    <row r="69" spans="1:4" x14ac:dyDescent="0.25">
      <c r="A69" s="2" t="s">
        <v>612</v>
      </c>
      <c r="B69" t="s">
        <v>604</v>
      </c>
      <c r="C69" t="s">
        <v>65</v>
      </c>
      <c r="D69" t="s">
        <v>680</v>
      </c>
    </row>
    <row r="70" spans="1:4" x14ac:dyDescent="0.25">
      <c r="A70" s="2" t="s">
        <v>612</v>
      </c>
      <c r="B70" t="s">
        <v>605</v>
      </c>
      <c r="C70" t="s">
        <v>61</v>
      </c>
      <c r="D70" t="s">
        <v>681</v>
      </c>
    </row>
    <row r="71" spans="1:4" x14ac:dyDescent="0.25">
      <c r="A71" s="2" t="s">
        <v>612</v>
      </c>
      <c r="B71" t="s">
        <v>606</v>
      </c>
      <c r="C71" t="s">
        <v>62</v>
      </c>
      <c r="D71" t="s">
        <v>682</v>
      </c>
    </row>
    <row r="72" spans="1:4" x14ac:dyDescent="0.25">
      <c r="A72" s="2" t="s">
        <v>612</v>
      </c>
      <c r="B72" t="s">
        <v>607</v>
      </c>
      <c r="C72" t="s">
        <v>63</v>
      </c>
      <c r="D72" t="s">
        <v>683</v>
      </c>
    </row>
    <row r="73" spans="1:4" x14ac:dyDescent="0.25">
      <c r="A73" s="2" t="s">
        <v>612</v>
      </c>
      <c r="B73" t="s">
        <v>608</v>
      </c>
      <c r="C73" t="s">
        <v>64</v>
      </c>
      <c r="D73" t="s">
        <v>684</v>
      </c>
    </row>
    <row r="74" spans="1:4" x14ac:dyDescent="0.25">
      <c r="A74" s="2" t="s">
        <v>612</v>
      </c>
      <c r="B74" t="s">
        <v>609</v>
      </c>
      <c r="C74" t="s">
        <v>66</v>
      </c>
      <c r="D74" t="s">
        <v>685</v>
      </c>
    </row>
    <row r="75" spans="1:4" x14ac:dyDescent="0.25">
      <c r="A75" s="2" t="s">
        <v>612</v>
      </c>
      <c r="B75" t="s">
        <v>610</v>
      </c>
      <c r="C75" t="s">
        <v>67</v>
      </c>
      <c r="D75" t="s">
        <v>686</v>
      </c>
    </row>
    <row r="76" spans="1:4" x14ac:dyDescent="0.25">
      <c r="A76" s="2" t="s">
        <v>612</v>
      </c>
      <c r="B76" t="s">
        <v>611</v>
      </c>
      <c r="C76" t="s">
        <v>68</v>
      </c>
      <c r="D76" t="s">
        <v>687</v>
      </c>
    </row>
  </sheetData>
  <autoFilter ref="A1:D76" xr:uid="{0C544109-CEF3-49A9-8A14-C5D416B00933}"/>
  <hyperlinks>
    <hyperlink ref="A2" r:id="rId1" xr:uid="{D1D0CFD6-844A-44E6-BA17-C35EDEE818F6}"/>
    <hyperlink ref="A3:A76" r:id="rId2" display="https://www.stlouis-mo.gov/government/departments/public-safety/neighborhood-stabilization-office/neighborhoods/" xr:uid="{79248810-8F4C-4BCE-BCE3-555B73A64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Neighborhood-Zip Matrix</vt:lpstr>
      <vt:lpstr>Neighborhood_Info</vt:lpstr>
      <vt:lpstr>Wikipedia Links</vt:lpstr>
      <vt:lpstr>.GOV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rorim</dc:creator>
  <cp:lastModifiedBy>Rebecca Kalhorn</cp:lastModifiedBy>
  <dcterms:created xsi:type="dcterms:W3CDTF">2018-10-26T19:11:48Z</dcterms:created>
  <dcterms:modified xsi:type="dcterms:W3CDTF">2018-10-29T13:02:04Z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0d67e6fd-7f7b-491f-8311-df18d571a7c9</vt:lpwstr>
  </property>
</Properties>
</file>